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8BF09668-3EEF-4845-AA18-3FAEF7EAA2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  <sheet name="Day-7" sheetId="7" r:id="rId7"/>
    <sheet name="Day-8" sheetId="10" r:id="rId8"/>
    <sheet name="Day-9" sheetId="11" r:id="rId9"/>
    <sheet name="Day-10" sheetId="12" r:id="rId10"/>
  </sheets>
  <definedNames>
    <definedName name="_xlnm._FilterDatabase" localSheetId="1" hidden="1">'Day-2'!$C$3:$F$29</definedName>
    <definedName name="_xlnm._FilterDatabase" localSheetId="2" hidden="1">'Day-3'!$E$3:$E$29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1" l="1"/>
  <c r="P7" i="11"/>
  <c r="P8" i="11"/>
  <c r="P5" i="11"/>
  <c r="K6" i="11"/>
  <c r="K7" i="11"/>
  <c r="K8" i="11"/>
  <c r="K9" i="11"/>
  <c r="K10" i="11"/>
  <c r="K11" i="11"/>
  <c r="K12" i="11"/>
  <c r="K13" i="11"/>
  <c r="K14" i="11"/>
  <c r="K15" i="11"/>
  <c r="K16" i="11"/>
  <c r="K5" i="11"/>
  <c r="E5" i="11"/>
  <c r="E6" i="11"/>
  <c r="E7" i="11"/>
  <c r="E8" i="11"/>
  <c r="E9" i="11"/>
  <c r="E10" i="11"/>
  <c r="E11" i="11"/>
  <c r="E12" i="11"/>
  <c r="E13" i="11"/>
  <c r="E4" i="11"/>
  <c r="M17" i="7"/>
  <c r="I17" i="7"/>
  <c r="F17" i="7"/>
  <c r="C17" i="7"/>
  <c r="B17" i="7"/>
  <c r="J11" i="7"/>
  <c r="F11" i="7"/>
  <c r="C11" i="7"/>
  <c r="B11" i="7"/>
  <c r="I5" i="7"/>
  <c r="F5" i="7"/>
  <c r="C5" i="7"/>
  <c r="B5" i="7"/>
  <c r="E30" i="3"/>
  <c r="G30" i="3"/>
  <c r="D30" i="2"/>
  <c r="F30" i="2"/>
  <c r="F5" i="1"/>
  <c r="M5" i="1" s="1"/>
  <c r="F6" i="1"/>
  <c r="J6" i="1" s="1"/>
  <c r="F4" i="1"/>
  <c r="K4" i="1" s="1"/>
  <c r="K5" i="1" l="1"/>
  <c r="M4" i="1"/>
  <c r="L6" i="1"/>
  <c r="L5" i="1"/>
  <c r="J4" i="1"/>
  <c r="M6" i="1"/>
  <c r="L4" i="1"/>
  <c r="K6" i="1"/>
  <c r="F7" i="1"/>
  <c r="G6" i="1" s="1"/>
  <c r="J5" i="1"/>
  <c r="G4" i="1" l="1"/>
  <c r="G5" i="1"/>
  <c r="G7" i="1" l="1"/>
</calcChain>
</file>

<file path=xl/sharedStrings.xml><?xml version="1.0" encoding="utf-8"?>
<sst xmlns="http://schemas.openxmlformats.org/spreadsheetml/2006/main" count="592" uniqueCount="147">
  <si>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</si>
  <si>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</si>
  <si>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</si>
  <si>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</si>
  <si>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</si>
  <si>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</si>
  <si>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</si>
  <si>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</si>
  <si>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</si>
  <si>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</si>
  <si>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</si>
  <si>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</si>
  <si>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</si>
  <si>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</si>
  <si>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</si>
  <si>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</si>
  <si>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</si>
  <si>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</si>
  <si>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</si>
  <si>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</si>
  <si>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</si>
  <si>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</si>
  <si>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</si>
  <si>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</si>
  <si>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</si>
  <si>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</si>
  <si>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</si>
  <si>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</si>
  <si>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</si>
  <si>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</si>
  <si>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</si>
  <si>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</si>
  <si>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</si>
  <si>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</si>
  <si>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</si>
  <si>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</si>
  <si>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</si>
  <si>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</si>
  <si>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</si>
  <si>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</si>
  <si>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</si>
  <si>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</si>
  <si>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</si>
  <si>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</si>
  <si>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</si>
  <si>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</si>
  <si>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</si>
  <si>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</si>
  <si>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</si>
  <si>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</si>
  <si>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</si>
  <si>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</si>
  <si>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</si>
  <si>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</si>
  <si>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</si>
  <si>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</si>
  <si>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</si>
  <si>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</si>
  <si>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</si>
  <si>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</si>
  <si>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</si>
  <si>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</si>
  <si>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</si>
  <si>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</si>
  <si>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</si>
  <si>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</si>
  <si>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</si>
  <si>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</si>
  <si>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</si>
  <si>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</si>
  <si>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</si>
  <si>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</si>
  <si>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</si>
  <si>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</si>
  <si>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</si>
  <si>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</si>
  <si>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</si>
  <si>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</si>
  <si>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</si>
  <si>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</si>
  <si>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</si>
  <si>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</si>
  <si>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</si>
  <si>
    <t>Custom Data Validation</t>
  </si>
  <si>
    <t>1 Letter 4 Numbers</t>
  </si>
  <si>
    <t>2 Letters Fixed, 4 Numbers</t>
  </si>
  <si>
    <t>Project Code</t>
  </si>
  <si>
    <t>2 Letters 4 Numbers</t>
  </si>
  <si>
    <t>length = 5</t>
  </si>
  <si>
    <t>last 4 characters are numbers</t>
  </si>
  <si>
    <t>First character is non-numeric</t>
  </si>
  <si>
    <t>Combined</t>
  </si>
  <si>
    <t>A2345</t>
  </si>
  <si>
    <t>B2345</t>
  </si>
  <si>
    <t>C1245</t>
  </si>
  <si>
    <t>PT4534</t>
  </si>
  <si>
    <t>length = 6</t>
  </si>
  <si>
    <t>First 2 characters are Fixed = "PT"</t>
  </si>
  <si>
    <t>PT1234</t>
  </si>
  <si>
    <t>PT7896</t>
  </si>
  <si>
    <t>Second character is non-numeric</t>
  </si>
  <si>
    <t>AB1234</t>
  </si>
  <si>
    <t>CD7895</t>
  </si>
  <si>
    <t>EF1595</t>
  </si>
  <si>
    <t>GH3571</t>
  </si>
  <si>
    <t>Headers &amp; Footers</t>
  </si>
  <si>
    <t>Calculate Percentage in Excel the right way!</t>
  </si>
  <si>
    <t>Name</t>
  </si>
  <si>
    <t>Points</t>
  </si>
  <si>
    <t>Percentage</t>
  </si>
  <si>
    <t>Olivia</t>
  </si>
  <si>
    <t>Emma</t>
  </si>
  <si>
    <t>Sophia</t>
  </si>
  <si>
    <t>Liam</t>
  </si>
  <si>
    <t>Ava</t>
  </si>
  <si>
    <t>Noah</t>
  </si>
  <si>
    <t>Oliver</t>
  </si>
  <si>
    <t>William</t>
  </si>
  <si>
    <t>Isabella</t>
  </si>
  <si>
    <t>Elijah</t>
  </si>
  <si>
    <t>Sales Values</t>
  </si>
  <si>
    <t>App</t>
  </si>
  <si>
    <t>Actual</t>
  </si>
  <si>
    <t>Budget</t>
  </si>
  <si>
    <t>% Change</t>
  </si>
  <si>
    <t>Voltage</t>
  </si>
  <si>
    <t>Inkly</t>
  </si>
  <si>
    <t>Kind Ape</t>
  </si>
  <si>
    <t>Pet Feed</t>
  </si>
  <si>
    <t>Right App</t>
  </si>
  <si>
    <t>Mirrrr</t>
  </si>
  <si>
    <t>Halotot</t>
  </si>
  <si>
    <t>Flowrrr</t>
  </si>
  <si>
    <t>Silvrr</t>
  </si>
  <si>
    <t>Starting Price</t>
  </si>
  <si>
    <t>Increase Price by</t>
  </si>
  <si>
    <t>End Price</t>
  </si>
  <si>
    <t>FIND REPLACE</t>
  </si>
  <si>
    <t>Excel Cell Modes</t>
  </si>
  <si>
    <t>Ready</t>
  </si>
  <si>
    <t>Enter</t>
  </si>
  <si>
    <t>Point</t>
  </si>
  <si>
    <t>Edit</t>
  </si>
  <si>
    <t>When you click any cell in the sheet it first goes into ready mode.</t>
  </si>
  <si>
    <t>When you start typing it enters into the enter mode.</t>
  </si>
  <si>
    <t>When you are typing a formula, it goes into point mode where you can insert cell reference by using the arrow keys.</t>
  </si>
  <si>
    <t>Let's say that you want to edit a formula so if you are in point model and use arrow keys it will move to the next cells. Edit mode allows you to edit the formula or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</si>
</sst>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/>
    <xf numFmtId="0" fontId="0" fillId="0" borderId="0" xfId="0" applyFont="1" applyFill="1" applyBorder="1"/>
  </cellXfs>
  <cellStyles count="8">
    <cellStyle name="Comma 2" xfId="6" xr:uid="{FB7796FF-EE83-4834-81F2-1465ACD8A209}"/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Normal 3" xfId="5" xr:uid="{323CA2F9-9C7C-4081-B581-9FDBBADDCB50}"/>
    <cellStyle name="Percent" xfId="1" builtinId="5"/>
    <cellStyle name="Percent 2" xfId="7" xr:uid="{E8494675-2B61-4121-80E1-BBCDC14FBEE3}"/>
  </cellStyles>
  <dxfs count="2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27" totalsRowDxfId="24" headerRowBorderDxfId="26" tableBorderDxfId="25" totalsRowBorderDxfId="23">
  <autoFilter ref="C3:F29" xr:uid="{016ADBE1-08D9-4B7E-A1A8-89A759CE6156}"/>
  <tableColumns count="4">
    <tableColumn id="1" xr3:uid="{01F75E0F-C556-4397-A3C6-F78A3C4562FB}" name="Channel" totalsRowLabel="Total" dataDxfId="22" totalsRowDxfId="21"/>
    <tableColumn id="2" xr3:uid="{9BF6FA7A-9107-4797-9A17-B67D9B04AE99}" name="Product" totalsRowFunction="count" dataDxfId="20" totalsRowDxfId="19"/>
    <tableColumn id="3" xr3:uid="{38DCF557-C89E-4344-BB24-42D1694BCA5D}" name="Date" dataDxfId="18" totalsRowDxfId="17"/>
    <tableColumn id="4" xr3:uid="{A5D19D6E-8245-4186-9586-37072967D824}" name="Sales Value" totalsRowFunction="sum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14" headerRowBorderDxfId="13" tableBorderDxfId="12" totalsRowBorderDxfId="11">
  <tableColumns count="4">
    <tableColumn id="1" xr3:uid="{7D149612-333D-4F8F-A7D3-CE7875BF0A5F}" name="Channel" totalsRowLabel="Total" dataDxfId="10" totalsRowDxfId="9"/>
    <tableColumn id="2" xr3:uid="{EB3B883E-008D-47A2-B372-FEBA8A25D63F}" name="Product" totalsRowFunction="count" dataDxfId="8" totalsRowDxfId="7"/>
    <tableColumn id="3" xr3:uid="{08805D3D-07B4-4FFF-BFE2-C02148D098E9}" name="Date" dataDxfId="6" totalsRowDxfId="5"/>
    <tableColumn id="4" xr3:uid="{ED916B00-D255-4E2D-94B3-9BD17081553B}" name="Sales Value" totalsRowFunction="sum" dataDxfId="4" totalsRow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2" headerRowBorderDxfId="1" tableBorderDxfId="0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10" zoomScaleNormal="110" workbookViewId="0">
      <selection activeCell="B23" sqref="B23:D24"/>
    </sheetView>
  </sheetViews>
  <sheetFormatPr defaultRowHeight="14.4"/>
  <cols>
    <col min="1" max="1" width="14.33203125" bestFit="1" customWidth="1"/>
    <col min="7" max="7" width="8.88671875" customWidth="1"/>
    <col min="8" max="8" width="4.21875" customWidth="1"/>
    <col min="9" max="9" width="15.109375" customWidth="1"/>
  </cols>
  <sheetData>
    <row r="1" spans="1:13" ht="15" thickBot="1">
      <c r="A1" s="42" t="s">
        <v>0</v>
      </c>
      <c r="B1" s="42"/>
      <c r="C1" s="42"/>
      <c r="D1" s="42"/>
      <c r="E1" s="42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 t="shared" ref="J4:M6" si="0">B4/$F4</f>
        <v>9.0909090909090912E-2</v>
      </c>
      <c r="K4" s="8">
        <f t="shared" si="0"/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si="0"/>
        <v>0.23809523809523808</v>
      </c>
      <c r="K5" s="8">
        <f t="shared" si="0"/>
        <v>0.3968253968253968</v>
      </c>
      <c r="L5" s="8">
        <f t="shared" si="0"/>
        <v>0.22222222222222221</v>
      </c>
      <c r="M5" s="8">
        <f t="shared" si="0"/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0"/>
        <v>0.30065359477124182</v>
      </c>
      <c r="K6" s="8">
        <f t="shared" si="0"/>
        <v>0.45751633986928103</v>
      </c>
      <c r="L6" s="8">
        <f t="shared" si="0"/>
        <v>0.13071895424836602</v>
      </c>
      <c r="M6" s="8">
        <f t="shared" si="0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s="43" t="s">
        <v>9</v>
      </c>
      <c r="B10" s="43"/>
      <c r="C10" s="43"/>
      <c r="D10" s="43"/>
      <c r="E10" s="43"/>
      <c r="F10" s="43"/>
      <c r="G10" s="43"/>
      <c r="H10" s="43"/>
      <c r="I10" s="43"/>
    </row>
    <row r="12" spans="1:13">
      <c r="A12" t="s">
        <v>11</v>
      </c>
    </row>
    <row r="14" spans="1:13">
      <c r="A14" s="1" t="s">
        <v>12</v>
      </c>
    </row>
    <row r="16" spans="1:13">
      <c r="A16" s="47" t="s">
        <v>138</v>
      </c>
    </row>
    <row r="18" spans="1:11">
      <c r="A18" s="47" t="s">
        <v>139</v>
      </c>
      <c r="B18" t="s">
        <v>143</v>
      </c>
      <c r="K18" s="48"/>
    </row>
    <row r="19" spans="1:11">
      <c r="A19" s="47" t="s">
        <v>140</v>
      </c>
      <c r="B19" t="s">
        <v>144</v>
      </c>
    </row>
    <row r="20" spans="1:11">
      <c r="A20" s="47" t="s">
        <v>141</v>
      </c>
      <c r="B20" t="s">
        <v>145</v>
      </c>
    </row>
    <row r="21" spans="1:11">
      <c r="A21" s="47" t="s">
        <v>142</v>
      </c>
      <c r="B21" t="s">
        <v>146</v>
      </c>
    </row>
  </sheetData>
  <mergeCells count="2">
    <mergeCell ref="A1:E1"/>
    <mergeCell ref="A10:I10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6CB2-93D0-4DD1-99B9-B44D93E8E056}">
  <dimension ref="A1:F37"/>
  <sheetViews>
    <sheetView zoomScale="110" zoomScaleNormal="110" workbookViewId="0">
      <selection activeCell="J5" sqref="J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44" t="s">
        <v>137</v>
      </c>
      <c r="B1" s="44"/>
    </row>
    <row r="3" spans="1:6">
      <c r="C3" s="40" t="s">
        <v>33</v>
      </c>
      <c r="D3" s="40" t="s">
        <v>34</v>
      </c>
      <c r="E3" s="40" t="s">
        <v>35</v>
      </c>
      <c r="F3" s="40" t="s">
        <v>36</v>
      </c>
    </row>
    <row r="4" spans="1:6">
      <c r="C4" s="41" t="s">
        <v>42</v>
      </c>
      <c r="D4" s="41" t="s">
        <v>40</v>
      </c>
      <c r="E4" s="41" t="s">
        <v>43</v>
      </c>
      <c r="F4" s="41">
        <v>47296</v>
      </c>
    </row>
    <row r="5" spans="1:6">
      <c r="C5" s="41" t="s">
        <v>42</v>
      </c>
      <c r="D5" s="41" t="s">
        <v>40</v>
      </c>
      <c r="E5" s="41" t="s">
        <v>45</v>
      </c>
      <c r="F5" s="41">
        <v>8132</v>
      </c>
    </row>
    <row r="6" spans="1:6">
      <c r="C6" s="41" t="s">
        <v>42</v>
      </c>
      <c r="D6" s="41" t="s">
        <v>40</v>
      </c>
      <c r="E6" s="41" t="s">
        <v>44</v>
      </c>
      <c r="F6" s="41">
        <v>6487</v>
      </c>
    </row>
    <row r="7" spans="1:6">
      <c r="C7" s="41" t="s">
        <v>42</v>
      </c>
      <c r="D7" s="41" t="s">
        <v>48</v>
      </c>
      <c r="E7" s="41" t="s">
        <v>45</v>
      </c>
      <c r="F7" s="41">
        <v>29277</v>
      </c>
    </row>
    <row r="8" spans="1:6">
      <c r="C8" s="41" t="s">
        <v>42</v>
      </c>
      <c r="D8" s="41" t="s">
        <v>47</v>
      </c>
      <c r="E8" s="41" t="s">
        <v>45</v>
      </c>
      <c r="F8" s="41">
        <v>26412</v>
      </c>
    </row>
    <row r="9" spans="1:6">
      <c r="C9" s="41" t="s">
        <v>42</v>
      </c>
      <c r="D9" s="41" t="s">
        <v>47</v>
      </c>
      <c r="E9" s="41" t="s">
        <v>43</v>
      </c>
      <c r="F9" s="41">
        <v>8532</v>
      </c>
    </row>
    <row r="10" spans="1:6">
      <c r="C10" s="41" t="s">
        <v>42</v>
      </c>
      <c r="D10" s="41" t="s">
        <v>38</v>
      </c>
      <c r="E10" s="41" t="s">
        <v>45</v>
      </c>
      <c r="F10" s="41">
        <v>49988</v>
      </c>
    </row>
    <row r="11" spans="1:6">
      <c r="C11" s="41" t="s">
        <v>42</v>
      </c>
      <c r="D11" s="41" t="s">
        <v>38</v>
      </c>
      <c r="E11" s="41" t="s">
        <v>44</v>
      </c>
      <c r="F11" s="41">
        <v>49144</v>
      </c>
    </row>
    <row r="12" spans="1:6">
      <c r="C12" s="41" t="s">
        <v>42</v>
      </c>
      <c r="D12" s="41" t="s">
        <v>38</v>
      </c>
      <c r="E12" s="41" t="s">
        <v>43</v>
      </c>
      <c r="F12" s="41">
        <v>34155</v>
      </c>
    </row>
    <row r="13" spans="1:6">
      <c r="C13" s="41" t="s">
        <v>42</v>
      </c>
      <c r="D13" s="41" t="s">
        <v>49</v>
      </c>
      <c r="E13" s="41" t="s">
        <v>43</v>
      </c>
      <c r="F13" s="41">
        <v>46652</v>
      </c>
    </row>
    <row r="14" spans="1:6">
      <c r="C14" s="41" t="s">
        <v>42</v>
      </c>
      <c r="D14" s="41" t="s">
        <v>49</v>
      </c>
      <c r="E14" s="41" t="s">
        <v>45</v>
      </c>
      <c r="F14" s="41">
        <v>28020</v>
      </c>
    </row>
    <row r="15" spans="1:6">
      <c r="C15" s="41" t="s">
        <v>42</v>
      </c>
      <c r="D15" s="41" t="s">
        <v>49</v>
      </c>
      <c r="E15" s="41" t="s">
        <v>44</v>
      </c>
      <c r="F15" s="41">
        <v>28523</v>
      </c>
    </row>
    <row r="16" spans="1:6">
      <c r="C16" s="41" t="s">
        <v>37</v>
      </c>
      <c r="D16" s="41" t="s">
        <v>40</v>
      </c>
      <c r="E16" s="41" t="s">
        <v>46</v>
      </c>
      <c r="F16" s="41">
        <v>90530</v>
      </c>
    </row>
    <row r="17" spans="3:6">
      <c r="C17" s="41" t="s">
        <v>37</v>
      </c>
      <c r="D17" s="41" t="s">
        <v>40</v>
      </c>
      <c r="E17" s="41" t="s">
        <v>41</v>
      </c>
      <c r="F17" s="41">
        <v>46994</v>
      </c>
    </row>
    <row r="18" spans="3:6">
      <c r="C18" s="41" t="s">
        <v>37</v>
      </c>
      <c r="D18" s="41" t="s">
        <v>40</v>
      </c>
      <c r="E18" s="41" t="s">
        <v>39</v>
      </c>
      <c r="F18" s="41">
        <v>3000</v>
      </c>
    </row>
    <row r="19" spans="3:6">
      <c r="C19" s="41" t="s">
        <v>37</v>
      </c>
      <c r="D19" s="41" t="s">
        <v>48</v>
      </c>
      <c r="E19" s="41" t="s">
        <v>46</v>
      </c>
      <c r="F19" s="41">
        <v>34196</v>
      </c>
    </row>
    <row r="20" spans="3:6">
      <c r="C20" s="41" t="s">
        <v>37</v>
      </c>
      <c r="D20" s="41" t="s">
        <v>47</v>
      </c>
      <c r="E20" s="41" t="s">
        <v>41</v>
      </c>
      <c r="F20" s="41">
        <v>85200</v>
      </c>
    </row>
    <row r="21" spans="3:6">
      <c r="C21" s="41" t="s">
        <v>37</v>
      </c>
      <c r="D21" s="41" t="s">
        <v>47</v>
      </c>
      <c r="E21" s="41" t="s">
        <v>39</v>
      </c>
      <c r="F21" s="41">
        <v>9000</v>
      </c>
    </row>
    <row r="22" spans="3:6">
      <c r="C22" s="41" t="s">
        <v>37</v>
      </c>
      <c r="D22" s="41" t="s">
        <v>47</v>
      </c>
      <c r="E22" s="41" t="s">
        <v>46</v>
      </c>
      <c r="F22" s="41">
        <v>13500</v>
      </c>
    </row>
    <row r="23" spans="3:6">
      <c r="C23" s="41" t="s">
        <v>37</v>
      </c>
      <c r="D23" s="41" t="s">
        <v>38</v>
      </c>
      <c r="E23" s="41" t="s">
        <v>39</v>
      </c>
      <c r="F23" s="41">
        <v>40000</v>
      </c>
    </row>
    <row r="24" spans="3:6">
      <c r="C24" s="41" t="s">
        <v>37</v>
      </c>
      <c r="D24" s="41" t="s">
        <v>49</v>
      </c>
      <c r="E24" s="41" t="s">
        <v>39</v>
      </c>
      <c r="F24" s="41">
        <v>20898</v>
      </c>
    </row>
    <row r="25" spans="3:6">
      <c r="C25" s="41" t="s">
        <v>50</v>
      </c>
      <c r="D25" s="41" t="s">
        <v>40</v>
      </c>
      <c r="E25" s="41" t="s">
        <v>52</v>
      </c>
      <c r="F25" s="41">
        <v>43784</v>
      </c>
    </row>
    <row r="26" spans="3:6">
      <c r="C26" s="41" t="s">
        <v>50</v>
      </c>
      <c r="D26" s="41" t="s">
        <v>40</v>
      </c>
      <c r="E26" s="41" t="s">
        <v>51</v>
      </c>
      <c r="F26" s="41">
        <v>34155</v>
      </c>
    </row>
    <row r="27" spans="3:6">
      <c r="C27" s="41" t="s">
        <v>50</v>
      </c>
      <c r="D27" s="41" t="s">
        <v>40</v>
      </c>
      <c r="E27" s="41" t="s">
        <v>53</v>
      </c>
      <c r="F27" s="41">
        <v>19789</v>
      </c>
    </row>
    <row r="28" spans="3:6">
      <c r="C28" s="41" t="s">
        <v>50</v>
      </c>
      <c r="D28" s="41" t="s">
        <v>48</v>
      </c>
      <c r="E28" s="41" t="s">
        <v>54</v>
      </c>
      <c r="F28" s="41">
        <v>49656</v>
      </c>
    </row>
    <row r="29" spans="3:6">
      <c r="C29" s="41" t="s">
        <v>50</v>
      </c>
      <c r="D29" s="41" t="s">
        <v>48</v>
      </c>
      <c r="E29" s="41" t="s">
        <v>53</v>
      </c>
      <c r="F29" s="41">
        <v>9432</v>
      </c>
    </row>
    <row r="30" spans="3:6">
      <c r="C30" s="41" t="s">
        <v>50</v>
      </c>
      <c r="D30" s="41" t="s">
        <v>47</v>
      </c>
      <c r="E30" s="41" t="s">
        <v>52</v>
      </c>
      <c r="F30" s="41">
        <v>46922</v>
      </c>
    </row>
    <row r="31" spans="3:6">
      <c r="C31" s="41" t="s">
        <v>50</v>
      </c>
      <c r="D31" s="41" t="s">
        <v>47</v>
      </c>
      <c r="E31" s="41" t="s">
        <v>53</v>
      </c>
      <c r="F31" s="41">
        <v>46336</v>
      </c>
    </row>
    <row r="32" spans="3:6">
      <c r="C32" s="41" t="s">
        <v>50</v>
      </c>
      <c r="D32" s="41" t="s">
        <v>47</v>
      </c>
      <c r="E32" s="41" t="s">
        <v>54</v>
      </c>
      <c r="F32" s="41">
        <v>30832</v>
      </c>
    </row>
    <row r="33" spans="3:6">
      <c r="C33" s="41" t="s">
        <v>50</v>
      </c>
      <c r="D33" s="41" t="s">
        <v>38</v>
      </c>
      <c r="E33" s="41" t="s">
        <v>51</v>
      </c>
      <c r="F33" s="41">
        <v>44675</v>
      </c>
    </row>
    <row r="34" spans="3:6">
      <c r="C34" s="41" t="s">
        <v>50</v>
      </c>
      <c r="D34" s="41" t="s">
        <v>38</v>
      </c>
      <c r="E34" s="41" t="s">
        <v>54</v>
      </c>
      <c r="F34" s="41">
        <v>13596</v>
      </c>
    </row>
    <row r="35" spans="3:6">
      <c r="C35" s="41" t="s">
        <v>50</v>
      </c>
      <c r="D35" s="41" t="s">
        <v>49</v>
      </c>
      <c r="E35" s="41" t="s">
        <v>52</v>
      </c>
      <c r="F35" s="41">
        <v>42569</v>
      </c>
    </row>
    <row r="36" spans="3:6">
      <c r="C36" s="41" t="s">
        <v>50</v>
      </c>
      <c r="D36" s="41" t="s">
        <v>49</v>
      </c>
      <c r="E36" s="41" t="s">
        <v>53</v>
      </c>
      <c r="F36" s="41">
        <v>18524</v>
      </c>
    </row>
    <row r="37" spans="3:6">
      <c r="C37" s="41" t="s">
        <v>50</v>
      </c>
      <c r="D37" s="41" t="s">
        <v>49</v>
      </c>
      <c r="E37" s="41" t="s">
        <v>54</v>
      </c>
      <c r="F37" s="41">
        <v>2116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zoomScale="110" zoomScaleNormal="110" workbookViewId="0">
      <selection activeCell="I20" sqref="I20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42" t="s">
        <v>13</v>
      </c>
      <c r="B1" s="42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zoomScale="110" zoomScaleNormal="110" workbookViewId="0">
      <selection activeCell="I20" sqref="I20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42" t="s">
        <v>27</v>
      </c>
      <c r="B1" s="42"/>
      <c r="C1" s="42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topLeftCell="A29" zoomScale="110" zoomScaleNormal="110" workbookViewId="0">
      <selection activeCell="C4" sqref="C4:F38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42" t="s">
        <v>32</v>
      </c>
      <c r="B1" s="42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topLeftCell="A26" workbookViewId="0">
      <selection activeCell="I20" sqref="I20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42" t="s">
        <v>55</v>
      </c>
      <c r="B1" s="42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zoomScale="110" zoomScaleNormal="110" workbookViewId="0">
      <selection activeCell="I20" sqref="I20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42" t="s">
        <v>57</v>
      </c>
      <c r="B1" s="42"/>
      <c r="C1" s="42"/>
    </row>
    <row r="3" spans="1:8">
      <c r="A3" t="s">
        <v>58</v>
      </c>
    </row>
    <row r="4" spans="1:8">
      <c r="H4" s="34" t="s">
        <v>33</v>
      </c>
    </row>
    <row r="5" spans="1:8">
      <c r="A5" s="33" t="s">
        <v>33</v>
      </c>
      <c r="B5" s="33" t="s">
        <v>59</v>
      </c>
      <c r="C5" s="33" t="s">
        <v>60</v>
      </c>
      <c r="D5" s="33" t="s">
        <v>61</v>
      </c>
      <c r="E5" s="33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727B-6143-4C20-8168-DA4C50732FA9}">
  <dimension ref="A1:M20"/>
  <sheetViews>
    <sheetView showWhiteSpace="0" zoomScale="110" zoomScaleNormal="110" workbookViewId="0">
      <selection activeCell="I20" sqref="I20"/>
    </sheetView>
  </sheetViews>
  <sheetFormatPr defaultRowHeight="14.4"/>
  <cols>
    <col min="1" max="1" width="23.6640625" bestFit="1" customWidth="1"/>
    <col min="2" max="2" width="9.33203125" bestFit="1" customWidth="1"/>
  </cols>
  <sheetData>
    <row r="1" spans="1:13" ht="15" thickBot="1">
      <c r="A1" s="42" t="s">
        <v>83</v>
      </c>
      <c r="B1" s="42"/>
      <c r="C1" s="42"/>
    </row>
    <row r="3" spans="1:13">
      <c r="A3" t="s">
        <v>84</v>
      </c>
    </row>
    <row r="4" spans="1:13">
      <c r="A4" s="35" t="s">
        <v>61</v>
      </c>
      <c r="B4" t="s">
        <v>88</v>
      </c>
      <c r="C4" t="s">
        <v>89</v>
      </c>
      <c r="F4" t="s">
        <v>90</v>
      </c>
      <c r="I4" t="s">
        <v>91</v>
      </c>
    </row>
    <row r="5" spans="1:13">
      <c r="A5" t="s">
        <v>92</v>
      </c>
      <c r="B5" t="b">
        <f>LEN(A5)=5</f>
        <v>1</v>
      </c>
      <c r="C5" t="b">
        <f>ISNUMBER(VALUE(RIGHT(A5,4)))</f>
        <v>1</v>
      </c>
      <c r="F5" s="36" t="b">
        <f>NOT(ISNUMBER(VALUE(LEFT(A5,1))))</f>
        <v>1</v>
      </c>
      <c r="I5" t="b">
        <f>AND(LEN(A5)=5,ISNUMBER(VALUE(RIGHT(A5,4))),NOT(ISNUMBER(VALUE(LEFT(A5,1)))))</f>
        <v>1</v>
      </c>
    </row>
    <row r="6" spans="1:13">
      <c r="A6" t="s">
        <v>93</v>
      </c>
    </row>
    <row r="7" spans="1:13">
      <c r="A7" t="s">
        <v>94</v>
      </c>
    </row>
    <row r="9" spans="1:13">
      <c r="A9" t="s">
        <v>85</v>
      </c>
    </row>
    <row r="10" spans="1:13">
      <c r="A10" s="35" t="s">
        <v>86</v>
      </c>
      <c r="B10" t="s">
        <v>96</v>
      </c>
      <c r="C10" t="s">
        <v>89</v>
      </c>
      <c r="F10" t="s">
        <v>97</v>
      </c>
      <c r="J10" t="s">
        <v>91</v>
      </c>
    </row>
    <row r="11" spans="1:13">
      <c r="A11" t="s">
        <v>95</v>
      </c>
      <c r="B11" t="b">
        <f>LEN(A11)=6</f>
        <v>1</v>
      </c>
      <c r="C11" t="b">
        <f>ISNUMBER(VALUE(RIGHT(A11,4)))</f>
        <v>1</v>
      </c>
      <c r="F11" s="36" t="b">
        <f>LEFT(A11,2)="PT"</f>
        <v>1</v>
      </c>
      <c r="J11" t="b">
        <f>AND(LEFT(A11,2)="PT",ISNUMBER(VALUE(RIGHT(A11,4))),LEN(A11)=6)</f>
        <v>1</v>
      </c>
    </row>
    <row r="12" spans="1:13">
      <c r="A12" t="s">
        <v>98</v>
      </c>
    </row>
    <row r="13" spans="1:13">
      <c r="A13" t="s">
        <v>99</v>
      </c>
    </row>
    <row r="15" spans="1:13">
      <c r="A15" t="s">
        <v>87</v>
      </c>
    </row>
    <row r="16" spans="1:13">
      <c r="A16" s="35" t="s">
        <v>61</v>
      </c>
      <c r="B16" t="s">
        <v>96</v>
      </c>
      <c r="C16" t="s">
        <v>89</v>
      </c>
      <c r="F16" t="s">
        <v>90</v>
      </c>
      <c r="I16" t="s">
        <v>100</v>
      </c>
      <c r="M16" t="s">
        <v>91</v>
      </c>
    </row>
    <row r="17" spans="1:13">
      <c r="A17" t="s">
        <v>101</v>
      </c>
      <c r="B17" t="b">
        <f>LEN(A17)=6</f>
        <v>1</v>
      </c>
      <c r="C17" t="b">
        <f>ISNUMBER(VALUE(RIGHT(A17,4)))</f>
        <v>1</v>
      </c>
      <c r="F17" s="36" t="b">
        <f>NOT(ISNUMBER(VALUE(LEFT(A17,1))))</f>
        <v>1</v>
      </c>
      <c r="I17" t="b">
        <f>NOT(ISNUMBER(VALUE(MID(A17,2,1))))</f>
        <v>1</v>
      </c>
      <c r="M17" t="b">
        <f>AND(LEN(A17)=6,ISNUMBER(VALUE(RIGHT(A17,4))),NOT(ISNUMBER(VALUE(LEFT(A17,1)))),NOT(ISNUMBER(VALUE(MID(A17,2,1)))))</f>
        <v>1</v>
      </c>
    </row>
    <row r="18" spans="1:13">
      <c r="A18" t="s">
        <v>102</v>
      </c>
    </row>
    <row r="19" spans="1:13">
      <c r="A19" t="s">
        <v>103</v>
      </c>
    </row>
    <row r="20" spans="1:13">
      <c r="A20" t="s">
        <v>104</v>
      </c>
    </row>
  </sheetData>
  <mergeCells count="1">
    <mergeCell ref="A1:C1"/>
  </mergeCells>
  <dataValidations count="3">
    <dataValidation type="custom" allowBlank="1" showInputMessage="1" showErrorMessage="1" error="Company Code Format is not proper" prompt="Please enter 1 Letter &amp; 4 Numbers for your company code" sqref="A5:A8" xr:uid="{D2A839DD-E940-4B8A-BA03-E71ABC7CC9FB}">
      <formula1>AND(LEN(A5)=5,ISNUMBER(VALUE(RIGHT(A5,4))),NOT(ISNUMBER(VALUE(LEFT(A5,1)))))</formula1>
    </dataValidation>
    <dataValidation type="custom" allowBlank="1" showInputMessage="1" showErrorMessage="1" error="Project Code is not in Proper Format" prompt="Please enter &quot;PT&quot; followed by 4 Numbers" sqref="A11:A14" xr:uid="{E4749F25-68E7-4108-980E-DDA4FF69E987}">
      <formula1>AND(LEFT(A11,2)="PT",ISNUMBER(VALUE(RIGHT(A11,4))),LEN(A11)=6)</formula1>
    </dataValidation>
    <dataValidation type="custom" allowBlank="1" showInputMessage="1" showErrorMessage="1" error="Company Code is not in Proper Format" prompt="Please enter 2 Letters and 4 Numbers for your company code" sqref="A17:A20" xr:uid="{28E73089-72AD-481B-93D7-18C0B5253F5B}">
      <formula1>AND(LEN(A17)=6,ISNUMBER(VALUE(RIGHT(A17,4))),NOT(ISNUMBER(VALUE(LEFT(A17,1)))),NOT(ISNUMBER(VALUE(MID(A17,2,1)))))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A2CA-4D73-477C-AC13-C10AC1812F6A}">
  <dimension ref="A1:B1"/>
  <sheetViews>
    <sheetView view="pageLayout" zoomScaleNormal="110" workbookViewId="0">
      <selection activeCell="D46" sqref="D46"/>
    </sheetView>
  </sheetViews>
  <sheetFormatPr defaultRowHeight="14.4"/>
  <sheetData>
    <row r="1" spans="1:2" ht="15" thickBot="1">
      <c r="A1" s="44" t="s">
        <v>105</v>
      </c>
      <c r="B1" s="44"/>
    </row>
  </sheetData>
  <mergeCells count="1">
    <mergeCell ref="A1:B1"/>
  </mergeCells>
  <pageMargins left="0.7" right="0.7" top="0.75" bottom="0.75" header="0.3" footer="0.3"/>
  <pageSetup orientation="portrait" r:id="rId1"/>
  <headerFooter>
    <oddHeader>&amp;LMICROSOFT EXCEL TUTORIALS
&amp;A&amp;C&amp;D&amp;R&amp;T</oddHeader>
    <oddFooter>&amp;L&amp;"-,Bold"AKSHAY PAUNIKAR&amp;RPage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359B-B384-418D-A5CC-5046733A215D}">
  <dimension ref="A1:P16"/>
  <sheetViews>
    <sheetView zoomScale="110" zoomScaleNormal="110" workbookViewId="0">
      <selection activeCell="P5" sqref="P5:P8"/>
    </sheetView>
  </sheetViews>
  <sheetFormatPr defaultRowHeight="14.4"/>
  <cols>
    <col min="1" max="1" width="6" bestFit="1" customWidth="1"/>
    <col min="2" max="2" width="7.33203125" bestFit="1" customWidth="1"/>
    <col min="3" max="3" width="6.21875" bestFit="1" customWidth="1"/>
    <col min="4" max="4" width="5.21875" bestFit="1" customWidth="1"/>
    <col min="5" max="5" width="10.44140625" bestFit="1" customWidth="1"/>
    <col min="8" max="8" width="9.21875" bestFit="1" customWidth="1"/>
    <col min="9" max="9" width="6.21875" bestFit="1" customWidth="1"/>
    <col min="10" max="10" width="6.88671875" bestFit="1" customWidth="1"/>
    <col min="11" max="11" width="9.109375" bestFit="1" customWidth="1"/>
    <col min="14" max="14" width="12" bestFit="1" customWidth="1"/>
    <col min="15" max="15" width="15.109375" bestFit="1" customWidth="1"/>
    <col min="16" max="16" width="8.6640625" bestFit="1" customWidth="1"/>
  </cols>
  <sheetData>
    <row r="1" spans="1:16" ht="15" thickBot="1">
      <c r="A1" s="45" t="s">
        <v>106</v>
      </c>
      <c r="B1" s="45"/>
      <c r="C1" s="45"/>
      <c r="D1" s="45"/>
      <c r="E1" s="45"/>
      <c r="F1" s="45"/>
    </row>
    <row r="3" spans="1:16">
      <c r="B3" s="37" t="s">
        <v>107</v>
      </c>
      <c r="C3" s="37" t="s">
        <v>108</v>
      </c>
      <c r="D3" s="37" t="s">
        <v>8</v>
      </c>
      <c r="E3" s="37" t="s">
        <v>109</v>
      </c>
      <c r="H3" s="46" t="s">
        <v>120</v>
      </c>
      <c r="I3" s="46"/>
      <c r="J3" s="46"/>
      <c r="K3" s="46"/>
    </row>
    <row r="4" spans="1:16">
      <c r="B4" s="38" t="s">
        <v>110</v>
      </c>
      <c r="C4" s="38">
        <v>480</v>
      </c>
      <c r="D4" s="38">
        <v>500</v>
      </c>
      <c r="E4" s="39">
        <f>C4/D4</f>
        <v>0.96</v>
      </c>
      <c r="H4" s="38" t="s">
        <v>121</v>
      </c>
      <c r="I4" s="38" t="s">
        <v>122</v>
      </c>
      <c r="J4" s="38" t="s">
        <v>123</v>
      </c>
      <c r="K4" s="38" t="s">
        <v>124</v>
      </c>
      <c r="N4" s="38" t="s">
        <v>134</v>
      </c>
      <c r="O4" s="38" t="s">
        <v>135</v>
      </c>
      <c r="P4" s="38" t="s">
        <v>136</v>
      </c>
    </row>
    <row r="5" spans="1:16">
      <c r="B5" s="38" t="s">
        <v>111</v>
      </c>
      <c r="C5" s="38">
        <v>470</v>
      </c>
      <c r="D5" s="38">
        <v>500</v>
      </c>
      <c r="E5" s="39">
        <f t="shared" ref="E5:E13" si="0">C5/D5</f>
        <v>0.94</v>
      </c>
      <c r="H5" s="38" t="s">
        <v>43</v>
      </c>
      <c r="I5" s="38">
        <v>14432</v>
      </c>
      <c r="J5" s="38">
        <v>15113</v>
      </c>
      <c r="K5" s="39">
        <f>I5/J5-1</f>
        <v>-4.5060543902600392E-2</v>
      </c>
      <c r="N5" s="38">
        <v>100</v>
      </c>
      <c r="O5" s="39">
        <v>0.1</v>
      </c>
      <c r="P5" s="38">
        <f>N5*(1+O5)</f>
        <v>110.00000000000001</v>
      </c>
    </row>
    <row r="6" spans="1:16">
      <c r="B6" s="38" t="s">
        <v>112</v>
      </c>
      <c r="C6" s="38">
        <v>468</v>
      </c>
      <c r="D6" s="38">
        <v>500</v>
      </c>
      <c r="E6" s="39">
        <f t="shared" si="0"/>
        <v>0.93600000000000005</v>
      </c>
      <c r="H6" s="38" t="s">
        <v>45</v>
      </c>
      <c r="I6" s="38">
        <v>17990</v>
      </c>
      <c r="J6" s="38">
        <v>18181</v>
      </c>
      <c r="K6" s="39">
        <f t="shared" ref="K6:K16" si="1">I6/J6-1</f>
        <v>-1.0505472746273559E-2</v>
      </c>
      <c r="N6" s="38">
        <v>50</v>
      </c>
      <c r="O6" s="39">
        <v>-0.2</v>
      </c>
      <c r="P6" s="38">
        <f t="shared" ref="P6:P8" si="2">N6*(1+O6)</f>
        <v>40</v>
      </c>
    </row>
    <row r="7" spans="1:16">
      <c r="B7" s="38" t="s">
        <v>113</v>
      </c>
      <c r="C7" s="38">
        <v>423</v>
      </c>
      <c r="D7" s="38">
        <v>500</v>
      </c>
      <c r="E7" s="39">
        <f t="shared" si="0"/>
        <v>0.84599999999999997</v>
      </c>
      <c r="H7" s="38" t="s">
        <v>125</v>
      </c>
      <c r="I7" s="38">
        <v>15117</v>
      </c>
      <c r="J7" s="38">
        <v>13455</v>
      </c>
      <c r="K7" s="39">
        <f t="shared" si="1"/>
        <v>0.12352285395763651</v>
      </c>
      <c r="N7" s="38">
        <v>80</v>
      </c>
      <c r="O7" s="39">
        <v>0.05</v>
      </c>
      <c r="P7" s="38">
        <f t="shared" si="2"/>
        <v>84</v>
      </c>
    </row>
    <row r="8" spans="1:16">
      <c r="B8" s="38" t="s">
        <v>114</v>
      </c>
      <c r="C8" s="38">
        <v>415</v>
      </c>
      <c r="D8" s="38">
        <v>500</v>
      </c>
      <c r="E8" s="39">
        <f t="shared" si="0"/>
        <v>0.83</v>
      </c>
      <c r="H8" s="38" t="s">
        <v>126</v>
      </c>
      <c r="I8" s="38">
        <v>11154</v>
      </c>
      <c r="J8" s="38">
        <v>12031</v>
      </c>
      <c r="K8" s="39">
        <f t="shared" si="1"/>
        <v>-7.2895021195245602E-2</v>
      </c>
      <c r="N8" s="38">
        <v>20</v>
      </c>
      <c r="O8" s="39">
        <v>0.3</v>
      </c>
      <c r="P8" s="38">
        <f t="shared" si="2"/>
        <v>26</v>
      </c>
    </row>
    <row r="9" spans="1:16">
      <c r="B9" s="38" t="s">
        <v>115</v>
      </c>
      <c r="C9" s="38">
        <v>406</v>
      </c>
      <c r="D9" s="38">
        <v>500</v>
      </c>
      <c r="E9" s="39">
        <f t="shared" si="0"/>
        <v>0.81200000000000006</v>
      </c>
      <c r="H9" s="38" t="s">
        <v>44</v>
      </c>
      <c r="I9" s="38">
        <v>11022</v>
      </c>
      <c r="J9" s="38">
        <v>14600</v>
      </c>
      <c r="K9" s="39">
        <f t="shared" si="1"/>
        <v>-0.24506849315068491</v>
      </c>
    </row>
    <row r="10" spans="1:16">
      <c r="B10" s="38" t="s">
        <v>116</v>
      </c>
      <c r="C10" s="38">
        <v>358</v>
      </c>
      <c r="D10" s="38">
        <v>500</v>
      </c>
      <c r="E10" s="39">
        <f t="shared" si="0"/>
        <v>0.71599999999999997</v>
      </c>
      <c r="H10" s="38" t="s">
        <v>127</v>
      </c>
      <c r="I10" s="38">
        <v>8905</v>
      </c>
      <c r="J10" s="38">
        <v>9096</v>
      </c>
      <c r="K10" s="39">
        <f t="shared" si="1"/>
        <v>-2.0998240985048322E-2</v>
      </c>
    </row>
    <row r="11" spans="1:16">
      <c r="B11" s="38" t="s">
        <v>117</v>
      </c>
      <c r="C11" s="38">
        <v>369</v>
      </c>
      <c r="D11" s="38">
        <v>500</v>
      </c>
      <c r="E11" s="39">
        <f t="shared" si="0"/>
        <v>0.73799999999999999</v>
      </c>
      <c r="H11" s="38" t="s">
        <v>128</v>
      </c>
      <c r="I11" s="38">
        <v>16735</v>
      </c>
      <c r="J11" s="38">
        <v>18207</v>
      </c>
      <c r="K11" s="39">
        <f t="shared" si="1"/>
        <v>-8.0848025484703712E-2</v>
      </c>
    </row>
    <row r="12" spans="1:16">
      <c r="B12" s="38" t="s">
        <v>118</v>
      </c>
      <c r="C12" s="38">
        <v>358</v>
      </c>
      <c r="D12" s="38">
        <v>500</v>
      </c>
      <c r="E12" s="39">
        <f t="shared" si="0"/>
        <v>0.71599999999999997</v>
      </c>
      <c r="H12" s="38" t="s">
        <v>129</v>
      </c>
      <c r="I12" s="38">
        <v>3635</v>
      </c>
      <c r="J12" s="38">
        <v>3579</v>
      </c>
      <c r="K12" s="39">
        <f t="shared" si="1"/>
        <v>1.5646828723107076E-2</v>
      </c>
    </row>
    <row r="13" spans="1:16">
      <c r="B13" s="38" t="s">
        <v>119</v>
      </c>
      <c r="C13" s="38">
        <v>320</v>
      </c>
      <c r="D13" s="38">
        <v>500</v>
      </c>
      <c r="E13" s="39">
        <f t="shared" si="0"/>
        <v>0.64</v>
      </c>
      <c r="H13" s="38" t="s">
        <v>130</v>
      </c>
      <c r="I13" s="38">
        <v>15627</v>
      </c>
      <c r="J13" s="38">
        <v>14634</v>
      </c>
      <c r="K13" s="39">
        <f t="shared" si="1"/>
        <v>6.7855678556785648E-2</v>
      </c>
    </row>
    <row r="14" spans="1:16">
      <c r="H14" s="38" t="s">
        <v>131</v>
      </c>
      <c r="I14" s="38">
        <v>7270</v>
      </c>
      <c r="J14" s="38">
        <v>7158</v>
      </c>
      <c r="K14" s="39">
        <f t="shared" si="1"/>
        <v>1.5646828723107076E-2</v>
      </c>
    </row>
    <row r="15" spans="1:16">
      <c r="H15" s="38" t="s">
        <v>132</v>
      </c>
      <c r="I15" s="38">
        <v>5955</v>
      </c>
      <c r="J15" s="38">
        <v>5977</v>
      </c>
      <c r="K15" s="39">
        <f t="shared" si="1"/>
        <v>-3.6807763091851742E-3</v>
      </c>
    </row>
    <row r="16" spans="1:16">
      <c r="H16" s="38" t="s">
        <v>133</v>
      </c>
      <c r="I16" s="38">
        <v>7666</v>
      </c>
      <c r="J16" s="38">
        <v>7099</v>
      </c>
      <c r="K16" s="39">
        <f t="shared" si="1"/>
        <v>7.9870404282293306E-2</v>
      </c>
    </row>
  </sheetData>
  <mergeCells count="2">
    <mergeCell ref="A1:F1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Day-1</vt:lpstr>
      <vt:lpstr>Day-2</vt:lpstr>
      <vt:lpstr>Day-3</vt:lpstr>
      <vt:lpstr>Day-4</vt:lpstr>
      <vt:lpstr>Day-5</vt:lpstr>
      <vt:lpstr>Day-6</vt:lpstr>
      <vt:lpstr>Day-7</vt:lpstr>
      <vt:lpstr>Day-8</vt:lpstr>
      <vt:lpstr>Day-9</vt:lpstr>
      <vt:lpstr>Day-10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cp:lastPrinted>2024-06-18T05:01:15Z</cp:lastPrinted>
  <dcterms:created xsi:type="dcterms:W3CDTF">2015-06-05T18:17:20Z</dcterms:created>
  <dcterms:modified xsi:type="dcterms:W3CDTF">2024-08-21T02:27:59Z</dcterms:modified>
</cp:coreProperties>
</file>