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xr:revisionPtr revIDLastSave="0" documentId="13_ncr:1_{C1A6E110-7948-4D8C-B68D-C3C2D2D70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alysis of Turn Around" sheetId="4" r:id="rId1"/>
    <sheet name="May" sheetId="2" r:id="rId2"/>
    <sheet name="June" sheetId="3" r:id="rId3"/>
    <sheet name="Sheet1" sheetId="5" r:id="rId4"/>
  </sheets>
  <definedNames>
    <definedName name="_xlnm._FilterDatabase" localSheetId="2" hidden="1">June!$A$1:$I$117</definedName>
    <definedName name="_xlnm._FilterDatabase" localSheetId="1" hidden="1">May!$A$1:$I$94</definedName>
    <definedName name="_xlnm.Print_Area" localSheetId="0">'Analysis of Turn Around'!$A$1:$K$136</definedName>
  </definedNames>
  <calcPr calcId="191029"/>
  <pivotCaches>
    <pivotCache cacheId="0" r:id="rId5"/>
    <pivotCache cacheId="1" r:id="rId6"/>
    <pivotCache cacheId="2" r:id="rId7"/>
    <pivotCache cacheId="3" r:id="rId8"/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2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2" i="3"/>
  <c r="I31" i="2" l="1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5" i="2"/>
  <c r="I7" i="2"/>
  <c r="I8" i="2"/>
  <c r="I9" i="2"/>
  <c r="I10" i="2"/>
  <c r="I11" i="2"/>
  <c r="I12" i="2"/>
  <c r="I15" i="2"/>
  <c r="I16" i="2"/>
  <c r="I17" i="2"/>
  <c r="I18" i="2"/>
  <c r="I19" i="2"/>
  <c r="I21" i="2"/>
  <c r="I22" i="2"/>
  <c r="I23" i="2"/>
  <c r="I24" i="2"/>
  <c r="I25" i="2"/>
  <c r="I26" i="2"/>
  <c r="I27" i="2"/>
  <c r="I28" i="2"/>
  <c r="I29" i="2"/>
  <c r="I30" i="2"/>
  <c r="I4" i="2"/>
  <c r="I3" i="2"/>
  <c r="I2" i="2"/>
</calcChain>
</file>

<file path=xl/sharedStrings.xml><?xml version="1.0" encoding="utf-8"?>
<sst xmlns="http://schemas.openxmlformats.org/spreadsheetml/2006/main" count="1556" uniqueCount="306">
  <si>
    <t>DL1GB8427</t>
  </si>
  <si>
    <t>Tipper</t>
  </si>
  <si>
    <t>DL1GB7778</t>
  </si>
  <si>
    <t>AL/2518</t>
  </si>
  <si>
    <t>Missing Problem</t>
  </si>
  <si>
    <t>DL1GB7673</t>
  </si>
  <si>
    <t>Clutch Plate Fault</t>
  </si>
  <si>
    <t>DL1GE0209</t>
  </si>
  <si>
    <t>Eicher</t>
  </si>
  <si>
    <t>Hook Loader</t>
  </si>
  <si>
    <t>Aceeleration Issue</t>
  </si>
  <si>
    <t>DL1GC7560</t>
  </si>
  <si>
    <t>Bharat Benz</t>
  </si>
  <si>
    <t>Steering Pump damaged, front denting work</t>
  </si>
  <si>
    <t>DL1GC7587</t>
  </si>
  <si>
    <t>DL1LAA2142</t>
  </si>
  <si>
    <t>JCB</t>
  </si>
  <si>
    <t>Over Heating Problem</t>
  </si>
  <si>
    <t>DL1LX5939</t>
  </si>
  <si>
    <t>Tata-Ace</t>
  </si>
  <si>
    <t>AutoTipper</t>
  </si>
  <si>
    <t>Fender Fitting</t>
  </si>
  <si>
    <t>DL1LX5990</t>
  </si>
  <si>
    <t>DL1LX5947</t>
  </si>
  <si>
    <t>Painting Work</t>
  </si>
  <si>
    <t>DL1LX5999</t>
  </si>
  <si>
    <t>DL1LY1213</t>
  </si>
  <si>
    <t>Brake Problem</t>
  </si>
  <si>
    <t>DL1LX5493</t>
  </si>
  <si>
    <t>DL1LX5416</t>
  </si>
  <si>
    <t>DL1LAD9669</t>
  </si>
  <si>
    <t>DL1LX8133</t>
  </si>
  <si>
    <t>Leaf Spring Work</t>
  </si>
  <si>
    <t>DL1LX8447</t>
  </si>
  <si>
    <t>Date In</t>
  </si>
  <si>
    <t>DL1GC0242</t>
  </si>
  <si>
    <t>TC/2518</t>
  </si>
  <si>
    <t>U-J Cross Damaged</t>
  </si>
  <si>
    <t>UP14JT6489</t>
  </si>
  <si>
    <t>UP14JT8280</t>
  </si>
  <si>
    <t>King pin problem and Brake Problem</t>
  </si>
  <si>
    <t>DL1LY1229</t>
  </si>
  <si>
    <t>DL1LX8618</t>
  </si>
  <si>
    <t>DL1LAD9709</t>
  </si>
  <si>
    <t>DL1LAE0186</t>
  </si>
  <si>
    <t>DL1GB7577</t>
  </si>
  <si>
    <t>Welding Work</t>
  </si>
  <si>
    <t>DL1MA4666</t>
  </si>
  <si>
    <t>TATA 909</t>
  </si>
  <si>
    <t>Spring Brake Actuator Damaged</t>
  </si>
  <si>
    <t>DL1LAA2134</t>
  </si>
  <si>
    <t>Bucket Welding Work</t>
  </si>
  <si>
    <t>DL1LM5214</t>
  </si>
  <si>
    <t>Over Heating</t>
  </si>
  <si>
    <t>DL1LX8410</t>
  </si>
  <si>
    <t>Leaf Spring Fault</t>
  </si>
  <si>
    <t>Over Heating Fault</t>
  </si>
  <si>
    <t>DL1GC7752</t>
  </si>
  <si>
    <t>Radiator Fan Damaged</t>
  </si>
  <si>
    <t>DL1GC7588</t>
  </si>
  <si>
    <t>DL1LX5401</t>
  </si>
  <si>
    <t>ECM Fault</t>
  </si>
  <si>
    <t>DL1LAA8447</t>
  </si>
  <si>
    <t>Brake Damaged</t>
  </si>
  <si>
    <t>DL1LAB2260</t>
  </si>
  <si>
    <t>Clutch Plate Problem</t>
  </si>
  <si>
    <t>DL1LAA8410</t>
  </si>
  <si>
    <t>DL1GC7577</t>
  </si>
  <si>
    <t>DL1GC0243</t>
  </si>
  <si>
    <t>DL1LAA2113</t>
  </si>
  <si>
    <t>Brake Master Cylinder Issue</t>
  </si>
  <si>
    <t>DL1LX8167</t>
  </si>
  <si>
    <t>DL1LAD9659</t>
  </si>
  <si>
    <t>UP14JT6487</t>
  </si>
  <si>
    <t>Leaf Spring and Center rubber bearing fault</t>
  </si>
  <si>
    <t>Heating Problem</t>
  </si>
  <si>
    <t>DL1LAE0141</t>
  </si>
  <si>
    <t>DL1LX8412</t>
  </si>
  <si>
    <t>DL1LX8628</t>
  </si>
  <si>
    <t>DL1GE0287</t>
  </si>
  <si>
    <t>compactor</t>
  </si>
  <si>
    <t>Clutch Bearing Fault</t>
  </si>
  <si>
    <t>DL1LAA2125</t>
  </si>
  <si>
    <t>DL1LY1219</t>
  </si>
  <si>
    <t>Brake Not Working</t>
  </si>
  <si>
    <t>DL1LAD9763</t>
  </si>
  <si>
    <t>UP14JT6486</t>
  </si>
  <si>
    <t>Mahindra Blazo</t>
  </si>
  <si>
    <t xml:space="preserve">Caught fire </t>
  </si>
  <si>
    <t>DL1GE0297</t>
  </si>
  <si>
    <t>Compactor</t>
  </si>
  <si>
    <t>Injector Cylinder fault</t>
  </si>
  <si>
    <t>DL1LAD9793</t>
  </si>
  <si>
    <t>DL1LAD9702</t>
  </si>
  <si>
    <t>DL1LX5409</t>
  </si>
  <si>
    <t>Engine overhaul</t>
  </si>
  <si>
    <t>DL1LAF2120</t>
  </si>
  <si>
    <t>DL1LX1387</t>
  </si>
  <si>
    <t>DL1LAD9798</t>
  </si>
  <si>
    <t>Denting Work</t>
  </si>
  <si>
    <t>DL1LAD9784</t>
  </si>
  <si>
    <t>Brake wheel cylinder damaged</t>
  </si>
  <si>
    <t>DL1GC7574</t>
  </si>
  <si>
    <t>Stabilizer Damaged</t>
  </si>
  <si>
    <t>Center Bearing Damaged</t>
  </si>
  <si>
    <t>DL1LAD9791</t>
  </si>
  <si>
    <t>DL1LAE0166</t>
  </si>
  <si>
    <t>Bolero</t>
  </si>
  <si>
    <t>Cylinder Leakage</t>
  </si>
  <si>
    <t>DL1LX8431</t>
  </si>
  <si>
    <t>DL1LY1231</t>
  </si>
  <si>
    <t>Head Valve Damaged</t>
  </si>
  <si>
    <t>DL1LX8699</t>
  </si>
  <si>
    <t>DL1LX5913</t>
  </si>
  <si>
    <t>UP14JT6494</t>
  </si>
  <si>
    <t>Radiator Damaged</t>
  </si>
  <si>
    <t>DL1LAD9757</t>
  </si>
  <si>
    <t>DL1LX8608</t>
  </si>
  <si>
    <t>DL1LX8665</t>
  </si>
  <si>
    <t>Gear problem</t>
  </si>
  <si>
    <t>DL1LAD9761</t>
  </si>
  <si>
    <t>DL1LAD9759</t>
  </si>
  <si>
    <t>DL1LAB2259</t>
  </si>
  <si>
    <t>Heating problem</t>
  </si>
  <si>
    <t>DL1GC0244</t>
  </si>
  <si>
    <t>DL1GE0280</t>
  </si>
  <si>
    <t>Starting Problem</t>
  </si>
  <si>
    <t>DL1LX5456</t>
  </si>
  <si>
    <t>Bell Crank Damaged</t>
  </si>
  <si>
    <t>DL1LY1233</t>
  </si>
  <si>
    <t>DL1LAB2207</t>
  </si>
  <si>
    <t>Hub Bearing Damaged</t>
  </si>
  <si>
    <t>DL1LAE0150</t>
  </si>
  <si>
    <t>Gear lever damaged</t>
  </si>
  <si>
    <t>DL1GE0213</t>
  </si>
  <si>
    <t>Eicher/pro6028</t>
  </si>
  <si>
    <t>Container Welding</t>
  </si>
  <si>
    <t>DL1LAB3084</t>
  </si>
  <si>
    <t>DL1LAD9750</t>
  </si>
  <si>
    <t>DL1LAE0160</t>
  </si>
  <si>
    <t>Date Out</t>
  </si>
  <si>
    <t>Leaf Spring pin,Hydraulic pipe leakage &amp; New roller requiremet</t>
  </si>
  <si>
    <t>WIP</t>
  </si>
  <si>
    <t>Engine Overhauling</t>
  </si>
  <si>
    <t>Painting Work and Cylinder Fault</t>
  </si>
  <si>
    <t>Coolant Pipe Damaged/Cylinder head valve damaged</t>
  </si>
  <si>
    <t>Engine Overhaul</t>
  </si>
  <si>
    <t>Clutch Plate Damaged</t>
  </si>
  <si>
    <t>Model No.</t>
  </si>
  <si>
    <t>Type of Vehicle</t>
  </si>
  <si>
    <t>Year</t>
  </si>
  <si>
    <t>Defect Description</t>
  </si>
  <si>
    <t>M/Blazo</t>
  </si>
  <si>
    <t>Time Taken(In Days)</t>
  </si>
  <si>
    <t>Clutch Cylinder and Pipe damaged</t>
  </si>
  <si>
    <t>Shaft Damaged</t>
  </si>
  <si>
    <t>Crown - Wheel Pinion Damaged</t>
  </si>
  <si>
    <t>Fan Belt Damaged</t>
  </si>
  <si>
    <t>Hydraulic Jack damaged</t>
  </si>
  <si>
    <t>Leaf Spring Fault and new Silencer Requirement</t>
  </si>
  <si>
    <t>Engine Overhaul and Water Pump fault</t>
  </si>
  <si>
    <t>Leaf Spring Fault and Center Rubber Bearing damaged</t>
  </si>
  <si>
    <t>Engine overhaul and Starting Problem</t>
  </si>
  <si>
    <t>Clutch Plate Fault and Gear Damaged</t>
  </si>
  <si>
    <t>DL1LM5939</t>
  </si>
  <si>
    <t>M.MAX</t>
  </si>
  <si>
    <t>4th Gear is Not working, dismantling of gear has been done</t>
  </si>
  <si>
    <t>SL.NO.</t>
  </si>
  <si>
    <t>Vehicle. Machine No.</t>
  </si>
  <si>
    <t>UP14JT6484</t>
  </si>
  <si>
    <t>Hand Brake and Clutch plate dmaged</t>
  </si>
  <si>
    <t>JCB 2DX</t>
  </si>
  <si>
    <t>Over heating</t>
  </si>
  <si>
    <t>DL1LAA8167</t>
  </si>
  <si>
    <t>Leaf spring damaged</t>
  </si>
  <si>
    <t>DL1LX8645</t>
  </si>
  <si>
    <t>Fitness Preperation</t>
  </si>
  <si>
    <t>DL1GC7548</t>
  </si>
  <si>
    <t>Chassis Damaged</t>
  </si>
  <si>
    <t>DL1LAA8147</t>
  </si>
  <si>
    <t>Brake problem</t>
  </si>
  <si>
    <t>DL1LAD9607</t>
  </si>
  <si>
    <t>Hopper welding work</t>
  </si>
  <si>
    <t>Diesel tank damaged</t>
  </si>
  <si>
    <t>TATA/2518</t>
  </si>
  <si>
    <t xml:space="preserve">Starting Problem </t>
  </si>
  <si>
    <t>Brake Prssure Line Leakage</t>
  </si>
  <si>
    <t>DL1LY1216</t>
  </si>
  <si>
    <t>Flywheel Sensor Fault</t>
  </si>
  <si>
    <t>Denting And Painting</t>
  </si>
  <si>
    <t>DL1LY1250</t>
  </si>
  <si>
    <t>DL1LAD9622</t>
  </si>
  <si>
    <t>DL1LX8727</t>
  </si>
  <si>
    <t>Wheel Noise</t>
  </si>
  <si>
    <t>Oveheating</t>
  </si>
  <si>
    <t>Fitness Test</t>
  </si>
  <si>
    <t>DL1GC7566</t>
  </si>
  <si>
    <t>UP14JT6482</t>
  </si>
  <si>
    <t>Starting Motor Fault</t>
  </si>
  <si>
    <t>DL1LX5415</t>
  </si>
  <si>
    <t>Gear Problem</t>
  </si>
  <si>
    <t>DL1LY1245</t>
  </si>
  <si>
    <t>DL1LX5404</t>
  </si>
  <si>
    <t>Radiator Chocked</t>
  </si>
  <si>
    <t>DL1GC7614</t>
  </si>
  <si>
    <t>UP14JT8283</t>
  </si>
  <si>
    <t>JCB 3DX</t>
  </si>
  <si>
    <t>DL1LAB3044</t>
  </si>
  <si>
    <t>DL1LAF1470</t>
  </si>
  <si>
    <t>Hydraulic Cylinder Repair</t>
  </si>
  <si>
    <t>Battery requirement</t>
  </si>
  <si>
    <t>UP14JT6493</t>
  </si>
  <si>
    <t>DL1LAE0140</t>
  </si>
  <si>
    <t>DL1LX8651</t>
  </si>
  <si>
    <t>DL1LAF2143</t>
  </si>
  <si>
    <t>Alternator Damaged</t>
  </si>
  <si>
    <t>DL1LAA2111</t>
  </si>
  <si>
    <t>JCB2DX</t>
  </si>
  <si>
    <t>Radiator Leakage</t>
  </si>
  <si>
    <t>DL1LY1206</t>
  </si>
  <si>
    <t>Denting work</t>
  </si>
  <si>
    <t>DL1LAD 9641</t>
  </si>
  <si>
    <t>Silencer exhaust pipe</t>
  </si>
  <si>
    <t>DL1LX8635</t>
  </si>
  <si>
    <t>DL1GC7564</t>
  </si>
  <si>
    <t>Welding work</t>
  </si>
  <si>
    <t>DL1GC7619</t>
  </si>
  <si>
    <t>TATA909</t>
  </si>
  <si>
    <t>Missing problem</t>
  </si>
  <si>
    <t>Starting problem</t>
  </si>
  <si>
    <t>DL1LY1274</t>
  </si>
  <si>
    <t>DL1AD9620</t>
  </si>
  <si>
    <t>DL1LAB3071</t>
  </si>
  <si>
    <t>DL1LAD9705</t>
  </si>
  <si>
    <t>Clutch pedal Hard</t>
  </si>
  <si>
    <t xml:space="preserve">Eicher </t>
  </si>
  <si>
    <t>DL1LY1262</t>
  </si>
  <si>
    <t>DL1AD9691</t>
  </si>
  <si>
    <t>TATA/909</t>
  </si>
  <si>
    <t>Gear Damaged</t>
  </si>
  <si>
    <t>DL1LAD9775</t>
  </si>
  <si>
    <t>ECM Issue</t>
  </si>
  <si>
    <t>Lifting Axle not working</t>
  </si>
  <si>
    <t>Wheel Bearing damaged</t>
  </si>
  <si>
    <t>DL1GE0241</t>
  </si>
  <si>
    <t>DL1LAD9745</t>
  </si>
  <si>
    <t>Gear lever end damaged</t>
  </si>
  <si>
    <t>DL1LR1861</t>
  </si>
  <si>
    <t>Leaf spring fault</t>
  </si>
  <si>
    <t>Shaft and Center Bearing fault</t>
  </si>
  <si>
    <t>DL1LAE0148</t>
  </si>
  <si>
    <t>DL1LY1272</t>
  </si>
  <si>
    <t>B.Benz</t>
  </si>
  <si>
    <t>DL1LAD9767</t>
  </si>
  <si>
    <t>Axle bearing damaged</t>
  </si>
  <si>
    <t>UP14JT6483</t>
  </si>
  <si>
    <t>DL1LAD9787</t>
  </si>
  <si>
    <t>DL1LAB8414</t>
  </si>
  <si>
    <t>Bharat benz</t>
  </si>
  <si>
    <t>AD Blue is not working/ hand brake damaged</t>
  </si>
  <si>
    <t>DL1LAE0180</t>
  </si>
  <si>
    <t>Clutch plate fault</t>
  </si>
  <si>
    <t>DL1LX8682</t>
  </si>
  <si>
    <t>E- RICKSHAW 002</t>
  </si>
  <si>
    <t>E rickshaw</t>
  </si>
  <si>
    <t>Chassis damaged</t>
  </si>
  <si>
    <t>E- RICKSHAW 013</t>
  </si>
  <si>
    <t>Controller damaged</t>
  </si>
  <si>
    <t>DL1LAE1660</t>
  </si>
  <si>
    <t>Pressure pipe damaged</t>
  </si>
  <si>
    <t>DL1LAE0192</t>
  </si>
  <si>
    <t>Hydraulic cylinder leakage</t>
  </si>
  <si>
    <t>DL1AD9712</t>
  </si>
  <si>
    <t>DL1LAE0185</t>
  </si>
  <si>
    <t>DL1LAF1485</t>
  </si>
  <si>
    <t>E- RICKSHAW 001</t>
  </si>
  <si>
    <t>Chassis welding</t>
  </si>
  <si>
    <t>DL1LAD9603</t>
  </si>
  <si>
    <t>DL1LAB2262</t>
  </si>
  <si>
    <t>Bharat Bharaz</t>
  </si>
  <si>
    <t>DL1LX5942</t>
  </si>
  <si>
    <t>Self Damaged</t>
  </si>
  <si>
    <t>DL1LY1473</t>
  </si>
  <si>
    <t>Hand Brake Problem</t>
  </si>
  <si>
    <t>Make</t>
  </si>
  <si>
    <t>Gear Not Working</t>
  </si>
  <si>
    <t>Grand Total</t>
  </si>
  <si>
    <t>Average of Time Taken(In Days)</t>
  </si>
  <si>
    <t>Max of Time Taken(In Days)</t>
  </si>
  <si>
    <t>Column Labels</t>
  </si>
  <si>
    <t>Row Labels</t>
  </si>
  <si>
    <t>Sum of Value</t>
  </si>
  <si>
    <t>May</t>
  </si>
  <si>
    <t>June</t>
  </si>
  <si>
    <t>Time Taken(In Days) Total</t>
  </si>
  <si>
    <t>Average of Value</t>
  </si>
  <si>
    <t>Month Wise Analysis</t>
  </si>
  <si>
    <t>Avg repair time taken by each category of vehicle</t>
  </si>
  <si>
    <t>Maximum time taken each category</t>
  </si>
  <si>
    <t>Top 10 vehicles took maximum time for repair</t>
  </si>
  <si>
    <t>Comparison Analysis</t>
  </si>
  <si>
    <t>Max of Value</t>
  </si>
  <si>
    <t>Comparison of Avg repair time taken by each category of vehicle</t>
  </si>
  <si>
    <t>Comparison of Maximum time taken each category</t>
  </si>
  <si>
    <t xml:space="preserve"> Comparison of Top 10 vehicles took maximum time for repair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</si>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</sst>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pivotButton="1" applyBorder="1"/>
    <xf numFmtId="0" fontId="0" fillId="0" borderId="0" xfId="0" applyBorder="1"/>
    <xf numFmtId="0" fontId="0" fillId="0" borderId="0" xfId="0" applyNumberForma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1" fillId="4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6" fillId="5" borderId="0" xfId="0" applyFont="1" applyFill="1"/>
    <xf numFmtId="0" fontId="1" fillId="4" borderId="2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overlay val="0"/>
      <c:spPr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c:sp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'Analysis of Turn Around'!$A$5:$A$11</c:f>
              <c:strCache>
                <c:ptCount val="6"/>
                <c:pt idx="0">
                  <c:v>Tipper</c:v>
                </c:pt>
                <c:pt idx="1">
                  <c:v>TATA 909</c:v>
                </c:pt>
                <c:pt idx="2">
                  <c:v>JCB</c:v>
                </c:pt>
                <c:pt idx="3">
                  <c:v>Hook Loader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Around'!$B$5:$B$11</c:f>
              <c:numCache>
                <c:formatCode>General</c:formatCode>
                <c:ptCount val="6"/>
                <c:pt idx="0">
                  <c:v>6.1818181818181817</c:v>
                </c:pt>
                <c:pt idx="1">
                  <c:v>1</c:v>
                </c:pt>
                <c:pt idx="2">
                  <c:v>4.8</c:v>
                </c:pt>
                <c:pt idx="3">
                  <c:v>1.8181818181818181</c:v>
                </c:pt>
                <c:pt idx="4">
                  <c:v>1</c:v>
                </c:pt>
                <c:pt idx="5">
                  <c:v>2.9464285714285716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79-404F-BA14-25AF5BCCC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73824"/>
        <c:axId val="117801344"/>
      </c:lineChart>
      <c:catAx>
        <c:axId val="115773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7801344"/>
        <c:crosses val="autoZero"/>
        <c:auto val="1"/>
        <c:lblAlgn val="ctr"/>
        <c:lblOffset val="100"/>
        <c:noMultiLvlLbl val="0"/>
      </c:catAx>
      <c:valAx>
        <c:axId val="11780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773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Around'!$E$4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'Analysis of Turn Around'!$D$5:$D$11</c:f>
              <c:strCache>
                <c:ptCount val="6"/>
                <c:pt idx="0">
                  <c:v>Tipper</c:v>
                </c:pt>
                <c:pt idx="1">
                  <c:v>JCB</c:v>
                </c:pt>
                <c:pt idx="2">
                  <c:v>Hook Loader</c:v>
                </c:pt>
                <c:pt idx="3">
                  <c:v>E rickshaw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Around'!$E$5:$E$11</c:f>
              <c:numCache>
                <c:formatCode>General</c:formatCode>
                <c:ptCount val="6"/>
                <c:pt idx="0">
                  <c:v>1</c:v>
                </c:pt>
                <c:pt idx="1">
                  <c:v>0.33333333333333331</c:v>
                </c:pt>
                <c:pt idx="2">
                  <c:v>5.838709677419355</c:v>
                </c:pt>
                <c:pt idx="3">
                  <c:v>1</c:v>
                </c:pt>
                <c:pt idx="4">
                  <c:v>3.4</c:v>
                </c:pt>
                <c:pt idx="5">
                  <c:v>1.2285714285714286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61-41BB-B1B1-DCD92598D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30336"/>
        <c:axId val="109292928"/>
      </c:lineChart>
      <c:catAx>
        <c:axId val="109230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9292928"/>
        <c:crosses val="autoZero"/>
        <c:auto val="1"/>
        <c:lblAlgn val="ctr"/>
        <c:lblOffset val="100"/>
        <c:noMultiLvlLbl val="0"/>
      </c:catAx>
      <c:valAx>
        <c:axId val="10929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30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Around!PivotTable2</c:name>
    <c:fmtId val="2"/>
  </c:pivotSource>
  <c:chart>
    <c:title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Around'!$B$27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'Analysis of Turn Around'!$A$28:$A$34</c:f>
              <c:strCache>
                <c:ptCount val="6"/>
                <c:pt idx="0">
                  <c:v>Tipper</c:v>
                </c:pt>
                <c:pt idx="1">
                  <c:v>TATA 909</c:v>
                </c:pt>
                <c:pt idx="2">
                  <c:v>JCB</c:v>
                </c:pt>
                <c:pt idx="3">
                  <c:v>Hook Loader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Around'!$B$28:$B$34</c:f>
              <c:numCache>
                <c:formatCode>General</c:formatCode>
                <c:ptCount val="6"/>
                <c:pt idx="0">
                  <c:v>47</c:v>
                </c:pt>
                <c:pt idx="1">
                  <c:v>1</c:v>
                </c:pt>
                <c:pt idx="2">
                  <c:v>11</c:v>
                </c:pt>
                <c:pt idx="3">
                  <c:v>8</c:v>
                </c:pt>
                <c:pt idx="4">
                  <c:v>2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E4-4C72-A2BF-D75FE9A34E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656320"/>
        <c:axId val="111666304"/>
      </c:lineChart>
      <c:catAx>
        <c:axId val="111656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1666304"/>
        <c:crosses val="autoZero"/>
        <c:auto val="1"/>
        <c:lblAlgn val="ctr"/>
        <c:lblOffset val="100"/>
        <c:noMultiLvlLbl val="0"/>
      </c:catAx>
      <c:valAx>
        <c:axId val="11166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656320"/>
        <c:crosses val="autoZero"/>
        <c:crossBetween val="between"/>
      </c:valAx>
      <c:spPr>
        <a:scene3d>
          <a:camera prst="orthographicFront"/>
          <a:lightRig rig="threePt" dir="t"/>
        </a:scene3d>
        <a:sp3d/>
      </c:spPr>
    </c:plotArea>
    <c:legend>
      <c:legendPos val="r"/>
      <c:layout>
        <c:manualLayout>
          <c:xMode val="edge"/>
          <c:yMode val="edge"/>
          <c:x val="0.86675590148315118"/>
          <c:y val="0.54927024308877281"/>
          <c:w val="0.13324409851684887"/>
          <c:h val="8.381358872197050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Around!PivotTable8</c:name>
    <c:fmtId val="2"/>
  </c:pivotSource>
  <c:chart>
    <c:title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Around'!$E$27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'Analysis of Turn Around'!$D$28:$D$34</c:f>
              <c:strCache>
                <c:ptCount val="6"/>
                <c:pt idx="0">
                  <c:v>Tipper</c:v>
                </c:pt>
                <c:pt idx="1">
                  <c:v>JCB</c:v>
                </c:pt>
                <c:pt idx="2">
                  <c:v>Hook Loader</c:v>
                </c:pt>
                <c:pt idx="3">
                  <c:v>E rickshaw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Around'!$E$28:$E$34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94</c:v>
                </c:pt>
                <c:pt idx="3">
                  <c:v>1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CF-4CA7-BDE2-E9D1220D7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229824"/>
        <c:axId val="115231360"/>
      </c:lineChart>
      <c:catAx>
        <c:axId val="1152298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5231360"/>
        <c:crosses val="autoZero"/>
        <c:auto val="1"/>
        <c:lblAlgn val="ctr"/>
        <c:lblOffset val="100"/>
        <c:noMultiLvlLbl val="0"/>
      </c:catAx>
      <c:valAx>
        <c:axId val="115231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298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Around!PivotTable3</c:name>
    <c:fmtId val="8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Around'!$B$50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Around'!$A$51:$A$62</c:f>
              <c:strCache>
                <c:ptCount val="11"/>
                <c:pt idx="0">
                  <c:v>DL1GB8427</c:v>
                </c:pt>
                <c:pt idx="1">
                  <c:v>DL1LX5401</c:v>
                </c:pt>
                <c:pt idx="2">
                  <c:v>DL1LX5939</c:v>
                </c:pt>
                <c:pt idx="3">
                  <c:v>DL1LX5990</c:v>
                </c:pt>
                <c:pt idx="4">
                  <c:v>DL1LAA2125</c:v>
                </c:pt>
                <c:pt idx="5">
                  <c:v>DL1GB7778</c:v>
                </c:pt>
                <c:pt idx="6">
                  <c:v>UP14JT8280</c:v>
                </c:pt>
                <c:pt idx="7">
                  <c:v>DL1LM5939</c:v>
                </c:pt>
                <c:pt idx="8">
                  <c:v>DL1LX8410</c:v>
                </c:pt>
                <c:pt idx="9">
                  <c:v>DL1GC7587</c:v>
                </c:pt>
                <c:pt idx="10">
                  <c:v>DL1LX5493</c:v>
                </c:pt>
              </c:strCache>
            </c:strRef>
          </c:cat>
          <c:val>
            <c:numRef>
              <c:f>'Analysis of Turn Around'!$B$51:$B$62</c:f>
              <c:numCache>
                <c:formatCode>General</c:formatCode>
                <c:ptCount val="11"/>
                <c:pt idx="0">
                  <c:v>47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4-4AB6-AFD5-F6FA3D85D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270016"/>
        <c:axId val="115271552"/>
      </c:barChart>
      <c:catAx>
        <c:axId val="11527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5271552"/>
        <c:crosses val="autoZero"/>
        <c:auto val="1"/>
        <c:lblAlgn val="ctr"/>
        <c:lblOffset val="100"/>
        <c:noMultiLvlLbl val="0"/>
      </c:catAx>
      <c:valAx>
        <c:axId val="115271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270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Around!PivotTable9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Around'!$E$50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Around'!$D$51:$D$61</c:f>
              <c:strCache>
                <c:ptCount val="10"/>
                <c:pt idx="0">
                  <c:v>DL1AD9620</c:v>
                </c:pt>
                <c:pt idx="1">
                  <c:v>DL1GC7560</c:v>
                </c:pt>
                <c:pt idx="2">
                  <c:v>DL1GC7619</c:v>
                </c:pt>
                <c:pt idx="3">
                  <c:v>DL1GE0287</c:v>
                </c:pt>
                <c:pt idx="4">
                  <c:v>DL1LX5456</c:v>
                </c:pt>
                <c:pt idx="5">
                  <c:v>DL1LX8635</c:v>
                </c:pt>
                <c:pt idx="6">
                  <c:v>DL1LY1272</c:v>
                </c:pt>
                <c:pt idx="7">
                  <c:v>DL1LY1274</c:v>
                </c:pt>
                <c:pt idx="8">
                  <c:v>DL1MA4666</c:v>
                </c:pt>
                <c:pt idx="9">
                  <c:v>UP14JT6486</c:v>
                </c:pt>
              </c:strCache>
            </c:strRef>
          </c:cat>
          <c:val>
            <c:numRef>
              <c:f>'Analysis of Turn Around'!$E$51:$E$61</c:f>
              <c:numCache>
                <c:formatCode>General</c:formatCode>
                <c:ptCount val="10"/>
                <c:pt idx="0">
                  <c:v>10</c:v>
                </c:pt>
                <c:pt idx="1">
                  <c:v>94</c:v>
                </c:pt>
                <c:pt idx="2">
                  <c:v>5</c:v>
                </c:pt>
                <c:pt idx="3">
                  <c:v>14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53-4C0E-83BA-30CB84D3D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345664"/>
        <c:axId val="115363840"/>
      </c:barChart>
      <c:catAx>
        <c:axId val="115345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5363840"/>
        <c:crosses val="autoZero"/>
        <c:auto val="1"/>
        <c:lblAlgn val="ctr"/>
        <c:lblOffset val="100"/>
        <c:noMultiLvlLbl val="0"/>
      </c:catAx>
      <c:valAx>
        <c:axId val="11536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534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Around!PivotTable13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Around'!$B$100:$B$102</c:f>
              <c:strCache>
                <c:ptCount val="1"/>
                <c:pt idx="0">
                  <c:v>Time Taken(In Days) - May</c:v>
                </c:pt>
              </c:strCache>
            </c:strRef>
          </c:tx>
          <c:invertIfNegative val="0"/>
          <c:cat>
            <c:strRef>
              <c:f>'Analysis of Turn Around'!$A$103:$A$110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Around'!$B$103:$B$110</c:f>
              <c:numCache>
                <c:formatCode>General</c:formatCode>
                <c:ptCount val="7"/>
                <c:pt idx="0">
                  <c:v>14</c:v>
                </c:pt>
                <c:pt idx="1">
                  <c:v>2</c:v>
                </c:pt>
                <c:pt idx="3">
                  <c:v>8</c:v>
                </c:pt>
                <c:pt idx="4">
                  <c:v>11</c:v>
                </c:pt>
                <c:pt idx="5">
                  <c:v>1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E5-4BA6-8850-EB86FEBFCD6C}"/>
            </c:ext>
          </c:extLst>
        </c:ser>
        <c:ser>
          <c:idx val="1"/>
          <c:order val="1"/>
          <c:tx>
            <c:strRef>
              <c:f>'Analysis of Turn Around'!$C$100:$C$102</c:f>
              <c:strCache>
                <c:ptCount val="1"/>
                <c:pt idx="0">
                  <c:v>Time Taken(In Days) - June</c:v>
                </c:pt>
              </c:strCache>
            </c:strRef>
          </c:tx>
          <c:invertIfNegative val="0"/>
          <c:cat>
            <c:strRef>
              <c:f>'Analysis of Turn Around'!$A$103:$A$110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Around'!$C$103:$C$110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</c:v>
                </c:pt>
                <c:pt idx="3">
                  <c:v>94</c:v>
                </c:pt>
                <c:pt idx="4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E5-4BA6-8850-EB86FEBF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43744"/>
        <c:axId val="179242880"/>
      </c:barChart>
      <c:catAx>
        <c:axId val="1757437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9242880"/>
        <c:crosses val="autoZero"/>
        <c:auto val="1"/>
        <c:lblAlgn val="ctr"/>
        <c:lblOffset val="100"/>
        <c:noMultiLvlLbl val="0"/>
      </c:catAx>
      <c:valAx>
        <c:axId val="179242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5743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Around!PivotTable12</c:name>
    <c:fmtId val="2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Around'!$B$81:$B$83</c:f>
              <c:strCache>
                <c:ptCount val="1"/>
                <c:pt idx="0">
                  <c:v>Time Taken(In Days) - May</c:v>
                </c:pt>
              </c:strCache>
            </c:strRef>
          </c:tx>
          <c:invertIfNegative val="0"/>
          <c:cat>
            <c:strRef>
              <c:f>'Analysis of Turn Around'!$A$84:$A$91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Around'!$B$84:$B$91</c:f>
              <c:numCache>
                <c:formatCode>General</c:formatCode>
                <c:ptCount val="7"/>
                <c:pt idx="0">
                  <c:v>2.9464285714285716</c:v>
                </c:pt>
                <c:pt idx="1">
                  <c:v>1</c:v>
                </c:pt>
                <c:pt idx="3">
                  <c:v>1.8181818181818181</c:v>
                </c:pt>
                <c:pt idx="4">
                  <c:v>4.8</c:v>
                </c:pt>
                <c:pt idx="5">
                  <c:v>1</c:v>
                </c:pt>
                <c:pt idx="6">
                  <c:v>6.1818181818181817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C-4EC0-A4F2-4443413B2963}"/>
            </c:ext>
          </c:extLst>
        </c:ser>
        <c:ser>
          <c:idx val="1"/>
          <c:order val="1"/>
          <c:tx>
            <c:strRef>
              <c:f>'Analysis of Turn Around'!$C$81:$C$83</c:f>
              <c:strCache>
                <c:ptCount val="1"/>
                <c:pt idx="0">
                  <c:v>Time Taken(In Days) - June</c:v>
                </c:pt>
              </c:strCache>
            </c:strRef>
          </c:tx>
          <c:invertIfNegative val="0"/>
          <c:cat>
            <c:strRef>
              <c:f>'Analysis of Turn Around'!$A$84:$A$91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Around'!$C$84:$C$91</c:f>
              <c:numCache>
                <c:formatCode>General</c:formatCode>
                <c:ptCount val="7"/>
                <c:pt idx="0">
                  <c:v>1.2285714285714286</c:v>
                </c:pt>
                <c:pt idx="1">
                  <c:v>3.4</c:v>
                </c:pt>
                <c:pt idx="2">
                  <c:v>1</c:v>
                </c:pt>
                <c:pt idx="3">
                  <c:v>5.838709677419355</c:v>
                </c:pt>
                <c:pt idx="4">
                  <c:v>0.33333333333333331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C-4EC0-A4F2-4443413B2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51136"/>
        <c:axId val="136638848"/>
      </c:barChart>
      <c:catAx>
        <c:axId val="135051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6638848"/>
        <c:crosses val="autoZero"/>
        <c:auto val="1"/>
        <c:lblAlgn val="ctr"/>
        <c:lblOffset val="100"/>
        <c:noMultiLvlLbl val="0"/>
      </c:catAx>
      <c:valAx>
        <c:axId val="136638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51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- 1.xlsx]Analysis of Turn Around!PivotTable14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'Analysis of Turn Around'!$B$118:$B$120</c:f>
              <c:strCache>
                <c:ptCount val="1"/>
                <c:pt idx="0">
                  <c:v>Time Taken(In Days) - May</c:v>
                </c:pt>
              </c:strCache>
            </c:strRef>
          </c:tx>
          <c:invertIfNegative val="0"/>
          <c:cat>
            <c:strRef>
              <c:f>'Analysis of Turn Around'!$A$121:$A$132</c:f>
              <c:strCache>
                <c:ptCount val="11"/>
                <c:pt idx="0">
                  <c:v>DL1GC7560</c:v>
                </c:pt>
                <c:pt idx="1">
                  <c:v>UP14JT6486</c:v>
                </c:pt>
                <c:pt idx="2">
                  <c:v>DL1GB8427</c:v>
                </c:pt>
                <c:pt idx="3">
                  <c:v>DL1GE0287</c:v>
                </c:pt>
                <c:pt idx="4">
                  <c:v>DL1LX5401</c:v>
                </c:pt>
                <c:pt idx="5">
                  <c:v>DL1LX5456</c:v>
                </c:pt>
                <c:pt idx="6">
                  <c:v>DL1LX5939</c:v>
                </c:pt>
                <c:pt idx="7">
                  <c:v>DL1LX5990</c:v>
                </c:pt>
                <c:pt idx="8">
                  <c:v>DL1GB7778</c:v>
                </c:pt>
                <c:pt idx="9">
                  <c:v>DL1AD9620</c:v>
                </c:pt>
                <c:pt idx="10">
                  <c:v>DL1LAA2125</c:v>
                </c:pt>
              </c:strCache>
            </c:strRef>
          </c:cat>
          <c:val>
            <c:numRef>
              <c:f>'Analysis of Turn Around'!$B$121:$B$132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47</c:v>
                </c:pt>
                <c:pt idx="3">
                  <c:v>2</c:v>
                </c:pt>
                <c:pt idx="4">
                  <c:v>14</c:v>
                </c:pt>
                <c:pt idx="5">
                  <c:v>1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E-422E-82D4-E12B1F84BD67}"/>
            </c:ext>
          </c:extLst>
        </c:ser>
        <c:ser>
          <c:idx val="1"/>
          <c:order val="1"/>
          <c:tx>
            <c:strRef>
              <c:f>'Analysis of Turn Around'!$C$118:$C$120</c:f>
              <c:strCache>
                <c:ptCount val="1"/>
                <c:pt idx="0">
                  <c:v>Time Taken(In Days) - June</c:v>
                </c:pt>
              </c:strCache>
            </c:strRef>
          </c:tx>
          <c:invertIfNegative val="0"/>
          <c:cat>
            <c:strRef>
              <c:f>'Analysis of Turn Around'!$A$121:$A$132</c:f>
              <c:strCache>
                <c:ptCount val="11"/>
                <c:pt idx="0">
                  <c:v>DL1GC7560</c:v>
                </c:pt>
                <c:pt idx="1">
                  <c:v>UP14JT6486</c:v>
                </c:pt>
                <c:pt idx="2">
                  <c:v>DL1GB8427</c:v>
                </c:pt>
                <c:pt idx="3">
                  <c:v>DL1GE0287</c:v>
                </c:pt>
                <c:pt idx="4">
                  <c:v>DL1LX5401</c:v>
                </c:pt>
                <c:pt idx="5">
                  <c:v>DL1LX5456</c:v>
                </c:pt>
                <c:pt idx="6">
                  <c:v>DL1LX5939</c:v>
                </c:pt>
                <c:pt idx="7">
                  <c:v>DL1LX5990</c:v>
                </c:pt>
                <c:pt idx="8">
                  <c:v>DL1GB7778</c:v>
                </c:pt>
                <c:pt idx="9">
                  <c:v>DL1AD9620</c:v>
                </c:pt>
                <c:pt idx="10">
                  <c:v>DL1LAA2125</c:v>
                </c:pt>
              </c:strCache>
            </c:strRef>
          </c:cat>
          <c:val>
            <c:numRef>
              <c:f>'Analysis of Turn Around'!$C$121:$C$132</c:f>
              <c:numCache>
                <c:formatCode>General</c:formatCode>
                <c:ptCount val="11"/>
                <c:pt idx="0">
                  <c:v>96</c:v>
                </c:pt>
                <c:pt idx="1">
                  <c:v>52</c:v>
                </c:pt>
                <c:pt idx="3">
                  <c:v>15</c:v>
                </c:pt>
                <c:pt idx="4">
                  <c:v>1</c:v>
                </c:pt>
                <c:pt idx="5">
                  <c:v>13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2E-422E-82D4-E12B1F84B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932224"/>
        <c:axId val="148779008"/>
      </c:barChart>
      <c:catAx>
        <c:axId val="144932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8779008"/>
        <c:crosses val="autoZero"/>
        <c:auto val="1"/>
        <c:lblAlgn val="ctr"/>
        <c:lblOffset val="100"/>
        <c:noMultiLvlLbl val="0"/>
      </c:catAx>
      <c:valAx>
        <c:axId val="14877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932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11616</xdr:colOff>
      <xdr:row>12</xdr:row>
      <xdr:rowOff>34848</xdr:rowOff>
    </xdr:from>
    <xdr:to>
      <xdr:col>3</xdr:col>
      <xdr:colOff>1533292</xdr:colOff>
      <xdr:row>23</xdr:row>
      <xdr:rowOff>161088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367482</xdr:colOff>
      <xdr:row>12</xdr:row>
      <xdr:rowOff>9200</xdr:rowOff>
    </xdr:from>
    <xdr:to>
      <xdr:col>9</xdr:col>
      <xdr:colOff>490096</xdr:colOff>
      <xdr:row>23</xdr:row>
      <xdr:rowOff>176561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34848</xdr:colOff>
      <xdr:row>35</xdr:row>
      <xdr:rowOff>35266</xdr:rowOff>
    </xdr:from>
    <xdr:to>
      <xdr:col>3</xdr:col>
      <xdr:colOff>966439</xdr:colOff>
      <xdr:row>46</xdr:row>
      <xdr:rowOff>127774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1231003</xdr:colOff>
      <xdr:row>35</xdr:row>
      <xdr:rowOff>48043</xdr:rowOff>
    </xdr:from>
    <xdr:to>
      <xdr:col>7</xdr:col>
      <xdr:colOff>966440</xdr:colOff>
      <xdr:row>46</xdr:row>
      <xdr:rowOff>69695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11616</xdr:colOff>
      <xdr:row>63</xdr:row>
      <xdr:rowOff>43489</xdr:rowOff>
    </xdr:from>
    <xdr:to>
      <xdr:col>3</xdr:col>
      <xdr:colOff>1551878</xdr:colOff>
      <xdr:row>75</xdr:row>
      <xdr:rowOff>37170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7992</xdr:colOff>
      <xdr:row>63</xdr:row>
      <xdr:rowOff>38938</xdr:rowOff>
    </xdr:from>
    <xdr:to>
      <xdr:col>10</xdr:col>
      <xdr:colOff>51111</xdr:colOff>
      <xdr:row>75</xdr:row>
      <xdr:rowOff>27879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466956</xdr:colOff>
      <xdr:row>99</xdr:row>
      <xdr:rowOff>196541</xdr:rowOff>
    </xdr:from>
    <xdr:to>
      <xdr:col>10</xdr:col>
      <xdr:colOff>538975</xdr:colOff>
      <xdr:row>113</xdr:row>
      <xdr:rowOff>148683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350798</xdr:colOff>
      <xdr:row>80</xdr:row>
      <xdr:rowOff>91997</xdr:rowOff>
    </xdr:from>
    <xdr:to>
      <xdr:col>10</xdr:col>
      <xdr:colOff>418171</xdr:colOff>
      <xdr:row>95</xdr:row>
      <xdr:rowOff>55755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455342</xdr:colOff>
      <xdr:row>118</xdr:row>
      <xdr:rowOff>45535</xdr:rowOff>
    </xdr:from>
    <xdr:to>
      <xdr:col>11</xdr:col>
      <xdr:colOff>0</xdr:colOff>
      <xdr:row>133</xdr:row>
      <xdr:rowOff>83634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usik" refreshedDate="44755.557612037039" createdVersion="4" refreshedVersion="4" minRefreshableVersion="3" recordCount="116" xr:uid="{00000000-000A-0000-FFFF-FFFF00000000}">
  <cacheSource type="worksheet">
    <worksheetSource ref="A1:I117" sheet="June"/>
  </cacheSource>
  <cacheFields count="10">
    <cacheField name="SL.NO." numFmtId="0">
      <sharedItems containsSemiMixedTypes="0" containsString="0" containsNumber="1" containsInteger="1" minValue="1" maxValue="118"/>
    </cacheField>
    <cacheField name="Vehicle. Machine No." numFmtId="0">
      <sharedItems count="87">
        <s v="DL1GC7560"/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UP14JT6484"/>
        <s v="DL1LAE0192"/>
        <s v="DL1AD9712"/>
        <s v="DL1LAE0185"/>
        <s v="DL1LAF1485"/>
        <s v="E- RICKSHAW 001"/>
        <s v="DL1LAD9603"/>
        <s v="DL1LX5401"/>
        <s v="DL1LAB2262"/>
        <s v="DL1LX5942"/>
        <s v="DL1LY1473"/>
        <s v="DL1LAA2195" u="1"/>
        <s v="DL1LAA2125" u="1"/>
      </sharedItems>
    </cacheField>
    <cacheField name="Make" numFmtId="0">
      <sharedItems/>
    </cacheField>
    <cacheField name="Type of Vehicle" numFmtId="0">
      <sharedItems count="7">
        <s v="Hook Loader"/>
        <s v="AutoTipper"/>
        <s v="compactor"/>
        <s v="Tipper"/>
        <s v="JCB"/>
        <s v="E rickshaw"/>
        <s v="JCB 2DX" u="1"/>
      </sharedItems>
    </cacheField>
    <cacheField name="Year" numFmtId="0">
      <sharedItems containsString="0" containsBlank="1" containsNumber="1" containsInteger="1" minValue="2011" maxValue="2022"/>
    </cacheField>
    <cacheField name="Defect Description" numFmtId="0">
      <sharedItems/>
    </cacheField>
    <cacheField name="Date In" numFmtId="14">
      <sharedItems containsSemiMixedTypes="0" containsNonDate="0" containsDate="1" containsString="0" minDate="2022-03-10T00:00:00" maxDate="2022-07-01T00:00:00"/>
    </cacheField>
    <cacheField name="Date Out" numFmtId="14">
      <sharedItems containsSemiMixedTypes="0" containsNonDate="0" containsDate="1" containsString="0" minDate="2022-06-01T00:00:00" maxDate="2022-07-09T00:00:00"/>
    </cacheField>
    <cacheField name="Time Taken(In Days)" numFmtId="0">
      <sharedItems containsSemiMixedTypes="0" containsString="0" containsNumber="1" containsInteger="1" minValue="0" maxValue="94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usik" refreshedDate="44755.562200231485" createdVersion="4" refreshedVersion="4" minRefreshableVersion="3" recordCount="93" xr:uid="{00000000-000A-0000-FFFF-FFFF04000000}">
  <cacheSource type="worksheet">
    <worksheetSource ref="A1:I94" sheet="May"/>
  </cacheSource>
  <cacheFields count="10">
    <cacheField name="SL.NO." numFmtId="0">
      <sharedItems containsSemiMixedTypes="0" containsString="0" containsNumber="1" containsInteger="1" minValue="1" maxValue="94"/>
    </cacheField>
    <cacheField name="Vehicle. Machine No." numFmtId="0">
      <sharedItems count="82">
        <s v="DL1GB8427"/>
        <s v="DL1GB7778"/>
        <s v="DL1GB7673"/>
        <s v="DL1GE0209"/>
        <s v="DL1GC7560"/>
        <s v="DL1GC7587"/>
        <s v="DL1GC0242"/>
        <s v="UP14JT6489"/>
        <s v="DL1GB7577"/>
        <s v="DL1MA4666"/>
        <s v="DL1GC7752"/>
        <s v="DL1GC7588"/>
        <s v="DL1GC7577"/>
        <s v="DL1GC0243"/>
        <s v="UP14JT6487"/>
        <s v="DL1GE0287"/>
        <s v="UP14JT6486"/>
        <s v="DL1GE0297"/>
        <s v="DL1GC7574"/>
        <s v="UP14JT6494"/>
        <s v="DL1GC0244"/>
        <s v="DL1GE0280"/>
        <s v="DL1GE0213"/>
        <s v="DL1LAA2142"/>
        <s v="UP14JT8280"/>
        <s v="DL1LAA2134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X8133"/>
        <s v="DL1LX8447"/>
        <s v="DL1LY1229"/>
        <s v="DL1LX8618"/>
        <s v="DL1LAD9709"/>
        <s v="DL1LAE0186"/>
        <s v="DL1LM5214"/>
        <s v="DL1LX8410"/>
        <s v="DL1LX5401"/>
        <s v="DL1LAA8447"/>
        <s v="DL1LAB2260"/>
        <s v="DL1LAA8410"/>
        <s v="DL1LX8167"/>
        <s v="DL1LAD9659"/>
        <s v="DL1LAE0141"/>
        <s v="DL1LX8412"/>
        <s v="DL1LX8628"/>
        <s v="DL1LY1219"/>
        <s v="DL1LAD9763"/>
        <s v="DL1LAD9793"/>
        <s v="DL1LAD9702"/>
        <s v="DL1LX5409"/>
        <s v="DL1LAF2120"/>
        <s v="DL1LX1387"/>
        <s v="DL1LAD9798"/>
        <s v="DL1LAD9784"/>
        <s v="DL1LAD9791"/>
        <s v="DL1LAE0166"/>
        <s v="DL1LX8431"/>
        <s v="DL1LY1231"/>
        <s v="DL1LX8699"/>
        <s v="DL1LX5913"/>
        <s v="DL1LAD9757"/>
        <s v="DL1LX8608"/>
        <s v="DL1LX8665"/>
        <s v="DL1LAD9761"/>
        <s v="DL1LAD9759"/>
        <s v="DL1LAB2259"/>
        <s v="DL1LX5456"/>
        <s v="DL1LY1233"/>
        <s v="DL1LAB2207"/>
        <s v="DL1LAE0150"/>
        <s v="DL1LM5939"/>
        <s v="DL1LAB3084"/>
        <s v="DL1LAD9750"/>
        <s v="DL1LAE0160"/>
      </sharedItems>
    </cacheField>
    <cacheField name="Model No." numFmtId="0">
      <sharedItems/>
    </cacheField>
    <cacheField name="Type of Vehicle" numFmtId="0">
      <sharedItems count="7">
        <s v="Tipper"/>
        <s v="Hook Loader"/>
        <s v="TATA 909"/>
        <s v="compactor"/>
        <s v="JCB"/>
        <s v="AutoTipper"/>
        <s v="2DX" u="1"/>
      </sharedItems>
    </cacheField>
    <cacheField name="Year" numFmtId="0">
      <sharedItems containsSemiMixedTypes="0" containsString="0" containsNumber="1" containsInteger="1" minValue="2012" maxValue="2021"/>
    </cacheField>
    <cacheField name="Defect Description" numFmtId="0">
      <sharedItems/>
    </cacheField>
    <cacheField name="Date In" numFmtId="14">
      <sharedItems containsSemiMixedTypes="0" containsNonDate="0" containsDate="1" containsString="0" minDate="2022-03-10T00:00:00" maxDate="2022-05-29T00:00:00"/>
    </cacheField>
    <cacheField name="Date Out" numFmtId="0">
      <sharedItems containsDate="1" containsMixedTypes="1" minDate="2022-05-04T00:00:00" maxDate="2022-05-29T00:00:00"/>
    </cacheField>
    <cacheField name="Time Taken(In Days)" numFmtId="0">
      <sharedItems containsMixedTypes="1" containsNumber="1" containsInteger="1" minValue="0" maxValue="47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 CLZ" refreshedDate="44755.755612152781" createdVersion="4" refreshedVersion="4" minRefreshableVersion="3" recordCount="1045" xr:uid="{00000000-000A-0000-FFFF-FFFF0D000000}">
  <cacheSource type="consolidation">
    <consolidation autoPage="0">
      <pages count="1">
        <page count="2">
          <pageItem name="May"/>
          <pageItem name="June"/>
        </page>
      </pages>
      <rangeSets count="2">
        <rangeSet i1="1" ref="D1:I117" sheet="June"/>
        <rangeSet i1="0" ref="D1:I94" sheet="May"/>
      </rangeSets>
    </consolidation>
  </cacheSource>
  <cacheFields count="4">
    <cacheField name="Row" numFmtId="0">
      <sharedItems count="7">
        <s v="Hook Loader"/>
        <s v="AutoTipper"/>
        <s v="compactor"/>
        <s v="Tipper"/>
        <s v="JCB"/>
        <s v="E rickshaw"/>
        <s v="TATA 909"/>
      </sharedItems>
    </cacheField>
    <cacheField name="Column" numFmtId="0">
      <sharedItems count="5">
        <s v="Year"/>
        <s v="Defect Description"/>
        <s v="Date In"/>
        <s v="Date Out"/>
        <s v="Time Taken(In Days)"/>
      </sharedItems>
    </cacheField>
    <cacheField name="Value" numFmtId="0">
      <sharedItems containsDate="1" containsBlank="1" containsMixedTypes="1" minDate="1899-12-31T00:00:00" maxDate="2022-05-29T00:00:00"/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 CLZ" refreshedDate="44755.79445277778" createdVersion="4" refreshedVersion="4" minRefreshableVersion="3" recordCount="1463" xr:uid="{00000000-000A-0000-FFFF-FFFF12000000}">
  <cacheSource type="consolidation">
    <consolidation autoPage="0">
      <pages count="1">
        <page count="2">
          <pageItem name="May"/>
          <pageItem name="June"/>
        </page>
      </pages>
      <rangeSets count="2">
        <rangeSet i1="1" ref="B1:I117" sheet="June"/>
        <rangeSet i1="0" ref="B1:I94" sheet="May"/>
      </rangeSets>
    </consolidation>
  </cacheSource>
  <cacheFields count="4">
    <cacheField name="Row" numFmtId="0">
      <sharedItems count="141">
        <s v="DL1GC7560"/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UP14JT6484"/>
        <s v="DL1LAE0192"/>
        <s v="DL1AD9712"/>
        <s v="DL1LAE0185"/>
        <s v="DL1LAF1485"/>
        <s v="E- RICKSHAW 001"/>
        <s v="DL1LAD9603"/>
        <s v="DL1LX5401"/>
        <s v="DL1LAB2262"/>
        <s v="DL1LX5942"/>
        <s v="DL1LY1473"/>
        <s v="DL1GB8427"/>
        <s v="DL1GB7778"/>
        <s v="DL1GE0209"/>
        <s v="DL1GC0242"/>
        <s v="DL1GB7577"/>
        <s v="DL1GC7752"/>
        <s v="DL1GC7577"/>
        <s v="UP14JT6494"/>
        <s v="DL1GE0280"/>
        <s v="DL1GE0213"/>
        <s v="DL1LAA2142"/>
        <s v="UP14JT8280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Y1229"/>
        <s v="DL1LAD9709"/>
        <s v="DL1LAE0186"/>
        <s v="DL1LM5214"/>
        <s v="DL1LX8410"/>
        <s v="DL1LAA8447"/>
        <s v="DL1LAB2260"/>
        <s v="DL1LAA8410"/>
        <s v="DL1LX8167"/>
        <s v="DL1LAE0141"/>
        <s v="DL1LX8412"/>
        <s v="DL1LY1219"/>
        <s v="DL1LAD9793"/>
        <s v="DL1LAD9702"/>
        <s v="DL1LAF2120"/>
        <s v="DL1LX1387"/>
        <s v="DL1LAD9798"/>
        <s v="DL1LAD9791"/>
        <s v="DL1LAE0166"/>
        <s v="DL1LX8431"/>
        <s v="DL1LY1231"/>
        <s v="DL1LX5913"/>
        <s v="DL1LAD9757"/>
        <s v="DL1LX8608"/>
        <s v="DL1LX8665"/>
        <s v="DL1LAD9761"/>
        <s v="DL1LAD9759"/>
        <s v="DL1LAB2259"/>
        <s v="DL1LY1233"/>
        <s v="DL1LAE0150"/>
        <s v="DL1LM5939"/>
        <s v="DL1LAB3084"/>
        <s v="DL1LAD9750"/>
        <s v="DL1LAE0160"/>
      </sharedItems>
    </cacheField>
    <cacheField name="Column" numFmtId="0">
      <sharedItems count="8">
        <s v="Make"/>
        <s v="Type of Vehicle"/>
        <s v="Year"/>
        <s v="Defect Description"/>
        <s v="Date In"/>
        <s v="Date Out"/>
        <s v="Time Taken(In Days)"/>
        <s v="Model No."/>
      </sharedItems>
    </cacheField>
    <cacheField name="Value" numFmtId="0">
      <sharedItems containsDate="1" containsBlank="1" containsMixedTypes="1" minDate="1899-12-31T00:00:00" maxDate="2022-05-29T00:00:00"/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" refreshedDate="44755.86641516204" createdVersion="8" refreshedVersion="8" minRefreshableVersion="3" recordCount="1295" xr:uid="{96C1A108-C8D2-48C6-A4D4-4EECB485F6C5}">
  <cacheSource type="consolidation">
    <consolidation autoPage="0">
      <pages count="1">
        <page count="2">
          <pageItem name="June"/>
          <pageItem name="May"/>
        </page>
      </pages>
      <rangeSets count="2">
        <rangeSet i1="0" ref="B2:I101" sheet="June"/>
        <rangeSet i1="1" ref="B1:I87" sheet="May"/>
      </rangeSets>
    </consolidation>
  </cacheSource>
  <cacheFields count="4">
    <cacheField name="Row" numFmtId="0">
      <sharedItems count="126"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GC756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DL1GB8427"/>
        <s v="DL1GB7778"/>
        <s v="DL1GE0209"/>
        <s v="DL1GC0242"/>
        <s v="DL1GB7577"/>
        <s v="DL1GC7752"/>
        <s v="DL1GC7577"/>
        <s v="UP14JT6494"/>
        <s v="DL1GE0280"/>
        <s v="DL1GE0213"/>
        <s v="DL1LAA2142"/>
        <s v="UP14JT8280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Y1229"/>
        <s v="DL1LAD9709"/>
        <s v="DL1LAE0186"/>
        <s v="DL1LM5214"/>
        <s v="DL1LX8410"/>
        <s v="DL1LX5401"/>
        <s v="DL1LAA8447"/>
        <s v="DL1LAB2260"/>
        <s v="DL1LAA8410"/>
        <s v="DL1LX8167"/>
        <s v="DL1LAE0141"/>
        <s v="DL1LX8412"/>
        <s v="DL1LY1219"/>
        <s v="DL1LAD9793"/>
        <s v="DL1LAD9702"/>
        <s v="DL1LAF2120"/>
        <s v="DL1LX1387"/>
        <s v="DL1LAD9798"/>
        <s v="DL1LAD9791"/>
        <s v="DL1LAE0166"/>
        <s v="DL1LX8431"/>
        <s v="DL1LY1231"/>
        <s v="DL1LX5913"/>
        <s v="DL1LAD9757"/>
        <s v="DL1LX8608"/>
        <s v="DL1LX8665"/>
        <s v="DL1LAD9761"/>
        <s v="DL1LAD9759"/>
        <s v="DL1LAB2259"/>
        <s v="DL1LY1233"/>
      </sharedItems>
    </cacheField>
    <cacheField name="Column" numFmtId="0">
      <sharedItems containsDate="1" containsMixedTypes="1" minDate="1900-01-05T09:28:04" maxDate="1900-01-05T09:28:04" count="14">
        <s v="Bharat Benz"/>
        <s v="Hook Loader"/>
        <n v="2017"/>
        <s v="Steering Pump damaged, front denting work"/>
        <d v="2022-03-10T00:00:00"/>
        <d v="2022-06-12T00:00:00"/>
        <n v="94"/>
        <s v="Model No."/>
        <s v="Type of Vehicle"/>
        <s v="Year"/>
        <s v="Defect Description"/>
        <s v="Date In"/>
        <s v="Date Out"/>
        <s v="Time Taken(In Days)"/>
      </sharedItems>
    </cacheField>
    <cacheField name="Value" numFmtId="0">
      <sharedItems containsDate="1" containsBlank="1" containsMixedTypes="1" minDate="1899-12-31T00:00:00" maxDate="1899-12-31T04:01:03" count="195">
        <s v="Mahindra Blazo"/>
        <s v="Hook Loader"/>
        <n v="2020"/>
        <s v="Caught fire "/>
        <d v="2022-05-17T00:00:00"/>
        <d v="2022-07-08T00:00:00"/>
        <n v="52"/>
        <s v="Hand Brake and Clutch plate dmaged"/>
        <d v="2022-06-01T00:00:00"/>
        <d v="2022-06-03T00:00:00"/>
        <n v="2"/>
        <s v="Tata-Ace"/>
        <s v="AutoTipper"/>
        <n v="2016"/>
        <s v="Engine overhaul"/>
        <d v="2022-06-17T00:00:00"/>
        <d v="2022-06-18T00:00:00"/>
        <n v="1"/>
        <s v="Over heating"/>
        <s v="Leaf spring damaged"/>
        <n v="0"/>
        <s v="Bharat Benz"/>
        <n v="2017"/>
        <s v="Fitness Preperation"/>
        <d v="2022-06-02T00:00:00"/>
        <s v="Chassis Damaged"/>
        <s v="Brake problem"/>
        <n v="2021"/>
        <s v="Clutch Plate Problem"/>
        <s v="Hopper welding work"/>
        <s v="Eicher"/>
        <s v="compactor"/>
        <s v="Diesel tank damaged"/>
        <d v="2022-06-04T00:00:00"/>
        <s v="TATA/2518"/>
        <s v="Tipper"/>
        <n v="2011"/>
        <s v="Starting Problem "/>
        <d v="2022-06-06T00:00:00"/>
        <s v="Brake Prssure Line Leakage"/>
        <d v="2022-06-05T00:00:00"/>
        <s v="Flywheel Sensor Fault"/>
        <d v="2022-06-07T00:00:00"/>
        <n v="3"/>
        <d v="2022-06-08T00:00:00"/>
        <s v="Leaf Spring Work"/>
        <s v="Clutch Plate Fault"/>
        <s v="Denting Work"/>
        <s v="Wheel Noise"/>
        <s v="Fitness Test"/>
        <s v="Starting Motor Fault"/>
        <s v="Gear Problem"/>
        <s v="Oveheating"/>
        <d v="2022-06-09T00:00:00"/>
        <s v="Heating Problem"/>
        <s v="Radiator Chocked"/>
        <s v="JCB 3DX"/>
        <s v="JCB"/>
        <s v="Over Heating Fault"/>
        <d v="2022-06-10T00:00:00"/>
        <s v="Hydraulic Cylinder Repair"/>
        <s v="Battery requirement"/>
        <d v="2022-06-11T00:00:00"/>
        <d v="2022-06-12T00:00:00"/>
        <d v="2022-06-13T00:00:00"/>
        <s v="Alternator Damaged"/>
        <s v="JCB2DX"/>
        <s v="Radiator Leakage"/>
        <s v="Silencer exhaust pipe"/>
        <s v="TC/2518"/>
        <n v="2012"/>
        <d v="2022-06-14T00:00:00"/>
        <s v="Welding work"/>
        <n v="5"/>
        <s v="TATA909"/>
        <n v="2019"/>
        <s v="Missing problem"/>
        <d v="2022-06-25T00:00:00"/>
        <n v="12"/>
        <s v="Starting problem"/>
        <d v="2022-06-22T00:00:00"/>
        <n v="9"/>
        <d v="2022-06-15T00:00:00"/>
        <s v="Denting And Painting"/>
        <s v="Clutch pedal Hard"/>
        <d v="2022-06-16T00:00:00"/>
        <s v="Eicher "/>
        <d v="2022-06-30T00:00:00"/>
        <n v="14"/>
        <s v="TATA/909"/>
        <s v="Gear Damaged"/>
        <d v="2022-06-23T00:00:00"/>
        <n v="6"/>
        <s v="Lifting Axle not working"/>
        <d v="2022-06-19T00:00:00"/>
        <s v="Wheel Bearing damaged"/>
        <s v="Leaf Spring Fault"/>
        <d v="2022-06-20T00:00:00"/>
        <s v="Stabilizer Damaged"/>
        <s v="Gear lever end damaged"/>
        <s v="Bolero"/>
        <s v="Shaft and Center Bearing fault"/>
        <d v="2022-06-21T00:00:00"/>
        <d v="2022-06-29T00:00:00"/>
        <n v="8"/>
        <s v="B.Benz"/>
        <s v="Axle bearing damaged"/>
        <n v="2022"/>
        <d v="2022-06-24T00:00:00"/>
        <s v="AD Blue is not working/ hand brake damaged"/>
        <s v="JCB 2DX"/>
        <s v="Gear Not Working"/>
        <s v="E rickshaw"/>
        <m/>
        <s v="Controller damaged"/>
        <d v="2022-06-26T00:00:00"/>
        <n v="4"/>
        <d v="2022-06-27T00:00:00"/>
        <s v="AL/2518"/>
        <s v="Engine overhaul and Starting Problem"/>
        <d v="2022-04-09T00:00:00"/>
        <d v="2022-05-26T00:00:00"/>
        <n v="47"/>
        <d v="2022-04-25T00:00:00"/>
        <d v="2022-05-06T00:00:00"/>
        <n v="11"/>
        <s v="Clutch Plate Fault and Gear Damaged"/>
        <d v="2022-05-04T00:00:00"/>
        <d v="2022-05-07T00:00:00"/>
        <s v="Aceeleration Issue"/>
        <d v="2022-05-05T00:00:00"/>
        <s v="Steering Pump damaged, front denting work"/>
        <d v="2022-03-10T00:00:00"/>
        <s v="WIP"/>
        <s v="4th Gear is Not working, dismantling of gear has been done"/>
        <d v="2022-05-12T00:00:00"/>
        <s v="U-J Cross Damaged"/>
        <s v="Clutch Cylinder and Pipe damaged"/>
        <s v="TATA 909"/>
        <s v="Spring Brake Actuator Damaged"/>
        <d v="2022-05-08T00:00:00"/>
        <d v="2022-05-10T00:00:00"/>
        <s v="Radiator Fan Damaged"/>
        <d v="2022-05-11T00:00:00"/>
        <s v="Leaf Spring pin,Hydraulic pipe leakage &amp; New roller requiremet"/>
        <d v="2022-05-14T00:00:00"/>
        <s v="Shaft Damaged"/>
        <s v="M/Blazo"/>
        <s v="Leaf Spring and Center rubber bearing fault"/>
        <d v="2022-05-15T00:00:00"/>
        <s v="Clutch Bearing Fault"/>
        <d v="2022-05-16T00:00:00"/>
        <d v="2022-05-18T00:00:00"/>
        <s v="Injector Cylinder fault"/>
        <d v="2022-05-19T00:00:00"/>
        <s v="Center Bearing Damaged"/>
        <d v="2022-05-20T00:00:00"/>
        <s v="Radiator Damaged"/>
        <d v="2022-05-21T00:00:00"/>
        <s v="Leaf Spring Fault and Center Rubber Bearing damaged"/>
        <d v="2022-05-23T00:00:00"/>
        <d v="2022-05-24T00:00:00"/>
        <s v="Bell Crank Damaged"/>
        <d v="2022-05-25T00:00:00"/>
        <s v="Eicher/pro6028"/>
        <s v="Container Welding"/>
        <s v="Over Heating Problem"/>
        <n v="10"/>
        <s v="Bucket Welding Work"/>
        <s v="Brake Master Cylinder Issue"/>
        <s v="Engine Overhaul and Water Pump fault"/>
        <d v="2022-05-27T00:00:00"/>
        <s v="Fender Fitting"/>
        <d v="2022-04-28T00:00:00"/>
        <s v="King pin problem and Brake Problem"/>
        <d v="2022-05-09T00:00:00"/>
        <s v="Painting Work"/>
        <d v="2022-04-27T00:00:00"/>
        <n v="7"/>
        <n v="2018"/>
        <s v="Painting Work and Cylinder Fault"/>
        <d v="2022-04-30T00:00:00"/>
        <s v="Engine Overhauling"/>
        <s v="Crown - Wheel Pinion Damaged"/>
        <s v="Fan Belt Damaged"/>
        <s v="ECM Fault"/>
        <s v="Brake Damaged"/>
        <s v="Leaf Spring Fault and new Silencer Requirement"/>
        <s v="Brake Not Working"/>
        <s v="Brake wheel cylinder damaged"/>
        <s v="Head Valve Damaged"/>
        <s v="Hydraulic Jack damaged"/>
        <d v="2022-05-22T00:00:00"/>
        <s v="Coolant Pipe Damaged/Cylinder head valve damaged"/>
        <s v="Cylinder Leakage"/>
      </sharedItems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n v="1"/>
    <x v="0"/>
    <s v="Bharat Benz"/>
    <x v="0"/>
    <n v="2017"/>
    <s v="Steering Pump damaged, front denting work"/>
    <d v="2022-03-10T00:00:00"/>
    <d v="2022-06-12T00:00:00"/>
    <n v="94"/>
    <s v="Accidental vehicle took time for repair at authorised repair agency"/>
  </r>
  <r>
    <n v="2"/>
    <x v="1"/>
    <s v="Mahindra Blazo"/>
    <x v="0"/>
    <n v="2020"/>
    <s v="Caught fire "/>
    <d v="2022-05-17T00:00:00"/>
    <d v="2022-07-08T00:00:00"/>
    <n v="52"/>
    <s v="Accidental vehicle took time for repair at authorised repair agency"/>
  </r>
  <r>
    <n v="3"/>
    <x v="2"/>
    <s v="Mahindra Blazo"/>
    <x v="0"/>
    <n v="2020"/>
    <s v="Hand Brake and Clutch plate dmaged"/>
    <d v="2022-06-01T00:00:00"/>
    <d v="2022-06-03T00:00:00"/>
    <n v="2"/>
    <m/>
  </r>
  <r>
    <n v="5"/>
    <x v="3"/>
    <s v="Tata-Ace"/>
    <x v="1"/>
    <n v="2016"/>
    <s v="Engine overhaul"/>
    <d v="2022-06-17T00:00:00"/>
    <d v="2022-06-18T00:00:00"/>
    <n v="1"/>
    <m/>
  </r>
  <r>
    <n v="6"/>
    <x v="4"/>
    <s v="Tata-Ace"/>
    <x v="1"/>
    <n v="2016"/>
    <s v="Over heating"/>
    <d v="2022-06-01T00:00:00"/>
    <d v="2022-06-03T00:00:00"/>
    <n v="2"/>
    <m/>
  </r>
  <r>
    <n v="7"/>
    <x v="5"/>
    <s v="Tata-Ace"/>
    <x v="1"/>
    <n v="2016"/>
    <s v="Leaf spring damaged"/>
    <d v="2022-06-01T00:00:00"/>
    <d v="2022-06-01T00:00:00"/>
    <n v="0"/>
    <m/>
  </r>
  <r>
    <n v="8"/>
    <x v="6"/>
    <s v="Tata-Ace"/>
    <x v="1"/>
    <n v="2016"/>
    <s v="Leaf spring damaged"/>
    <d v="2022-06-01T00:00:00"/>
    <d v="2022-06-03T00:00:00"/>
    <n v="2"/>
    <m/>
  </r>
  <r>
    <n v="9"/>
    <x v="7"/>
    <s v="Bharat Benz"/>
    <x v="0"/>
    <n v="2017"/>
    <s v="Fitness Preperation"/>
    <d v="2022-06-02T00:00:00"/>
    <d v="2022-06-03T00:00:00"/>
    <n v="1"/>
    <m/>
  </r>
  <r>
    <n v="10"/>
    <x v="8"/>
    <s v="Bharat Benz"/>
    <x v="0"/>
    <n v="2017"/>
    <s v="Chassis Damaged"/>
    <d v="2022-06-02T00:00:00"/>
    <d v="2022-06-03T00:00:00"/>
    <n v="1"/>
    <m/>
  </r>
  <r>
    <n v="12"/>
    <x v="9"/>
    <s v="Tata-Ace"/>
    <x v="1"/>
    <n v="2016"/>
    <s v="Brake problem"/>
    <d v="2022-06-02T00:00:00"/>
    <d v="2022-06-02T00:00:00"/>
    <n v="0"/>
    <m/>
  </r>
  <r>
    <n v="13"/>
    <x v="10"/>
    <s v="Tata-Ace"/>
    <x v="1"/>
    <n v="2021"/>
    <s v="Clutch Plate Problem"/>
    <d v="2022-06-02T00:00:00"/>
    <d v="2022-06-03T00:00:00"/>
    <n v="1"/>
    <m/>
  </r>
  <r>
    <n v="14"/>
    <x v="11"/>
    <s v="Tata-Ace"/>
    <x v="1"/>
    <n v="2016"/>
    <s v="Hopper welding work"/>
    <d v="2022-06-01T00:00:00"/>
    <d v="2022-06-03T00:00:00"/>
    <n v="2"/>
    <m/>
  </r>
  <r>
    <n v="15"/>
    <x v="12"/>
    <s v="Eicher"/>
    <x v="2"/>
    <n v="2021"/>
    <s v="Diesel tank damaged"/>
    <d v="2022-06-03T00:00:00"/>
    <d v="2022-06-04T00:00:00"/>
    <n v="1"/>
    <m/>
  </r>
  <r>
    <n v="16"/>
    <x v="13"/>
    <s v="TATA/2518"/>
    <x v="3"/>
    <n v="2011"/>
    <s v="Starting Problem "/>
    <d v="2022-06-04T00:00:00"/>
    <d v="2022-06-06T00:00:00"/>
    <n v="2"/>
    <m/>
  </r>
  <r>
    <n v="17"/>
    <x v="14"/>
    <s v="Bharat Benz"/>
    <x v="0"/>
    <n v="2017"/>
    <s v="Brake Prssure Line Leakage"/>
    <d v="2022-06-04T00:00:00"/>
    <d v="2022-06-05T00:00:00"/>
    <n v="1"/>
    <m/>
  </r>
  <r>
    <n v="18"/>
    <x v="15"/>
    <s v="Tata-Ace"/>
    <x v="1"/>
    <n v="2016"/>
    <s v="Flywheel Sensor Fault"/>
    <d v="2022-06-04T00:00:00"/>
    <d v="2022-06-07T00:00:00"/>
    <n v="3"/>
    <m/>
  </r>
  <r>
    <n v="19"/>
    <x v="3"/>
    <s v="Tata-Ace"/>
    <x v="1"/>
    <n v="2016"/>
    <s v="Flywheel Sensor Fault"/>
    <d v="2022-06-06T00:00:00"/>
    <d v="2022-06-08T00:00:00"/>
    <n v="2"/>
    <m/>
  </r>
  <r>
    <n v="20"/>
    <x v="16"/>
    <s v="Tata-Ace"/>
    <x v="1"/>
    <n v="2016"/>
    <s v="Leaf Spring Work"/>
    <d v="2022-06-06T00:00:00"/>
    <d v="2022-06-07T00:00:00"/>
    <n v="1"/>
    <m/>
  </r>
  <r>
    <n v="21"/>
    <x v="17"/>
    <s v="Tata-Ace"/>
    <x v="1"/>
    <n v="2020"/>
    <s v="Clutch Plate Fault"/>
    <d v="2022-06-06T00:00:00"/>
    <d v="2022-06-07T00:00:00"/>
    <n v="1"/>
    <m/>
  </r>
  <r>
    <n v="22"/>
    <x v="18"/>
    <s v="Tata-Ace"/>
    <x v="1"/>
    <n v="2020"/>
    <s v="Leaf Spring Work"/>
    <d v="2022-06-06T00:00:00"/>
    <d v="2022-06-07T00:00:00"/>
    <n v="1"/>
    <m/>
  </r>
  <r>
    <n v="23"/>
    <x v="19"/>
    <s v="Tata-Ace"/>
    <x v="1"/>
    <n v="2020"/>
    <s v="Denting Work"/>
    <d v="2022-06-06T00:00:00"/>
    <d v="2022-06-07T00:00:00"/>
    <n v="1"/>
    <m/>
  </r>
  <r>
    <n v="24"/>
    <x v="20"/>
    <s v="Tata-Ace"/>
    <x v="1"/>
    <n v="2016"/>
    <s v="Leaf Spring Work"/>
    <d v="2022-06-06T00:00:00"/>
    <d v="2022-06-07T00:00:00"/>
    <n v="1"/>
    <m/>
  </r>
  <r>
    <n v="25"/>
    <x v="21"/>
    <s v="Tata-Ace"/>
    <x v="1"/>
    <n v="2016"/>
    <s v="Wheel Noise"/>
    <d v="2022-06-06T00:00:00"/>
    <d v="2022-06-06T00:00:00"/>
    <n v="0"/>
    <m/>
  </r>
  <r>
    <n v="26"/>
    <x v="14"/>
    <s v="Bharat Benz"/>
    <x v="0"/>
    <n v="2017"/>
    <s v="Fitness Test"/>
    <d v="2022-06-07T00:00:00"/>
    <d v="2022-06-07T00:00:00"/>
    <n v="0"/>
    <m/>
  </r>
  <r>
    <n v="27"/>
    <x v="22"/>
    <s v="Bharat Benz"/>
    <x v="0"/>
    <n v="2017"/>
    <s v="Fitness Test"/>
    <d v="2022-06-07T00:00:00"/>
    <d v="2022-06-07T00:00:00"/>
    <n v="0"/>
    <m/>
  </r>
  <r>
    <n v="28"/>
    <x v="23"/>
    <s v="Mahindra Blazo"/>
    <x v="0"/>
    <n v="2020"/>
    <s v="Starting Motor Fault"/>
    <d v="2022-06-07T00:00:00"/>
    <d v="2022-06-08T00:00:00"/>
    <n v="1"/>
    <m/>
  </r>
  <r>
    <n v="29"/>
    <x v="24"/>
    <s v="Tata-Ace"/>
    <x v="1"/>
    <n v="2016"/>
    <s v="Gear Problem"/>
    <d v="2022-06-07T00:00:00"/>
    <d v="2022-06-07T00:00:00"/>
    <n v="0"/>
    <m/>
  </r>
  <r>
    <n v="30"/>
    <x v="25"/>
    <s v="Tata-Ace"/>
    <x v="1"/>
    <n v="2016"/>
    <s v="Oveheating"/>
    <d v="2022-06-07T00:00:00"/>
    <d v="2022-06-09T00:00:00"/>
    <n v="2"/>
    <m/>
  </r>
  <r>
    <n v="31"/>
    <x v="26"/>
    <s v="Tata-Ace"/>
    <x v="1"/>
    <n v="2016"/>
    <s v="Heating Problem"/>
    <d v="2022-06-07T00:00:00"/>
    <d v="2022-06-08T00:00:00"/>
    <n v="1"/>
    <m/>
  </r>
  <r>
    <n v="32"/>
    <x v="27"/>
    <s v="Tata-Ace"/>
    <x v="1"/>
    <n v="2016"/>
    <s v="Radiator Chocked"/>
    <d v="2022-06-07T00:00:00"/>
    <d v="2022-06-07T00:00:00"/>
    <n v="0"/>
    <m/>
  </r>
  <r>
    <n v="33"/>
    <x v="28"/>
    <s v="TATA/2518"/>
    <x v="3"/>
    <n v="2011"/>
    <s v="Oveheating"/>
    <d v="2022-06-08T00:00:00"/>
    <d v="2022-06-09T00:00:00"/>
    <n v="1"/>
    <m/>
  </r>
  <r>
    <n v="34"/>
    <x v="29"/>
    <s v="Bharat Benz"/>
    <x v="0"/>
    <n v="2017"/>
    <s v="Fitness Test"/>
    <d v="2022-06-08T00:00:00"/>
    <d v="2022-06-09T00:00:00"/>
    <n v="1"/>
    <m/>
  </r>
  <r>
    <n v="35"/>
    <x v="30"/>
    <s v="JCB 3DX"/>
    <x v="4"/>
    <n v="2020"/>
    <s v="Oveheating"/>
    <d v="2022-06-08T00:00:00"/>
    <d v="2022-06-09T00:00:00"/>
    <n v="1"/>
    <m/>
  </r>
  <r>
    <n v="36"/>
    <x v="4"/>
    <s v="Tata-Ace"/>
    <x v="1"/>
    <n v="2016"/>
    <s v="Oveheating"/>
    <d v="2022-06-08T00:00:00"/>
    <d v="2022-06-09T00:00:00"/>
    <n v="1"/>
    <m/>
  </r>
  <r>
    <n v="37"/>
    <x v="31"/>
    <s v="Tata-Ace"/>
    <x v="1"/>
    <n v="2016"/>
    <s v="Over Heating Fault"/>
    <d v="2022-06-09T00:00:00"/>
    <d v="2022-06-10T00:00:00"/>
    <n v="1"/>
    <m/>
  </r>
  <r>
    <n v="38"/>
    <x v="32"/>
    <s v="Tata-Ace"/>
    <x v="1"/>
    <n v="2021"/>
    <s v="Hydraulic Cylinder Repair"/>
    <d v="2022-06-09T00:00:00"/>
    <d v="2022-06-10T00:00:00"/>
    <n v="1"/>
    <m/>
  </r>
  <r>
    <n v="39"/>
    <x v="18"/>
    <s v="Tata-Ace"/>
    <x v="1"/>
    <n v="2020"/>
    <s v="Battery requirement"/>
    <d v="2022-06-07T00:00:00"/>
    <d v="2022-06-07T00:00:00"/>
    <n v="0"/>
    <m/>
  </r>
  <r>
    <n v="40"/>
    <x v="33"/>
    <s v="Mahindra Blazo"/>
    <x v="0"/>
    <n v="2020"/>
    <s v="Brake problem"/>
    <d v="2022-06-10T00:00:00"/>
    <d v="2022-06-11T00:00:00"/>
    <n v="1"/>
    <m/>
  </r>
  <r>
    <n v="41"/>
    <x v="15"/>
    <s v="Tata-Ace"/>
    <x v="1"/>
    <n v="2016"/>
    <s v="Oveheating"/>
    <d v="2022-06-10T00:00:00"/>
    <d v="2022-06-12T00:00:00"/>
    <n v="2"/>
    <m/>
  </r>
  <r>
    <n v="42"/>
    <x v="34"/>
    <s v="Tata-Ace"/>
    <x v="1"/>
    <n v="2016"/>
    <s v="Clutch Plate Fault"/>
    <d v="2022-06-10T00:00:00"/>
    <d v="2022-06-10T00:00:00"/>
    <n v="0"/>
    <m/>
  </r>
  <r>
    <n v="43"/>
    <x v="35"/>
    <s v="Tata-Ace"/>
    <x v="1"/>
    <n v="2016"/>
    <s v="Brake problem"/>
    <d v="2022-06-10T00:00:00"/>
    <d v="2022-06-11T00:00:00"/>
    <n v="1"/>
    <m/>
  </r>
  <r>
    <n v="44"/>
    <x v="36"/>
    <s v="Tata-Ace"/>
    <x v="1"/>
    <n v="2021"/>
    <s v="Clutch Plate Fault"/>
    <d v="2022-06-10T00:00:00"/>
    <d v="2022-06-10T00:00:00"/>
    <n v="0"/>
    <m/>
  </r>
  <r>
    <n v="45"/>
    <x v="2"/>
    <s v="Mahindra Blazo"/>
    <x v="0"/>
    <n v="2020"/>
    <s v="Clutch Plate Problem"/>
    <d v="2022-06-11T00:00:00"/>
    <d v="2022-06-13T00:00:00"/>
    <n v="2"/>
    <m/>
  </r>
  <r>
    <n v="46"/>
    <x v="37"/>
    <s v="Bharat Benz"/>
    <x v="0"/>
    <n v="2017"/>
    <s v="Alternator Damaged"/>
    <d v="2022-06-11T00:00:00"/>
    <d v="2022-06-13T00:00:00"/>
    <n v="2"/>
    <m/>
  </r>
  <r>
    <n v="47"/>
    <x v="38"/>
    <s v="JCB2DX"/>
    <x v="4"/>
    <n v="2017"/>
    <s v="Radiator Leakage"/>
    <d v="2022-06-11T00:00:00"/>
    <d v="2022-06-11T00:00:00"/>
    <n v="0"/>
    <m/>
  </r>
  <r>
    <n v="48"/>
    <x v="39"/>
    <s v="Tata-Ace"/>
    <x v="1"/>
    <n v="2016"/>
    <s v="Denting Work"/>
    <d v="2022-06-11T00:00:00"/>
    <d v="2022-06-11T00:00:00"/>
    <n v="0"/>
    <m/>
  </r>
  <r>
    <n v="49"/>
    <x v="40"/>
    <s v="Tata-Ace"/>
    <x v="1"/>
    <n v="2021"/>
    <s v="Silencer exhaust pipe"/>
    <d v="2022-06-11T00:00:00"/>
    <d v="2022-06-11T00:00:00"/>
    <n v="0"/>
    <m/>
  </r>
  <r>
    <n v="50"/>
    <x v="41"/>
    <s v="Tata-Ace"/>
    <x v="1"/>
    <n v="2016"/>
    <s v="Clutch Plate Problem"/>
    <d v="2022-06-11T00:00:00"/>
    <d v="2022-06-11T00:00:00"/>
    <n v="0"/>
    <m/>
  </r>
  <r>
    <n v="51"/>
    <x v="28"/>
    <s v="TC/2518"/>
    <x v="3"/>
    <n v="2012"/>
    <s v="Heating Problem"/>
    <d v="2022-06-13T00:00:00"/>
    <d v="2022-06-14T00:00:00"/>
    <n v="1"/>
    <m/>
  </r>
  <r>
    <n v="52"/>
    <x v="42"/>
    <s v="Bharat Benz"/>
    <x v="0"/>
    <n v="2017"/>
    <s v="Welding work"/>
    <d v="2022-06-13T00:00:00"/>
    <d v="2022-06-14T00:00:00"/>
    <n v="1"/>
    <m/>
  </r>
  <r>
    <n v="53"/>
    <x v="43"/>
    <s v="Bharat Benz"/>
    <x v="0"/>
    <n v="2017"/>
    <s v="Chassis Damaged"/>
    <d v="2022-06-13T00:00:00"/>
    <d v="2022-06-18T00:00:00"/>
    <n v="5"/>
    <m/>
  </r>
  <r>
    <n v="54"/>
    <x v="44"/>
    <s v="TATA909"/>
    <x v="0"/>
    <n v="2019"/>
    <s v="Missing problem"/>
    <d v="2022-06-12T00:00:00"/>
    <d v="2022-06-13T00:00:00"/>
    <n v="1"/>
    <m/>
  </r>
  <r>
    <n v="55"/>
    <x v="31"/>
    <s v="Tata-Ace"/>
    <x v="1"/>
    <n v="2016"/>
    <s v="Engine Overhaul"/>
    <d v="2022-06-13T00:00:00"/>
    <d v="2022-06-25T00:00:00"/>
    <n v="12"/>
    <s v="Spares for Engine were ordered , took time in procurement"/>
  </r>
  <r>
    <n v="56"/>
    <x v="3"/>
    <s v="Tata-Ace"/>
    <x v="1"/>
    <n v="2016"/>
    <s v="Starting problem"/>
    <d v="2022-06-13T00:00:00"/>
    <d v="2022-06-14T00:00:00"/>
    <n v="1"/>
    <m/>
  </r>
  <r>
    <n v="57"/>
    <x v="4"/>
    <s v="Tata-Ace"/>
    <x v="1"/>
    <n v="2016"/>
    <s v="Oveheating"/>
    <d v="2022-06-13T00:00:00"/>
    <d v="2022-06-14T00:00:00"/>
    <n v="1"/>
    <m/>
  </r>
  <r>
    <n v="58"/>
    <x v="45"/>
    <s v="Tata-Ace"/>
    <x v="1"/>
    <n v="2016"/>
    <s v="Oveheating"/>
    <d v="2022-06-13T00:00:00"/>
    <d v="2022-06-22T00:00:00"/>
    <n v="9"/>
    <s v="Spares for Engine were ordered , took time in procurement"/>
  </r>
  <r>
    <n v="59"/>
    <x v="46"/>
    <s v="Tata-Ace"/>
    <x v="1"/>
    <n v="2020"/>
    <s v="Clutch Plate Problem"/>
    <d v="2022-06-14T00:00:00"/>
    <d v="2022-06-15T00:00:00"/>
    <n v="1"/>
    <m/>
  </r>
  <r>
    <n v="60"/>
    <x v="0"/>
    <s v="Bharat Benz"/>
    <x v="0"/>
    <n v="2017"/>
    <s v="Denting And Painting"/>
    <d v="2022-06-15T00:00:00"/>
    <d v="2022-06-17T00:00:00"/>
    <n v="2"/>
    <m/>
  </r>
  <r>
    <n v="61"/>
    <x v="44"/>
    <s v="TATA909"/>
    <x v="0"/>
    <n v="2019"/>
    <s v="Missing problem"/>
    <d v="2022-06-12T00:00:00"/>
    <d v="2022-06-12T00:00:00"/>
    <n v="0"/>
    <m/>
  </r>
  <r>
    <n v="62"/>
    <x v="47"/>
    <s v="Tata-Ace"/>
    <x v="1"/>
    <n v="2016"/>
    <s v="Oveheating"/>
    <d v="2022-06-15T00:00:00"/>
    <d v="2022-06-15T00:00:00"/>
    <n v="0"/>
    <m/>
  </r>
  <r>
    <n v="63"/>
    <x v="48"/>
    <s v="Tata-Ace"/>
    <x v="1"/>
    <n v="2020"/>
    <s v="Clutch Plate Problem"/>
    <d v="2022-06-15T00:00:00"/>
    <d v="2022-06-15T00:00:00"/>
    <n v="0"/>
    <m/>
  </r>
  <r>
    <n v="64"/>
    <x v="2"/>
    <s v="Mahindra Blazo"/>
    <x v="0"/>
    <n v="2020"/>
    <s v="Clutch pedal Hard"/>
    <d v="2022-06-16T00:00:00"/>
    <d v="2022-06-16T00:00:00"/>
    <n v="0"/>
    <m/>
  </r>
  <r>
    <n v="65"/>
    <x v="12"/>
    <s v="Eicher "/>
    <x v="2"/>
    <n v="2020"/>
    <s v="Diesel tank damaged"/>
    <d v="2022-06-16T00:00:00"/>
    <d v="2022-06-30T00:00:00"/>
    <n v="14"/>
    <s v="Spares were ordered , took time in procurement"/>
  </r>
  <r>
    <n v="66"/>
    <x v="49"/>
    <s v="Tata-Ace"/>
    <x v="1"/>
    <n v="2016"/>
    <s v="Welding Work"/>
    <d v="2022-06-16T00:00:00"/>
    <d v="2022-06-16T00:00:00"/>
    <n v="0"/>
    <m/>
  </r>
  <r>
    <n v="67"/>
    <x v="50"/>
    <s v="Tata-Ace"/>
    <x v="1"/>
    <n v="2020"/>
    <s v="Starting Problem"/>
    <d v="2022-06-16T00:00:00"/>
    <d v="2022-06-16T00:00:00"/>
    <n v="0"/>
    <m/>
  </r>
  <r>
    <n v="68"/>
    <x v="51"/>
    <s v="TATA/2518"/>
    <x v="3"/>
    <n v="2011"/>
    <s v="Welding Work"/>
    <d v="2022-06-17T00:00:00"/>
    <d v="2022-06-17T00:00:00"/>
    <n v="0"/>
    <m/>
  </r>
  <r>
    <n v="69"/>
    <x v="44"/>
    <s v="TATA/909"/>
    <x v="0"/>
    <n v="2017"/>
    <s v="Gear Damaged"/>
    <d v="2022-06-17T00:00:00"/>
    <d v="2022-06-23T00:00:00"/>
    <n v="6"/>
    <s v="Spares for gear were ordered , took time in process."/>
  </r>
  <r>
    <n v="70"/>
    <x v="52"/>
    <s v="Tata-Ace"/>
    <x v="1"/>
    <n v="2020"/>
    <s v="Clutch Plate Problem"/>
    <d v="2022-06-17T00:00:00"/>
    <d v="2022-06-18T00:00:00"/>
    <n v="1"/>
    <m/>
  </r>
  <r>
    <n v="71"/>
    <x v="7"/>
    <s v="Bharat Benz"/>
    <x v="0"/>
    <n v="2017"/>
    <s v="Lifting Axle not working"/>
    <d v="2022-06-18T00:00:00"/>
    <d v="2022-06-19T00:00:00"/>
    <n v="1"/>
    <m/>
  </r>
  <r>
    <n v="72"/>
    <x v="3"/>
    <s v="Tata-Ace"/>
    <x v="1"/>
    <n v="2016"/>
    <s v="Oveheating"/>
    <d v="2022-06-18T00:00:00"/>
    <d v="2022-06-18T00:00:00"/>
    <n v="0"/>
    <m/>
  </r>
  <r>
    <n v="73"/>
    <x v="4"/>
    <s v="Tata-Ace"/>
    <x v="1"/>
    <n v="2016"/>
    <s v="Oveheating"/>
    <d v="2022-06-18T00:00:00"/>
    <d v="2022-06-18T00:00:00"/>
    <n v="0"/>
    <m/>
  </r>
  <r>
    <n v="74"/>
    <x v="53"/>
    <s v="Tata-Ace"/>
    <x v="1"/>
    <n v="2016"/>
    <s v="Wheel Bearing damaged"/>
    <d v="2022-06-18T00:00:00"/>
    <d v="2022-06-18T00:00:00"/>
    <n v="0"/>
    <m/>
  </r>
  <r>
    <n v="75"/>
    <x v="18"/>
    <s v="Tata-Ace"/>
    <x v="1"/>
    <n v="2020"/>
    <s v="Wheel Bearing damaged"/>
    <d v="2022-06-18T00:00:00"/>
    <d v="2022-06-18T00:00:00"/>
    <n v="0"/>
    <m/>
  </r>
  <r>
    <n v="76"/>
    <x v="54"/>
    <s v="Eicher "/>
    <x v="2"/>
    <n v="2020"/>
    <s v="Leaf Spring Fault"/>
    <d v="2022-06-19T00:00:00"/>
    <d v="2022-06-20T00:00:00"/>
    <n v="1"/>
    <m/>
  </r>
  <r>
    <n v="77"/>
    <x v="37"/>
    <s v="Bharat Benz"/>
    <x v="0"/>
    <n v="2017"/>
    <s v="Stabilizer Damaged"/>
    <d v="2022-06-20T00:00:00"/>
    <d v="2022-06-20T00:00:00"/>
    <n v="0"/>
    <m/>
  </r>
  <r>
    <n v="78"/>
    <x v="55"/>
    <s v="Tata-Ace"/>
    <x v="1"/>
    <n v="2020"/>
    <s v="Gear lever end damaged"/>
    <d v="2022-06-20T00:00:00"/>
    <d v="2022-06-20T00:00:00"/>
    <n v="0"/>
    <m/>
  </r>
  <r>
    <n v="79"/>
    <x v="56"/>
    <s v="Bolero"/>
    <x v="1"/>
    <n v="2011"/>
    <s v="Leaf spring fault"/>
    <d v="2022-06-20T00:00:00"/>
    <d v="2022-06-20T00:00:00"/>
    <n v="0"/>
    <m/>
  </r>
  <r>
    <n v="80"/>
    <x v="57"/>
    <s v="Mahindra Blazo"/>
    <x v="0"/>
    <n v="2020"/>
    <s v="Shaft and Center Bearing fault"/>
    <d v="2022-06-21T00:00:00"/>
    <d v="2022-06-23T00:00:00"/>
    <n v="2"/>
    <m/>
  </r>
  <r>
    <n v="81"/>
    <x v="58"/>
    <s v="Tata-Ace"/>
    <x v="1"/>
    <n v="2020"/>
    <s v="Clutch Plate Fault"/>
    <d v="2022-06-21T00:00:00"/>
    <d v="2022-06-22T00:00:00"/>
    <n v="1"/>
    <m/>
  </r>
  <r>
    <n v="82"/>
    <x v="59"/>
    <s v="Tata-Ace"/>
    <x v="1"/>
    <n v="2016"/>
    <s v="Oveheating"/>
    <d v="2022-06-21T00:00:00"/>
    <d v="2022-06-29T00:00:00"/>
    <n v="8"/>
    <s v="Spares for Engine Head were ordered , took time in process."/>
  </r>
  <r>
    <n v="83"/>
    <x v="7"/>
    <s v="B.Benz"/>
    <x v="0"/>
    <n v="2017"/>
    <s v="Leaf spring fault"/>
    <d v="2022-06-22T00:00:00"/>
    <d v="2022-06-23T00:00:00"/>
    <n v="1"/>
    <m/>
  </r>
  <r>
    <n v="84"/>
    <x v="60"/>
    <s v="Tata-Ace"/>
    <x v="1"/>
    <n v="2020"/>
    <s v="Clutch Plate Fault"/>
    <d v="2022-06-22T00:00:00"/>
    <d v="2022-06-22T00:00:00"/>
    <n v="0"/>
    <m/>
  </r>
  <r>
    <n v="85"/>
    <x v="61"/>
    <s v="Tata-Ace"/>
    <x v="1"/>
    <n v="2020"/>
    <s v="Axle bearing damaged"/>
    <d v="2022-06-22T00:00:00"/>
    <d v="2022-06-22T00:00:00"/>
    <n v="0"/>
    <m/>
  </r>
  <r>
    <n v="86"/>
    <x v="62"/>
    <s v="Mahindra Blazo"/>
    <x v="0"/>
    <n v="2020"/>
    <s v="Shaft and Center Bearing fault"/>
    <d v="2022-06-23T00:00:00"/>
    <d v="2022-06-23T00:00:00"/>
    <n v="0"/>
    <m/>
  </r>
  <r>
    <n v="87"/>
    <x v="63"/>
    <s v="Eicher "/>
    <x v="2"/>
    <n v="2022"/>
    <s v="Leaf spring fault"/>
    <d v="2022-06-23T00:00:00"/>
    <d v="2022-06-24T00:00:00"/>
    <n v="1"/>
    <m/>
  </r>
  <r>
    <n v="88"/>
    <x v="24"/>
    <s v="Tata-Ace"/>
    <x v="1"/>
    <n v="2016"/>
    <s v="Oveheating"/>
    <d v="2022-06-23T00:00:00"/>
    <d v="2022-06-23T00:00:00"/>
    <n v="0"/>
    <m/>
  </r>
  <r>
    <n v="89"/>
    <x v="64"/>
    <s v="Tata-Ace"/>
    <x v="1"/>
    <n v="2020"/>
    <s v="Clutch Plate Fault"/>
    <d v="2022-06-23T00:00:00"/>
    <d v="2022-06-23T00:00:00"/>
    <n v="0"/>
    <m/>
  </r>
  <r>
    <n v="90"/>
    <x v="65"/>
    <s v="Tata-Ace"/>
    <x v="1"/>
    <n v="2020"/>
    <s v="Leaf spring fault"/>
    <d v="2022-06-23T00:00:00"/>
    <d v="2022-06-25T00:00:00"/>
    <n v="2"/>
    <m/>
  </r>
  <r>
    <n v="91"/>
    <x v="66"/>
    <s v="Tata-Ace"/>
    <x v="1"/>
    <n v="2020"/>
    <s v="Leaf spring fault"/>
    <d v="2022-06-23T00:00:00"/>
    <d v="2022-06-24T00:00:00"/>
    <n v="1"/>
    <m/>
  </r>
  <r>
    <n v="92"/>
    <x v="14"/>
    <s v="Bharat Benz"/>
    <x v="0"/>
    <n v="2017"/>
    <s v="AD Blue is not working/ hand brake damaged"/>
    <d v="2022-06-24T00:00:00"/>
    <d v="2022-06-25T00:00:00"/>
    <n v="1"/>
    <m/>
  </r>
  <r>
    <n v="93"/>
    <x v="67"/>
    <s v="JCB 2DX"/>
    <x v="4"/>
    <n v="2017"/>
    <s v="Gear Not Working"/>
    <d v="2022-06-24T00:00:00"/>
    <d v="2022-06-24T00:00:00"/>
    <n v="0"/>
    <m/>
  </r>
  <r>
    <n v="94"/>
    <x v="68"/>
    <s v="Tata-Ace"/>
    <x v="1"/>
    <n v="2020"/>
    <s v="Clutch plate fault"/>
    <d v="2022-06-24T00:00:00"/>
    <d v="2022-06-24T00:00:00"/>
    <n v="0"/>
    <m/>
  </r>
  <r>
    <n v="95"/>
    <x v="69"/>
    <s v="Tata-Ace"/>
    <x v="1"/>
    <n v="2016"/>
    <s v="Oveheating"/>
    <d v="2022-06-24T00:00:00"/>
    <d v="2022-06-25T00:00:00"/>
    <n v="1"/>
    <m/>
  </r>
  <r>
    <n v="96"/>
    <x v="70"/>
    <s v="Tata-Ace"/>
    <x v="1"/>
    <n v="2016"/>
    <s v="Clutch plate fault"/>
    <d v="2022-06-24T00:00:00"/>
    <d v="2022-06-24T00:00:00"/>
    <n v="0"/>
    <m/>
  </r>
  <r>
    <n v="97"/>
    <x v="71"/>
    <s v="E rickshaw"/>
    <x v="5"/>
    <m/>
    <s v="Chassis damaged"/>
    <d v="2022-06-20T00:00:00"/>
    <d v="2022-06-21T00:00:00"/>
    <n v="1"/>
    <m/>
  </r>
  <r>
    <n v="98"/>
    <x v="72"/>
    <s v="E rickshaw"/>
    <x v="5"/>
    <m/>
    <s v="Controller damaged"/>
    <d v="2022-06-08T00:00:00"/>
    <d v="2022-06-09T00:00:00"/>
    <n v="1"/>
    <m/>
  </r>
  <r>
    <n v="99"/>
    <x v="37"/>
    <s v="Bharat Benz"/>
    <x v="0"/>
    <n v="2017"/>
    <s v="Leaf spring fault"/>
    <d v="2022-06-25T00:00:00"/>
    <d v="2022-06-25T00:00:00"/>
    <n v="0"/>
    <m/>
  </r>
  <r>
    <n v="100"/>
    <x v="73"/>
    <s v="Tata-Ace"/>
    <x v="1"/>
    <n v="2020"/>
    <s v="Clutch plate fault"/>
    <d v="2022-06-25T00:00:00"/>
    <d v="2022-06-26T00:00:00"/>
    <n v="1"/>
    <m/>
  </r>
  <r>
    <n v="101"/>
    <x v="41"/>
    <s v="Tata-Ace"/>
    <x v="1"/>
    <n v="2016"/>
    <s v="Brake Problem"/>
    <d v="2022-06-25T00:00:00"/>
    <d v="2022-06-29T00:00:00"/>
    <n v="4"/>
    <m/>
  </r>
  <r>
    <n v="102"/>
    <x v="28"/>
    <s v="Eicher "/>
    <x v="2"/>
    <n v="2016"/>
    <s v="Leaf spring fault"/>
    <d v="2022-06-27T00:00:00"/>
    <d v="2022-06-27T00:00:00"/>
    <n v="0"/>
    <m/>
  </r>
  <r>
    <n v="103"/>
    <x v="74"/>
    <s v="Mahindra Blazo"/>
    <x v="0"/>
    <n v="2020"/>
    <s v="Pressure pipe damaged"/>
    <d v="2022-06-27T00:00:00"/>
    <d v="2022-06-27T00:00:00"/>
    <n v="0"/>
    <m/>
  </r>
  <r>
    <n v="104"/>
    <x v="75"/>
    <s v="Tata-Ace"/>
    <x v="1"/>
    <n v="2020"/>
    <s v="Clutch plate fault"/>
    <d v="2022-06-27T00:00:00"/>
    <d v="2022-06-28T00:00:00"/>
    <n v="1"/>
    <m/>
  </r>
  <r>
    <n v="105"/>
    <x v="68"/>
    <s v="Tata-Ace"/>
    <x v="1"/>
    <n v="2020"/>
    <s v="Hydraulic cylinder leakage"/>
    <d v="2022-06-27T00:00:00"/>
    <d v="2022-06-28T00:00:00"/>
    <n v="1"/>
    <m/>
  </r>
  <r>
    <n v="106"/>
    <x v="76"/>
    <s v="Tata-Ace"/>
    <x v="1"/>
    <n v="2020"/>
    <s v="Clutch plate fault"/>
    <d v="2022-06-27T00:00:00"/>
    <d v="2022-06-27T00:00:00"/>
    <n v="0"/>
    <m/>
  </r>
  <r>
    <n v="107"/>
    <x v="77"/>
    <s v="Tata-Ace"/>
    <x v="1"/>
    <n v="2020"/>
    <s v="Clutch plate fault"/>
    <d v="2022-06-27T00:00:00"/>
    <d v="2022-06-27T00:00:00"/>
    <n v="0"/>
    <m/>
  </r>
  <r>
    <n v="108"/>
    <x v="78"/>
    <s v="Tata-Ace"/>
    <x v="1"/>
    <n v="2021"/>
    <s v="Clutch plate fault"/>
    <d v="2022-06-27T00:00:00"/>
    <d v="2022-06-27T00:00:00"/>
    <n v="0"/>
    <m/>
  </r>
  <r>
    <n v="109"/>
    <x v="79"/>
    <s v="E rickshaw"/>
    <x v="5"/>
    <m/>
    <s v="Chassis welding"/>
    <d v="2022-06-08T00:00:00"/>
    <d v="2022-06-09T00:00:00"/>
    <n v="1"/>
    <m/>
  </r>
  <r>
    <n v="110"/>
    <x v="46"/>
    <s v="Tata-Ace"/>
    <x v="1"/>
    <n v="2020"/>
    <s v="ECM Issue"/>
    <d v="2022-06-17T00:00:00"/>
    <d v="2022-06-27T00:00:00"/>
    <n v="10"/>
    <s v="Spares procurement took time "/>
  </r>
  <r>
    <n v="111"/>
    <x v="80"/>
    <s v="Tata-Ace"/>
    <x v="1"/>
    <n v="2020"/>
    <s v="Brake Problem"/>
    <d v="2022-06-28T00:00:00"/>
    <d v="2022-06-30T00:00:00"/>
    <n v="2"/>
    <m/>
  </r>
  <r>
    <n v="112"/>
    <x v="81"/>
    <s v="Tata-Ace"/>
    <x v="1"/>
    <n v="2016"/>
    <s v="Oveheating"/>
    <d v="2022-06-28T00:00:00"/>
    <d v="2022-06-29T00:00:00"/>
    <n v="1"/>
    <m/>
  </r>
  <r>
    <n v="113"/>
    <x v="82"/>
    <s v="Tata-Ace"/>
    <x v="1"/>
    <n v="2016"/>
    <s v="Oveheating"/>
    <d v="2022-06-28T00:00:00"/>
    <d v="2022-06-29T00:00:00"/>
    <n v="1"/>
    <m/>
  </r>
  <r>
    <n v="114"/>
    <x v="37"/>
    <s v="Bharat Bharaz"/>
    <x v="0"/>
    <n v="2017"/>
    <s v="Leaf Spring Fault"/>
    <d v="2022-06-29T00:00:00"/>
    <d v="2022-06-30T00:00:00"/>
    <n v="1"/>
    <m/>
  </r>
  <r>
    <n v="115"/>
    <x v="42"/>
    <s v="Bharat Bharaz"/>
    <x v="0"/>
    <n v="2017"/>
    <s v="Leaf Spring Fault"/>
    <d v="2022-06-29T00:00:00"/>
    <d v="2022-06-30T00:00:00"/>
    <n v="1"/>
    <m/>
  </r>
  <r>
    <n v="116"/>
    <x v="83"/>
    <s v="Tata-Ace"/>
    <x v="1"/>
    <n v="2016"/>
    <s v="Clutch plate fault"/>
    <d v="2022-06-29T00:00:00"/>
    <d v="2022-06-29T00:00:00"/>
    <n v="0"/>
    <m/>
  </r>
  <r>
    <n v="117"/>
    <x v="74"/>
    <s v="Mahindra Blazo"/>
    <x v="0"/>
    <n v="2020"/>
    <s v="Self Damaged"/>
    <d v="2022-06-29T00:00:00"/>
    <d v="2022-06-30T00:00:00"/>
    <n v="1"/>
    <m/>
  </r>
  <r>
    <n v="118"/>
    <x v="84"/>
    <s v="Tata-Ace"/>
    <x v="1"/>
    <n v="2016"/>
    <s v="Hand Brake Problem"/>
    <d v="2022-06-30T00:00:00"/>
    <d v="2022-06-30T00:00:0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">
  <r>
    <n v="1"/>
    <x v="0"/>
    <s v="AL/2518"/>
    <x v="0"/>
    <n v="2012"/>
    <s v="Engine overhaul and Starting Problem"/>
    <d v="2022-04-09T00:00:00"/>
    <d v="2022-05-26T00:00:00"/>
    <n v="47"/>
    <s v="Spares  and Engine block were ordered and took time to receive the spares."/>
  </r>
  <r>
    <n v="2"/>
    <x v="1"/>
    <s v="AL/2518"/>
    <x v="0"/>
    <n v="2012"/>
    <s v="Missing Problem"/>
    <d v="2022-04-25T00:00:00"/>
    <d v="2022-05-06T00:00:00"/>
    <n v="11"/>
    <s v="Vehicle was at service station for rectification of the problem"/>
  </r>
  <r>
    <n v="3"/>
    <x v="2"/>
    <s v="AL/2518"/>
    <x v="0"/>
    <n v="2012"/>
    <s v="Clutch Plate Fault and Gear Damaged"/>
    <d v="2022-05-04T00:00:00"/>
    <d v="2022-05-07T00:00:00"/>
    <n v="3"/>
    <m/>
  </r>
  <r>
    <n v="4"/>
    <x v="3"/>
    <s v="Eicher"/>
    <x v="1"/>
    <n v="2021"/>
    <s v="Aceeleration Issue"/>
    <d v="2022-05-04T00:00:00"/>
    <d v="2022-05-05T00:00:00"/>
    <n v="1"/>
    <m/>
  </r>
  <r>
    <n v="5"/>
    <x v="4"/>
    <s v="Bharat Benz"/>
    <x v="1"/>
    <n v="2017"/>
    <s v="Steering Pump damaged, front denting work"/>
    <d v="2022-03-10T00:00:00"/>
    <s v="WIP"/>
    <s v="WIP"/>
    <m/>
  </r>
  <r>
    <n v="6"/>
    <x v="5"/>
    <s v="Bharat Benz"/>
    <x v="1"/>
    <n v="2017"/>
    <s v="4th Gear is Not working, dismantling of gear has been done"/>
    <d v="2022-05-04T00:00:00"/>
    <d v="2022-05-12T00:00:00"/>
    <n v="8"/>
    <s v="Vehicle was at service station for rectification of the problem"/>
  </r>
  <r>
    <n v="7"/>
    <x v="6"/>
    <s v="TC/2518"/>
    <x v="0"/>
    <n v="2012"/>
    <s v="U-J Cross Damaged"/>
    <d v="2022-05-05T00:00:00"/>
    <d v="2022-05-06T00:00:00"/>
    <n v="1"/>
    <m/>
  </r>
  <r>
    <n v="8"/>
    <x v="7"/>
    <s v="Bharat Benz"/>
    <x v="1"/>
    <n v="2017"/>
    <s v="Clutch Cylinder and Pipe damaged"/>
    <d v="2022-05-04T00:00:00"/>
    <d v="2022-05-06T00:00:00"/>
    <n v="2"/>
    <m/>
  </r>
  <r>
    <n v="9"/>
    <x v="8"/>
    <s v="Bharat Benz"/>
    <x v="1"/>
    <n v="2012"/>
    <s v="Welding Work"/>
    <d v="2022-05-07T00:00:00"/>
    <d v="2022-05-07T00:00:00"/>
    <n v="0"/>
    <m/>
  </r>
  <r>
    <n v="10"/>
    <x v="9"/>
    <s v="TATA 909"/>
    <x v="1"/>
    <n v="2020"/>
    <s v="Spring Brake Actuator Damaged"/>
    <d v="2022-05-07T00:00:00"/>
    <d v="2022-05-08T00:00:00"/>
    <n v="1"/>
    <m/>
  </r>
  <r>
    <n v="11"/>
    <x v="6"/>
    <s v="TC/2518"/>
    <x v="0"/>
    <n v="2012"/>
    <s v="Over Heating Fault"/>
    <d v="2022-05-10T00:00:00"/>
    <d v="2022-05-12T00:00:00"/>
    <n v="2"/>
    <m/>
  </r>
  <r>
    <n v="12"/>
    <x v="10"/>
    <s v="AL/2518"/>
    <x v="0"/>
    <n v="2012"/>
    <s v="Radiator Fan Damaged"/>
    <d v="2022-05-11T00:00:00"/>
    <d v="2022-05-11T00:00:00"/>
    <n v="0"/>
    <m/>
  </r>
  <r>
    <n v="13"/>
    <x v="11"/>
    <s v="Bharat Benz"/>
    <x v="1"/>
    <n v="2017"/>
    <s v="Leaf Spring pin,Hydraulic pipe leakage &amp; New roller requiremet"/>
    <d v="2022-05-11T00:00:00"/>
    <s v="WIP"/>
    <s v="WIP"/>
    <m/>
  </r>
  <r>
    <n v="14"/>
    <x v="12"/>
    <s v="AL/2518"/>
    <x v="0"/>
    <n v="2012"/>
    <s v="Brake Problem"/>
    <d v="2022-05-12T00:00:00"/>
    <d v="2022-05-14T00:00:00"/>
    <n v="2"/>
    <m/>
  </r>
  <r>
    <n v="15"/>
    <x v="13"/>
    <s v="TC/2518"/>
    <x v="0"/>
    <n v="2012"/>
    <s v="Shaft Damaged"/>
    <d v="2022-05-12T00:00:00"/>
    <d v="2022-05-12T00:00:00"/>
    <n v="0"/>
    <m/>
  </r>
  <r>
    <n v="16"/>
    <x v="14"/>
    <s v="M/Blazo"/>
    <x v="1"/>
    <n v="2017"/>
    <s v="Leaf Spring and Center rubber bearing fault"/>
    <d v="2022-05-14T00:00:00"/>
    <d v="2022-05-15T00:00:00"/>
    <n v="1"/>
    <m/>
  </r>
  <r>
    <n v="17"/>
    <x v="9"/>
    <s v="TATA 909"/>
    <x v="2"/>
    <n v="2017"/>
    <s v="Heating Problem"/>
    <d v="2022-05-14T00:00:00"/>
    <d v="2022-05-15T00:00:00"/>
    <n v="1"/>
    <m/>
  </r>
  <r>
    <n v="18"/>
    <x v="15"/>
    <s v="Eicher"/>
    <x v="3"/>
    <n v="2021"/>
    <s v="Clutch Bearing Fault"/>
    <d v="2022-05-16T00:00:00"/>
    <d v="2022-05-18T00:00:00"/>
    <n v="2"/>
    <m/>
  </r>
  <r>
    <n v="19"/>
    <x v="16"/>
    <s v="Mahindra Blazo"/>
    <x v="1"/>
    <n v="2020"/>
    <s v="Caught fire "/>
    <d v="2022-05-17T00:00:00"/>
    <s v="WIP"/>
    <s v="WIP"/>
    <m/>
  </r>
  <r>
    <n v="20"/>
    <x v="17"/>
    <s v="Eicher"/>
    <x v="3"/>
    <n v="2020"/>
    <s v="Injector Cylinder fault"/>
    <d v="2022-05-17T00:00:00"/>
    <d v="2022-05-18T00:00:00"/>
    <n v="1"/>
    <m/>
  </r>
  <r>
    <n v="21"/>
    <x v="18"/>
    <s v="Bharat Benz"/>
    <x v="1"/>
    <n v="2017"/>
    <s v="Stabilizer Damaged"/>
    <d v="2022-05-19T00:00:00"/>
    <d v="2022-05-19T00:00:00"/>
    <n v="0"/>
    <m/>
  </r>
  <r>
    <n v="22"/>
    <x v="14"/>
    <s v="Mahindra Blazo"/>
    <x v="1"/>
    <n v="2020"/>
    <s v="Center Bearing Damaged"/>
    <d v="2022-05-19T00:00:00"/>
    <d v="2022-05-20T00:00:00"/>
    <n v="1"/>
    <m/>
  </r>
  <r>
    <n v="23"/>
    <x v="19"/>
    <s v="Mahindra Blazo"/>
    <x v="1"/>
    <n v="2020"/>
    <s v="Radiator Damaged"/>
    <d v="2022-05-21T00:00:00"/>
    <d v="2022-05-26T00:00:00"/>
    <n v="5"/>
    <m/>
  </r>
  <r>
    <n v="24"/>
    <x v="20"/>
    <s v="AL/2518"/>
    <x v="0"/>
    <n v="2012"/>
    <s v="Leaf Spring Fault and Center Rubber Bearing damaged"/>
    <d v="2022-05-23T00:00:00"/>
    <d v="2022-05-24T00:00:00"/>
    <n v="1"/>
    <m/>
  </r>
  <r>
    <n v="25"/>
    <x v="21"/>
    <s v="Eicher"/>
    <x v="3"/>
    <n v="2021"/>
    <s v="Starting Problem"/>
    <d v="2022-05-23T00:00:00"/>
    <d v="2022-05-23T00:00:00"/>
    <n v="0"/>
    <m/>
  </r>
  <r>
    <n v="26"/>
    <x v="7"/>
    <s v="Mahindra Blazo"/>
    <x v="1"/>
    <n v="2020"/>
    <s v="Bell Crank Damaged"/>
    <d v="2022-05-24T00:00:00"/>
    <d v="2022-05-25T00:00:00"/>
    <n v="1"/>
    <m/>
  </r>
  <r>
    <n v="27"/>
    <x v="6"/>
    <s v="AL/2518"/>
    <x v="0"/>
    <n v="2012"/>
    <s v="Clutch Plate Fault"/>
    <d v="2022-05-25T00:00:00"/>
    <d v="2022-05-26T00:00:00"/>
    <n v="1"/>
    <m/>
  </r>
  <r>
    <n v="28"/>
    <x v="13"/>
    <s v="AL/2518"/>
    <x v="0"/>
    <n v="2012"/>
    <s v="Clutch Plate Fault"/>
    <d v="2022-05-26T00:00:00"/>
    <d v="2022-05-26T00:00:00"/>
    <n v="0"/>
    <m/>
  </r>
  <r>
    <n v="29"/>
    <x v="22"/>
    <s v="Eicher/pro6028"/>
    <x v="1"/>
    <n v="2021"/>
    <s v="Container Welding"/>
    <d v="2022-05-26T00:00:00"/>
    <d v="2022-05-26T00:00:00"/>
    <n v="0"/>
    <m/>
  </r>
  <r>
    <n v="30"/>
    <x v="23"/>
    <s v="JCB"/>
    <x v="4"/>
    <n v="2017"/>
    <s v="Over Heating Problem"/>
    <d v="2022-05-04T00:00:00"/>
    <d v="2022-05-05T00:00:00"/>
    <n v="1"/>
    <m/>
  </r>
  <r>
    <n v="31"/>
    <x v="24"/>
    <s v="JCB"/>
    <x v="4"/>
    <n v="2020"/>
    <s v="Engine Overhaul"/>
    <d v="2022-05-05T00:00:00"/>
    <d v="2022-05-15T00:00:00"/>
    <n v="10"/>
    <s v="Spares for Engine were ordered , took time in process."/>
  </r>
  <r>
    <n v="32"/>
    <x v="25"/>
    <s v="JCB"/>
    <x v="4"/>
    <n v="2017"/>
    <s v="Bucket Welding Work"/>
    <d v="2022-05-07T00:00:00"/>
    <d v="2022-05-07T00:00:00"/>
    <n v="0"/>
    <m/>
  </r>
  <r>
    <n v="33"/>
    <x v="26"/>
    <s v="JCB"/>
    <x v="4"/>
    <n v="2020"/>
    <s v="Brake Master Cylinder Issue"/>
    <d v="2022-05-12T00:00:00"/>
    <d v="2022-05-14T00:00:00"/>
    <n v="2"/>
    <m/>
  </r>
  <r>
    <n v="34"/>
    <x v="27"/>
    <s v="JCB"/>
    <x v="4"/>
    <n v="2017"/>
    <s v="Engine Overhaul and Water Pump fault"/>
    <d v="2022-05-16T00:00:00"/>
    <d v="2022-05-27T00:00:00"/>
    <n v="11"/>
    <s v="Spares for Engine were ordered , took time in process."/>
  </r>
  <r>
    <n v="35"/>
    <x v="28"/>
    <s v="Tata-Ace"/>
    <x v="5"/>
    <n v="2016"/>
    <s v="Fender Fitting"/>
    <d v="2022-04-28T00:00:00"/>
    <d v="2022-05-10T00:00:00"/>
    <n v="12"/>
    <s v="Spares were ordered for fender."/>
  </r>
  <r>
    <n v="36"/>
    <x v="29"/>
    <s v="Tata-Ace"/>
    <x v="5"/>
    <n v="2016"/>
    <s v="King pin problem and Brake Problem"/>
    <d v="2022-04-28T00:00:00"/>
    <d v="2022-05-09T00:00:00"/>
    <n v="11"/>
    <m/>
  </r>
  <r>
    <n v="37"/>
    <x v="30"/>
    <s v="Tata-Ace"/>
    <x v="5"/>
    <n v="2016"/>
    <s v="Painting Work"/>
    <d v="2022-04-27T00:00:00"/>
    <d v="2022-05-04T00:00:00"/>
    <n v="7"/>
    <m/>
  </r>
  <r>
    <n v="38"/>
    <x v="31"/>
    <s v="Tata-Ace"/>
    <x v="5"/>
    <n v="2018"/>
    <s v="Painting Work and Cylinder Fault"/>
    <d v="2022-04-30T00:00:00"/>
    <d v="2022-05-04T00:00:00"/>
    <n v="4"/>
    <m/>
  </r>
  <r>
    <n v="39"/>
    <x v="32"/>
    <s v="Tata-Ace"/>
    <x v="5"/>
    <n v="2016"/>
    <s v="Brake Problem"/>
    <d v="2022-04-30T00:00:00"/>
    <d v="2022-05-05T00:00:00"/>
    <n v="5"/>
    <m/>
  </r>
  <r>
    <n v="40"/>
    <x v="33"/>
    <s v="Tata-Ace"/>
    <x v="5"/>
    <n v="2016"/>
    <s v="Engine Overhauling"/>
    <d v="2022-05-04T00:00:00"/>
    <d v="2022-05-12T00:00:00"/>
    <n v="8"/>
    <m/>
  </r>
  <r>
    <n v="41"/>
    <x v="34"/>
    <s v="Tata-Ace"/>
    <x v="5"/>
    <n v="2016"/>
    <s v="Engine Overhauling"/>
    <d v="2022-05-04T00:00:00"/>
    <d v="2022-05-09T00:00:00"/>
    <n v="5"/>
    <m/>
  </r>
  <r>
    <n v="42"/>
    <x v="35"/>
    <s v="Tata-Ace"/>
    <x v="5"/>
    <n v="2020"/>
    <s v="Over Heating Problem"/>
    <d v="2022-05-04T00:00:00"/>
    <d v="2022-05-05T00:00:00"/>
    <n v="1"/>
    <m/>
  </r>
  <r>
    <n v="43"/>
    <x v="36"/>
    <s v="Tata-Ace"/>
    <x v="5"/>
    <n v="2016"/>
    <s v="Leaf Spring Work"/>
    <d v="2022-05-04T00:00:00"/>
    <d v="2022-05-05T00:00:00"/>
    <n v="1"/>
    <m/>
  </r>
  <r>
    <n v="44"/>
    <x v="37"/>
    <s v="Tata-Ace"/>
    <x v="5"/>
    <n v="2016"/>
    <s v="Brake Problem"/>
    <d v="2022-05-04T00:00:00"/>
    <d v="2022-05-05T00:00:00"/>
    <n v="1"/>
    <m/>
  </r>
  <r>
    <n v="45"/>
    <x v="38"/>
    <s v="Tata-Ace"/>
    <x v="5"/>
    <n v="2016"/>
    <s v="Crown - Wheel Pinion Damaged"/>
    <d v="2022-05-05T00:00:00"/>
    <d v="2022-05-06T00:00:00"/>
    <n v="1"/>
    <m/>
  </r>
  <r>
    <n v="46"/>
    <x v="39"/>
    <s v="Tata-Ace"/>
    <x v="5"/>
    <n v="2016"/>
    <s v="Clutch Plate Fault"/>
    <d v="2022-05-05T00:00:00"/>
    <d v="2022-05-06T00:00:00"/>
    <n v="1"/>
    <m/>
  </r>
  <r>
    <n v="47"/>
    <x v="40"/>
    <s v="Tata-Ace"/>
    <x v="5"/>
    <n v="2016"/>
    <s v="Fan Belt Damaged"/>
    <d v="2022-05-06T00:00:00"/>
    <d v="2022-05-10T00:00:00"/>
    <n v="4"/>
    <m/>
  </r>
  <r>
    <n v="48"/>
    <x v="41"/>
    <s v="Tata-Ace"/>
    <x v="5"/>
    <n v="2020"/>
    <s v="Clutch Plate Fault"/>
    <d v="2022-05-06T00:00:00"/>
    <d v="2022-05-07T00:00:00"/>
    <n v="1"/>
    <m/>
  </r>
  <r>
    <n v="49"/>
    <x v="42"/>
    <s v="Tata-Ace"/>
    <x v="5"/>
    <n v="2016"/>
    <s v="Over Heating"/>
    <d v="2022-05-07T00:00:00"/>
    <d v="2022-05-07T00:00:00"/>
    <n v="0"/>
    <m/>
  </r>
  <r>
    <n v="50"/>
    <x v="43"/>
    <s v="Tata-Ace"/>
    <x v="5"/>
    <n v="2018"/>
    <s v="Leaf Spring Fault"/>
    <d v="2022-05-09T00:00:00"/>
    <d v="2022-05-17T00:00:00"/>
    <n v="8"/>
    <m/>
  </r>
  <r>
    <n v="51"/>
    <x v="44"/>
    <s v="Tata-Ace"/>
    <x v="5"/>
    <n v="2016"/>
    <s v="Welding Work"/>
    <d v="2022-04-28T00:00:00"/>
    <d v="2022-05-12T00:00:00"/>
    <n v="14"/>
    <s v="MS Sheet were orederd for Hopper Welding , it took time in process"/>
  </r>
  <r>
    <n v="52"/>
    <x v="38"/>
    <s v="Tata-Ace"/>
    <x v="5"/>
    <n v="2016"/>
    <s v="ECM Fault"/>
    <d v="2022-05-11T00:00:00"/>
    <d v="2022-05-12T00:00:00"/>
    <n v="1"/>
    <m/>
  </r>
  <r>
    <n v="53"/>
    <x v="45"/>
    <s v="Tata-Ace"/>
    <x v="5"/>
    <n v="2016"/>
    <s v="Brake Damaged"/>
    <d v="2022-05-06T00:00:00"/>
    <d v="2022-05-07T00:00:00"/>
    <n v="1"/>
    <m/>
  </r>
  <r>
    <n v="54"/>
    <x v="46"/>
    <s v="Tata-Ace"/>
    <x v="5"/>
    <n v="2016"/>
    <s v="Clutch Plate Problem"/>
    <d v="2022-05-11T00:00:00"/>
    <d v="2022-05-12T00:00:00"/>
    <n v="1"/>
    <m/>
  </r>
  <r>
    <n v="55"/>
    <x v="47"/>
    <s v="Tata-Ace"/>
    <x v="5"/>
    <n v="2018"/>
    <s v="Leaf Spring Fault"/>
    <d v="2022-05-09T00:00:00"/>
    <d v="2022-05-12T00:00:00"/>
    <n v="3"/>
    <m/>
  </r>
  <r>
    <n v="56"/>
    <x v="48"/>
    <s v="Tata-Ace"/>
    <x v="5"/>
    <n v="2016"/>
    <s v="ECM Fault"/>
    <d v="2022-05-12T00:00:00"/>
    <d v="2022-05-16T00:00:00"/>
    <n v="4"/>
    <m/>
  </r>
  <r>
    <n v="57"/>
    <x v="49"/>
    <s v="Tata-Ace"/>
    <x v="5"/>
    <n v="2016"/>
    <s v="Clutch Plate Problem"/>
    <d v="2022-05-12T00:00:00"/>
    <d v="2022-05-14T00:00:00"/>
    <n v="2"/>
    <m/>
  </r>
  <r>
    <n v="59"/>
    <x v="50"/>
    <s v="Tata-Ace"/>
    <x v="5"/>
    <n v="2020"/>
    <s v="Leaf Spring Fault"/>
    <d v="2022-05-14T00:00:00"/>
    <d v="2022-05-15T00:00:00"/>
    <n v="1"/>
    <m/>
  </r>
  <r>
    <n v="60"/>
    <x v="51"/>
    <s v="Tata-Ace"/>
    <x v="5"/>
    <n v="2016"/>
    <s v="Leaf Spring Fault and new Silencer Requirement"/>
    <d v="2022-05-14T00:00:00"/>
    <d v="2022-05-18T00:00:00"/>
    <n v="4"/>
    <m/>
  </r>
  <r>
    <n v="61"/>
    <x v="52"/>
    <s v="Tata-Ace"/>
    <x v="5"/>
    <n v="2018"/>
    <s v="Leaf Spring Fault"/>
    <d v="2022-05-14T00:00:00"/>
    <d v="2022-05-15T00:00:00"/>
    <n v="1"/>
    <m/>
  </r>
  <r>
    <n v="62"/>
    <x v="53"/>
    <s v="Tata-Ace"/>
    <x v="5"/>
    <n v="2016"/>
    <s v="Brake Not Working"/>
    <d v="2022-05-16T00:00:00"/>
    <d v="2022-05-18T00:00:00"/>
    <n v="2"/>
    <m/>
  </r>
  <r>
    <n v="63"/>
    <x v="49"/>
    <s v="Tata-Ace"/>
    <x v="5"/>
    <n v="2020"/>
    <s v="Leaf Spring Fault"/>
    <d v="2022-05-16T00:00:00"/>
    <d v="2022-05-21T00:00:00"/>
    <n v="5"/>
    <m/>
  </r>
  <r>
    <n v="64"/>
    <x v="54"/>
    <s v="Tata-Ace"/>
    <x v="5"/>
    <n v="2020"/>
    <s v="Clutch Plate Fault"/>
    <d v="2022-05-16T00:00:00"/>
    <d v="2022-05-16T00:00:00"/>
    <n v="0"/>
    <m/>
  </r>
  <r>
    <n v="65"/>
    <x v="55"/>
    <s v="Tata-Ace"/>
    <x v="5"/>
    <n v="2020"/>
    <s v="Clutch Plate Fault"/>
    <d v="2022-05-17T00:00:00"/>
    <d v="2022-05-18T00:00:00"/>
    <n v="1"/>
    <m/>
  </r>
  <r>
    <n v="66"/>
    <x v="56"/>
    <s v="Tata-Ace"/>
    <x v="5"/>
    <n v="2020"/>
    <s v="Clutch Plate Fault"/>
    <d v="2022-05-17T00:00:00"/>
    <d v="2022-05-18T00:00:00"/>
    <n v="1"/>
    <m/>
  </r>
  <r>
    <n v="67"/>
    <x v="57"/>
    <s v="Tata-Ace"/>
    <x v="5"/>
    <n v="2016"/>
    <s v="Engine overhaul"/>
    <d v="2022-05-17T00:00:00"/>
    <s v="WIP"/>
    <s v="WIP"/>
    <m/>
  </r>
  <r>
    <n v="68"/>
    <x v="58"/>
    <s v="Tata-Ace"/>
    <x v="5"/>
    <n v="2021"/>
    <s v="Clutch Plate Fault"/>
    <d v="2022-05-18T00:00:00"/>
    <d v="2022-05-25T00:00:00"/>
    <n v="7"/>
    <m/>
  </r>
  <r>
    <n v="69"/>
    <x v="59"/>
    <s v="Tata-Ace"/>
    <x v="5"/>
    <n v="2020"/>
    <s v="Clutch Plate Fault"/>
    <d v="2022-05-18T00:00:00"/>
    <d v="2022-05-19T00:00:00"/>
    <n v="1"/>
    <m/>
  </r>
  <r>
    <n v="70"/>
    <x v="60"/>
    <s v="Tata-Ace"/>
    <x v="5"/>
    <n v="2020"/>
    <s v="Denting Work"/>
    <d v="2022-05-18T00:00:00"/>
    <d v="2022-05-25T00:00:00"/>
    <n v="7"/>
    <m/>
  </r>
  <r>
    <n v="71"/>
    <x v="61"/>
    <s v="Tata-Ace"/>
    <x v="5"/>
    <n v="2020"/>
    <s v="Brake wheel cylinder damaged"/>
    <d v="2022-05-18T00:00:00"/>
    <d v="2022-05-18T00:00:00"/>
    <n v="0"/>
    <m/>
  </r>
  <r>
    <n v="72"/>
    <x v="62"/>
    <s v="Tata-Ace"/>
    <x v="5"/>
    <n v="2020"/>
    <s v="Clutch Plate Fault"/>
    <d v="2022-05-19T00:00:00"/>
    <d v="2022-05-19T00:00:00"/>
    <n v="0"/>
    <m/>
  </r>
  <r>
    <n v="73"/>
    <x v="63"/>
    <s v="Bolero"/>
    <x v="5"/>
    <n v="2012"/>
    <s v="Engine overhaul"/>
    <d v="2022-05-19T00:00:00"/>
    <d v="2022-05-24T00:00:00"/>
    <n v="5"/>
    <m/>
  </r>
  <r>
    <n v="74"/>
    <x v="64"/>
    <s v="Tata-Ace"/>
    <x v="5"/>
    <n v="2016"/>
    <s v="Clutch Plate Fault"/>
    <d v="2022-05-19T00:00:00"/>
    <d v="2022-05-19T00:00:00"/>
    <n v="0"/>
    <m/>
  </r>
  <r>
    <n v="75"/>
    <x v="65"/>
    <s v="Tata-Ace"/>
    <x v="5"/>
    <n v="2016"/>
    <s v="Head Valve Damaged"/>
    <d v="2022-05-20T00:00:00"/>
    <d v="2022-05-26T00:00:00"/>
    <n v="6"/>
    <m/>
  </r>
  <r>
    <n v="76"/>
    <x v="66"/>
    <s v="Tata-Ace"/>
    <x v="5"/>
    <n v="2018"/>
    <s v="Hydraulic Jack damaged"/>
    <d v="2022-05-20T00:00:00"/>
    <d v="2022-05-21T00:00:00"/>
    <n v="1"/>
    <m/>
  </r>
  <r>
    <n v="77"/>
    <x v="67"/>
    <s v="Tata-Ace"/>
    <x v="5"/>
    <n v="2016"/>
    <s v="Leaf Spring Fault"/>
    <d v="2022-05-20T00:00:00"/>
    <d v="2022-05-20T00:00:00"/>
    <n v="0"/>
    <m/>
  </r>
  <r>
    <n v="78"/>
    <x v="68"/>
    <s v="Tata-Ace"/>
    <x v="5"/>
    <n v="2020"/>
    <s v="Clutch Plate Fault"/>
    <d v="2022-05-21T00:00:00"/>
    <d v="2022-05-22T00:00:00"/>
    <n v="1"/>
    <m/>
  </r>
  <r>
    <n v="79"/>
    <x v="69"/>
    <s v="Tata-Ace"/>
    <x v="5"/>
    <n v="2018"/>
    <s v="Clutch Plate Fault"/>
    <d v="2022-05-21T00:00:00"/>
    <d v="2022-05-21T00:00:00"/>
    <n v="0"/>
    <m/>
  </r>
  <r>
    <n v="80"/>
    <x v="70"/>
    <s v="Tata-Ace"/>
    <x v="5"/>
    <n v="2018"/>
    <s v="Gear problem"/>
    <d v="2022-05-21T00:00:00"/>
    <d v="2022-05-21T00:00:00"/>
    <n v="0"/>
    <m/>
  </r>
  <r>
    <n v="81"/>
    <x v="71"/>
    <s v="Tata-Ace"/>
    <x v="5"/>
    <n v="2020"/>
    <s v="Clutch Plate Fault"/>
    <d v="2022-05-21T00:00:00"/>
    <d v="2022-05-21T00:00:00"/>
    <n v="0"/>
    <m/>
  </r>
  <r>
    <n v="82"/>
    <x v="72"/>
    <s v="Tata-Ace"/>
    <x v="5"/>
    <n v="2020"/>
    <s v="Clutch Plate Fault"/>
    <d v="2022-05-21T00:00:00"/>
    <d v="2022-05-26T00:00:00"/>
    <n v="5"/>
    <m/>
  </r>
  <r>
    <n v="83"/>
    <x v="73"/>
    <s v="Tata-Ace"/>
    <x v="5"/>
    <n v="2016"/>
    <s v="Heating problem"/>
    <d v="2022-05-21T00:00:00"/>
    <d v="2022-05-22T00:00:00"/>
    <n v="1"/>
    <m/>
  </r>
  <r>
    <n v="84"/>
    <x v="74"/>
    <s v="Tata-Ace"/>
    <x v="5"/>
    <n v="2016"/>
    <s v="Over Heating Fault"/>
    <d v="2022-05-23T00:00:00"/>
    <d v="2022-05-24T00:00:00"/>
    <n v="1"/>
    <m/>
  </r>
  <r>
    <n v="85"/>
    <x v="75"/>
    <s v="Tata-Ace"/>
    <x v="5"/>
    <n v="2016"/>
    <s v="Coolant Pipe Damaged/Cylinder head valve damaged"/>
    <d v="2022-05-24T00:00:00"/>
    <d v="2022-05-27T00:00:00"/>
    <n v="3"/>
    <m/>
  </r>
  <r>
    <n v="86"/>
    <x v="31"/>
    <s v="Tata-Ace"/>
    <x v="5"/>
    <n v="2016"/>
    <s v="Cylinder Leakage"/>
    <d v="2022-05-24T00:00:00"/>
    <d v="2022-05-25T00:00:00"/>
    <n v="1"/>
    <m/>
  </r>
  <r>
    <n v="87"/>
    <x v="73"/>
    <s v="Tata-Ace"/>
    <x v="5"/>
    <n v="2016"/>
    <s v="Clutch Plate Fault"/>
    <d v="2022-05-25T00:00:00"/>
    <d v="2022-05-26T00:00:00"/>
    <n v="1"/>
    <m/>
  </r>
  <r>
    <n v="88"/>
    <x v="33"/>
    <s v="Tata-Ace"/>
    <x v="5"/>
    <n v="2016"/>
    <s v="Over Heating Fault"/>
    <d v="2022-05-25T00:00:00"/>
    <d v="2022-05-26T00:00:00"/>
    <n v="1"/>
    <m/>
  </r>
  <r>
    <n v="89"/>
    <x v="76"/>
    <s v="Tata-Ace"/>
    <x v="5"/>
    <n v="2016"/>
    <s v="Hub Bearing Damaged"/>
    <d v="2022-05-25T00:00:00"/>
    <d v="2022-05-27T00:00:00"/>
    <n v="2"/>
    <m/>
  </r>
  <r>
    <n v="90"/>
    <x v="77"/>
    <s v="Tata-Ace"/>
    <x v="5"/>
    <n v="2020"/>
    <s v="Gear lever damaged"/>
    <d v="2022-05-25T00:00:00"/>
    <d v="2022-05-26T00:00:00"/>
    <n v="1"/>
    <m/>
  </r>
  <r>
    <n v="91"/>
    <x v="78"/>
    <s v="M.MAX"/>
    <x v="5"/>
    <n v="2012"/>
    <s v="Engine Overhauling"/>
    <d v="2022-05-17T00:00:00"/>
    <d v="2022-05-26T00:00:00"/>
    <n v="9"/>
    <s v="It took time to order spare of engine and water pump"/>
  </r>
  <r>
    <n v="92"/>
    <x v="79"/>
    <s v="Tata-Ace"/>
    <x v="5"/>
    <n v="2016"/>
    <s v="Brake Not Working"/>
    <d v="2022-05-27T00:00:00"/>
    <d v="2022-05-28T00:00:00"/>
    <n v="1"/>
    <m/>
  </r>
  <r>
    <n v="93"/>
    <x v="80"/>
    <s v="Tata-Ace"/>
    <x v="5"/>
    <n v="2020"/>
    <s v="Clutch Plate Damaged"/>
    <d v="2022-05-28T00:00:00"/>
    <s v="WIP"/>
    <s v="WIP"/>
    <m/>
  </r>
  <r>
    <n v="94"/>
    <x v="81"/>
    <s v="Tata-Ace"/>
    <x v="5"/>
    <n v="2020"/>
    <s v="Over Heating"/>
    <d v="2022-05-28T00:00:00"/>
    <s v="WIP"/>
    <s v="WIP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5">
  <r>
    <x v="0"/>
    <x v="0"/>
    <n v="2017"/>
    <x v="0"/>
  </r>
  <r>
    <x v="0"/>
    <x v="1"/>
    <s v="Steering Pump damaged, front denting work"/>
    <x v="0"/>
  </r>
  <r>
    <x v="0"/>
    <x v="2"/>
    <d v="2022-03-10T00:00:00"/>
    <x v="0"/>
  </r>
  <r>
    <x v="0"/>
    <x v="3"/>
    <d v="2022-06-12T00:00:00"/>
    <x v="0"/>
  </r>
  <r>
    <x v="0"/>
    <x v="4"/>
    <n v="94"/>
    <x v="0"/>
  </r>
  <r>
    <x v="0"/>
    <x v="0"/>
    <n v="2020"/>
    <x v="0"/>
  </r>
  <r>
    <x v="0"/>
    <x v="1"/>
    <s v="Caught fire "/>
    <x v="0"/>
  </r>
  <r>
    <x v="0"/>
    <x v="2"/>
    <d v="2022-05-17T00:00:00"/>
    <x v="0"/>
  </r>
  <r>
    <x v="0"/>
    <x v="3"/>
    <d v="2022-07-08T00:00:00"/>
    <x v="0"/>
  </r>
  <r>
    <x v="0"/>
    <x v="4"/>
    <n v="52"/>
    <x v="0"/>
  </r>
  <r>
    <x v="0"/>
    <x v="0"/>
    <n v="2020"/>
    <x v="0"/>
  </r>
  <r>
    <x v="0"/>
    <x v="1"/>
    <s v="Hand Brake and Clutch plate dmaged"/>
    <x v="0"/>
  </r>
  <r>
    <x v="0"/>
    <x v="2"/>
    <d v="2022-06-01T00:00:00"/>
    <x v="0"/>
  </r>
  <r>
    <x v="0"/>
    <x v="3"/>
    <d v="2022-06-03T00:00:00"/>
    <x v="0"/>
  </r>
  <r>
    <x v="0"/>
    <x v="4"/>
    <n v="2"/>
    <x v="0"/>
  </r>
  <r>
    <x v="1"/>
    <x v="0"/>
    <n v="2016"/>
    <x v="0"/>
  </r>
  <r>
    <x v="1"/>
    <x v="1"/>
    <s v="Engine overhaul"/>
    <x v="0"/>
  </r>
  <r>
    <x v="1"/>
    <x v="2"/>
    <d v="2022-06-17T00:00:00"/>
    <x v="0"/>
  </r>
  <r>
    <x v="1"/>
    <x v="3"/>
    <d v="2022-06-18T00:00:00"/>
    <x v="0"/>
  </r>
  <r>
    <x v="1"/>
    <x v="4"/>
    <n v="1"/>
    <x v="0"/>
  </r>
  <r>
    <x v="1"/>
    <x v="0"/>
    <n v="2016"/>
    <x v="0"/>
  </r>
  <r>
    <x v="1"/>
    <x v="1"/>
    <s v="Over heating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1"/>
    <x v="0"/>
    <n v="2016"/>
    <x v="0"/>
  </r>
  <r>
    <x v="1"/>
    <x v="1"/>
    <s v="Leaf spring damaged"/>
    <x v="0"/>
  </r>
  <r>
    <x v="1"/>
    <x v="2"/>
    <d v="2022-06-01T00:00:00"/>
    <x v="0"/>
  </r>
  <r>
    <x v="1"/>
    <x v="3"/>
    <d v="2022-06-01T00:00:00"/>
    <x v="0"/>
  </r>
  <r>
    <x v="1"/>
    <x v="4"/>
    <n v="0"/>
    <x v="0"/>
  </r>
  <r>
    <x v="1"/>
    <x v="0"/>
    <n v="2016"/>
    <x v="0"/>
  </r>
  <r>
    <x v="1"/>
    <x v="1"/>
    <s v="Leaf spring damaged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0"/>
    <x v="0"/>
    <n v="2017"/>
    <x v="0"/>
  </r>
  <r>
    <x v="0"/>
    <x v="1"/>
    <s v="Fitness Preperation"/>
    <x v="0"/>
  </r>
  <r>
    <x v="0"/>
    <x v="2"/>
    <d v="2022-06-02T00:00:00"/>
    <x v="0"/>
  </r>
  <r>
    <x v="0"/>
    <x v="3"/>
    <d v="2022-06-03T00:00:00"/>
    <x v="0"/>
  </r>
  <r>
    <x v="0"/>
    <x v="4"/>
    <n v="1"/>
    <x v="0"/>
  </r>
  <r>
    <x v="0"/>
    <x v="0"/>
    <n v="2017"/>
    <x v="0"/>
  </r>
  <r>
    <x v="0"/>
    <x v="1"/>
    <s v="Chassis Damaged"/>
    <x v="0"/>
  </r>
  <r>
    <x v="0"/>
    <x v="2"/>
    <d v="2022-06-02T00:00:00"/>
    <x v="0"/>
  </r>
  <r>
    <x v="0"/>
    <x v="3"/>
    <d v="2022-06-03T00:00:00"/>
    <x v="0"/>
  </r>
  <r>
    <x v="0"/>
    <x v="4"/>
    <n v="1"/>
    <x v="0"/>
  </r>
  <r>
    <x v="1"/>
    <x v="0"/>
    <n v="2016"/>
    <x v="0"/>
  </r>
  <r>
    <x v="1"/>
    <x v="1"/>
    <s v="Brake problem"/>
    <x v="0"/>
  </r>
  <r>
    <x v="1"/>
    <x v="2"/>
    <d v="2022-06-02T00:00:00"/>
    <x v="0"/>
  </r>
  <r>
    <x v="1"/>
    <x v="3"/>
    <d v="2022-06-02T00:00:00"/>
    <x v="0"/>
  </r>
  <r>
    <x v="1"/>
    <x v="4"/>
    <n v="0"/>
    <x v="0"/>
  </r>
  <r>
    <x v="1"/>
    <x v="0"/>
    <n v="2021"/>
    <x v="0"/>
  </r>
  <r>
    <x v="1"/>
    <x v="1"/>
    <s v="Clutch Plate Problem"/>
    <x v="0"/>
  </r>
  <r>
    <x v="1"/>
    <x v="2"/>
    <d v="2022-06-02T00:00:00"/>
    <x v="0"/>
  </r>
  <r>
    <x v="1"/>
    <x v="3"/>
    <d v="2022-06-03T00:00:00"/>
    <x v="0"/>
  </r>
  <r>
    <x v="1"/>
    <x v="4"/>
    <n v="1"/>
    <x v="0"/>
  </r>
  <r>
    <x v="1"/>
    <x v="0"/>
    <n v="2016"/>
    <x v="0"/>
  </r>
  <r>
    <x v="1"/>
    <x v="1"/>
    <s v="Hopper welding work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2"/>
    <x v="0"/>
    <n v="2021"/>
    <x v="0"/>
  </r>
  <r>
    <x v="2"/>
    <x v="1"/>
    <s v="Diesel tank damaged"/>
    <x v="0"/>
  </r>
  <r>
    <x v="2"/>
    <x v="2"/>
    <d v="2022-06-03T00:00:00"/>
    <x v="0"/>
  </r>
  <r>
    <x v="2"/>
    <x v="3"/>
    <d v="2022-06-04T00:00:00"/>
    <x v="0"/>
  </r>
  <r>
    <x v="2"/>
    <x v="4"/>
    <n v="1"/>
    <x v="0"/>
  </r>
  <r>
    <x v="3"/>
    <x v="0"/>
    <n v="2011"/>
    <x v="0"/>
  </r>
  <r>
    <x v="3"/>
    <x v="1"/>
    <s v="Starting Problem "/>
    <x v="0"/>
  </r>
  <r>
    <x v="3"/>
    <x v="2"/>
    <d v="2022-06-04T00:00:00"/>
    <x v="0"/>
  </r>
  <r>
    <x v="3"/>
    <x v="3"/>
    <d v="2022-06-06T00:00:00"/>
    <x v="0"/>
  </r>
  <r>
    <x v="3"/>
    <x v="4"/>
    <n v="2"/>
    <x v="0"/>
  </r>
  <r>
    <x v="0"/>
    <x v="0"/>
    <n v="2017"/>
    <x v="0"/>
  </r>
  <r>
    <x v="0"/>
    <x v="1"/>
    <s v="Brake Prssure Line Leakage"/>
    <x v="0"/>
  </r>
  <r>
    <x v="0"/>
    <x v="2"/>
    <d v="2022-06-04T00:00:00"/>
    <x v="0"/>
  </r>
  <r>
    <x v="0"/>
    <x v="3"/>
    <d v="2022-06-05T00:00:00"/>
    <x v="0"/>
  </r>
  <r>
    <x v="0"/>
    <x v="4"/>
    <n v="1"/>
    <x v="0"/>
  </r>
  <r>
    <x v="1"/>
    <x v="0"/>
    <n v="2016"/>
    <x v="0"/>
  </r>
  <r>
    <x v="1"/>
    <x v="1"/>
    <s v="Flywheel Sensor Fault"/>
    <x v="0"/>
  </r>
  <r>
    <x v="1"/>
    <x v="2"/>
    <d v="2022-06-04T00:00:00"/>
    <x v="0"/>
  </r>
  <r>
    <x v="1"/>
    <x v="3"/>
    <d v="2022-06-07T00:00:00"/>
    <x v="0"/>
  </r>
  <r>
    <x v="1"/>
    <x v="4"/>
    <n v="3"/>
    <x v="0"/>
  </r>
  <r>
    <x v="1"/>
    <x v="0"/>
    <n v="2016"/>
    <x v="0"/>
  </r>
  <r>
    <x v="1"/>
    <x v="1"/>
    <s v="Flywheel Sensor Fault"/>
    <x v="0"/>
  </r>
  <r>
    <x v="1"/>
    <x v="2"/>
    <d v="2022-06-06T00:00:00"/>
    <x v="0"/>
  </r>
  <r>
    <x v="1"/>
    <x v="3"/>
    <d v="2022-06-08T00:00:00"/>
    <x v="0"/>
  </r>
  <r>
    <x v="1"/>
    <x v="4"/>
    <n v="2"/>
    <x v="0"/>
  </r>
  <r>
    <x v="1"/>
    <x v="0"/>
    <n v="2016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Clutch Plate Fault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Dent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16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16"/>
    <x v="0"/>
  </r>
  <r>
    <x v="1"/>
    <x v="1"/>
    <s v="Wheel Noise"/>
    <x v="0"/>
  </r>
  <r>
    <x v="1"/>
    <x v="2"/>
    <d v="2022-06-06T00:00:00"/>
    <x v="0"/>
  </r>
  <r>
    <x v="1"/>
    <x v="3"/>
    <d v="2022-06-06T00:00:00"/>
    <x v="0"/>
  </r>
  <r>
    <x v="1"/>
    <x v="4"/>
    <n v="0"/>
    <x v="0"/>
  </r>
  <r>
    <x v="0"/>
    <x v="0"/>
    <n v="2017"/>
    <x v="0"/>
  </r>
  <r>
    <x v="0"/>
    <x v="1"/>
    <s v="Fitness Test"/>
    <x v="0"/>
  </r>
  <r>
    <x v="0"/>
    <x v="2"/>
    <d v="2022-06-07T00:00:00"/>
    <x v="0"/>
  </r>
  <r>
    <x v="0"/>
    <x v="3"/>
    <d v="2022-06-07T00:00:00"/>
    <x v="0"/>
  </r>
  <r>
    <x v="0"/>
    <x v="4"/>
    <n v="0"/>
    <x v="0"/>
  </r>
  <r>
    <x v="0"/>
    <x v="0"/>
    <n v="2017"/>
    <x v="0"/>
  </r>
  <r>
    <x v="0"/>
    <x v="1"/>
    <s v="Fitness Test"/>
    <x v="0"/>
  </r>
  <r>
    <x v="0"/>
    <x v="2"/>
    <d v="2022-06-07T00:00:00"/>
    <x v="0"/>
  </r>
  <r>
    <x v="0"/>
    <x v="3"/>
    <d v="2022-06-07T00:00:00"/>
    <x v="0"/>
  </r>
  <r>
    <x v="0"/>
    <x v="4"/>
    <n v="0"/>
    <x v="0"/>
  </r>
  <r>
    <x v="0"/>
    <x v="0"/>
    <n v="2020"/>
    <x v="0"/>
  </r>
  <r>
    <x v="0"/>
    <x v="1"/>
    <s v="Starting Motor Fault"/>
    <x v="0"/>
  </r>
  <r>
    <x v="0"/>
    <x v="2"/>
    <d v="2022-06-07T00:00:00"/>
    <x v="0"/>
  </r>
  <r>
    <x v="0"/>
    <x v="3"/>
    <d v="2022-06-08T00:00:00"/>
    <x v="0"/>
  </r>
  <r>
    <x v="0"/>
    <x v="4"/>
    <n v="1"/>
    <x v="0"/>
  </r>
  <r>
    <x v="1"/>
    <x v="0"/>
    <n v="2016"/>
    <x v="0"/>
  </r>
  <r>
    <x v="1"/>
    <x v="1"/>
    <s v="Gear Problem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07T00:00:00"/>
    <x v="0"/>
  </r>
  <r>
    <x v="1"/>
    <x v="3"/>
    <d v="2022-06-09T00:00:00"/>
    <x v="0"/>
  </r>
  <r>
    <x v="1"/>
    <x v="4"/>
    <n v="2"/>
    <x v="0"/>
  </r>
  <r>
    <x v="1"/>
    <x v="0"/>
    <n v="2016"/>
    <x v="0"/>
  </r>
  <r>
    <x v="1"/>
    <x v="1"/>
    <s v="Heating Problem"/>
    <x v="0"/>
  </r>
  <r>
    <x v="1"/>
    <x v="2"/>
    <d v="2022-06-07T00:00:00"/>
    <x v="0"/>
  </r>
  <r>
    <x v="1"/>
    <x v="3"/>
    <d v="2022-06-08T00:00:00"/>
    <x v="0"/>
  </r>
  <r>
    <x v="1"/>
    <x v="4"/>
    <n v="1"/>
    <x v="0"/>
  </r>
  <r>
    <x v="1"/>
    <x v="0"/>
    <n v="2016"/>
    <x v="0"/>
  </r>
  <r>
    <x v="1"/>
    <x v="1"/>
    <s v="Radiator Chocked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3"/>
    <x v="0"/>
    <n v="2011"/>
    <x v="0"/>
  </r>
  <r>
    <x v="3"/>
    <x v="1"/>
    <s v="Oveheating"/>
    <x v="0"/>
  </r>
  <r>
    <x v="3"/>
    <x v="2"/>
    <d v="2022-06-08T00:00:00"/>
    <x v="0"/>
  </r>
  <r>
    <x v="3"/>
    <x v="3"/>
    <d v="2022-06-09T00:00:00"/>
    <x v="0"/>
  </r>
  <r>
    <x v="3"/>
    <x v="4"/>
    <n v="1"/>
    <x v="0"/>
  </r>
  <r>
    <x v="0"/>
    <x v="0"/>
    <n v="2017"/>
    <x v="0"/>
  </r>
  <r>
    <x v="0"/>
    <x v="1"/>
    <s v="Fitness Test"/>
    <x v="0"/>
  </r>
  <r>
    <x v="0"/>
    <x v="2"/>
    <d v="2022-06-08T00:00:00"/>
    <x v="0"/>
  </r>
  <r>
    <x v="0"/>
    <x v="3"/>
    <d v="2022-06-09T00:00:00"/>
    <x v="0"/>
  </r>
  <r>
    <x v="0"/>
    <x v="4"/>
    <n v="1"/>
    <x v="0"/>
  </r>
  <r>
    <x v="4"/>
    <x v="0"/>
    <n v="2020"/>
    <x v="0"/>
  </r>
  <r>
    <x v="4"/>
    <x v="1"/>
    <s v="Oveheating"/>
    <x v="0"/>
  </r>
  <r>
    <x v="4"/>
    <x v="2"/>
    <d v="2022-06-08T00:00:00"/>
    <x v="0"/>
  </r>
  <r>
    <x v="4"/>
    <x v="3"/>
    <d v="2022-06-09T00:00:00"/>
    <x v="0"/>
  </r>
  <r>
    <x v="4"/>
    <x v="4"/>
    <n v="1"/>
    <x v="0"/>
  </r>
  <r>
    <x v="1"/>
    <x v="0"/>
    <n v="2016"/>
    <x v="0"/>
  </r>
  <r>
    <x v="1"/>
    <x v="1"/>
    <s v="Oveheating"/>
    <x v="0"/>
  </r>
  <r>
    <x v="1"/>
    <x v="2"/>
    <d v="2022-06-08T00:00:00"/>
    <x v="0"/>
  </r>
  <r>
    <x v="1"/>
    <x v="3"/>
    <d v="2022-06-09T00:00:00"/>
    <x v="0"/>
  </r>
  <r>
    <x v="1"/>
    <x v="4"/>
    <n v="1"/>
    <x v="0"/>
  </r>
  <r>
    <x v="1"/>
    <x v="0"/>
    <n v="2016"/>
    <x v="0"/>
  </r>
  <r>
    <x v="1"/>
    <x v="1"/>
    <s v="Over Heating Fault"/>
    <x v="0"/>
  </r>
  <r>
    <x v="1"/>
    <x v="2"/>
    <d v="2022-06-09T00:00:00"/>
    <x v="0"/>
  </r>
  <r>
    <x v="1"/>
    <x v="3"/>
    <d v="2022-06-10T00:00:00"/>
    <x v="0"/>
  </r>
  <r>
    <x v="1"/>
    <x v="4"/>
    <n v="1"/>
    <x v="0"/>
  </r>
  <r>
    <x v="1"/>
    <x v="0"/>
    <n v="2021"/>
    <x v="0"/>
  </r>
  <r>
    <x v="1"/>
    <x v="1"/>
    <s v="Hydraulic Cylinder Repair"/>
    <x v="0"/>
  </r>
  <r>
    <x v="1"/>
    <x v="2"/>
    <d v="2022-06-09T00:00:00"/>
    <x v="0"/>
  </r>
  <r>
    <x v="1"/>
    <x v="3"/>
    <d v="2022-06-10T00:00:00"/>
    <x v="0"/>
  </r>
  <r>
    <x v="1"/>
    <x v="4"/>
    <n v="1"/>
    <x v="0"/>
  </r>
  <r>
    <x v="1"/>
    <x v="0"/>
    <n v="2020"/>
    <x v="0"/>
  </r>
  <r>
    <x v="1"/>
    <x v="1"/>
    <s v="Battery requirement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0"/>
    <x v="0"/>
    <n v="2020"/>
    <x v="0"/>
  </r>
  <r>
    <x v="0"/>
    <x v="1"/>
    <s v="Brake Problem"/>
    <x v="0"/>
  </r>
  <r>
    <x v="0"/>
    <x v="2"/>
    <d v="2022-06-10T00:00:00"/>
    <x v="0"/>
  </r>
  <r>
    <x v="0"/>
    <x v="3"/>
    <d v="2022-06-11T00:00:00"/>
    <x v="0"/>
  </r>
  <r>
    <x v="0"/>
    <x v="4"/>
    <n v="1"/>
    <x v="0"/>
  </r>
  <r>
    <x v="1"/>
    <x v="0"/>
    <n v="2016"/>
    <x v="0"/>
  </r>
  <r>
    <x v="1"/>
    <x v="1"/>
    <s v="Oveheating"/>
    <x v="0"/>
  </r>
  <r>
    <x v="1"/>
    <x v="2"/>
    <d v="2022-06-10T00:00:00"/>
    <x v="0"/>
  </r>
  <r>
    <x v="1"/>
    <x v="3"/>
    <d v="2022-06-12T00:00:00"/>
    <x v="0"/>
  </r>
  <r>
    <x v="1"/>
    <x v="4"/>
    <n v="2"/>
    <x v="0"/>
  </r>
  <r>
    <x v="1"/>
    <x v="0"/>
    <n v="2016"/>
    <x v="0"/>
  </r>
  <r>
    <x v="1"/>
    <x v="1"/>
    <s v="Clutch Plate Fault"/>
    <x v="0"/>
  </r>
  <r>
    <x v="1"/>
    <x v="2"/>
    <d v="2022-06-10T00:00:00"/>
    <x v="0"/>
  </r>
  <r>
    <x v="1"/>
    <x v="3"/>
    <d v="2022-06-10T00:00:00"/>
    <x v="0"/>
  </r>
  <r>
    <x v="1"/>
    <x v="4"/>
    <n v="0"/>
    <x v="0"/>
  </r>
  <r>
    <x v="1"/>
    <x v="0"/>
    <n v="2016"/>
    <x v="0"/>
  </r>
  <r>
    <x v="1"/>
    <x v="1"/>
    <s v="Brake Problem"/>
    <x v="0"/>
  </r>
  <r>
    <x v="1"/>
    <x v="2"/>
    <d v="2022-06-10T00:00:00"/>
    <x v="0"/>
  </r>
  <r>
    <x v="1"/>
    <x v="3"/>
    <d v="2022-06-11T00:00:00"/>
    <x v="0"/>
  </r>
  <r>
    <x v="1"/>
    <x v="4"/>
    <n v="1"/>
    <x v="0"/>
  </r>
  <r>
    <x v="1"/>
    <x v="0"/>
    <n v="2021"/>
    <x v="0"/>
  </r>
  <r>
    <x v="1"/>
    <x v="1"/>
    <s v="Clutch Plate Fault"/>
    <x v="0"/>
  </r>
  <r>
    <x v="1"/>
    <x v="2"/>
    <d v="2022-06-10T00:00:00"/>
    <x v="0"/>
  </r>
  <r>
    <x v="1"/>
    <x v="3"/>
    <d v="2022-06-10T00:00:00"/>
    <x v="0"/>
  </r>
  <r>
    <x v="1"/>
    <x v="4"/>
    <n v="0"/>
    <x v="0"/>
  </r>
  <r>
    <x v="0"/>
    <x v="0"/>
    <n v="2020"/>
    <x v="0"/>
  </r>
  <r>
    <x v="0"/>
    <x v="1"/>
    <s v="Clutch Plate Problem"/>
    <x v="0"/>
  </r>
  <r>
    <x v="0"/>
    <x v="2"/>
    <d v="2022-06-11T00:00:00"/>
    <x v="0"/>
  </r>
  <r>
    <x v="0"/>
    <x v="3"/>
    <d v="2022-06-13T00:00:00"/>
    <x v="0"/>
  </r>
  <r>
    <x v="0"/>
    <x v="4"/>
    <n v="2"/>
    <x v="0"/>
  </r>
  <r>
    <x v="0"/>
    <x v="0"/>
    <n v="2017"/>
    <x v="0"/>
  </r>
  <r>
    <x v="0"/>
    <x v="1"/>
    <s v="Alternator Damaged"/>
    <x v="0"/>
  </r>
  <r>
    <x v="0"/>
    <x v="2"/>
    <d v="2022-06-11T00:00:00"/>
    <x v="0"/>
  </r>
  <r>
    <x v="0"/>
    <x v="3"/>
    <d v="2022-06-13T00:00:00"/>
    <x v="0"/>
  </r>
  <r>
    <x v="0"/>
    <x v="4"/>
    <n v="2"/>
    <x v="0"/>
  </r>
  <r>
    <x v="4"/>
    <x v="0"/>
    <n v="2017"/>
    <x v="0"/>
  </r>
  <r>
    <x v="4"/>
    <x v="1"/>
    <s v="Radiator Leakage"/>
    <x v="0"/>
  </r>
  <r>
    <x v="4"/>
    <x v="2"/>
    <d v="2022-06-11T00:00:00"/>
    <x v="0"/>
  </r>
  <r>
    <x v="4"/>
    <x v="3"/>
    <d v="2022-06-11T00:00:00"/>
    <x v="0"/>
  </r>
  <r>
    <x v="4"/>
    <x v="4"/>
    <n v="0"/>
    <x v="0"/>
  </r>
  <r>
    <x v="1"/>
    <x v="0"/>
    <n v="2016"/>
    <x v="0"/>
  </r>
  <r>
    <x v="1"/>
    <x v="1"/>
    <s v="Denting work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1"/>
    <x v="0"/>
    <n v="2021"/>
    <x v="0"/>
  </r>
  <r>
    <x v="1"/>
    <x v="1"/>
    <s v="Silencer exhaust pipe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1"/>
    <x v="0"/>
    <n v="2016"/>
    <x v="0"/>
  </r>
  <r>
    <x v="1"/>
    <x v="1"/>
    <s v="Clutch Plate Problem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3"/>
    <x v="0"/>
    <n v="2012"/>
    <x v="0"/>
  </r>
  <r>
    <x v="3"/>
    <x v="1"/>
    <s v="Heating Problem"/>
    <x v="0"/>
  </r>
  <r>
    <x v="3"/>
    <x v="2"/>
    <d v="2022-06-13T00:00:00"/>
    <x v="0"/>
  </r>
  <r>
    <x v="3"/>
    <x v="3"/>
    <d v="2022-06-14T00:00:00"/>
    <x v="0"/>
  </r>
  <r>
    <x v="3"/>
    <x v="4"/>
    <n v="1"/>
    <x v="0"/>
  </r>
  <r>
    <x v="0"/>
    <x v="0"/>
    <n v="2017"/>
    <x v="0"/>
  </r>
  <r>
    <x v="0"/>
    <x v="1"/>
    <s v="Welding work"/>
    <x v="0"/>
  </r>
  <r>
    <x v="0"/>
    <x v="2"/>
    <d v="2022-06-13T00:00:00"/>
    <x v="0"/>
  </r>
  <r>
    <x v="0"/>
    <x v="3"/>
    <d v="2022-06-14T00:00:00"/>
    <x v="0"/>
  </r>
  <r>
    <x v="0"/>
    <x v="4"/>
    <n v="1"/>
    <x v="0"/>
  </r>
  <r>
    <x v="0"/>
    <x v="0"/>
    <n v="2017"/>
    <x v="0"/>
  </r>
  <r>
    <x v="0"/>
    <x v="1"/>
    <s v="Chassis Damaged"/>
    <x v="0"/>
  </r>
  <r>
    <x v="0"/>
    <x v="2"/>
    <d v="2022-06-13T00:00:00"/>
    <x v="0"/>
  </r>
  <r>
    <x v="0"/>
    <x v="3"/>
    <d v="2022-06-18T00:00:00"/>
    <x v="0"/>
  </r>
  <r>
    <x v="0"/>
    <x v="4"/>
    <n v="5"/>
    <x v="0"/>
  </r>
  <r>
    <x v="0"/>
    <x v="0"/>
    <n v="2019"/>
    <x v="0"/>
  </r>
  <r>
    <x v="0"/>
    <x v="1"/>
    <s v="Missing problem"/>
    <x v="0"/>
  </r>
  <r>
    <x v="0"/>
    <x v="2"/>
    <d v="2022-06-12T00:00:00"/>
    <x v="0"/>
  </r>
  <r>
    <x v="0"/>
    <x v="3"/>
    <d v="2022-06-13T00:00:00"/>
    <x v="0"/>
  </r>
  <r>
    <x v="0"/>
    <x v="4"/>
    <n v="1"/>
    <x v="0"/>
  </r>
  <r>
    <x v="1"/>
    <x v="0"/>
    <n v="2016"/>
    <x v="0"/>
  </r>
  <r>
    <x v="1"/>
    <x v="1"/>
    <s v="Engine Overhaul"/>
    <x v="0"/>
  </r>
  <r>
    <x v="1"/>
    <x v="2"/>
    <d v="2022-06-13T00:00:00"/>
    <x v="0"/>
  </r>
  <r>
    <x v="1"/>
    <x v="3"/>
    <d v="2022-06-25T00:00:00"/>
    <x v="0"/>
  </r>
  <r>
    <x v="1"/>
    <x v="4"/>
    <n v="12"/>
    <x v="0"/>
  </r>
  <r>
    <x v="1"/>
    <x v="0"/>
    <n v="2016"/>
    <x v="0"/>
  </r>
  <r>
    <x v="1"/>
    <x v="1"/>
    <s v="Starting problem"/>
    <x v="0"/>
  </r>
  <r>
    <x v="1"/>
    <x v="2"/>
    <d v="2022-06-13T00:00:00"/>
    <x v="0"/>
  </r>
  <r>
    <x v="1"/>
    <x v="3"/>
    <d v="2022-06-14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13T00:00:00"/>
    <x v="0"/>
  </r>
  <r>
    <x v="1"/>
    <x v="3"/>
    <d v="2022-06-14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13T00:00:00"/>
    <x v="0"/>
  </r>
  <r>
    <x v="1"/>
    <x v="3"/>
    <d v="2022-06-22T00:00:00"/>
    <x v="0"/>
  </r>
  <r>
    <x v="1"/>
    <x v="4"/>
    <n v="9"/>
    <x v="0"/>
  </r>
  <r>
    <x v="1"/>
    <x v="0"/>
    <n v="2020"/>
    <x v="0"/>
  </r>
  <r>
    <x v="1"/>
    <x v="1"/>
    <s v="Clutch Plate Problem"/>
    <x v="0"/>
  </r>
  <r>
    <x v="1"/>
    <x v="2"/>
    <d v="2022-06-14T00:00:00"/>
    <x v="0"/>
  </r>
  <r>
    <x v="1"/>
    <x v="3"/>
    <d v="2022-06-15T00:00:00"/>
    <x v="0"/>
  </r>
  <r>
    <x v="1"/>
    <x v="4"/>
    <n v="1"/>
    <x v="0"/>
  </r>
  <r>
    <x v="0"/>
    <x v="0"/>
    <n v="2017"/>
    <x v="0"/>
  </r>
  <r>
    <x v="0"/>
    <x v="1"/>
    <s v="Denting And Painting"/>
    <x v="0"/>
  </r>
  <r>
    <x v="0"/>
    <x v="2"/>
    <d v="2022-06-15T00:00:00"/>
    <x v="0"/>
  </r>
  <r>
    <x v="0"/>
    <x v="3"/>
    <d v="2022-06-17T00:00:00"/>
    <x v="0"/>
  </r>
  <r>
    <x v="0"/>
    <x v="4"/>
    <n v="2"/>
    <x v="0"/>
  </r>
  <r>
    <x v="0"/>
    <x v="0"/>
    <n v="2019"/>
    <x v="0"/>
  </r>
  <r>
    <x v="0"/>
    <x v="1"/>
    <s v="Missing problem"/>
    <x v="0"/>
  </r>
  <r>
    <x v="0"/>
    <x v="2"/>
    <d v="2022-06-12T00:00:00"/>
    <x v="0"/>
  </r>
  <r>
    <x v="0"/>
    <x v="3"/>
    <d v="2022-06-12T00:00:00"/>
    <x v="0"/>
  </r>
  <r>
    <x v="0"/>
    <x v="4"/>
    <n v="0"/>
    <x v="0"/>
  </r>
  <r>
    <x v="1"/>
    <x v="0"/>
    <n v="2016"/>
    <x v="0"/>
  </r>
  <r>
    <x v="1"/>
    <x v="1"/>
    <s v="Oveheating"/>
    <x v="0"/>
  </r>
  <r>
    <x v="1"/>
    <x v="2"/>
    <d v="2022-06-15T00:00:00"/>
    <x v="0"/>
  </r>
  <r>
    <x v="1"/>
    <x v="3"/>
    <d v="2022-06-15T00:00:00"/>
    <x v="0"/>
  </r>
  <r>
    <x v="1"/>
    <x v="4"/>
    <n v="0"/>
    <x v="0"/>
  </r>
  <r>
    <x v="1"/>
    <x v="0"/>
    <n v="2020"/>
    <x v="0"/>
  </r>
  <r>
    <x v="1"/>
    <x v="1"/>
    <s v="Clutch Plate Problem"/>
    <x v="0"/>
  </r>
  <r>
    <x v="1"/>
    <x v="2"/>
    <d v="2022-06-15T00:00:00"/>
    <x v="0"/>
  </r>
  <r>
    <x v="1"/>
    <x v="3"/>
    <d v="2022-06-15T00:00:00"/>
    <x v="0"/>
  </r>
  <r>
    <x v="1"/>
    <x v="4"/>
    <n v="0"/>
    <x v="0"/>
  </r>
  <r>
    <x v="0"/>
    <x v="0"/>
    <n v="2020"/>
    <x v="0"/>
  </r>
  <r>
    <x v="0"/>
    <x v="1"/>
    <s v="Clutch pedal Hard"/>
    <x v="0"/>
  </r>
  <r>
    <x v="0"/>
    <x v="2"/>
    <d v="2022-06-16T00:00:00"/>
    <x v="0"/>
  </r>
  <r>
    <x v="0"/>
    <x v="3"/>
    <d v="2022-06-16T00:00:00"/>
    <x v="0"/>
  </r>
  <r>
    <x v="0"/>
    <x v="4"/>
    <n v="0"/>
    <x v="0"/>
  </r>
  <r>
    <x v="2"/>
    <x v="0"/>
    <n v="2020"/>
    <x v="0"/>
  </r>
  <r>
    <x v="2"/>
    <x v="1"/>
    <s v="Diesel tank damaged"/>
    <x v="0"/>
  </r>
  <r>
    <x v="2"/>
    <x v="2"/>
    <d v="2022-06-16T00:00:00"/>
    <x v="0"/>
  </r>
  <r>
    <x v="2"/>
    <x v="3"/>
    <d v="2022-06-30T00:00:00"/>
    <x v="0"/>
  </r>
  <r>
    <x v="2"/>
    <x v="4"/>
    <n v="14"/>
    <x v="0"/>
  </r>
  <r>
    <x v="1"/>
    <x v="0"/>
    <n v="2016"/>
    <x v="0"/>
  </r>
  <r>
    <x v="1"/>
    <x v="1"/>
    <s v="Welding Work"/>
    <x v="0"/>
  </r>
  <r>
    <x v="1"/>
    <x v="2"/>
    <d v="2022-06-16T00:00:00"/>
    <x v="0"/>
  </r>
  <r>
    <x v="1"/>
    <x v="3"/>
    <d v="2022-06-16T00:00:00"/>
    <x v="0"/>
  </r>
  <r>
    <x v="1"/>
    <x v="4"/>
    <n v="0"/>
    <x v="0"/>
  </r>
  <r>
    <x v="1"/>
    <x v="0"/>
    <n v="2020"/>
    <x v="0"/>
  </r>
  <r>
    <x v="1"/>
    <x v="1"/>
    <s v="Starting Problem"/>
    <x v="0"/>
  </r>
  <r>
    <x v="1"/>
    <x v="2"/>
    <d v="2022-06-16T00:00:00"/>
    <x v="0"/>
  </r>
  <r>
    <x v="1"/>
    <x v="3"/>
    <d v="2022-06-16T00:00:00"/>
    <x v="0"/>
  </r>
  <r>
    <x v="1"/>
    <x v="4"/>
    <n v="0"/>
    <x v="0"/>
  </r>
  <r>
    <x v="3"/>
    <x v="0"/>
    <n v="2011"/>
    <x v="0"/>
  </r>
  <r>
    <x v="3"/>
    <x v="1"/>
    <s v="Welding Work"/>
    <x v="0"/>
  </r>
  <r>
    <x v="3"/>
    <x v="2"/>
    <d v="2022-06-17T00:00:00"/>
    <x v="0"/>
  </r>
  <r>
    <x v="3"/>
    <x v="3"/>
    <d v="2022-06-17T00:00:00"/>
    <x v="0"/>
  </r>
  <r>
    <x v="3"/>
    <x v="4"/>
    <n v="0"/>
    <x v="0"/>
  </r>
  <r>
    <x v="0"/>
    <x v="0"/>
    <n v="2017"/>
    <x v="0"/>
  </r>
  <r>
    <x v="0"/>
    <x v="1"/>
    <s v="Gear Damaged"/>
    <x v="0"/>
  </r>
  <r>
    <x v="0"/>
    <x v="2"/>
    <d v="2022-06-17T00:00:00"/>
    <x v="0"/>
  </r>
  <r>
    <x v="0"/>
    <x v="3"/>
    <d v="2022-06-23T00:00:00"/>
    <x v="0"/>
  </r>
  <r>
    <x v="0"/>
    <x v="4"/>
    <n v="6"/>
    <x v="0"/>
  </r>
  <r>
    <x v="1"/>
    <x v="0"/>
    <n v="2020"/>
    <x v="0"/>
  </r>
  <r>
    <x v="1"/>
    <x v="1"/>
    <s v="Clutch Plate Problem"/>
    <x v="0"/>
  </r>
  <r>
    <x v="1"/>
    <x v="2"/>
    <d v="2022-06-17T00:00:00"/>
    <x v="0"/>
  </r>
  <r>
    <x v="1"/>
    <x v="3"/>
    <d v="2022-06-18T00:00:00"/>
    <x v="0"/>
  </r>
  <r>
    <x v="1"/>
    <x v="4"/>
    <n v="1"/>
    <x v="0"/>
  </r>
  <r>
    <x v="0"/>
    <x v="0"/>
    <n v="2017"/>
    <x v="0"/>
  </r>
  <r>
    <x v="0"/>
    <x v="1"/>
    <s v="Lifting Axle not working"/>
    <x v="0"/>
  </r>
  <r>
    <x v="0"/>
    <x v="2"/>
    <d v="2022-06-18T00:00:00"/>
    <x v="0"/>
  </r>
  <r>
    <x v="0"/>
    <x v="3"/>
    <d v="2022-06-19T00:00:00"/>
    <x v="0"/>
  </r>
  <r>
    <x v="0"/>
    <x v="4"/>
    <n v="1"/>
    <x v="0"/>
  </r>
  <r>
    <x v="1"/>
    <x v="0"/>
    <n v="2016"/>
    <x v="0"/>
  </r>
  <r>
    <x v="1"/>
    <x v="1"/>
    <s v="Oveheating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16"/>
    <x v="0"/>
  </r>
  <r>
    <x v="1"/>
    <x v="1"/>
    <s v="Wheel Bearing damaged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20"/>
    <x v="0"/>
  </r>
  <r>
    <x v="1"/>
    <x v="1"/>
    <s v="Wheel Bearing damaged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2"/>
    <x v="0"/>
    <n v="2020"/>
    <x v="0"/>
  </r>
  <r>
    <x v="2"/>
    <x v="1"/>
    <s v="Leaf Spring Fault"/>
    <x v="0"/>
  </r>
  <r>
    <x v="2"/>
    <x v="2"/>
    <d v="2022-06-19T00:00:00"/>
    <x v="0"/>
  </r>
  <r>
    <x v="2"/>
    <x v="3"/>
    <d v="2022-06-20T00:00:00"/>
    <x v="0"/>
  </r>
  <r>
    <x v="2"/>
    <x v="4"/>
    <n v="1"/>
    <x v="0"/>
  </r>
  <r>
    <x v="0"/>
    <x v="0"/>
    <n v="2017"/>
    <x v="0"/>
  </r>
  <r>
    <x v="0"/>
    <x v="1"/>
    <s v="Stabilizer Damaged"/>
    <x v="0"/>
  </r>
  <r>
    <x v="0"/>
    <x v="2"/>
    <d v="2022-06-20T00:00:00"/>
    <x v="0"/>
  </r>
  <r>
    <x v="0"/>
    <x v="3"/>
    <d v="2022-06-20T00:00:00"/>
    <x v="0"/>
  </r>
  <r>
    <x v="0"/>
    <x v="4"/>
    <n v="0"/>
    <x v="0"/>
  </r>
  <r>
    <x v="1"/>
    <x v="0"/>
    <n v="2020"/>
    <x v="0"/>
  </r>
  <r>
    <x v="1"/>
    <x v="1"/>
    <s v="Gear lever end damaged"/>
    <x v="0"/>
  </r>
  <r>
    <x v="1"/>
    <x v="2"/>
    <d v="2022-06-20T00:00:00"/>
    <x v="0"/>
  </r>
  <r>
    <x v="1"/>
    <x v="3"/>
    <d v="2022-06-20T00:00:00"/>
    <x v="0"/>
  </r>
  <r>
    <x v="1"/>
    <x v="4"/>
    <n v="0"/>
    <x v="0"/>
  </r>
  <r>
    <x v="1"/>
    <x v="0"/>
    <n v="2011"/>
    <x v="0"/>
  </r>
  <r>
    <x v="1"/>
    <x v="1"/>
    <s v="Leaf spring fault"/>
    <x v="0"/>
  </r>
  <r>
    <x v="1"/>
    <x v="2"/>
    <d v="2022-06-20T00:00:00"/>
    <x v="0"/>
  </r>
  <r>
    <x v="1"/>
    <x v="3"/>
    <d v="2022-06-20T00:00:00"/>
    <x v="0"/>
  </r>
  <r>
    <x v="1"/>
    <x v="4"/>
    <n v="0"/>
    <x v="0"/>
  </r>
  <r>
    <x v="0"/>
    <x v="0"/>
    <n v="2020"/>
    <x v="0"/>
  </r>
  <r>
    <x v="0"/>
    <x v="1"/>
    <s v="Shaft and Center Bearing fault"/>
    <x v="0"/>
  </r>
  <r>
    <x v="0"/>
    <x v="2"/>
    <d v="2022-06-21T00:00:00"/>
    <x v="0"/>
  </r>
  <r>
    <x v="0"/>
    <x v="3"/>
    <d v="2022-06-23T00:00:00"/>
    <x v="0"/>
  </r>
  <r>
    <x v="0"/>
    <x v="4"/>
    <n v="2"/>
    <x v="0"/>
  </r>
  <r>
    <x v="1"/>
    <x v="0"/>
    <n v="2020"/>
    <x v="0"/>
  </r>
  <r>
    <x v="1"/>
    <x v="1"/>
    <s v="Clutch Plate Fault"/>
    <x v="0"/>
  </r>
  <r>
    <x v="1"/>
    <x v="2"/>
    <d v="2022-06-21T00:00:00"/>
    <x v="0"/>
  </r>
  <r>
    <x v="1"/>
    <x v="3"/>
    <d v="2022-06-22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21T00:00:00"/>
    <x v="0"/>
  </r>
  <r>
    <x v="1"/>
    <x v="3"/>
    <d v="2022-06-29T00:00:00"/>
    <x v="0"/>
  </r>
  <r>
    <x v="1"/>
    <x v="4"/>
    <n v="8"/>
    <x v="0"/>
  </r>
  <r>
    <x v="0"/>
    <x v="0"/>
    <n v="2017"/>
    <x v="0"/>
  </r>
  <r>
    <x v="0"/>
    <x v="1"/>
    <s v="Leaf spring fault"/>
    <x v="0"/>
  </r>
  <r>
    <x v="0"/>
    <x v="2"/>
    <d v="2022-06-22T00:00:00"/>
    <x v="0"/>
  </r>
  <r>
    <x v="0"/>
    <x v="3"/>
    <d v="2022-06-23T00:00:00"/>
    <x v="0"/>
  </r>
  <r>
    <x v="0"/>
    <x v="4"/>
    <n v="1"/>
    <x v="0"/>
  </r>
  <r>
    <x v="1"/>
    <x v="0"/>
    <n v="2020"/>
    <x v="0"/>
  </r>
  <r>
    <x v="1"/>
    <x v="1"/>
    <s v="Clutch Plate Fault"/>
    <x v="0"/>
  </r>
  <r>
    <x v="1"/>
    <x v="2"/>
    <d v="2022-06-22T00:00:00"/>
    <x v="0"/>
  </r>
  <r>
    <x v="1"/>
    <x v="3"/>
    <d v="2022-06-22T00:00:00"/>
    <x v="0"/>
  </r>
  <r>
    <x v="1"/>
    <x v="4"/>
    <n v="0"/>
    <x v="0"/>
  </r>
  <r>
    <x v="1"/>
    <x v="0"/>
    <n v="2020"/>
    <x v="0"/>
  </r>
  <r>
    <x v="1"/>
    <x v="1"/>
    <s v="Axle bearing damaged"/>
    <x v="0"/>
  </r>
  <r>
    <x v="1"/>
    <x v="2"/>
    <d v="2022-06-22T00:00:00"/>
    <x v="0"/>
  </r>
  <r>
    <x v="1"/>
    <x v="3"/>
    <d v="2022-06-22T00:00:00"/>
    <x v="0"/>
  </r>
  <r>
    <x v="1"/>
    <x v="4"/>
    <n v="0"/>
    <x v="0"/>
  </r>
  <r>
    <x v="0"/>
    <x v="0"/>
    <n v="2020"/>
    <x v="0"/>
  </r>
  <r>
    <x v="0"/>
    <x v="1"/>
    <s v="Shaft and Center Bearing fault"/>
    <x v="0"/>
  </r>
  <r>
    <x v="0"/>
    <x v="2"/>
    <d v="2022-06-23T00:00:00"/>
    <x v="0"/>
  </r>
  <r>
    <x v="0"/>
    <x v="3"/>
    <d v="2022-06-23T00:00:00"/>
    <x v="0"/>
  </r>
  <r>
    <x v="0"/>
    <x v="4"/>
    <n v="0"/>
    <x v="0"/>
  </r>
  <r>
    <x v="2"/>
    <x v="0"/>
    <n v="2022"/>
    <x v="0"/>
  </r>
  <r>
    <x v="2"/>
    <x v="1"/>
    <s v="Leaf spring fault"/>
    <x v="0"/>
  </r>
  <r>
    <x v="2"/>
    <x v="2"/>
    <d v="2022-06-23T00:00:00"/>
    <x v="0"/>
  </r>
  <r>
    <x v="2"/>
    <x v="3"/>
    <d v="2022-06-24T00:00:00"/>
    <x v="0"/>
  </r>
  <r>
    <x v="2"/>
    <x v="4"/>
    <n v="1"/>
    <x v="0"/>
  </r>
  <r>
    <x v="1"/>
    <x v="0"/>
    <n v="2016"/>
    <x v="0"/>
  </r>
  <r>
    <x v="1"/>
    <x v="1"/>
    <s v="Oveheating"/>
    <x v="0"/>
  </r>
  <r>
    <x v="1"/>
    <x v="2"/>
    <d v="2022-06-23T00:00:00"/>
    <x v="0"/>
  </r>
  <r>
    <x v="1"/>
    <x v="3"/>
    <d v="2022-06-23T00:00:00"/>
    <x v="0"/>
  </r>
  <r>
    <x v="1"/>
    <x v="4"/>
    <n v="0"/>
    <x v="0"/>
  </r>
  <r>
    <x v="1"/>
    <x v="0"/>
    <n v="2020"/>
    <x v="0"/>
  </r>
  <r>
    <x v="1"/>
    <x v="1"/>
    <s v="Clutch Plate Fault"/>
    <x v="0"/>
  </r>
  <r>
    <x v="1"/>
    <x v="2"/>
    <d v="2022-06-23T00:00:00"/>
    <x v="0"/>
  </r>
  <r>
    <x v="1"/>
    <x v="3"/>
    <d v="2022-06-23T00:00:00"/>
    <x v="0"/>
  </r>
  <r>
    <x v="1"/>
    <x v="4"/>
    <n v="0"/>
    <x v="0"/>
  </r>
  <r>
    <x v="1"/>
    <x v="0"/>
    <n v="2020"/>
    <x v="0"/>
  </r>
  <r>
    <x v="1"/>
    <x v="1"/>
    <s v="Leaf spring fault"/>
    <x v="0"/>
  </r>
  <r>
    <x v="1"/>
    <x v="2"/>
    <d v="2022-06-23T00:00:00"/>
    <x v="0"/>
  </r>
  <r>
    <x v="1"/>
    <x v="3"/>
    <d v="2022-06-25T00:00:00"/>
    <x v="0"/>
  </r>
  <r>
    <x v="1"/>
    <x v="4"/>
    <n v="2"/>
    <x v="0"/>
  </r>
  <r>
    <x v="1"/>
    <x v="0"/>
    <n v="2020"/>
    <x v="0"/>
  </r>
  <r>
    <x v="1"/>
    <x v="1"/>
    <s v="Leaf spring fault"/>
    <x v="0"/>
  </r>
  <r>
    <x v="1"/>
    <x v="2"/>
    <d v="2022-06-23T00:00:00"/>
    <x v="0"/>
  </r>
  <r>
    <x v="1"/>
    <x v="3"/>
    <d v="2022-06-24T00:00:00"/>
    <x v="0"/>
  </r>
  <r>
    <x v="1"/>
    <x v="4"/>
    <n v="1"/>
    <x v="0"/>
  </r>
  <r>
    <x v="0"/>
    <x v="0"/>
    <n v="2017"/>
    <x v="0"/>
  </r>
  <r>
    <x v="0"/>
    <x v="1"/>
    <s v="AD Blue is not working/ hand brake damaged"/>
    <x v="0"/>
  </r>
  <r>
    <x v="0"/>
    <x v="2"/>
    <d v="2022-06-24T00:00:00"/>
    <x v="0"/>
  </r>
  <r>
    <x v="0"/>
    <x v="3"/>
    <d v="2022-06-25T00:00:00"/>
    <x v="0"/>
  </r>
  <r>
    <x v="0"/>
    <x v="4"/>
    <n v="1"/>
    <x v="0"/>
  </r>
  <r>
    <x v="4"/>
    <x v="0"/>
    <n v="2017"/>
    <x v="0"/>
  </r>
  <r>
    <x v="4"/>
    <x v="1"/>
    <s v="Gear Not Working"/>
    <x v="0"/>
  </r>
  <r>
    <x v="4"/>
    <x v="2"/>
    <d v="2022-06-24T00:00:00"/>
    <x v="0"/>
  </r>
  <r>
    <x v="4"/>
    <x v="3"/>
    <d v="2022-06-24T00:00:00"/>
    <x v="0"/>
  </r>
  <r>
    <x v="4"/>
    <x v="4"/>
    <n v="0"/>
    <x v="0"/>
  </r>
  <r>
    <x v="1"/>
    <x v="0"/>
    <n v="2020"/>
    <x v="0"/>
  </r>
  <r>
    <x v="1"/>
    <x v="1"/>
    <s v="Clutch plate fault"/>
    <x v="0"/>
  </r>
  <r>
    <x v="1"/>
    <x v="2"/>
    <d v="2022-06-24T00:00:00"/>
    <x v="0"/>
  </r>
  <r>
    <x v="1"/>
    <x v="3"/>
    <d v="2022-06-24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24T00:00:00"/>
    <x v="0"/>
  </r>
  <r>
    <x v="1"/>
    <x v="3"/>
    <d v="2022-06-25T00:00:00"/>
    <x v="0"/>
  </r>
  <r>
    <x v="1"/>
    <x v="4"/>
    <n v="1"/>
    <x v="0"/>
  </r>
  <r>
    <x v="1"/>
    <x v="0"/>
    <n v="2016"/>
    <x v="0"/>
  </r>
  <r>
    <x v="1"/>
    <x v="1"/>
    <s v="Clutch plate fault"/>
    <x v="0"/>
  </r>
  <r>
    <x v="1"/>
    <x v="2"/>
    <d v="2022-06-24T00:00:00"/>
    <x v="0"/>
  </r>
  <r>
    <x v="1"/>
    <x v="3"/>
    <d v="2022-06-24T00:00:00"/>
    <x v="0"/>
  </r>
  <r>
    <x v="1"/>
    <x v="4"/>
    <n v="0"/>
    <x v="0"/>
  </r>
  <r>
    <x v="5"/>
    <x v="0"/>
    <m/>
    <x v="0"/>
  </r>
  <r>
    <x v="5"/>
    <x v="1"/>
    <s v="Chassis damaged"/>
    <x v="0"/>
  </r>
  <r>
    <x v="5"/>
    <x v="2"/>
    <d v="2022-06-20T00:00:00"/>
    <x v="0"/>
  </r>
  <r>
    <x v="5"/>
    <x v="3"/>
    <d v="2022-06-21T00:00:00"/>
    <x v="0"/>
  </r>
  <r>
    <x v="5"/>
    <x v="4"/>
    <n v="1"/>
    <x v="0"/>
  </r>
  <r>
    <x v="5"/>
    <x v="0"/>
    <m/>
    <x v="0"/>
  </r>
  <r>
    <x v="5"/>
    <x v="1"/>
    <s v="Controller damaged"/>
    <x v="0"/>
  </r>
  <r>
    <x v="5"/>
    <x v="2"/>
    <d v="2022-06-08T00:00:00"/>
    <x v="0"/>
  </r>
  <r>
    <x v="5"/>
    <x v="3"/>
    <d v="2022-06-09T00:00:00"/>
    <x v="0"/>
  </r>
  <r>
    <x v="5"/>
    <x v="4"/>
    <n v="1"/>
    <x v="0"/>
  </r>
  <r>
    <x v="0"/>
    <x v="0"/>
    <n v="2017"/>
    <x v="0"/>
  </r>
  <r>
    <x v="0"/>
    <x v="1"/>
    <s v="Leaf spring fault"/>
    <x v="0"/>
  </r>
  <r>
    <x v="0"/>
    <x v="2"/>
    <d v="2022-06-25T00:00:00"/>
    <x v="0"/>
  </r>
  <r>
    <x v="0"/>
    <x v="3"/>
    <d v="2022-06-25T00:00:00"/>
    <x v="0"/>
  </r>
  <r>
    <x v="0"/>
    <x v="4"/>
    <n v="0"/>
    <x v="0"/>
  </r>
  <r>
    <x v="1"/>
    <x v="0"/>
    <n v="2020"/>
    <x v="0"/>
  </r>
  <r>
    <x v="1"/>
    <x v="1"/>
    <s v="Clutch plate fault"/>
    <x v="0"/>
  </r>
  <r>
    <x v="1"/>
    <x v="2"/>
    <d v="2022-06-25T00:00:00"/>
    <x v="0"/>
  </r>
  <r>
    <x v="1"/>
    <x v="3"/>
    <d v="2022-06-26T00:00:00"/>
    <x v="0"/>
  </r>
  <r>
    <x v="1"/>
    <x v="4"/>
    <n v="1"/>
    <x v="0"/>
  </r>
  <r>
    <x v="1"/>
    <x v="0"/>
    <n v="2016"/>
    <x v="0"/>
  </r>
  <r>
    <x v="1"/>
    <x v="1"/>
    <s v="Brake Problem"/>
    <x v="0"/>
  </r>
  <r>
    <x v="1"/>
    <x v="2"/>
    <d v="2022-06-25T00:00:00"/>
    <x v="0"/>
  </r>
  <r>
    <x v="1"/>
    <x v="3"/>
    <d v="2022-06-29T00:00:00"/>
    <x v="0"/>
  </r>
  <r>
    <x v="1"/>
    <x v="4"/>
    <n v="4"/>
    <x v="0"/>
  </r>
  <r>
    <x v="2"/>
    <x v="0"/>
    <n v="2016"/>
    <x v="0"/>
  </r>
  <r>
    <x v="2"/>
    <x v="1"/>
    <s v="Leaf spring fault"/>
    <x v="0"/>
  </r>
  <r>
    <x v="2"/>
    <x v="2"/>
    <d v="2022-06-27T00:00:00"/>
    <x v="0"/>
  </r>
  <r>
    <x v="2"/>
    <x v="3"/>
    <d v="2022-06-27T00:00:00"/>
    <x v="0"/>
  </r>
  <r>
    <x v="2"/>
    <x v="4"/>
    <n v="0"/>
    <x v="0"/>
  </r>
  <r>
    <x v="0"/>
    <x v="0"/>
    <n v="2020"/>
    <x v="0"/>
  </r>
  <r>
    <x v="0"/>
    <x v="1"/>
    <s v="Pressure pipe damaged"/>
    <x v="0"/>
  </r>
  <r>
    <x v="0"/>
    <x v="2"/>
    <d v="2022-06-27T00:00:00"/>
    <x v="0"/>
  </r>
  <r>
    <x v="0"/>
    <x v="3"/>
    <d v="2022-06-27T00:00:00"/>
    <x v="0"/>
  </r>
  <r>
    <x v="0"/>
    <x v="4"/>
    <n v="0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8T00:00:00"/>
    <x v="0"/>
  </r>
  <r>
    <x v="1"/>
    <x v="4"/>
    <n v="1"/>
    <x v="0"/>
  </r>
  <r>
    <x v="1"/>
    <x v="0"/>
    <n v="2020"/>
    <x v="0"/>
  </r>
  <r>
    <x v="1"/>
    <x v="1"/>
    <s v="Hydraulic cylinder leakage"/>
    <x v="0"/>
  </r>
  <r>
    <x v="1"/>
    <x v="2"/>
    <d v="2022-06-27T00:00:00"/>
    <x v="0"/>
  </r>
  <r>
    <x v="1"/>
    <x v="3"/>
    <d v="2022-06-28T00:00:00"/>
    <x v="0"/>
  </r>
  <r>
    <x v="1"/>
    <x v="4"/>
    <n v="1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1"/>
    <x v="0"/>
    <n v="2021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5"/>
    <x v="0"/>
    <m/>
    <x v="0"/>
  </r>
  <r>
    <x v="5"/>
    <x v="1"/>
    <s v="Chassis welding"/>
    <x v="0"/>
  </r>
  <r>
    <x v="5"/>
    <x v="2"/>
    <d v="2022-06-08T00:00:00"/>
    <x v="0"/>
  </r>
  <r>
    <x v="5"/>
    <x v="3"/>
    <d v="2022-06-09T00:00:00"/>
    <x v="0"/>
  </r>
  <r>
    <x v="5"/>
    <x v="4"/>
    <n v="1"/>
    <x v="0"/>
  </r>
  <r>
    <x v="1"/>
    <x v="0"/>
    <n v="2020"/>
    <x v="0"/>
  </r>
  <r>
    <x v="1"/>
    <x v="1"/>
    <s v="ECM Issue"/>
    <x v="0"/>
  </r>
  <r>
    <x v="1"/>
    <x v="2"/>
    <d v="2022-06-17T00:00:00"/>
    <x v="0"/>
  </r>
  <r>
    <x v="1"/>
    <x v="3"/>
    <d v="2022-06-27T00:00:00"/>
    <x v="0"/>
  </r>
  <r>
    <x v="1"/>
    <x v="4"/>
    <n v="10"/>
    <x v="0"/>
  </r>
  <r>
    <x v="1"/>
    <x v="0"/>
    <n v="2020"/>
    <x v="0"/>
  </r>
  <r>
    <x v="1"/>
    <x v="1"/>
    <s v="Brake Problem"/>
    <x v="0"/>
  </r>
  <r>
    <x v="1"/>
    <x v="2"/>
    <d v="2022-06-28T00:00:00"/>
    <x v="0"/>
  </r>
  <r>
    <x v="1"/>
    <x v="3"/>
    <d v="2022-06-30T00:00:00"/>
    <x v="0"/>
  </r>
  <r>
    <x v="1"/>
    <x v="4"/>
    <n v="2"/>
    <x v="0"/>
  </r>
  <r>
    <x v="1"/>
    <x v="0"/>
    <n v="2016"/>
    <x v="0"/>
  </r>
  <r>
    <x v="1"/>
    <x v="1"/>
    <s v="Oveheating"/>
    <x v="0"/>
  </r>
  <r>
    <x v="1"/>
    <x v="2"/>
    <d v="2022-06-28T00:00:00"/>
    <x v="0"/>
  </r>
  <r>
    <x v="1"/>
    <x v="3"/>
    <d v="2022-06-29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28T00:00:00"/>
    <x v="0"/>
  </r>
  <r>
    <x v="1"/>
    <x v="3"/>
    <d v="2022-06-29T00:00:00"/>
    <x v="0"/>
  </r>
  <r>
    <x v="1"/>
    <x v="4"/>
    <n v="1"/>
    <x v="0"/>
  </r>
  <r>
    <x v="0"/>
    <x v="0"/>
    <n v="2017"/>
    <x v="0"/>
  </r>
  <r>
    <x v="0"/>
    <x v="1"/>
    <s v="Leaf Spring Fault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0"/>
    <x v="0"/>
    <n v="2017"/>
    <x v="0"/>
  </r>
  <r>
    <x v="0"/>
    <x v="1"/>
    <s v="Leaf Spring Fault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1"/>
    <x v="0"/>
    <n v="2016"/>
    <x v="0"/>
  </r>
  <r>
    <x v="1"/>
    <x v="1"/>
    <s v="Clutch plate fault"/>
    <x v="0"/>
  </r>
  <r>
    <x v="1"/>
    <x v="2"/>
    <d v="2022-06-29T00:00:00"/>
    <x v="0"/>
  </r>
  <r>
    <x v="1"/>
    <x v="3"/>
    <d v="2022-06-29T00:00:00"/>
    <x v="0"/>
  </r>
  <r>
    <x v="1"/>
    <x v="4"/>
    <n v="0"/>
    <x v="0"/>
  </r>
  <r>
    <x v="0"/>
    <x v="0"/>
    <n v="2020"/>
    <x v="0"/>
  </r>
  <r>
    <x v="0"/>
    <x v="1"/>
    <s v="Self Damaged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1"/>
    <x v="0"/>
    <n v="2016"/>
    <x v="0"/>
  </r>
  <r>
    <x v="1"/>
    <x v="1"/>
    <s v="Hand Brake Problem"/>
    <x v="0"/>
  </r>
  <r>
    <x v="1"/>
    <x v="2"/>
    <d v="2022-06-30T00:00:00"/>
    <x v="0"/>
  </r>
  <r>
    <x v="1"/>
    <x v="3"/>
    <d v="2022-06-30T00:00:00"/>
    <x v="0"/>
  </r>
  <r>
    <x v="1"/>
    <x v="4"/>
    <n v="0"/>
    <x v="0"/>
  </r>
  <r>
    <x v="3"/>
    <x v="0"/>
    <n v="2012"/>
    <x v="1"/>
  </r>
  <r>
    <x v="3"/>
    <x v="1"/>
    <s v="Engine overhaul and Starting Problem"/>
    <x v="1"/>
  </r>
  <r>
    <x v="3"/>
    <x v="2"/>
    <d v="2022-04-09T00:00:00"/>
    <x v="1"/>
  </r>
  <r>
    <x v="3"/>
    <x v="3"/>
    <d v="2022-05-26T00:00:00"/>
    <x v="1"/>
  </r>
  <r>
    <x v="3"/>
    <x v="4"/>
    <n v="47"/>
    <x v="1"/>
  </r>
  <r>
    <x v="3"/>
    <x v="0"/>
    <n v="2012"/>
    <x v="1"/>
  </r>
  <r>
    <x v="3"/>
    <x v="1"/>
    <s v="Missing Problem"/>
    <x v="1"/>
  </r>
  <r>
    <x v="3"/>
    <x v="2"/>
    <d v="2022-04-25T00:00:00"/>
    <x v="1"/>
  </r>
  <r>
    <x v="3"/>
    <x v="3"/>
    <d v="2022-05-06T00:00:00"/>
    <x v="1"/>
  </r>
  <r>
    <x v="3"/>
    <x v="4"/>
    <n v="11"/>
    <x v="1"/>
  </r>
  <r>
    <x v="3"/>
    <x v="0"/>
    <n v="2012"/>
    <x v="1"/>
  </r>
  <r>
    <x v="3"/>
    <x v="1"/>
    <s v="Clutch Plate Fault and Gear Damaged"/>
    <x v="1"/>
  </r>
  <r>
    <x v="3"/>
    <x v="2"/>
    <d v="2022-05-04T00:00:00"/>
    <x v="1"/>
  </r>
  <r>
    <x v="3"/>
    <x v="3"/>
    <d v="2022-05-07T00:00:00"/>
    <x v="1"/>
  </r>
  <r>
    <x v="3"/>
    <x v="4"/>
    <n v="3"/>
    <x v="1"/>
  </r>
  <r>
    <x v="0"/>
    <x v="0"/>
    <n v="2021"/>
    <x v="1"/>
  </r>
  <r>
    <x v="0"/>
    <x v="1"/>
    <s v="Aceeleration Issue"/>
    <x v="1"/>
  </r>
  <r>
    <x v="0"/>
    <x v="2"/>
    <d v="2022-05-04T00:00:00"/>
    <x v="1"/>
  </r>
  <r>
    <x v="0"/>
    <x v="3"/>
    <d v="2022-05-05T00:00:00"/>
    <x v="1"/>
  </r>
  <r>
    <x v="0"/>
    <x v="4"/>
    <n v="1"/>
    <x v="1"/>
  </r>
  <r>
    <x v="0"/>
    <x v="0"/>
    <n v="2017"/>
    <x v="1"/>
  </r>
  <r>
    <x v="0"/>
    <x v="1"/>
    <s v="Steering Pump damaged, front denting work"/>
    <x v="1"/>
  </r>
  <r>
    <x v="0"/>
    <x v="2"/>
    <d v="2022-03-10T00:00:00"/>
    <x v="1"/>
  </r>
  <r>
    <x v="0"/>
    <x v="3"/>
    <s v="WIP"/>
    <x v="1"/>
  </r>
  <r>
    <x v="0"/>
    <x v="4"/>
    <s v="WIP"/>
    <x v="1"/>
  </r>
  <r>
    <x v="0"/>
    <x v="0"/>
    <n v="2017"/>
    <x v="1"/>
  </r>
  <r>
    <x v="0"/>
    <x v="1"/>
    <s v="4th Gear is Not working, dismantling of gear has been done"/>
    <x v="1"/>
  </r>
  <r>
    <x v="0"/>
    <x v="2"/>
    <d v="2022-05-04T00:00:00"/>
    <x v="1"/>
  </r>
  <r>
    <x v="0"/>
    <x v="3"/>
    <d v="2022-05-12T00:00:00"/>
    <x v="1"/>
  </r>
  <r>
    <x v="0"/>
    <x v="4"/>
    <n v="8"/>
    <x v="1"/>
  </r>
  <r>
    <x v="3"/>
    <x v="0"/>
    <n v="2012"/>
    <x v="1"/>
  </r>
  <r>
    <x v="3"/>
    <x v="1"/>
    <s v="U-J Cross Damaged"/>
    <x v="1"/>
  </r>
  <r>
    <x v="3"/>
    <x v="2"/>
    <d v="2022-05-05T00:00:00"/>
    <x v="1"/>
  </r>
  <r>
    <x v="3"/>
    <x v="3"/>
    <d v="2022-05-06T00:00:00"/>
    <x v="1"/>
  </r>
  <r>
    <x v="3"/>
    <x v="4"/>
    <n v="1"/>
    <x v="1"/>
  </r>
  <r>
    <x v="0"/>
    <x v="0"/>
    <n v="2017"/>
    <x v="1"/>
  </r>
  <r>
    <x v="0"/>
    <x v="1"/>
    <s v="Clutch Cylinder and Pipe damaged"/>
    <x v="1"/>
  </r>
  <r>
    <x v="0"/>
    <x v="2"/>
    <d v="2022-05-04T00:00:00"/>
    <x v="1"/>
  </r>
  <r>
    <x v="0"/>
    <x v="3"/>
    <d v="2022-05-06T00:00:00"/>
    <x v="1"/>
  </r>
  <r>
    <x v="0"/>
    <x v="4"/>
    <n v="2"/>
    <x v="1"/>
  </r>
  <r>
    <x v="0"/>
    <x v="0"/>
    <n v="2012"/>
    <x v="1"/>
  </r>
  <r>
    <x v="0"/>
    <x v="1"/>
    <s v="Welding Work"/>
    <x v="1"/>
  </r>
  <r>
    <x v="0"/>
    <x v="2"/>
    <d v="2022-05-07T00:00:00"/>
    <x v="1"/>
  </r>
  <r>
    <x v="0"/>
    <x v="3"/>
    <d v="2022-05-07T00:00:00"/>
    <x v="1"/>
  </r>
  <r>
    <x v="0"/>
    <x v="4"/>
    <n v="0"/>
    <x v="1"/>
  </r>
  <r>
    <x v="0"/>
    <x v="0"/>
    <n v="2020"/>
    <x v="1"/>
  </r>
  <r>
    <x v="0"/>
    <x v="1"/>
    <s v="Spring Brake Actuator Damaged"/>
    <x v="1"/>
  </r>
  <r>
    <x v="0"/>
    <x v="2"/>
    <d v="2022-05-07T00:00:00"/>
    <x v="1"/>
  </r>
  <r>
    <x v="0"/>
    <x v="3"/>
    <d v="2022-05-08T00:00:00"/>
    <x v="1"/>
  </r>
  <r>
    <x v="0"/>
    <x v="4"/>
    <n v="1"/>
    <x v="1"/>
  </r>
  <r>
    <x v="3"/>
    <x v="0"/>
    <n v="2012"/>
    <x v="1"/>
  </r>
  <r>
    <x v="3"/>
    <x v="1"/>
    <s v="Over Heating Fault"/>
    <x v="1"/>
  </r>
  <r>
    <x v="3"/>
    <x v="2"/>
    <d v="2022-05-10T00:00:00"/>
    <x v="1"/>
  </r>
  <r>
    <x v="3"/>
    <x v="3"/>
    <d v="2022-05-12T00:00:00"/>
    <x v="1"/>
  </r>
  <r>
    <x v="3"/>
    <x v="4"/>
    <n v="2"/>
    <x v="1"/>
  </r>
  <r>
    <x v="3"/>
    <x v="0"/>
    <n v="2012"/>
    <x v="1"/>
  </r>
  <r>
    <x v="3"/>
    <x v="1"/>
    <s v="Radiator Fan Damaged"/>
    <x v="1"/>
  </r>
  <r>
    <x v="3"/>
    <x v="2"/>
    <d v="2022-05-11T00:00:00"/>
    <x v="1"/>
  </r>
  <r>
    <x v="3"/>
    <x v="3"/>
    <d v="2022-05-11T00:00:00"/>
    <x v="1"/>
  </r>
  <r>
    <x v="3"/>
    <x v="4"/>
    <n v="0"/>
    <x v="1"/>
  </r>
  <r>
    <x v="0"/>
    <x v="0"/>
    <n v="2017"/>
    <x v="1"/>
  </r>
  <r>
    <x v="0"/>
    <x v="1"/>
    <s v="Leaf Spring pin,Hydraulic pipe leakage &amp; New roller requiremet"/>
    <x v="1"/>
  </r>
  <r>
    <x v="0"/>
    <x v="2"/>
    <d v="2022-05-11T00:00:00"/>
    <x v="1"/>
  </r>
  <r>
    <x v="0"/>
    <x v="3"/>
    <s v="WIP"/>
    <x v="1"/>
  </r>
  <r>
    <x v="0"/>
    <x v="4"/>
    <s v="WIP"/>
    <x v="1"/>
  </r>
  <r>
    <x v="3"/>
    <x v="0"/>
    <n v="2012"/>
    <x v="1"/>
  </r>
  <r>
    <x v="3"/>
    <x v="1"/>
    <s v="Brake Problem"/>
    <x v="1"/>
  </r>
  <r>
    <x v="3"/>
    <x v="2"/>
    <d v="2022-05-12T00:00:00"/>
    <x v="1"/>
  </r>
  <r>
    <x v="3"/>
    <x v="3"/>
    <d v="2022-05-14T00:00:00"/>
    <x v="1"/>
  </r>
  <r>
    <x v="3"/>
    <x v="4"/>
    <n v="2"/>
    <x v="1"/>
  </r>
  <r>
    <x v="3"/>
    <x v="0"/>
    <n v="2012"/>
    <x v="1"/>
  </r>
  <r>
    <x v="3"/>
    <x v="1"/>
    <s v="Shaft Damaged"/>
    <x v="1"/>
  </r>
  <r>
    <x v="3"/>
    <x v="2"/>
    <d v="2022-05-12T00:00:00"/>
    <x v="1"/>
  </r>
  <r>
    <x v="3"/>
    <x v="3"/>
    <d v="2022-05-12T00:00:00"/>
    <x v="1"/>
  </r>
  <r>
    <x v="3"/>
    <x v="4"/>
    <n v="0"/>
    <x v="1"/>
  </r>
  <r>
    <x v="0"/>
    <x v="0"/>
    <n v="2017"/>
    <x v="1"/>
  </r>
  <r>
    <x v="0"/>
    <x v="1"/>
    <s v="Leaf Spring and Center rubber bearing fault"/>
    <x v="1"/>
  </r>
  <r>
    <x v="0"/>
    <x v="2"/>
    <d v="2022-05-14T00:00:00"/>
    <x v="1"/>
  </r>
  <r>
    <x v="0"/>
    <x v="3"/>
    <d v="2022-05-15T00:00:00"/>
    <x v="1"/>
  </r>
  <r>
    <x v="0"/>
    <x v="4"/>
    <n v="1"/>
    <x v="1"/>
  </r>
  <r>
    <x v="6"/>
    <x v="0"/>
    <n v="2017"/>
    <x v="1"/>
  </r>
  <r>
    <x v="6"/>
    <x v="1"/>
    <s v="Heating Problem"/>
    <x v="1"/>
  </r>
  <r>
    <x v="6"/>
    <x v="2"/>
    <d v="2022-05-14T00:00:00"/>
    <x v="1"/>
  </r>
  <r>
    <x v="6"/>
    <x v="3"/>
    <d v="2022-05-15T00:00:00"/>
    <x v="1"/>
  </r>
  <r>
    <x v="6"/>
    <x v="4"/>
    <n v="1"/>
    <x v="1"/>
  </r>
  <r>
    <x v="2"/>
    <x v="0"/>
    <n v="2021"/>
    <x v="1"/>
  </r>
  <r>
    <x v="2"/>
    <x v="1"/>
    <s v="Clutch Bearing Fault"/>
    <x v="1"/>
  </r>
  <r>
    <x v="2"/>
    <x v="2"/>
    <d v="2022-05-16T00:00:00"/>
    <x v="1"/>
  </r>
  <r>
    <x v="2"/>
    <x v="3"/>
    <d v="2022-05-18T00:00:00"/>
    <x v="1"/>
  </r>
  <r>
    <x v="2"/>
    <x v="4"/>
    <n v="2"/>
    <x v="1"/>
  </r>
  <r>
    <x v="0"/>
    <x v="0"/>
    <n v="2020"/>
    <x v="1"/>
  </r>
  <r>
    <x v="0"/>
    <x v="1"/>
    <s v="Caught fire "/>
    <x v="1"/>
  </r>
  <r>
    <x v="0"/>
    <x v="2"/>
    <d v="2022-05-17T00:00:00"/>
    <x v="1"/>
  </r>
  <r>
    <x v="0"/>
    <x v="3"/>
    <s v="WIP"/>
    <x v="1"/>
  </r>
  <r>
    <x v="0"/>
    <x v="4"/>
    <s v="WIP"/>
    <x v="1"/>
  </r>
  <r>
    <x v="2"/>
    <x v="0"/>
    <n v="2020"/>
    <x v="1"/>
  </r>
  <r>
    <x v="2"/>
    <x v="1"/>
    <s v="Injector Cylinder fault"/>
    <x v="1"/>
  </r>
  <r>
    <x v="2"/>
    <x v="2"/>
    <d v="2022-05-17T00:00:00"/>
    <x v="1"/>
  </r>
  <r>
    <x v="2"/>
    <x v="3"/>
    <d v="2022-05-18T00:00:00"/>
    <x v="1"/>
  </r>
  <r>
    <x v="2"/>
    <x v="4"/>
    <n v="1"/>
    <x v="1"/>
  </r>
  <r>
    <x v="0"/>
    <x v="0"/>
    <n v="2017"/>
    <x v="1"/>
  </r>
  <r>
    <x v="0"/>
    <x v="1"/>
    <s v="Stabilizer Damaged"/>
    <x v="1"/>
  </r>
  <r>
    <x v="0"/>
    <x v="2"/>
    <d v="2022-05-19T00:00:00"/>
    <x v="1"/>
  </r>
  <r>
    <x v="0"/>
    <x v="3"/>
    <d v="2022-05-19T00:00:00"/>
    <x v="1"/>
  </r>
  <r>
    <x v="0"/>
    <x v="4"/>
    <n v="0"/>
    <x v="1"/>
  </r>
  <r>
    <x v="0"/>
    <x v="0"/>
    <n v="2020"/>
    <x v="1"/>
  </r>
  <r>
    <x v="0"/>
    <x v="1"/>
    <s v="Center Bearing Damaged"/>
    <x v="1"/>
  </r>
  <r>
    <x v="0"/>
    <x v="2"/>
    <d v="2022-05-19T00:00:00"/>
    <x v="1"/>
  </r>
  <r>
    <x v="0"/>
    <x v="3"/>
    <d v="2022-05-20T00:00:00"/>
    <x v="1"/>
  </r>
  <r>
    <x v="0"/>
    <x v="4"/>
    <n v="1"/>
    <x v="1"/>
  </r>
  <r>
    <x v="0"/>
    <x v="0"/>
    <n v="2020"/>
    <x v="1"/>
  </r>
  <r>
    <x v="0"/>
    <x v="1"/>
    <s v="Radiator Damaged"/>
    <x v="1"/>
  </r>
  <r>
    <x v="0"/>
    <x v="2"/>
    <d v="2022-05-21T00:00:00"/>
    <x v="1"/>
  </r>
  <r>
    <x v="0"/>
    <x v="3"/>
    <d v="2022-05-26T00:00:00"/>
    <x v="1"/>
  </r>
  <r>
    <x v="0"/>
    <x v="4"/>
    <n v="5"/>
    <x v="1"/>
  </r>
  <r>
    <x v="3"/>
    <x v="0"/>
    <n v="2012"/>
    <x v="1"/>
  </r>
  <r>
    <x v="3"/>
    <x v="1"/>
    <s v="Leaf Spring Fault and Center Rubber Bearing damaged"/>
    <x v="1"/>
  </r>
  <r>
    <x v="3"/>
    <x v="2"/>
    <d v="2022-05-23T00:00:00"/>
    <x v="1"/>
  </r>
  <r>
    <x v="3"/>
    <x v="3"/>
    <d v="2022-05-24T00:00:00"/>
    <x v="1"/>
  </r>
  <r>
    <x v="3"/>
    <x v="4"/>
    <n v="1"/>
    <x v="1"/>
  </r>
  <r>
    <x v="2"/>
    <x v="0"/>
    <n v="2021"/>
    <x v="1"/>
  </r>
  <r>
    <x v="2"/>
    <x v="1"/>
    <s v="Starting Problem"/>
    <x v="1"/>
  </r>
  <r>
    <x v="2"/>
    <x v="2"/>
    <d v="2022-05-23T00:00:00"/>
    <x v="1"/>
  </r>
  <r>
    <x v="2"/>
    <x v="3"/>
    <d v="2022-05-23T00:00:00"/>
    <x v="1"/>
  </r>
  <r>
    <x v="2"/>
    <x v="4"/>
    <n v="0"/>
    <x v="1"/>
  </r>
  <r>
    <x v="0"/>
    <x v="0"/>
    <n v="2020"/>
    <x v="1"/>
  </r>
  <r>
    <x v="0"/>
    <x v="1"/>
    <s v="Bell Crank Damaged"/>
    <x v="1"/>
  </r>
  <r>
    <x v="0"/>
    <x v="2"/>
    <d v="2022-05-24T00:00:00"/>
    <x v="1"/>
  </r>
  <r>
    <x v="0"/>
    <x v="3"/>
    <d v="2022-05-25T00:00:00"/>
    <x v="1"/>
  </r>
  <r>
    <x v="0"/>
    <x v="4"/>
    <n v="1"/>
    <x v="1"/>
  </r>
  <r>
    <x v="3"/>
    <x v="0"/>
    <n v="2012"/>
    <x v="1"/>
  </r>
  <r>
    <x v="3"/>
    <x v="1"/>
    <s v="Clutch Plate Fault"/>
    <x v="1"/>
  </r>
  <r>
    <x v="3"/>
    <x v="2"/>
    <d v="2022-05-25T00:00:00"/>
    <x v="1"/>
  </r>
  <r>
    <x v="3"/>
    <x v="3"/>
    <d v="2022-05-26T00:00:00"/>
    <x v="1"/>
  </r>
  <r>
    <x v="3"/>
    <x v="4"/>
    <n v="1"/>
    <x v="1"/>
  </r>
  <r>
    <x v="3"/>
    <x v="0"/>
    <n v="2012"/>
    <x v="1"/>
  </r>
  <r>
    <x v="3"/>
    <x v="1"/>
    <s v="Clutch Plate Fault"/>
    <x v="1"/>
  </r>
  <r>
    <x v="3"/>
    <x v="2"/>
    <d v="2022-05-26T00:00:00"/>
    <x v="1"/>
  </r>
  <r>
    <x v="3"/>
    <x v="3"/>
    <d v="2022-05-26T00:00:00"/>
    <x v="1"/>
  </r>
  <r>
    <x v="3"/>
    <x v="4"/>
    <n v="0"/>
    <x v="1"/>
  </r>
  <r>
    <x v="0"/>
    <x v="0"/>
    <n v="2021"/>
    <x v="1"/>
  </r>
  <r>
    <x v="0"/>
    <x v="1"/>
    <s v="Container Welding"/>
    <x v="1"/>
  </r>
  <r>
    <x v="0"/>
    <x v="2"/>
    <d v="2022-05-26T00:00:00"/>
    <x v="1"/>
  </r>
  <r>
    <x v="0"/>
    <x v="3"/>
    <d v="2022-05-26T00:00:00"/>
    <x v="1"/>
  </r>
  <r>
    <x v="0"/>
    <x v="4"/>
    <n v="0"/>
    <x v="1"/>
  </r>
  <r>
    <x v="4"/>
    <x v="0"/>
    <n v="2017"/>
    <x v="1"/>
  </r>
  <r>
    <x v="4"/>
    <x v="1"/>
    <s v="Over Heating Problem"/>
    <x v="1"/>
  </r>
  <r>
    <x v="4"/>
    <x v="2"/>
    <d v="2022-05-04T00:00:00"/>
    <x v="1"/>
  </r>
  <r>
    <x v="4"/>
    <x v="3"/>
    <d v="2022-05-05T00:00:00"/>
    <x v="1"/>
  </r>
  <r>
    <x v="4"/>
    <x v="4"/>
    <n v="1"/>
    <x v="1"/>
  </r>
  <r>
    <x v="4"/>
    <x v="0"/>
    <n v="2020"/>
    <x v="1"/>
  </r>
  <r>
    <x v="4"/>
    <x v="1"/>
    <s v="Engine Overhaul"/>
    <x v="1"/>
  </r>
  <r>
    <x v="4"/>
    <x v="2"/>
    <d v="2022-05-05T00:00:00"/>
    <x v="1"/>
  </r>
  <r>
    <x v="4"/>
    <x v="3"/>
    <d v="2022-05-15T00:00:00"/>
    <x v="1"/>
  </r>
  <r>
    <x v="4"/>
    <x v="4"/>
    <n v="10"/>
    <x v="1"/>
  </r>
  <r>
    <x v="4"/>
    <x v="0"/>
    <n v="2017"/>
    <x v="1"/>
  </r>
  <r>
    <x v="4"/>
    <x v="1"/>
    <s v="Bucket Welding Work"/>
    <x v="1"/>
  </r>
  <r>
    <x v="4"/>
    <x v="2"/>
    <d v="2022-05-07T00:00:00"/>
    <x v="1"/>
  </r>
  <r>
    <x v="4"/>
    <x v="3"/>
    <d v="2022-05-07T00:00:00"/>
    <x v="1"/>
  </r>
  <r>
    <x v="4"/>
    <x v="4"/>
    <n v="0"/>
    <x v="1"/>
  </r>
  <r>
    <x v="4"/>
    <x v="0"/>
    <n v="2020"/>
    <x v="1"/>
  </r>
  <r>
    <x v="4"/>
    <x v="1"/>
    <s v="Brake Master Cylinder Issue"/>
    <x v="1"/>
  </r>
  <r>
    <x v="4"/>
    <x v="2"/>
    <d v="2022-05-12T00:00:00"/>
    <x v="1"/>
  </r>
  <r>
    <x v="4"/>
    <x v="3"/>
    <d v="2022-05-14T00:00:00"/>
    <x v="1"/>
  </r>
  <r>
    <x v="4"/>
    <x v="4"/>
    <n v="2"/>
    <x v="1"/>
  </r>
  <r>
    <x v="4"/>
    <x v="0"/>
    <n v="2017"/>
    <x v="1"/>
  </r>
  <r>
    <x v="4"/>
    <x v="1"/>
    <s v="Engine Overhaul and Water Pump fault"/>
    <x v="1"/>
  </r>
  <r>
    <x v="4"/>
    <x v="2"/>
    <d v="2022-05-16T00:00:00"/>
    <x v="1"/>
  </r>
  <r>
    <x v="4"/>
    <x v="3"/>
    <d v="2022-05-27T00:00:00"/>
    <x v="1"/>
  </r>
  <r>
    <x v="4"/>
    <x v="4"/>
    <n v="11"/>
    <x v="1"/>
  </r>
  <r>
    <x v="1"/>
    <x v="0"/>
    <n v="2016"/>
    <x v="1"/>
  </r>
  <r>
    <x v="1"/>
    <x v="1"/>
    <s v="Fender Fitting"/>
    <x v="1"/>
  </r>
  <r>
    <x v="1"/>
    <x v="2"/>
    <d v="2022-04-28T00:00:00"/>
    <x v="1"/>
  </r>
  <r>
    <x v="1"/>
    <x v="3"/>
    <d v="2022-05-10T00:00:00"/>
    <x v="1"/>
  </r>
  <r>
    <x v="1"/>
    <x v="4"/>
    <n v="12"/>
    <x v="1"/>
  </r>
  <r>
    <x v="1"/>
    <x v="0"/>
    <n v="2016"/>
    <x v="1"/>
  </r>
  <r>
    <x v="1"/>
    <x v="1"/>
    <s v="King pin problem and Brake Problem"/>
    <x v="1"/>
  </r>
  <r>
    <x v="1"/>
    <x v="2"/>
    <d v="2022-04-28T00:00:00"/>
    <x v="1"/>
  </r>
  <r>
    <x v="1"/>
    <x v="3"/>
    <d v="2022-05-09T00:00:00"/>
    <x v="1"/>
  </r>
  <r>
    <x v="1"/>
    <x v="4"/>
    <n v="11"/>
    <x v="1"/>
  </r>
  <r>
    <x v="1"/>
    <x v="0"/>
    <n v="2016"/>
    <x v="1"/>
  </r>
  <r>
    <x v="1"/>
    <x v="1"/>
    <s v="Painting Work"/>
    <x v="1"/>
  </r>
  <r>
    <x v="1"/>
    <x v="2"/>
    <d v="2022-04-27T00:00:00"/>
    <x v="1"/>
  </r>
  <r>
    <x v="1"/>
    <x v="3"/>
    <d v="2022-05-04T00:00:00"/>
    <x v="1"/>
  </r>
  <r>
    <x v="1"/>
    <x v="4"/>
    <n v="7"/>
    <x v="1"/>
  </r>
  <r>
    <x v="1"/>
    <x v="0"/>
    <n v="2018"/>
    <x v="1"/>
  </r>
  <r>
    <x v="1"/>
    <x v="1"/>
    <s v="Painting Work and Cylinder Fault"/>
    <x v="1"/>
  </r>
  <r>
    <x v="1"/>
    <x v="2"/>
    <d v="2022-04-30T00:00:00"/>
    <x v="1"/>
  </r>
  <r>
    <x v="1"/>
    <x v="3"/>
    <d v="2022-05-04T00:00:00"/>
    <x v="1"/>
  </r>
  <r>
    <x v="1"/>
    <x v="4"/>
    <n v="4"/>
    <x v="1"/>
  </r>
  <r>
    <x v="1"/>
    <x v="0"/>
    <n v="2016"/>
    <x v="1"/>
  </r>
  <r>
    <x v="1"/>
    <x v="1"/>
    <s v="Brake Problem"/>
    <x v="1"/>
  </r>
  <r>
    <x v="1"/>
    <x v="2"/>
    <d v="2022-04-30T00:00:00"/>
    <x v="1"/>
  </r>
  <r>
    <x v="1"/>
    <x v="3"/>
    <d v="2022-05-05T00:00:00"/>
    <x v="1"/>
  </r>
  <r>
    <x v="1"/>
    <x v="4"/>
    <n v="5"/>
    <x v="1"/>
  </r>
  <r>
    <x v="1"/>
    <x v="0"/>
    <n v="2016"/>
    <x v="1"/>
  </r>
  <r>
    <x v="1"/>
    <x v="1"/>
    <s v="Engine Overhauling"/>
    <x v="1"/>
  </r>
  <r>
    <x v="1"/>
    <x v="2"/>
    <d v="2022-05-04T00:00:00"/>
    <x v="1"/>
  </r>
  <r>
    <x v="1"/>
    <x v="3"/>
    <d v="2022-05-12T00:00:00"/>
    <x v="1"/>
  </r>
  <r>
    <x v="1"/>
    <x v="4"/>
    <n v="8"/>
    <x v="1"/>
  </r>
  <r>
    <x v="1"/>
    <x v="0"/>
    <n v="2016"/>
    <x v="1"/>
  </r>
  <r>
    <x v="1"/>
    <x v="1"/>
    <s v="Engine Overhauling"/>
    <x v="1"/>
  </r>
  <r>
    <x v="1"/>
    <x v="2"/>
    <d v="2022-05-04T00:00:00"/>
    <x v="1"/>
  </r>
  <r>
    <x v="1"/>
    <x v="3"/>
    <d v="2022-05-09T00:00:00"/>
    <x v="1"/>
  </r>
  <r>
    <x v="1"/>
    <x v="4"/>
    <n v="5"/>
    <x v="1"/>
  </r>
  <r>
    <x v="1"/>
    <x v="0"/>
    <n v="2020"/>
    <x v="1"/>
  </r>
  <r>
    <x v="1"/>
    <x v="1"/>
    <s v="Over Heating Problem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Leaf Spring Work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Brake Problem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Crown - Wheel Pinion Damaged"/>
    <x v="1"/>
  </r>
  <r>
    <x v="1"/>
    <x v="2"/>
    <d v="2022-05-05T00:00:00"/>
    <x v="1"/>
  </r>
  <r>
    <x v="1"/>
    <x v="3"/>
    <d v="2022-05-06T00:00:00"/>
    <x v="1"/>
  </r>
  <r>
    <x v="1"/>
    <x v="4"/>
    <n v="1"/>
    <x v="1"/>
  </r>
  <r>
    <x v="1"/>
    <x v="0"/>
    <n v="2016"/>
    <x v="1"/>
  </r>
  <r>
    <x v="1"/>
    <x v="1"/>
    <s v="Clutch Plate Fault"/>
    <x v="1"/>
  </r>
  <r>
    <x v="1"/>
    <x v="2"/>
    <d v="2022-05-05T00:00:00"/>
    <x v="1"/>
  </r>
  <r>
    <x v="1"/>
    <x v="3"/>
    <d v="2022-05-06T00:00:00"/>
    <x v="1"/>
  </r>
  <r>
    <x v="1"/>
    <x v="4"/>
    <n v="1"/>
    <x v="1"/>
  </r>
  <r>
    <x v="1"/>
    <x v="0"/>
    <n v="2016"/>
    <x v="1"/>
  </r>
  <r>
    <x v="1"/>
    <x v="1"/>
    <s v="Fan Belt Damaged"/>
    <x v="1"/>
  </r>
  <r>
    <x v="1"/>
    <x v="2"/>
    <d v="2022-05-06T00:00:00"/>
    <x v="1"/>
  </r>
  <r>
    <x v="1"/>
    <x v="3"/>
    <d v="2022-05-10T00:00:00"/>
    <x v="1"/>
  </r>
  <r>
    <x v="1"/>
    <x v="4"/>
    <n v="4"/>
    <x v="1"/>
  </r>
  <r>
    <x v="1"/>
    <x v="0"/>
    <n v="2020"/>
    <x v="1"/>
  </r>
  <r>
    <x v="1"/>
    <x v="1"/>
    <s v="Clutch Plate Fault"/>
    <x v="1"/>
  </r>
  <r>
    <x v="1"/>
    <x v="2"/>
    <d v="2022-05-06T00:00:00"/>
    <x v="1"/>
  </r>
  <r>
    <x v="1"/>
    <x v="3"/>
    <d v="2022-05-07T00:00:00"/>
    <x v="1"/>
  </r>
  <r>
    <x v="1"/>
    <x v="4"/>
    <n v="1"/>
    <x v="1"/>
  </r>
  <r>
    <x v="1"/>
    <x v="0"/>
    <n v="2016"/>
    <x v="1"/>
  </r>
  <r>
    <x v="1"/>
    <x v="1"/>
    <s v="Over Heating"/>
    <x v="1"/>
  </r>
  <r>
    <x v="1"/>
    <x v="2"/>
    <d v="2022-05-07T00:00:00"/>
    <x v="1"/>
  </r>
  <r>
    <x v="1"/>
    <x v="3"/>
    <d v="2022-05-07T00:00:00"/>
    <x v="1"/>
  </r>
  <r>
    <x v="1"/>
    <x v="4"/>
    <n v="0"/>
    <x v="1"/>
  </r>
  <r>
    <x v="1"/>
    <x v="0"/>
    <n v="2018"/>
    <x v="1"/>
  </r>
  <r>
    <x v="1"/>
    <x v="1"/>
    <s v="Leaf Spring Fault"/>
    <x v="1"/>
  </r>
  <r>
    <x v="1"/>
    <x v="2"/>
    <d v="2022-05-09T00:00:00"/>
    <x v="1"/>
  </r>
  <r>
    <x v="1"/>
    <x v="3"/>
    <d v="2022-05-17T00:00:00"/>
    <x v="1"/>
  </r>
  <r>
    <x v="1"/>
    <x v="4"/>
    <n v="8"/>
    <x v="1"/>
  </r>
  <r>
    <x v="1"/>
    <x v="0"/>
    <n v="2016"/>
    <x v="1"/>
  </r>
  <r>
    <x v="1"/>
    <x v="1"/>
    <s v="Welding Work"/>
    <x v="1"/>
  </r>
  <r>
    <x v="1"/>
    <x v="2"/>
    <d v="2022-04-28T00:00:00"/>
    <x v="1"/>
  </r>
  <r>
    <x v="1"/>
    <x v="3"/>
    <d v="2022-05-12T00:00:00"/>
    <x v="1"/>
  </r>
  <r>
    <x v="1"/>
    <x v="4"/>
    <n v="14"/>
    <x v="1"/>
  </r>
  <r>
    <x v="1"/>
    <x v="0"/>
    <n v="2016"/>
    <x v="1"/>
  </r>
  <r>
    <x v="1"/>
    <x v="1"/>
    <s v="ECM Fault"/>
    <x v="1"/>
  </r>
  <r>
    <x v="1"/>
    <x v="2"/>
    <d v="2022-05-11T00:00:00"/>
    <x v="1"/>
  </r>
  <r>
    <x v="1"/>
    <x v="3"/>
    <d v="2022-05-12T00:00:00"/>
    <x v="1"/>
  </r>
  <r>
    <x v="1"/>
    <x v="4"/>
    <n v="1"/>
    <x v="1"/>
  </r>
  <r>
    <x v="1"/>
    <x v="0"/>
    <n v="2016"/>
    <x v="1"/>
  </r>
  <r>
    <x v="1"/>
    <x v="1"/>
    <s v="Brake Damaged"/>
    <x v="1"/>
  </r>
  <r>
    <x v="1"/>
    <x v="2"/>
    <d v="2022-05-06T00:00:00"/>
    <x v="1"/>
  </r>
  <r>
    <x v="1"/>
    <x v="3"/>
    <d v="2022-05-07T00:00:00"/>
    <x v="1"/>
  </r>
  <r>
    <x v="1"/>
    <x v="4"/>
    <n v="1"/>
    <x v="1"/>
  </r>
  <r>
    <x v="1"/>
    <x v="0"/>
    <n v="2016"/>
    <x v="1"/>
  </r>
  <r>
    <x v="1"/>
    <x v="1"/>
    <s v="Clutch Plate Problem"/>
    <x v="1"/>
  </r>
  <r>
    <x v="1"/>
    <x v="2"/>
    <d v="2022-05-11T00:00:00"/>
    <x v="1"/>
  </r>
  <r>
    <x v="1"/>
    <x v="3"/>
    <d v="2022-05-12T00:00:00"/>
    <x v="1"/>
  </r>
  <r>
    <x v="1"/>
    <x v="4"/>
    <n v="1"/>
    <x v="1"/>
  </r>
  <r>
    <x v="1"/>
    <x v="0"/>
    <n v="2018"/>
    <x v="1"/>
  </r>
  <r>
    <x v="1"/>
    <x v="1"/>
    <s v="Leaf Spring Fault"/>
    <x v="1"/>
  </r>
  <r>
    <x v="1"/>
    <x v="2"/>
    <d v="2022-05-09T00:00:00"/>
    <x v="1"/>
  </r>
  <r>
    <x v="1"/>
    <x v="3"/>
    <d v="2022-05-12T00:00:00"/>
    <x v="1"/>
  </r>
  <r>
    <x v="1"/>
    <x v="4"/>
    <n v="3"/>
    <x v="1"/>
  </r>
  <r>
    <x v="1"/>
    <x v="0"/>
    <n v="2016"/>
    <x v="1"/>
  </r>
  <r>
    <x v="1"/>
    <x v="1"/>
    <s v="ECM Fault"/>
    <x v="1"/>
  </r>
  <r>
    <x v="1"/>
    <x v="2"/>
    <d v="2022-05-12T00:00:00"/>
    <x v="1"/>
  </r>
  <r>
    <x v="1"/>
    <x v="3"/>
    <d v="2022-05-16T00:00:00"/>
    <x v="1"/>
  </r>
  <r>
    <x v="1"/>
    <x v="4"/>
    <n v="4"/>
    <x v="1"/>
  </r>
  <r>
    <x v="1"/>
    <x v="0"/>
    <n v="2016"/>
    <x v="1"/>
  </r>
  <r>
    <x v="1"/>
    <x v="1"/>
    <s v="Clutch Plate Problem"/>
    <x v="1"/>
  </r>
  <r>
    <x v="1"/>
    <x v="2"/>
    <d v="2022-05-12T00:00:00"/>
    <x v="1"/>
  </r>
  <r>
    <x v="1"/>
    <x v="3"/>
    <d v="2022-05-14T00:00:00"/>
    <x v="1"/>
  </r>
  <r>
    <x v="1"/>
    <x v="4"/>
    <n v="2"/>
    <x v="1"/>
  </r>
  <r>
    <x v="1"/>
    <x v="0"/>
    <n v="2020"/>
    <x v="1"/>
  </r>
  <r>
    <x v="1"/>
    <x v="1"/>
    <s v="Leaf Spring Fault"/>
    <x v="1"/>
  </r>
  <r>
    <x v="1"/>
    <x v="2"/>
    <d v="2022-05-14T00:00:00"/>
    <x v="1"/>
  </r>
  <r>
    <x v="1"/>
    <x v="3"/>
    <d v="2022-05-15T00:00:00"/>
    <x v="1"/>
  </r>
  <r>
    <x v="1"/>
    <x v="4"/>
    <n v="1"/>
    <x v="1"/>
  </r>
  <r>
    <x v="1"/>
    <x v="0"/>
    <n v="2016"/>
    <x v="1"/>
  </r>
  <r>
    <x v="1"/>
    <x v="1"/>
    <s v="Leaf Spring Fault and new Silencer Requirement"/>
    <x v="1"/>
  </r>
  <r>
    <x v="1"/>
    <x v="2"/>
    <d v="2022-05-14T00:00:00"/>
    <x v="1"/>
  </r>
  <r>
    <x v="1"/>
    <x v="3"/>
    <d v="2022-05-18T00:00:00"/>
    <x v="1"/>
  </r>
  <r>
    <x v="1"/>
    <x v="4"/>
    <n v="4"/>
    <x v="1"/>
  </r>
  <r>
    <x v="1"/>
    <x v="0"/>
    <n v="2018"/>
    <x v="1"/>
  </r>
  <r>
    <x v="1"/>
    <x v="1"/>
    <s v="Leaf Spring Fault"/>
    <x v="1"/>
  </r>
  <r>
    <x v="1"/>
    <x v="2"/>
    <d v="2022-05-14T00:00:00"/>
    <x v="1"/>
  </r>
  <r>
    <x v="1"/>
    <x v="3"/>
    <d v="2022-05-15T00:00:00"/>
    <x v="1"/>
  </r>
  <r>
    <x v="1"/>
    <x v="4"/>
    <n v="1"/>
    <x v="1"/>
  </r>
  <r>
    <x v="1"/>
    <x v="0"/>
    <n v="2016"/>
    <x v="1"/>
  </r>
  <r>
    <x v="1"/>
    <x v="1"/>
    <s v="Brake Not Working"/>
    <x v="1"/>
  </r>
  <r>
    <x v="1"/>
    <x v="2"/>
    <d v="2022-05-16T00:00:00"/>
    <x v="1"/>
  </r>
  <r>
    <x v="1"/>
    <x v="3"/>
    <d v="2022-05-18T00:00:00"/>
    <x v="1"/>
  </r>
  <r>
    <x v="1"/>
    <x v="4"/>
    <n v="2"/>
    <x v="1"/>
  </r>
  <r>
    <x v="1"/>
    <x v="0"/>
    <n v="2020"/>
    <x v="1"/>
  </r>
  <r>
    <x v="1"/>
    <x v="1"/>
    <s v="Leaf Spring Fault"/>
    <x v="1"/>
  </r>
  <r>
    <x v="1"/>
    <x v="2"/>
    <d v="2022-05-16T00:00:00"/>
    <x v="1"/>
  </r>
  <r>
    <x v="1"/>
    <x v="3"/>
    <d v="2022-05-21T00:00:00"/>
    <x v="1"/>
  </r>
  <r>
    <x v="1"/>
    <x v="4"/>
    <n v="5"/>
    <x v="1"/>
  </r>
  <r>
    <x v="1"/>
    <x v="0"/>
    <n v="2020"/>
    <x v="1"/>
  </r>
  <r>
    <x v="1"/>
    <x v="1"/>
    <s v="Clutch Plate Fault"/>
    <x v="1"/>
  </r>
  <r>
    <x v="1"/>
    <x v="2"/>
    <d v="2022-05-16T00:00:00"/>
    <x v="1"/>
  </r>
  <r>
    <x v="1"/>
    <x v="3"/>
    <d v="2022-05-16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17T00:00:00"/>
    <x v="1"/>
  </r>
  <r>
    <x v="1"/>
    <x v="3"/>
    <d v="2022-05-18T00:00:00"/>
    <x v="1"/>
  </r>
  <r>
    <x v="1"/>
    <x v="4"/>
    <n v="1"/>
    <x v="1"/>
  </r>
  <r>
    <x v="1"/>
    <x v="0"/>
    <n v="2020"/>
    <x v="1"/>
  </r>
  <r>
    <x v="1"/>
    <x v="1"/>
    <s v="Clutch Plate Fault"/>
    <x v="1"/>
  </r>
  <r>
    <x v="1"/>
    <x v="2"/>
    <d v="2022-05-17T00:00:00"/>
    <x v="1"/>
  </r>
  <r>
    <x v="1"/>
    <x v="3"/>
    <d v="2022-05-18T00:00:00"/>
    <x v="1"/>
  </r>
  <r>
    <x v="1"/>
    <x v="4"/>
    <n v="1"/>
    <x v="1"/>
  </r>
  <r>
    <x v="1"/>
    <x v="0"/>
    <n v="2016"/>
    <x v="1"/>
  </r>
  <r>
    <x v="1"/>
    <x v="1"/>
    <s v="Engine overhaul"/>
    <x v="1"/>
  </r>
  <r>
    <x v="1"/>
    <x v="2"/>
    <d v="2022-05-17T00:00:00"/>
    <x v="1"/>
  </r>
  <r>
    <x v="1"/>
    <x v="3"/>
    <s v="WIP"/>
    <x v="1"/>
  </r>
  <r>
    <x v="1"/>
    <x v="4"/>
    <s v="WIP"/>
    <x v="1"/>
  </r>
  <r>
    <x v="1"/>
    <x v="0"/>
    <n v="2021"/>
    <x v="1"/>
  </r>
  <r>
    <x v="1"/>
    <x v="1"/>
    <s v="Clutch Plate Fault"/>
    <x v="1"/>
  </r>
  <r>
    <x v="1"/>
    <x v="2"/>
    <d v="2022-05-18T00:00:00"/>
    <x v="1"/>
  </r>
  <r>
    <x v="1"/>
    <x v="3"/>
    <d v="2022-05-25T00:00:00"/>
    <x v="1"/>
  </r>
  <r>
    <x v="1"/>
    <x v="4"/>
    <n v="7"/>
    <x v="1"/>
  </r>
  <r>
    <x v="1"/>
    <x v="0"/>
    <n v="2020"/>
    <x v="1"/>
  </r>
  <r>
    <x v="1"/>
    <x v="1"/>
    <s v="Clutch Plate Fault"/>
    <x v="1"/>
  </r>
  <r>
    <x v="1"/>
    <x v="2"/>
    <d v="2022-05-18T00:00:00"/>
    <x v="1"/>
  </r>
  <r>
    <x v="1"/>
    <x v="3"/>
    <d v="2022-05-19T00:00:00"/>
    <x v="1"/>
  </r>
  <r>
    <x v="1"/>
    <x v="4"/>
    <n v="1"/>
    <x v="1"/>
  </r>
  <r>
    <x v="1"/>
    <x v="0"/>
    <n v="2020"/>
    <x v="1"/>
  </r>
  <r>
    <x v="1"/>
    <x v="1"/>
    <s v="Denting Work"/>
    <x v="1"/>
  </r>
  <r>
    <x v="1"/>
    <x v="2"/>
    <d v="2022-05-18T00:00:00"/>
    <x v="1"/>
  </r>
  <r>
    <x v="1"/>
    <x v="3"/>
    <d v="2022-05-25T00:00:00"/>
    <x v="1"/>
  </r>
  <r>
    <x v="1"/>
    <x v="4"/>
    <n v="7"/>
    <x v="1"/>
  </r>
  <r>
    <x v="1"/>
    <x v="0"/>
    <n v="2020"/>
    <x v="1"/>
  </r>
  <r>
    <x v="1"/>
    <x v="1"/>
    <s v="Brake wheel cylinder damaged"/>
    <x v="1"/>
  </r>
  <r>
    <x v="1"/>
    <x v="2"/>
    <d v="2022-05-18T00:00:00"/>
    <x v="1"/>
  </r>
  <r>
    <x v="1"/>
    <x v="3"/>
    <d v="2022-05-18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19T00:00:00"/>
    <x v="1"/>
  </r>
  <r>
    <x v="1"/>
    <x v="3"/>
    <d v="2022-05-19T00:00:00"/>
    <x v="1"/>
  </r>
  <r>
    <x v="1"/>
    <x v="4"/>
    <n v="0"/>
    <x v="1"/>
  </r>
  <r>
    <x v="1"/>
    <x v="0"/>
    <n v="2012"/>
    <x v="1"/>
  </r>
  <r>
    <x v="1"/>
    <x v="1"/>
    <s v="Engine overhaul"/>
    <x v="1"/>
  </r>
  <r>
    <x v="1"/>
    <x v="2"/>
    <d v="2022-05-19T00:00:00"/>
    <x v="1"/>
  </r>
  <r>
    <x v="1"/>
    <x v="3"/>
    <d v="2022-05-24T00:00:00"/>
    <x v="1"/>
  </r>
  <r>
    <x v="1"/>
    <x v="4"/>
    <n v="5"/>
    <x v="1"/>
  </r>
  <r>
    <x v="1"/>
    <x v="0"/>
    <n v="2016"/>
    <x v="1"/>
  </r>
  <r>
    <x v="1"/>
    <x v="1"/>
    <s v="Clutch Plate Fault"/>
    <x v="1"/>
  </r>
  <r>
    <x v="1"/>
    <x v="2"/>
    <d v="2022-05-19T00:00:00"/>
    <x v="1"/>
  </r>
  <r>
    <x v="1"/>
    <x v="3"/>
    <d v="2022-05-19T00:00:00"/>
    <x v="1"/>
  </r>
  <r>
    <x v="1"/>
    <x v="4"/>
    <n v="0"/>
    <x v="1"/>
  </r>
  <r>
    <x v="1"/>
    <x v="0"/>
    <n v="2016"/>
    <x v="1"/>
  </r>
  <r>
    <x v="1"/>
    <x v="1"/>
    <s v="Head Valve Damaged"/>
    <x v="1"/>
  </r>
  <r>
    <x v="1"/>
    <x v="2"/>
    <d v="2022-05-20T00:00:00"/>
    <x v="1"/>
  </r>
  <r>
    <x v="1"/>
    <x v="3"/>
    <d v="2022-05-26T00:00:00"/>
    <x v="1"/>
  </r>
  <r>
    <x v="1"/>
    <x v="4"/>
    <n v="6"/>
    <x v="1"/>
  </r>
  <r>
    <x v="1"/>
    <x v="0"/>
    <n v="2018"/>
    <x v="1"/>
  </r>
  <r>
    <x v="1"/>
    <x v="1"/>
    <s v="Hydraulic Jack damaged"/>
    <x v="1"/>
  </r>
  <r>
    <x v="1"/>
    <x v="2"/>
    <d v="2022-05-20T00:00:00"/>
    <x v="1"/>
  </r>
  <r>
    <x v="1"/>
    <x v="3"/>
    <d v="2022-05-21T00:00:00"/>
    <x v="1"/>
  </r>
  <r>
    <x v="1"/>
    <x v="4"/>
    <n v="1"/>
    <x v="1"/>
  </r>
  <r>
    <x v="1"/>
    <x v="0"/>
    <n v="2016"/>
    <x v="1"/>
  </r>
  <r>
    <x v="1"/>
    <x v="1"/>
    <s v="Leaf Spring Fault"/>
    <x v="1"/>
  </r>
  <r>
    <x v="1"/>
    <x v="2"/>
    <d v="2022-05-20T00:00:00"/>
    <x v="1"/>
  </r>
  <r>
    <x v="1"/>
    <x v="3"/>
    <d v="2022-05-20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2T00:00:00"/>
    <x v="1"/>
  </r>
  <r>
    <x v="1"/>
    <x v="4"/>
    <n v="1"/>
    <x v="1"/>
  </r>
  <r>
    <x v="1"/>
    <x v="0"/>
    <n v="2018"/>
    <x v="1"/>
  </r>
  <r>
    <x v="1"/>
    <x v="1"/>
    <s v="Clutch Plate Fault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18"/>
    <x v="1"/>
  </r>
  <r>
    <x v="1"/>
    <x v="1"/>
    <s v="Gear problem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6T00:00:00"/>
    <x v="1"/>
  </r>
  <r>
    <x v="1"/>
    <x v="4"/>
    <n v="5"/>
    <x v="1"/>
  </r>
  <r>
    <x v="1"/>
    <x v="0"/>
    <n v="2016"/>
    <x v="1"/>
  </r>
  <r>
    <x v="1"/>
    <x v="1"/>
    <s v="Heating problem"/>
    <x v="1"/>
  </r>
  <r>
    <x v="1"/>
    <x v="2"/>
    <d v="2022-05-21T00:00:00"/>
    <x v="1"/>
  </r>
  <r>
    <x v="1"/>
    <x v="3"/>
    <d v="2022-05-22T00:00:00"/>
    <x v="1"/>
  </r>
  <r>
    <x v="1"/>
    <x v="4"/>
    <n v="1"/>
    <x v="1"/>
  </r>
  <r>
    <x v="1"/>
    <x v="0"/>
    <n v="2016"/>
    <x v="1"/>
  </r>
  <r>
    <x v="1"/>
    <x v="1"/>
    <s v="Over Heating Fault"/>
    <x v="1"/>
  </r>
  <r>
    <x v="1"/>
    <x v="2"/>
    <d v="2022-05-23T00:00:00"/>
    <x v="1"/>
  </r>
  <r>
    <x v="1"/>
    <x v="3"/>
    <d v="2022-05-24T00:00:00"/>
    <x v="1"/>
  </r>
  <r>
    <x v="1"/>
    <x v="4"/>
    <n v="1"/>
    <x v="1"/>
  </r>
  <r>
    <x v="1"/>
    <x v="0"/>
    <n v="2016"/>
    <x v="1"/>
  </r>
  <r>
    <x v="1"/>
    <x v="1"/>
    <s v="Coolant Pipe Damaged/Cylinder head valve damaged"/>
    <x v="1"/>
  </r>
  <r>
    <x v="1"/>
    <x v="2"/>
    <d v="2022-05-24T00:00:00"/>
    <x v="1"/>
  </r>
  <r>
    <x v="1"/>
    <x v="3"/>
    <d v="2022-05-27T00:00:00"/>
    <x v="1"/>
  </r>
  <r>
    <x v="1"/>
    <x v="4"/>
    <n v="3"/>
    <x v="1"/>
  </r>
  <r>
    <x v="1"/>
    <x v="0"/>
    <n v="2016"/>
    <x v="1"/>
  </r>
  <r>
    <x v="1"/>
    <x v="1"/>
    <s v="Cylinder Leakage"/>
    <x v="1"/>
  </r>
  <r>
    <x v="1"/>
    <x v="2"/>
    <d v="2022-05-24T00:00:00"/>
    <x v="1"/>
  </r>
  <r>
    <x v="1"/>
    <x v="3"/>
    <d v="2022-05-25T00:00:00"/>
    <x v="1"/>
  </r>
  <r>
    <x v="1"/>
    <x v="4"/>
    <n v="1"/>
    <x v="1"/>
  </r>
  <r>
    <x v="1"/>
    <x v="0"/>
    <n v="2016"/>
    <x v="1"/>
  </r>
  <r>
    <x v="1"/>
    <x v="1"/>
    <s v="Clutch Plate Fault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6"/>
    <x v="1"/>
  </r>
  <r>
    <x v="1"/>
    <x v="1"/>
    <s v="Over Heating Fault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6"/>
    <x v="1"/>
  </r>
  <r>
    <x v="1"/>
    <x v="1"/>
    <s v="Hub Bearing Damaged"/>
    <x v="1"/>
  </r>
  <r>
    <x v="1"/>
    <x v="2"/>
    <d v="2022-05-25T00:00:00"/>
    <x v="1"/>
  </r>
  <r>
    <x v="1"/>
    <x v="3"/>
    <d v="2022-05-27T00:00:00"/>
    <x v="1"/>
  </r>
  <r>
    <x v="1"/>
    <x v="4"/>
    <n v="2"/>
    <x v="1"/>
  </r>
  <r>
    <x v="1"/>
    <x v="0"/>
    <n v="2020"/>
    <x v="1"/>
  </r>
  <r>
    <x v="1"/>
    <x v="1"/>
    <s v="Gear lever damaged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2"/>
    <x v="1"/>
  </r>
  <r>
    <x v="1"/>
    <x v="1"/>
    <s v="Engine Overhauling"/>
    <x v="1"/>
  </r>
  <r>
    <x v="1"/>
    <x v="2"/>
    <d v="2022-05-17T00:00:00"/>
    <x v="1"/>
  </r>
  <r>
    <x v="1"/>
    <x v="3"/>
    <d v="2022-05-26T00:00:00"/>
    <x v="1"/>
  </r>
  <r>
    <x v="1"/>
    <x v="4"/>
    <n v="9"/>
    <x v="1"/>
  </r>
  <r>
    <x v="1"/>
    <x v="0"/>
    <n v="2016"/>
    <x v="1"/>
  </r>
  <r>
    <x v="1"/>
    <x v="1"/>
    <s v="Brake Not Working"/>
    <x v="1"/>
  </r>
  <r>
    <x v="1"/>
    <x v="2"/>
    <d v="2022-05-27T00:00:00"/>
    <x v="1"/>
  </r>
  <r>
    <x v="1"/>
    <x v="3"/>
    <d v="2022-05-28T00:00:00"/>
    <x v="1"/>
  </r>
  <r>
    <x v="1"/>
    <x v="4"/>
    <n v="1"/>
    <x v="1"/>
  </r>
  <r>
    <x v="1"/>
    <x v="0"/>
    <n v="2020"/>
    <x v="1"/>
  </r>
  <r>
    <x v="1"/>
    <x v="1"/>
    <s v="Clutch Plate Damaged"/>
    <x v="1"/>
  </r>
  <r>
    <x v="1"/>
    <x v="2"/>
    <d v="2022-05-28T00:00:00"/>
    <x v="1"/>
  </r>
  <r>
    <x v="1"/>
    <x v="3"/>
    <s v="WIP"/>
    <x v="1"/>
  </r>
  <r>
    <x v="1"/>
    <x v="4"/>
    <s v="WIP"/>
    <x v="1"/>
  </r>
  <r>
    <x v="1"/>
    <x v="0"/>
    <n v="2020"/>
    <x v="1"/>
  </r>
  <r>
    <x v="1"/>
    <x v="1"/>
    <s v="Over Heating"/>
    <x v="1"/>
  </r>
  <r>
    <x v="1"/>
    <x v="2"/>
    <d v="2022-05-28T00:00:00"/>
    <x v="1"/>
  </r>
  <r>
    <x v="1"/>
    <x v="3"/>
    <s v="WIP"/>
    <x v="1"/>
  </r>
  <r>
    <x v="1"/>
    <x v="4"/>
    <s v="WIP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63">
  <r>
    <x v="0"/>
    <x v="0"/>
    <s v="Bharat Benz"/>
    <x v="0"/>
  </r>
  <r>
    <x v="0"/>
    <x v="1"/>
    <s v="Hook Loader"/>
    <x v="0"/>
  </r>
  <r>
    <x v="0"/>
    <x v="2"/>
    <n v="2017"/>
    <x v="0"/>
  </r>
  <r>
    <x v="0"/>
    <x v="3"/>
    <s v="Steering Pump damaged, front denting work"/>
    <x v="0"/>
  </r>
  <r>
    <x v="0"/>
    <x v="4"/>
    <d v="2022-03-10T00:00:00"/>
    <x v="0"/>
  </r>
  <r>
    <x v="0"/>
    <x v="5"/>
    <d v="2022-06-12T00:00:00"/>
    <x v="0"/>
  </r>
  <r>
    <x v="0"/>
    <x v="6"/>
    <n v="94"/>
    <x v="0"/>
  </r>
  <r>
    <x v="1"/>
    <x v="0"/>
    <s v="Mahindra Blazo"/>
    <x v="0"/>
  </r>
  <r>
    <x v="1"/>
    <x v="1"/>
    <s v="Hook Loader"/>
    <x v="0"/>
  </r>
  <r>
    <x v="1"/>
    <x v="2"/>
    <n v="2020"/>
    <x v="0"/>
  </r>
  <r>
    <x v="1"/>
    <x v="3"/>
    <s v="Caught fire "/>
    <x v="0"/>
  </r>
  <r>
    <x v="1"/>
    <x v="4"/>
    <d v="2022-05-17T00:00:00"/>
    <x v="0"/>
  </r>
  <r>
    <x v="1"/>
    <x v="5"/>
    <d v="2022-07-08T00:00:00"/>
    <x v="0"/>
  </r>
  <r>
    <x v="1"/>
    <x v="6"/>
    <n v="52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Hand Brake and Clutch plate dmaged"/>
    <x v="0"/>
  </r>
  <r>
    <x v="2"/>
    <x v="4"/>
    <d v="2022-06-01T00:00:00"/>
    <x v="0"/>
  </r>
  <r>
    <x v="2"/>
    <x v="5"/>
    <d v="2022-06-03T00:00:00"/>
    <x v="0"/>
  </r>
  <r>
    <x v="2"/>
    <x v="6"/>
    <n v="2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Engine overhaul"/>
    <x v="0"/>
  </r>
  <r>
    <x v="3"/>
    <x v="4"/>
    <d v="2022-06-17T00:00:00"/>
    <x v="0"/>
  </r>
  <r>
    <x v="3"/>
    <x v="5"/>
    <d v="2022-06-18T00:00:00"/>
    <x v="0"/>
  </r>
  <r>
    <x v="3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r heating"/>
    <x v="0"/>
  </r>
  <r>
    <x v="4"/>
    <x v="4"/>
    <d v="2022-06-01T00:00:00"/>
    <x v="0"/>
  </r>
  <r>
    <x v="4"/>
    <x v="5"/>
    <d v="2022-06-03T00:00:00"/>
    <x v="0"/>
  </r>
  <r>
    <x v="4"/>
    <x v="6"/>
    <n v="2"/>
    <x v="0"/>
  </r>
  <r>
    <x v="5"/>
    <x v="0"/>
    <s v="Tata-Ace"/>
    <x v="0"/>
  </r>
  <r>
    <x v="5"/>
    <x v="1"/>
    <s v="AutoTipper"/>
    <x v="0"/>
  </r>
  <r>
    <x v="5"/>
    <x v="2"/>
    <n v="2016"/>
    <x v="0"/>
  </r>
  <r>
    <x v="5"/>
    <x v="3"/>
    <s v="Leaf spring damaged"/>
    <x v="0"/>
  </r>
  <r>
    <x v="5"/>
    <x v="4"/>
    <d v="2022-06-01T00:00:00"/>
    <x v="0"/>
  </r>
  <r>
    <x v="5"/>
    <x v="5"/>
    <d v="2022-06-01T00:00:00"/>
    <x v="0"/>
  </r>
  <r>
    <x v="5"/>
    <x v="6"/>
    <n v="0"/>
    <x v="0"/>
  </r>
  <r>
    <x v="6"/>
    <x v="0"/>
    <s v="Tata-Ace"/>
    <x v="0"/>
  </r>
  <r>
    <x v="6"/>
    <x v="1"/>
    <s v="AutoTipper"/>
    <x v="0"/>
  </r>
  <r>
    <x v="6"/>
    <x v="2"/>
    <n v="2016"/>
    <x v="0"/>
  </r>
  <r>
    <x v="6"/>
    <x v="3"/>
    <s v="Leaf spring damaged"/>
    <x v="0"/>
  </r>
  <r>
    <x v="6"/>
    <x v="4"/>
    <d v="2022-06-01T00:00:00"/>
    <x v="0"/>
  </r>
  <r>
    <x v="6"/>
    <x v="5"/>
    <d v="2022-06-03T00:00:00"/>
    <x v="0"/>
  </r>
  <r>
    <x v="6"/>
    <x v="6"/>
    <n v="2"/>
    <x v="0"/>
  </r>
  <r>
    <x v="7"/>
    <x v="0"/>
    <s v="Bharat Benz"/>
    <x v="0"/>
  </r>
  <r>
    <x v="7"/>
    <x v="1"/>
    <s v="Hook Loader"/>
    <x v="0"/>
  </r>
  <r>
    <x v="7"/>
    <x v="2"/>
    <n v="2017"/>
    <x v="0"/>
  </r>
  <r>
    <x v="7"/>
    <x v="3"/>
    <s v="Fitness Preperation"/>
    <x v="0"/>
  </r>
  <r>
    <x v="7"/>
    <x v="4"/>
    <d v="2022-06-02T00:00:00"/>
    <x v="0"/>
  </r>
  <r>
    <x v="7"/>
    <x v="5"/>
    <d v="2022-06-03T00:00:00"/>
    <x v="0"/>
  </r>
  <r>
    <x v="7"/>
    <x v="6"/>
    <n v="1"/>
    <x v="0"/>
  </r>
  <r>
    <x v="8"/>
    <x v="0"/>
    <s v="Bharat Benz"/>
    <x v="0"/>
  </r>
  <r>
    <x v="8"/>
    <x v="1"/>
    <s v="Hook Loader"/>
    <x v="0"/>
  </r>
  <r>
    <x v="8"/>
    <x v="2"/>
    <n v="2017"/>
    <x v="0"/>
  </r>
  <r>
    <x v="8"/>
    <x v="3"/>
    <s v="Chassis Damaged"/>
    <x v="0"/>
  </r>
  <r>
    <x v="8"/>
    <x v="4"/>
    <d v="2022-06-02T00:00:00"/>
    <x v="0"/>
  </r>
  <r>
    <x v="8"/>
    <x v="5"/>
    <d v="2022-06-03T00:00:00"/>
    <x v="0"/>
  </r>
  <r>
    <x v="8"/>
    <x v="6"/>
    <n v="1"/>
    <x v="0"/>
  </r>
  <r>
    <x v="9"/>
    <x v="0"/>
    <s v="Tata-Ace"/>
    <x v="0"/>
  </r>
  <r>
    <x v="9"/>
    <x v="1"/>
    <s v="AutoTipper"/>
    <x v="0"/>
  </r>
  <r>
    <x v="9"/>
    <x v="2"/>
    <n v="2016"/>
    <x v="0"/>
  </r>
  <r>
    <x v="9"/>
    <x v="3"/>
    <s v="Brake problem"/>
    <x v="0"/>
  </r>
  <r>
    <x v="9"/>
    <x v="4"/>
    <d v="2022-06-02T00:00:00"/>
    <x v="0"/>
  </r>
  <r>
    <x v="9"/>
    <x v="5"/>
    <d v="2022-06-02T00:00:00"/>
    <x v="0"/>
  </r>
  <r>
    <x v="9"/>
    <x v="6"/>
    <n v="0"/>
    <x v="0"/>
  </r>
  <r>
    <x v="10"/>
    <x v="0"/>
    <s v="Tata-Ace"/>
    <x v="0"/>
  </r>
  <r>
    <x v="10"/>
    <x v="1"/>
    <s v="AutoTipper"/>
    <x v="0"/>
  </r>
  <r>
    <x v="10"/>
    <x v="2"/>
    <n v="2021"/>
    <x v="0"/>
  </r>
  <r>
    <x v="10"/>
    <x v="3"/>
    <s v="Clutch Plate Problem"/>
    <x v="0"/>
  </r>
  <r>
    <x v="10"/>
    <x v="4"/>
    <d v="2022-06-02T00:00:00"/>
    <x v="0"/>
  </r>
  <r>
    <x v="10"/>
    <x v="5"/>
    <d v="2022-06-03T00:00:00"/>
    <x v="0"/>
  </r>
  <r>
    <x v="10"/>
    <x v="6"/>
    <n v="1"/>
    <x v="0"/>
  </r>
  <r>
    <x v="11"/>
    <x v="0"/>
    <s v="Tata-Ace"/>
    <x v="0"/>
  </r>
  <r>
    <x v="11"/>
    <x v="1"/>
    <s v="AutoTipper"/>
    <x v="0"/>
  </r>
  <r>
    <x v="11"/>
    <x v="2"/>
    <n v="2016"/>
    <x v="0"/>
  </r>
  <r>
    <x v="11"/>
    <x v="3"/>
    <s v="Hopper welding work"/>
    <x v="0"/>
  </r>
  <r>
    <x v="11"/>
    <x v="4"/>
    <d v="2022-06-01T00:00:00"/>
    <x v="0"/>
  </r>
  <r>
    <x v="11"/>
    <x v="5"/>
    <d v="2022-06-03T00:00:00"/>
    <x v="0"/>
  </r>
  <r>
    <x v="11"/>
    <x v="6"/>
    <n v="2"/>
    <x v="0"/>
  </r>
  <r>
    <x v="12"/>
    <x v="0"/>
    <s v="Eicher"/>
    <x v="0"/>
  </r>
  <r>
    <x v="12"/>
    <x v="1"/>
    <s v="compactor"/>
    <x v="0"/>
  </r>
  <r>
    <x v="12"/>
    <x v="2"/>
    <n v="2021"/>
    <x v="0"/>
  </r>
  <r>
    <x v="12"/>
    <x v="3"/>
    <s v="Diesel tank damaged"/>
    <x v="0"/>
  </r>
  <r>
    <x v="12"/>
    <x v="4"/>
    <d v="2022-06-03T00:00:00"/>
    <x v="0"/>
  </r>
  <r>
    <x v="12"/>
    <x v="5"/>
    <d v="2022-06-04T00:00:00"/>
    <x v="0"/>
  </r>
  <r>
    <x v="12"/>
    <x v="6"/>
    <n v="1"/>
    <x v="0"/>
  </r>
  <r>
    <x v="13"/>
    <x v="0"/>
    <s v="TATA/2518"/>
    <x v="0"/>
  </r>
  <r>
    <x v="13"/>
    <x v="1"/>
    <s v="Tipper"/>
    <x v="0"/>
  </r>
  <r>
    <x v="13"/>
    <x v="2"/>
    <n v="2011"/>
    <x v="0"/>
  </r>
  <r>
    <x v="13"/>
    <x v="3"/>
    <s v="Starting Problem "/>
    <x v="0"/>
  </r>
  <r>
    <x v="13"/>
    <x v="4"/>
    <d v="2022-06-04T00:00:00"/>
    <x v="0"/>
  </r>
  <r>
    <x v="13"/>
    <x v="5"/>
    <d v="2022-06-06T00:00:00"/>
    <x v="0"/>
  </r>
  <r>
    <x v="13"/>
    <x v="6"/>
    <n v="2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Brake Prssure Line Leakage"/>
    <x v="0"/>
  </r>
  <r>
    <x v="14"/>
    <x v="4"/>
    <d v="2022-06-04T00:00:00"/>
    <x v="0"/>
  </r>
  <r>
    <x v="14"/>
    <x v="5"/>
    <d v="2022-06-05T00:00:00"/>
    <x v="0"/>
  </r>
  <r>
    <x v="14"/>
    <x v="6"/>
    <n v="1"/>
    <x v="0"/>
  </r>
  <r>
    <x v="15"/>
    <x v="0"/>
    <s v="Tata-Ace"/>
    <x v="0"/>
  </r>
  <r>
    <x v="15"/>
    <x v="1"/>
    <s v="AutoTipper"/>
    <x v="0"/>
  </r>
  <r>
    <x v="15"/>
    <x v="2"/>
    <n v="2016"/>
    <x v="0"/>
  </r>
  <r>
    <x v="15"/>
    <x v="3"/>
    <s v="Flywheel Sensor Fault"/>
    <x v="0"/>
  </r>
  <r>
    <x v="15"/>
    <x v="4"/>
    <d v="2022-06-04T00:00:00"/>
    <x v="0"/>
  </r>
  <r>
    <x v="15"/>
    <x v="5"/>
    <d v="2022-06-07T00:00:00"/>
    <x v="0"/>
  </r>
  <r>
    <x v="15"/>
    <x v="6"/>
    <n v="3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Flywheel Sensor Fault"/>
    <x v="0"/>
  </r>
  <r>
    <x v="3"/>
    <x v="4"/>
    <d v="2022-06-06T00:00:00"/>
    <x v="0"/>
  </r>
  <r>
    <x v="3"/>
    <x v="5"/>
    <d v="2022-06-08T00:00:00"/>
    <x v="0"/>
  </r>
  <r>
    <x v="3"/>
    <x v="6"/>
    <n v="2"/>
    <x v="0"/>
  </r>
  <r>
    <x v="16"/>
    <x v="0"/>
    <s v="Tata-Ace"/>
    <x v="0"/>
  </r>
  <r>
    <x v="16"/>
    <x v="1"/>
    <s v="AutoTipper"/>
    <x v="0"/>
  </r>
  <r>
    <x v="16"/>
    <x v="2"/>
    <n v="2016"/>
    <x v="0"/>
  </r>
  <r>
    <x v="16"/>
    <x v="3"/>
    <s v="Leaf Spring Work"/>
    <x v="0"/>
  </r>
  <r>
    <x v="16"/>
    <x v="4"/>
    <d v="2022-06-06T00:00:00"/>
    <x v="0"/>
  </r>
  <r>
    <x v="16"/>
    <x v="5"/>
    <d v="2022-06-07T00:00:00"/>
    <x v="0"/>
  </r>
  <r>
    <x v="16"/>
    <x v="6"/>
    <n v="1"/>
    <x v="0"/>
  </r>
  <r>
    <x v="17"/>
    <x v="0"/>
    <s v="Tata-Ace"/>
    <x v="0"/>
  </r>
  <r>
    <x v="17"/>
    <x v="1"/>
    <s v="AutoTipper"/>
    <x v="0"/>
  </r>
  <r>
    <x v="17"/>
    <x v="2"/>
    <n v="2020"/>
    <x v="0"/>
  </r>
  <r>
    <x v="17"/>
    <x v="3"/>
    <s v="Clutch Plate Fault"/>
    <x v="0"/>
  </r>
  <r>
    <x v="17"/>
    <x v="4"/>
    <d v="2022-06-06T00:00:00"/>
    <x v="0"/>
  </r>
  <r>
    <x v="17"/>
    <x v="5"/>
    <d v="2022-06-07T00:00:00"/>
    <x v="0"/>
  </r>
  <r>
    <x v="17"/>
    <x v="6"/>
    <n v="1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Leaf Spring Work"/>
    <x v="0"/>
  </r>
  <r>
    <x v="18"/>
    <x v="4"/>
    <d v="2022-06-06T00:00:00"/>
    <x v="0"/>
  </r>
  <r>
    <x v="18"/>
    <x v="5"/>
    <d v="2022-06-07T00:00:00"/>
    <x v="0"/>
  </r>
  <r>
    <x v="18"/>
    <x v="6"/>
    <n v="1"/>
    <x v="0"/>
  </r>
  <r>
    <x v="19"/>
    <x v="0"/>
    <s v="Tata-Ace"/>
    <x v="0"/>
  </r>
  <r>
    <x v="19"/>
    <x v="1"/>
    <s v="AutoTipper"/>
    <x v="0"/>
  </r>
  <r>
    <x v="19"/>
    <x v="2"/>
    <n v="2020"/>
    <x v="0"/>
  </r>
  <r>
    <x v="19"/>
    <x v="3"/>
    <s v="Denting Work"/>
    <x v="0"/>
  </r>
  <r>
    <x v="19"/>
    <x v="4"/>
    <d v="2022-06-06T00:00:00"/>
    <x v="0"/>
  </r>
  <r>
    <x v="19"/>
    <x v="5"/>
    <d v="2022-06-07T00:00:00"/>
    <x v="0"/>
  </r>
  <r>
    <x v="19"/>
    <x v="6"/>
    <n v="1"/>
    <x v="0"/>
  </r>
  <r>
    <x v="20"/>
    <x v="0"/>
    <s v="Tata-Ace"/>
    <x v="0"/>
  </r>
  <r>
    <x v="20"/>
    <x v="1"/>
    <s v="AutoTipper"/>
    <x v="0"/>
  </r>
  <r>
    <x v="20"/>
    <x v="2"/>
    <n v="2016"/>
    <x v="0"/>
  </r>
  <r>
    <x v="20"/>
    <x v="3"/>
    <s v="Leaf Spring Work"/>
    <x v="0"/>
  </r>
  <r>
    <x v="20"/>
    <x v="4"/>
    <d v="2022-06-06T00:00:00"/>
    <x v="0"/>
  </r>
  <r>
    <x v="20"/>
    <x v="5"/>
    <d v="2022-06-07T00:00:00"/>
    <x v="0"/>
  </r>
  <r>
    <x v="20"/>
    <x v="6"/>
    <n v="1"/>
    <x v="0"/>
  </r>
  <r>
    <x v="21"/>
    <x v="0"/>
    <s v="Tata-Ace"/>
    <x v="0"/>
  </r>
  <r>
    <x v="21"/>
    <x v="1"/>
    <s v="AutoTipper"/>
    <x v="0"/>
  </r>
  <r>
    <x v="21"/>
    <x v="2"/>
    <n v="2016"/>
    <x v="0"/>
  </r>
  <r>
    <x v="21"/>
    <x v="3"/>
    <s v="Wheel Noise"/>
    <x v="0"/>
  </r>
  <r>
    <x v="21"/>
    <x v="4"/>
    <d v="2022-06-06T00:00:00"/>
    <x v="0"/>
  </r>
  <r>
    <x v="21"/>
    <x v="5"/>
    <d v="2022-06-06T00:00:00"/>
    <x v="0"/>
  </r>
  <r>
    <x v="21"/>
    <x v="6"/>
    <n v="0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Fitness Test"/>
    <x v="0"/>
  </r>
  <r>
    <x v="14"/>
    <x v="4"/>
    <d v="2022-06-07T00:00:00"/>
    <x v="0"/>
  </r>
  <r>
    <x v="14"/>
    <x v="5"/>
    <d v="2022-06-07T00:00:00"/>
    <x v="0"/>
  </r>
  <r>
    <x v="14"/>
    <x v="6"/>
    <n v="0"/>
    <x v="0"/>
  </r>
  <r>
    <x v="22"/>
    <x v="0"/>
    <s v="Bharat Benz"/>
    <x v="0"/>
  </r>
  <r>
    <x v="22"/>
    <x v="1"/>
    <s v="Hook Loader"/>
    <x v="0"/>
  </r>
  <r>
    <x v="22"/>
    <x v="2"/>
    <n v="2017"/>
    <x v="0"/>
  </r>
  <r>
    <x v="22"/>
    <x v="3"/>
    <s v="Fitness Test"/>
    <x v="0"/>
  </r>
  <r>
    <x v="22"/>
    <x v="4"/>
    <d v="2022-06-07T00:00:00"/>
    <x v="0"/>
  </r>
  <r>
    <x v="22"/>
    <x v="5"/>
    <d v="2022-06-07T00:00:00"/>
    <x v="0"/>
  </r>
  <r>
    <x v="22"/>
    <x v="6"/>
    <n v="0"/>
    <x v="0"/>
  </r>
  <r>
    <x v="23"/>
    <x v="0"/>
    <s v="Mahindra Blazo"/>
    <x v="0"/>
  </r>
  <r>
    <x v="23"/>
    <x v="1"/>
    <s v="Hook Loader"/>
    <x v="0"/>
  </r>
  <r>
    <x v="23"/>
    <x v="2"/>
    <n v="2020"/>
    <x v="0"/>
  </r>
  <r>
    <x v="23"/>
    <x v="3"/>
    <s v="Starting Motor Fault"/>
    <x v="0"/>
  </r>
  <r>
    <x v="23"/>
    <x v="4"/>
    <d v="2022-06-07T00:00:00"/>
    <x v="0"/>
  </r>
  <r>
    <x v="23"/>
    <x v="5"/>
    <d v="2022-06-08T00:00:00"/>
    <x v="0"/>
  </r>
  <r>
    <x v="23"/>
    <x v="6"/>
    <n v="1"/>
    <x v="0"/>
  </r>
  <r>
    <x v="24"/>
    <x v="0"/>
    <s v="Tata-Ace"/>
    <x v="0"/>
  </r>
  <r>
    <x v="24"/>
    <x v="1"/>
    <s v="AutoTipper"/>
    <x v="0"/>
  </r>
  <r>
    <x v="24"/>
    <x v="2"/>
    <n v="2016"/>
    <x v="0"/>
  </r>
  <r>
    <x v="24"/>
    <x v="3"/>
    <s v="Gear Problem"/>
    <x v="0"/>
  </r>
  <r>
    <x v="24"/>
    <x v="4"/>
    <d v="2022-06-07T00:00:00"/>
    <x v="0"/>
  </r>
  <r>
    <x v="24"/>
    <x v="5"/>
    <d v="2022-06-07T00:00:00"/>
    <x v="0"/>
  </r>
  <r>
    <x v="24"/>
    <x v="6"/>
    <n v="0"/>
    <x v="0"/>
  </r>
  <r>
    <x v="25"/>
    <x v="0"/>
    <s v="Tata-Ace"/>
    <x v="0"/>
  </r>
  <r>
    <x v="25"/>
    <x v="1"/>
    <s v="AutoTipper"/>
    <x v="0"/>
  </r>
  <r>
    <x v="25"/>
    <x v="2"/>
    <n v="2016"/>
    <x v="0"/>
  </r>
  <r>
    <x v="25"/>
    <x v="3"/>
    <s v="Oveheating"/>
    <x v="0"/>
  </r>
  <r>
    <x v="25"/>
    <x v="4"/>
    <d v="2022-06-07T00:00:00"/>
    <x v="0"/>
  </r>
  <r>
    <x v="25"/>
    <x v="5"/>
    <d v="2022-06-09T00:00:00"/>
    <x v="0"/>
  </r>
  <r>
    <x v="25"/>
    <x v="6"/>
    <n v="2"/>
    <x v="0"/>
  </r>
  <r>
    <x v="26"/>
    <x v="0"/>
    <s v="Tata-Ace"/>
    <x v="0"/>
  </r>
  <r>
    <x v="26"/>
    <x v="1"/>
    <s v="AutoTipper"/>
    <x v="0"/>
  </r>
  <r>
    <x v="26"/>
    <x v="2"/>
    <n v="2016"/>
    <x v="0"/>
  </r>
  <r>
    <x v="26"/>
    <x v="3"/>
    <s v="Heating Problem"/>
    <x v="0"/>
  </r>
  <r>
    <x v="26"/>
    <x v="4"/>
    <d v="2022-06-07T00:00:00"/>
    <x v="0"/>
  </r>
  <r>
    <x v="26"/>
    <x v="5"/>
    <d v="2022-06-08T00:00:00"/>
    <x v="0"/>
  </r>
  <r>
    <x v="26"/>
    <x v="6"/>
    <n v="1"/>
    <x v="0"/>
  </r>
  <r>
    <x v="27"/>
    <x v="0"/>
    <s v="Tata-Ace"/>
    <x v="0"/>
  </r>
  <r>
    <x v="27"/>
    <x v="1"/>
    <s v="AutoTipper"/>
    <x v="0"/>
  </r>
  <r>
    <x v="27"/>
    <x v="2"/>
    <n v="2016"/>
    <x v="0"/>
  </r>
  <r>
    <x v="27"/>
    <x v="3"/>
    <s v="Radiator Chocked"/>
    <x v="0"/>
  </r>
  <r>
    <x v="27"/>
    <x v="4"/>
    <d v="2022-06-07T00:00:00"/>
    <x v="0"/>
  </r>
  <r>
    <x v="27"/>
    <x v="5"/>
    <d v="2022-06-07T00:00:00"/>
    <x v="0"/>
  </r>
  <r>
    <x v="27"/>
    <x v="6"/>
    <n v="0"/>
    <x v="0"/>
  </r>
  <r>
    <x v="28"/>
    <x v="0"/>
    <s v="TATA/2518"/>
    <x v="0"/>
  </r>
  <r>
    <x v="28"/>
    <x v="1"/>
    <s v="Tipper"/>
    <x v="0"/>
  </r>
  <r>
    <x v="28"/>
    <x v="2"/>
    <n v="2011"/>
    <x v="0"/>
  </r>
  <r>
    <x v="28"/>
    <x v="3"/>
    <s v="Oveheating"/>
    <x v="0"/>
  </r>
  <r>
    <x v="28"/>
    <x v="4"/>
    <d v="2022-06-08T00:00:00"/>
    <x v="0"/>
  </r>
  <r>
    <x v="28"/>
    <x v="5"/>
    <d v="2022-06-09T00:00:00"/>
    <x v="0"/>
  </r>
  <r>
    <x v="28"/>
    <x v="6"/>
    <n v="1"/>
    <x v="0"/>
  </r>
  <r>
    <x v="29"/>
    <x v="0"/>
    <s v="Bharat Benz"/>
    <x v="0"/>
  </r>
  <r>
    <x v="29"/>
    <x v="1"/>
    <s v="Hook Loader"/>
    <x v="0"/>
  </r>
  <r>
    <x v="29"/>
    <x v="2"/>
    <n v="2017"/>
    <x v="0"/>
  </r>
  <r>
    <x v="29"/>
    <x v="3"/>
    <s v="Fitness Test"/>
    <x v="0"/>
  </r>
  <r>
    <x v="29"/>
    <x v="4"/>
    <d v="2022-06-08T00:00:00"/>
    <x v="0"/>
  </r>
  <r>
    <x v="29"/>
    <x v="5"/>
    <d v="2022-06-09T00:00:00"/>
    <x v="0"/>
  </r>
  <r>
    <x v="29"/>
    <x v="6"/>
    <n v="1"/>
    <x v="0"/>
  </r>
  <r>
    <x v="30"/>
    <x v="0"/>
    <s v="JCB 3DX"/>
    <x v="0"/>
  </r>
  <r>
    <x v="30"/>
    <x v="1"/>
    <s v="JCB"/>
    <x v="0"/>
  </r>
  <r>
    <x v="30"/>
    <x v="2"/>
    <n v="2020"/>
    <x v="0"/>
  </r>
  <r>
    <x v="30"/>
    <x v="3"/>
    <s v="Oveheating"/>
    <x v="0"/>
  </r>
  <r>
    <x v="30"/>
    <x v="4"/>
    <d v="2022-06-08T00:00:00"/>
    <x v="0"/>
  </r>
  <r>
    <x v="30"/>
    <x v="5"/>
    <d v="2022-06-09T00:00:00"/>
    <x v="0"/>
  </r>
  <r>
    <x v="30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08T00:00:00"/>
    <x v="0"/>
  </r>
  <r>
    <x v="4"/>
    <x v="5"/>
    <d v="2022-06-09T00:00:00"/>
    <x v="0"/>
  </r>
  <r>
    <x v="4"/>
    <x v="6"/>
    <n v="1"/>
    <x v="0"/>
  </r>
  <r>
    <x v="31"/>
    <x v="0"/>
    <s v="Tata-Ace"/>
    <x v="0"/>
  </r>
  <r>
    <x v="31"/>
    <x v="1"/>
    <s v="AutoTipper"/>
    <x v="0"/>
  </r>
  <r>
    <x v="31"/>
    <x v="2"/>
    <n v="2016"/>
    <x v="0"/>
  </r>
  <r>
    <x v="31"/>
    <x v="3"/>
    <s v="Over Heating Fault"/>
    <x v="0"/>
  </r>
  <r>
    <x v="31"/>
    <x v="4"/>
    <d v="2022-06-09T00:00:00"/>
    <x v="0"/>
  </r>
  <r>
    <x v="31"/>
    <x v="5"/>
    <d v="2022-06-10T00:00:00"/>
    <x v="0"/>
  </r>
  <r>
    <x v="31"/>
    <x v="6"/>
    <n v="1"/>
    <x v="0"/>
  </r>
  <r>
    <x v="32"/>
    <x v="0"/>
    <s v="Tata-Ace"/>
    <x v="0"/>
  </r>
  <r>
    <x v="32"/>
    <x v="1"/>
    <s v="AutoTipper"/>
    <x v="0"/>
  </r>
  <r>
    <x v="32"/>
    <x v="2"/>
    <n v="2021"/>
    <x v="0"/>
  </r>
  <r>
    <x v="32"/>
    <x v="3"/>
    <s v="Hydraulic Cylinder Repair"/>
    <x v="0"/>
  </r>
  <r>
    <x v="32"/>
    <x v="4"/>
    <d v="2022-06-09T00:00:00"/>
    <x v="0"/>
  </r>
  <r>
    <x v="32"/>
    <x v="5"/>
    <d v="2022-06-10T00:00:00"/>
    <x v="0"/>
  </r>
  <r>
    <x v="32"/>
    <x v="6"/>
    <n v="1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Battery requirement"/>
    <x v="0"/>
  </r>
  <r>
    <x v="18"/>
    <x v="4"/>
    <d v="2022-06-07T00:00:00"/>
    <x v="0"/>
  </r>
  <r>
    <x v="18"/>
    <x v="5"/>
    <d v="2022-06-07T00:00:00"/>
    <x v="0"/>
  </r>
  <r>
    <x v="18"/>
    <x v="6"/>
    <n v="0"/>
    <x v="0"/>
  </r>
  <r>
    <x v="33"/>
    <x v="0"/>
    <s v="Mahindra Blazo"/>
    <x v="0"/>
  </r>
  <r>
    <x v="33"/>
    <x v="1"/>
    <s v="Hook Loader"/>
    <x v="0"/>
  </r>
  <r>
    <x v="33"/>
    <x v="2"/>
    <n v="2020"/>
    <x v="0"/>
  </r>
  <r>
    <x v="33"/>
    <x v="3"/>
    <s v="Brake Problem"/>
    <x v="0"/>
  </r>
  <r>
    <x v="33"/>
    <x v="4"/>
    <d v="2022-06-10T00:00:00"/>
    <x v="0"/>
  </r>
  <r>
    <x v="33"/>
    <x v="5"/>
    <d v="2022-06-11T00:00:00"/>
    <x v="0"/>
  </r>
  <r>
    <x v="33"/>
    <x v="6"/>
    <n v="1"/>
    <x v="0"/>
  </r>
  <r>
    <x v="15"/>
    <x v="0"/>
    <s v="Tata-Ace"/>
    <x v="0"/>
  </r>
  <r>
    <x v="15"/>
    <x v="1"/>
    <s v="AutoTipper"/>
    <x v="0"/>
  </r>
  <r>
    <x v="15"/>
    <x v="2"/>
    <n v="2016"/>
    <x v="0"/>
  </r>
  <r>
    <x v="15"/>
    <x v="3"/>
    <s v="Oveheating"/>
    <x v="0"/>
  </r>
  <r>
    <x v="15"/>
    <x v="4"/>
    <d v="2022-06-10T00:00:00"/>
    <x v="0"/>
  </r>
  <r>
    <x v="15"/>
    <x v="5"/>
    <d v="2022-06-12T00:00:00"/>
    <x v="0"/>
  </r>
  <r>
    <x v="15"/>
    <x v="6"/>
    <n v="2"/>
    <x v="0"/>
  </r>
  <r>
    <x v="34"/>
    <x v="0"/>
    <s v="Tata-Ace"/>
    <x v="0"/>
  </r>
  <r>
    <x v="34"/>
    <x v="1"/>
    <s v="AutoTipper"/>
    <x v="0"/>
  </r>
  <r>
    <x v="34"/>
    <x v="2"/>
    <n v="2016"/>
    <x v="0"/>
  </r>
  <r>
    <x v="34"/>
    <x v="3"/>
    <s v="Clutch Plate Fault"/>
    <x v="0"/>
  </r>
  <r>
    <x v="34"/>
    <x v="4"/>
    <d v="2022-06-10T00:00:00"/>
    <x v="0"/>
  </r>
  <r>
    <x v="34"/>
    <x v="5"/>
    <d v="2022-06-10T00:00:00"/>
    <x v="0"/>
  </r>
  <r>
    <x v="34"/>
    <x v="6"/>
    <n v="0"/>
    <x v="0"/>
  </r>
  <r>
    <x v="35"/>
    <x v="0"/>
    <s v="Tata-Ace"/>
    <x v="0"/>
  </r>
  <r>
    <x v="35"/>
    <x v="1"/>
    <s v="AutoTipper"/>
    <x v="0"/>
  </r>
  <r>
    <x v="35"/>
    <x v="2"/>
    <n v="2016"/>
    <x v="0"/>
  </r>
  <r>
    <x v="35"/>
    <x v="3"/>
    <s v="Brake Problem"/>
    <x v="0"/>
  </r>
  <r>
    <x v="35"/>
    <x v="4"/>
    <d v="2022-06-10T00:00:00"/>
    <x v="0"/>
  </r>
  <r>
    <x v="35"/>
    <x v="5"/>
    <d v="2022-06-11T00:00:00"/>
    <x v="0"/>
  </r>
  <r>
    <x v="35"/>
    <x v="6"/>
    <n v="1"/>
    <x v="0"/>
  </r>
  <r>
    <x v="36"/>
    <x v="0"/>
    <s v="Tata-Ace"/>
    <x v="0"/>
  </r>
  <r>
    <x v="36"/>
    <x v="1"/>
    <s v="AutoTipper"/>
    <x v="0"/>
  </r>
  <r>
    <x v="36"/>
    <x v="2"/>
    <n v="2021"/>
    <x v="0"/>
  </r>
  <r>
    <x v="36"/>
    <x v="3"/>
    <s v="Clutch Plate Fault"/>
    <x v="0"/>
  </r>
  <r>
    <x v="36"/>
    <x v="4"/>
    <d v="2022-06-10T00:00:00"/>
    <x v="0"/>
  </r>
  <r>
    <x v="36"/>
    <x v="5"/>
    <d v="2022-06-10T00:00:00"/>
    <x v="0"/>
  </r>
  <r>
    <x v="36"/>
    <x v="6"/>
    <n v="0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Clutch Plate Problem"/>
    <x v="0"/>
  </r>
  <r>
    <x v="2"/>
    <x v="4"/>
    <d v="2022-06-11T00:00:00"/>
    <x v="0"/>
  </r>
  <r>
    <x v="2"/>
    <x v="5"/>
    <d v="2022-06-13T00:00:00"/>
    <x v="0"/>
  </r>
  <r>
    <x v="2"/>
    <x v="6"/>
    <n v="2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Alternator Damaged"/>
    <x v="0"/>
  </r>
  <r>
    <x v="37"/>
    <x v="4"/>
    <d v="2022-06-11T00:00:00"/>
    <x v="0"/>
  </r>
  <r>
    <x v="37"/>
    <x v="5"/>
    <d v="2022-06-13T00:00:00"/>
    <x v="0"/>
  </r>
  <r>
    <x v="37"/>
    <x v="6"/>
    <n v="2"/>
    <x v="0"/>
  </r>
  <r>
    <x v="38"/>
    <x v="0"/>
    <s v="JCB2DX"/>
    <x v="0"/>
  </r>
  <r>
    <x v="38"/>
    <x v="1"/>
    <s v="JCB"/>
    <x v="0"/>
  </r>
  <r>
    <x v="38"/>
    <x v="2"/>
    <n v="2017"/>
    <x v="0"/>
  </r>
  <r>
    <x v="38"/>
    <x v="3"/>
    <s v="Radiator Leakage"/>
    <x v="0"/>
  </r>
  <r>
    <x v="38"/>
    <x v="4"/>
    <d v="2022-06-11T00:00:00"/>
    <x v="0"/>
  </r>
  <r>
    <x v="38"/>
    <x v="5"/>
    <d v="2022-06-11T00:00:00"/>
    <x v="0"/>
  </r>
  <r>
    <x v="38"/>
    <x v="6"/>
    <n v="0"/>
    <x v="0"/>
  </r>
  <r>
    <x v="39"/>
    <x v="0"/>
    <s v="Tata-Ace"/>
    <x v="0"/>
  </r>
  <r>
    <x v="39"/>
    <x v="1"/>
    <s v="AutoTipper"/>
    <x v="0"/>
  </r>
  <r>
    <x v="39"/>
    <x v="2"/>
    <n v="2016"/>
    <x v="0"/>
  </r>
  <r>
    <x v="39"/>
    <x v="3"/>
    <s v="Denting work"/>
    <x v="0"/>
  </r>
  <r>
    <x v="39"/>
    <x v="4"/>
    <d v="2022-06-11T00:00:00"/>
    <x v="0"/>
  </r>
  <r>
    <x v="39"/>
    <x v="5"/>
    <d v="2022-06-11T00:00:00"/>
    <x v="0"/>
  </r>
  <r>
    <x v="39"/>
    <x v="6"/>
    <n v="0"/>
    <x v="0"/>
  </r>
  <r>
    <x v="40"/>
    <x v="0"/>
    <s v="Tata-Ace"/>
    <x v="0"/>
  </r>
  <r>
    <x v="40"/>
    <x v="1"/>
    <s v="AutoTipper"/>
    <x v="0"/>
  </r>
  <r>
    <x v="40"/>
    <x v="2"/>
    <n v="2021"/>
    <x v="0"/>
  </r>
  <r>
    <x v="40"/>
    <x v="3"/>
    <s v="Silencer exhaust pipe"/>
    <x v="0"/>
  </r>
  <r>
    <x v="40"/>
    <x v="4"/>
    <d v="2022-06-11T00:00:00"/>
    <x v="0"/>
  </r>
  <r>
    <x v="40"/>
    <x v="5"/>
    <d v="2022-06-11T00:00:00"/>
    <x v="0"/>
  </r>
  <r>
    <x v="40"/>
    <x v="6"/>
    <n v="0"/>
    <x v="0"/>
  </r>
  <r>
    <x v="41"/>
    <x v="0"/>
    <s v="Tata-Ace"/>
    <x v="0"/>
  </r>
  <r>
    <x v="41"/>
    <x v="1"/>
    <s v="AutoTipper"/>
    <x v="0"/>
  </r>
  <r>
    <x v="41"/>
    <x v="2"/>
    <n v="2016"/>
    <x v="0"/>
  </r>
  <r>
    <x v="41"/>
    <x v="3"/>
    <s v="Clutch Plate Problem"/>
    <x v="0"/>
  </r>
  <r>
    <x v="41"/>
    <x v="4"/>
    <d v="2022-06-11T00:00:00"/>
    <x v="0"/>
  </r>
  <r>
    <x v="41"/>
    <x v="5"/>
    <d v="2022-06-11T00:00:00"/>
    <x v="0"/>
  </r>
  <r>
    <x v="41"/>
    <x v="6"/>
    <n v="0"/>
    <x v="0"/>
  </r>
  <r>
    <x v="28"/>
    <x v="0"/>
    <s v="TC/2518"/>
    <x v="0"/>
  </r>
  <r>
    <x v="28"/>
    <x v="1"/>
    <s v="Tipper"/>
    <x v="0"/>
  </r>
  <r>
    <x v="28"/>
    <x v="2"/>
    <n v="2012"/>
    <x v="0"/>
  </r>
  <r>
    <x v="28"/>
    <x v="3"/>
    <s v="Heating Problem"/>
    <x v="0"/>
  </r>
  <r>
    <x v="28"/>
    <x v="4"/>
    <d v="2022-06-13T00:00:00"/>
    <x v="0"/>
  </r>
  <r>
    <x v="28"/>
    <x v="5"/>
    <d v="2022-06-14T00:00:00"/>
    <x v="0"/>
  </r>
  <r>
    <x v="28"/>
    <x v="6"/>
    <n v="1"/>
    <x v="0"/>
  </r>
  <r>
    <x v="42"/>
    <x v="0"/>
    <s v="Bharat Benz"/>
    <x v="0"/>
  </r>
  <r>
    <x v="42"/>
    <x v="1"/>
    <s v="Hook Loader"/>
    <x v="0"/>
  </r>
  <r>
    <x v="42"/>
    <x v="2"/>
    <n v="2017"/>
    <x v="0"/>
  </r>
  <r>
    <x v="42"/>
    <x v="3"/>
    <s v="Welding work"/>
    <x v="0"/>
  </r>
  <r>
    <x v="42"/>
    <x v="4"/>
    <d v="2022-06-13T00:00:00"/>
    <x v="0"/>
  </r>
  <r>
    <x v="42"/>
    <x v="5"/>
    <d v="2022-06-14T00:00:00"/>
    <x v="0"/>
  </r>
  <r>
    <x v="42"/>
    <x v="6"/>
    <n v="1"/>
    <x v="0"/>
  </r>
  <r>
    <x v="43"/>
    <x v="0"/>
    <s v="Bharat Benz"/>
    <x v="0"/>
  </r>
  <r>
    <x v="43"/>
    <x v="1"/>
    <s v="Hook Loader"/>
    <x v="0"/>
  </r>
  <r>
    <x v="43"/>
    <x v="2"/>
    <n v="2017"/>
    <x v="0"/>
  </r>
  <r>
    <x v="43"/>
    <x v="3"/>
    <s v="Chassis Damaged"/>
    <x v="0"/>
  </r>
  <r>
    <x v="43"/>
    <x v="4"/>
    <d v="2022-06-13T00:00:00"/>
    <x v="0"/>
  </r>
  <r>
    <x v="43"/>
    <x v="5"/>
    <d v="2022-06-18T00:00:00"/>
    <x v="0"/>
  </r>
  <r>
    <x v="43"/>
    <x v="6"/>
    <n v="5"/>
    <x v="0"/>
  </r>
  <r>
    <x v="44"/>
    <x v="0"/>
    <s v="TATA909"/>
    <x v="0"/>
  </r>
  <r>
    <x v="44"/>
    <x v="1"/>
    <s v="Hook Loader"/>
    <x v="0"/>
  </r>
  <r>
    <x v="44"/>
    <x v="2"/>
    <n v="2019"/>
    <x v="0"/>
  </r>
  <r>
    <x v="44"/>
    <x v="3"/>
    <s v="Missing problem"/>
    <x v="0"/>
  </r>
  <r>
    <x v="44"/>
    <x v="4"/>
    <d v="2022-06-12T00:00:00"/>
    <x v="0"/>
  </r>
  <r>
    <x v="44"/>
    <x v="5"/>
    <d v="2022-06-13T00:00:00"/>
    <x v="0"/>
  </r>
  <r>
    <x v="44"/>
    <x v="6"/>
    <n v="1"/>
    <x v="0"/>
  </r>
  <r>
    <x v="31"/>
    <x v="0"/>
    <s v="Tata-Ace"/>
    <x v="0"/>
  </r>
  <r>
    <x v="31"/>
    <x v="1"/>
    <s v="AutoTipper"/>
    <x v="0"/>
  </r>
  <r>
    <x v="31"/>
    <x v="2"/>
    <n v="2016"/>
    <x v="0"/>
  </r>
  <r>
    <x v="31"/>
    <x v="3"/>
    <s v="Engine Overhaul"/>
    <x v="0"/>
  </r>
  <r>
    <x v="31"/>
    <x v="4"/>
    <d v="2022-06-13T00:00:00"/>
    <x v="0"/>
  </r>
  <r>
    <x v="31"/>
    <x v="5"/>
    <d v="2022-06-25T00:00:00"/>
    <x v="0"/>
  </r>
  <r>
    <x v="31"/>
    <x v="6"/>
    <n v="12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Starting problem"/>
    <x v="0"/>
  </r>
  <r>
    <x v="3"/>
    <x v="4"/>
    <d v="2022-06-13T00:00:00"/>
    <x v="0"/>
  </r>
  <r>
    <x v="3"/>
    <x v="5"/>
    <d v="2022-06-14T00:00:00"/>
    <x v="0"/>
  </r>
  <r>
    <x v="3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13T00:00:00"/>
    <x v="0"/>
  </r>
  <r>
    <x v="4"/>
    <x v="5"/>
    <d v="2022-06-14T00:00:00"/>
    <x v="0"/>
  </r>
  <r>
    <x v="4"/>
    <x v="6"/>
    <n v="1"/>
    <x v="0"/>
  </r>
  <r>
    <x v="45"/>
    <x v="0"/>
    <s v="Tata-Ace"/>
    <x v="0"/>
  </r>
  <r>
    <x v="45"/>
    <x v="1"/>
    <s v="AutoTipper"/>
    <x v="0"/>
  </r>
  <r>
    <x v="45"/>
    <x v="2"/>
    <n v="2016"/>
    <x v="0"/>
  </r>
  <r>
    <x v="45"/>
    <x v="3"/>
    <s v="Oveheating"/>
    <x v="0"/>
  </r>
  <r>
    <x v="45"/>
    <x v="4"/>
    <d v="2022-06-13T00:00:00"/>
    <x v="0"/>
  </r>
  <r>
    <x v="45"/>
    <x v="5"/>
    <d v="2022-06-22T00:00:00"/>
    <x v="0"/>
  </r>
  <r>
    <x v="45"/>
    <x v="6"/>
    <n v="9"/>
    <x v="0"/>
  </r>
  <r>
    <x v="46"/>
    <x v="0"/>
    <s v="Tata-Ace"/>
    <x v="0"/>
  </r>
  <r>
    <x v="46"/>
    <x v="1"/>
    <s v="AutoTipper"/>
    <x v="0"/>
  </r>
  <r>
    <x v="46"/>
    <x v="2"/>
    <n v="2020"/>
    <x v="0"/>
  </r>
  <r>
    <x v="46"/>
    <x v="3"/>
    <s v="Clutch Plate Problem"/>
    <x v="0"/>
  </r>
  <r>
    <x v="46"/>
    <x v="4"/>
    <d v="2022-06-14T00:00:00"/>
    <x v="0"/>
  </r>
  <r>
    <x v="46"/>
    <x v="5"/>
    <d v="2022-06-15T00:00:00"/>
    <x v="0"/>
  </r>
  <r>
    <x v="46"/>
    <x v="6"/>
    <n v="1"/>
    <x v="0"/>
  </r>
  <r>
    <x v="0"/>
    <x v="0"/>
    <s v="Bharat Benz"/>
    <x v="0"/>
  </r>
  <r>
    <x v="0"/>
    <x v="1"/>
    <s v="Hook Loader"/>
    <x v="0"/>
  </r>
  <r>
    <x v="0"/>
    <x v="2"/>
    <n v="2017"/>
    <x v="0"/>
  </r>
  <r>
    <x v="0"/>
    <x v="3"/>
    <s v="Denting And Painting"/>
    <x v="0"/>
  </r>
  <r>
    <x v="0"/>
    <x v="4"/>
    <d v="2022-06-15T00:00:00"/>
    <x v="0"/>
  </r>
  <r>
    <x v="0"/>
    <x v="5"/>
    <d v="2022-06-17T00:00:00"/>
    <x v="0"/>
  </r>
  <r>
    <x v="0"/>
    <x v="6"/>
    <n v="2"/>
    <x v="0"/>
  </r>
  <r>
    <x v="44"/>
    <x v="0"/>
    <s v="TATA909"/>
    <x v="0"/>
  </r>
  <r>
    <x v="44"/>
    <x v="1"/>
    <s v="Hook Loader"/>
    <x v="0"/>
  </r>
  <r>
    <x v="44"/>
    <x v="2"/>
    <n v="2019"/>
    <x v="0"/>
  </r>
  <r>
    <x v="44"/>
    <x v="3"/>
    <s v="Missing problem"/>
    <x v="0"/>
  </r>
  <r>
    <x v="44"/>
    <x v="4"/>
    <d v="2022-06-12T00:00:00"/>
    <x v="0"/>
  </r>
  <r>
    <x v="44"/>
    <x v="5"/>
    <d v="2022-06-12T00:00:00"/>
    <x v="0"/>
  </r>
  <r>
    <x v="44"/>
    <x v="6"/>
    <n v="0"/>
    <x v="0"/>
  </r>
  <r>
    <x v="47"/>
    <x v="0"/>
    <s v="Tata-Ace"/>
    <x v="0"/>
  </r>
  <r>
    <x v="47"/>
    <x v="1"/>
    <s v="AutoTipper"/>
    <x v="0"/>
  </r>
  <r>
    <x v="47"/>
    <x v="2"/>
    <n v="2016"/>
    <x v="0"/>
  </r>
  <r>
    <x v="47"/>
    <x v="3"/>
    <s v="Oveheating"/>
    <x v="0"/>
  </r>
  <r>
    <x v="47"/>
    <x v="4"/>
    <d v="2022-06-15T00:00:00"/>
    <x v="0"/>
  </r>
  <r>
    <x v="47"/>
    <x v="5"/>
    <d v="2022-06-15T00:00:00"/>
    <x v="0"/>
  </r>
  <r>
    <x v="47"/>
    <x v="6"/>
    <n v="0"/>
    <x v="0"/>
  </r>
  <r>
    <x v="48"/>
    <x v="0"/>
    <s v="Tata-Ace"/>
    <x v="0"/>
  </r>
  <r>
    <x v="48"/>
    <x v="1"/>
    <s v="AutoTipper"/>
    <x v="0"/>
  </r>
  <r>
    <x v="48"/>
    <x v="2"/>
    <n v="2020"/>
    <x v="0"/>
  </r>
  <r>
    <x v="48"/>
    <x v="3"/>
    <s v="Clutch Plate Problem"/>
    <x v="0"/>
  </r>
  <r>
    <x v="48"/>
    <x v="4"/>
    <d v="2022-06-15T00:00:00"/>
    <x v="0"/>
  </r>
  <r>
    <x v="48"/>
    <x v="5"/>
    <d v="2022-06-15T00:00:00"/>
    <x v="0"/>
  </r>
  <r>
    <x v="48"/>
    <x v="6"/>
    <n v="0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Clutch pedal Hard"/>
    <x v="0"/>
  </r>
  <r>
    <x v="2"/>
    <x v="4"/>
    <d v="2022-06-16T00:00:00"/>
    <x v="0"/>
  </r>
  <r>
    <x v="2"/>
    <x v="5"/>
    <d v="2022-06-16T00:00:00"/>
    <x v="0"/>
  </r>
  <r>
    <x v="2"/>
    <x v="6"/>
    <n v="0"/>
    <x v="0"/>
  </r>
  <r>
    <x v="12"/>
    <x v="0"/>
    <s v="Eicher "/>
    <x v="0"/>
  </r>
  <r>
    <x v="12"/>
    <x v="1"/>
    <s v="Compactor"/>
    <x v="0"/>
  </r>
  <r>
    <x v="12"/>
    <x v="2"/>
    <n v="2020"/>
    <x v="0"/>
  </r>
  <r>
    <x v="12"/>
    <x v="3"/>
    <s v="Diesel tank damaged"/>
    <x v="0"/>
  </r>
  <r>
    <x v="12"/>
    <x v="4"/>
    <d v="2022-06-16T00:00:00"/>
    <x v="0"/>
  </r>
  <r>
    <x v="12"/>
    <x v="5"/>
    <d v="2022-06-30T00:00:00"/>
    <x v="0"/>
  </r>
  <r>
    <x v="12"/>
    <x v="6"/>
    <n v="14"/>
    <x v="0"/>
  </r>
  <r>
    <x v="49"/>
    <x v="0"/>
    <s v="Tata-Ace"/>
    <x v="0"/>
  </r>
  <r>
    <x v="49"/>
    <x v="1"/>
    <s v="AutoTipper"/>
    <x v="0"/>
  </r>
  <r>
    <x v="49"/>
    <x v="2"/>
    <n v="2016"/>
    <x v="0"/>
  </r>
  <r>
    <x v="49"/>
    <x v="3"/>
    <s v="Welding Work"/>
    <x v="0"/>
  </r>
  <r>
    <x v="49"/>
    <x v="4"/>
    <d v="2022-06-16T00:00:00"/>
    <x v="0"/>
  </r>
  <r>
    <x v="49"/>
    <x v="5"/>
    <d v="2022-06-16T00:00:00"/>
    <x v="0"/>
  </r>
  <r>
    <x v="49"/>
    <x v="6"/>
    <n v="0"/>
    <x v="0"/>
  </r>
  <r>
    <x v="50"/>
    <x v="0"/>
    <s v="Tata-Ace"/>
    <x v="0"/>
  </r>
  <r>
    <x v="50"/>
    <x v="1"/>
    <s v="AutoTipper"/>
    <x v="0"/>
  </r>
  <r>
    <x v="50"/>
    <x v="2"/>
    <n v="2020"/>
    <x v="0"/>
  </r>
  <r>
    <x v="50"/>
    <x v="3"/>
    <s v="Starting Problem"/>
    <x v="0"/>
  </r>
  <r>
    <x v="50"/>
    <x v="4"/>
    <d v="2022-06-16T00:00:00"/>
    <x v="0"/>
  </r>
  <r>
    <x v="50"/>
    <x v="5"/>
    <d v="2022-06-16T00:00:00"/>
    <x v="0"/>
  </r>
  <r>
    <x v="50"/>
    <x v="6"/>
    <n v="0"/>
    <x v="0"/>
  </r>
  <r>
    <x v="51"/>
    <x v="0"/>
    <s v="TATA/2518"/>
    <x v="0"/>
  </r>
  <r>
    <x v="51"/>
    <x v="1"/>
    <s v="Tipper"/>
    <x v="0"/>
  </r>
  <r>
    <x v="51"/>
    <x v="2"/>
    <n v="2011"/>
    <x v="0"/>
  </r>
  <r>
    <x v="51"/>
    <x v="3"/>
    <s v="Welding Work"/>
    <x v="0"/>
  </r>
  <r>
    <x v="51"/>
    <x v="4"/>
    <d v="2022-06-17T00:00:00"/>
    <x v="0"/>
  </r>
  <r>
    <x v="51"/>
    <x v="5"/>
    <d v="2022-06-17T00:00:00"/>
    <x v="0"/>
  </r>
  <r>
    <x v="51"/>
    <x v="6"/>
    <n v="0"/>
    <x v="0"/>
  </r>
  <r>
    <x v="44"/>
    <x v="0"/>
    <s v="TATA/909"/>
    <x v="0"/>
  </r>
  <r>
    <x v="44"/>
    <x v="1"/>
    <s v="Hook Loader"/>
    <x v="0"/>
  </r>
  <r>
    <x v="44"/>
    <x v="2"/>
    <n v="2017"/>
    <x v="0"/>
  </r>
  <r>
    <x v="44"/>
    <x v="3"/>
    <s v="Gear Damaged"/>
    <x v="0"/>
  </r>
  <r>
    <x v="44"/>
    <x v="4"/>
    <d v="2022-06-17T00:00:00"/>
    <x v="0"/>
  </r>
  <r>
    <x v="44"/>
    <x v="5"/>
    <d v="2022-06-23T00:00:00"/>
    <x v="0"/>
  </r>
  <r>
    <x v="44"/>
    <x v="6"/>
    <n v="6"/>
    <x v="0"/>
  </r>
  <r>
    <x v="52"/>
    <x v="0"/>
    <s v="Tata-Ace"/>
    <x v="0"/>
  </r>
  <r>
    <x v="52"/>
    <x v="1"/>
    <s v="AutoTipper"/>
    <x v="0"/>
  </r>
  <r>
    <x v="52"/>
    <x v="2"/>
    <n v="2020"/>
    <x v="0"/>
  </r>
  <r>
    <x v="52"/>
    <x v="3"/>
    <s v="Clutch Plate Problem"/>
    <x v="0"/>
  </r>
  <r>
    <x v="52"/>
    <x v="4"/>
    <d v="2022-06-17T00:00:00"/>
    <x v="0"/>
  </r>
  <r>
    <x v="52"/>
    <x v="5"/>
    <d v="2022-06-18T00:00:00"/>
    <x v="0"/>
  </r>
  <r>
    <x v="52"/>
    <x v="6"/>
    <n v="1"/>
    <x v="0"/>
  </r>
  <r>
    <x v="7"/>
    <x v="0"/>
    <s v="Bharat Benz"/>
    <x v="0"/>
  </r>
  <r>
    <x v="7"/>
    <x v="1"/>
    <s v="Hook Loader"/>
    <x v="0"/>
  </r>
  <r>
    <x v="7"/>
    <x v="2"/>
    <n v="2017"/>
    <x v="0"/>
  </r>
  <r>
    <x v="7"/>
    <x v="3"/>
    <s v="Lifting Axle not working"/>
    <x v="0"/>
  </r>
  <r>
    <x v="7"/>
    <x v="4"/>
    <d v="2022-06-18T00:00:00"/>
    <x v="0"/>
  </r>
  <r>
    <x v="7"/>
    <x v="5"/>
    <d v="2022-06-19T00:00:00"/>
    <x v="0"/>
  </r>
  <r>
    <x v="7"/>
    <x v="6"/>
    <n v="1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Oveheating"/>
    <x v="0"/>
  </r>
  <r>
    <x v="3"/>
    <x v="4"/>
    <d v="2022-06-18T00:00:00"/>
    <x v="0"/>
  </r>
  <r>
    <x v="3"/>
    <x v="5"/>
    <d v="2022-06-18T00:00:00"/>
    <x v="0"/>
  </r>
  <r>
    <x v="3"/>
    <x v="6"/>
    <n v="0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18T00:00:00"/>
    <x v="0"/>
  </r>
  <r>
    <x v="4"/>
    <x v="5"/>
    <d v="2022-06-18T00:00:00"/>
    <x v="0"/>
  </r>
  <r>
    <x v="4"/>
    <x v="6"/>
    <n v="0"/>
    <x v="0"/>
  </r>
  <r>
    <x v="53"/>
    <x v="0"/>
    <s v="Tata-Ace"/>
    <x v="0"/>
  </r>
  <r>
    <x v="53"/>
    <x v="1"/>
    <s v="AutoTipper"/>
    <x v="0"/>
  </r>
  <r>
    <x v="53"/>
    <x v="2"/>
    <n v="2016"/>
    <x v="0"/>
  </r>
  <r>
    <x v="53"/>
    <x v="3"/>
    <s v="Wheel Bearing damaged"/>
    <x v="0"/>
  </r>
  <r>
    <x v="53"/>
    <x v="4"/>
    <d v="2022-06-18T00:00:00"/>
    <x v="0"/>
  </r>
  <r>
    <x v="53"/>
    <x v="5"/>
    <d v="2022-06-18T00:00:00"/>
    <x v="0"/>
  </r>
  <r>
    <x v="53"/>
    <x v="6"/>
    <n v="0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Wheel Bearing damaged"/>
    <x v="0"/>
  </r>
  <r>
    <x v="18"/>
    <x v="4"/>
    <d v="2022-06-18T00:00:00"/>
    <x v="0"/>
  </r>
  <r>
    <x v="18"/>
    <x v="5"/>
    <d v="2022-06-18T00:00:00"/>
    <x v="0"/>
  </r>
  <r>
    <x v="18"/>
    <x v="6"/>
    <n v="0"/>
    <x v="0"/>
  </r>
  <r>
    <x v="54"/>
    <x v="0"/>
    <s v="Eicher "/>
    <x v="0"/>
  </r>
  <r>
    <x v="54"/>
    <x v="1"/>
    <s v="Compactor"/>
    <x v="0"/>
  </r>
  <r>
    <x v="54"/>
    <x v="2"/>
    <n v="2020"/>
    <x v="0"/>
  </r>
  <r>
    <x v="54"/>
    <x v="3"/>
    <s v="Leaf Spring Fault"/>
    <x v="0"/>
  </r>
  <r>
    <x v="54"/>
    <x v="4"/>
    <d v="2022-06-19T00:00:00"/>
    <x v="0"/>
  </r>
  <r>
    <x v="54"/>
    <x v="5"/>
    <d v="2022-06-20T00:00:00"/>
    <x v="0"/>
  </r>
  <r>
    <x v="54"/>
    <x v="6"/>
    <n v="1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Stabilizer Damaged"/>
    <x v="0"/>
  </r>
  <r>
    <x v="37"/>
    <x v="4"/>
    <d v="2022-06-20T00:00:00"/>
    <x v="0"/>
  </r>
  <r>
    <x v="37"/>
    <x v="5"/>
    <d v="2022-06-20T00:00:00"/>
    <x v="0"/>
  </r>
  <r>
    <x v="37"/>
    <x v="6"/>
    <n v="0"/>
    <x v="0"/>
  </r>
  <r>
    <x v="55"/>
    <x v="0"/>
    <s v="Tata-Ace"/>
    <x v="0"/>
  </r>
  <r>
    <x v="55"/>
    <x v="1"/>
    <s v="AutoTipper"/>
    <x v="0"/>
  </r>
  <r>
    <x v="55"/>
    <x v="2"/>
    <n v="2020"/>
    <x v="0"/>
  </r>
  <r>
    <x v="55"/>
    <x v="3"/>
    <s v="Gear lever end damaged"/>
    <x v="0"/>
  </r>
  <r>
    <x v="55"/>
    <x v="4"/>
    <d v="2022-06-20T00:00:00"/>
    <x v="0"/>
  </r>
  <r>
    <x v="55"/>
    <x v="5"/>
    <d v="2022-06-20T00:00:00"/>
    <x v="0"/>
  </r>
  <r>
    <x v="55"/>
    <x v="6"/>
    <n v="0"/>
    <x v="0"/>
  </r>
  <r>
    <x v="56"/>
    <x v="0"/>
    <s v="Bolero"/>
    <x v="0"/>
  </r>
  <r>
    <x v="56"/>
    <x v="1"/>
    <s v="AutoTipper"/>
    <x v="0"/>
  </r>
  <r>
    <x v="56"/>
    <x v="2"/>
    <n v="2011"/>
    <x v="0"/>
  </r>
  <r>
    <x v="56"/>
    <x v="3"/>
    <s v="Leaf spring fault"/>
    <x v="0"/>
  </r>
  <r>
    <x v="56"/>
    <x v="4"/>
    <d v="2022-06-20T00:00:00"/>
    <x v="0"/>
  </r>
  <r>
    <x v="56"/>
    <x v="5"/>
    <d v="2022-06-20T00:00:00"/>
    <x v="0"/>
  </r>
  <r>
    <x v="56"/>
    <x v="6"/>
    <n v="0"/>
    <x v="0"/>
  </r>
  <r>
    <x v="57"/>
    <x v="0"/>
    <s v="Mahindra Blazo"/>
    <x v="0"/>
  </r>
  <r>
    <x v="57"/>
    <x v="1"/>
    <s v="Hook Loader"/>
    <x v="0"/>
  </r>
  <r>
    <x v="57"/>
    <x v="2"/>
    <n v="2020"/>
    <x v="0"/>
  </r>
  <r>
    <x v="57"/>
    <x v="3"/>
    <s v="Shaft and Center Bearing fault"/>
    <x v="0"/>
  </r>
  <r>
    <x v="57"/>
    <x v="4"/>
    <d v="2022-06-21T00:00:00"/>
    <x v="0"/>
  </r>
  <r>
    <x v="57"/>
    <x v="5"/>
    <d v="2022-06-23T00:00:00"/>
    <x v="0"/>
  </r>
  <r>
    <x v="57"/>
    <x v="6"/>
    <n v="2"/>
    <x v="0"/>
  </r>
  <r>
    <x v="58"/>
    <x v="0"/>
    <s v="Tata-Ace"/>
    <x v="0"/>
  </r>
  <r>
    <x v="58"/>
    <x v="1"/>
    <s v="AutoTipper"/>
    <x v="0"/>
  </r>
  <r>
    <x v="58"/>
    <x v="2"/>
    <n v="2020"/>
    <x v="0"/>
  </r>
  <r>
    <x v="58"/>
    <x v="3"/>
    <s v="Clutch Plate Fault"/>
    <x v="0"/>
  </r>
  <r>
    <x v="58"/>
    <x v="4"/>
    <d v="2022-06-21T00:00:00"/>
    <x v="0"/>
  </r>
  <r>
    <x v="58"/>
    <x v="5"/>
    <d v="2022-06-22T00:00:00"/>
    <x v="0"/>
  </r>
  <r>
    <x v="58"/>
    <x v="6"/>
    <n v="1"/>
    <x v="0"/>
  </r>
  <r>
    <x v="59"/>
    <x v="0"/>
    <s v="Tata-Ace"/>
    <x v="0"/>
  </r>
  <r>
    <x v="59"/>
    <x v="1"/>
    <s v="AutoTipper"/>
    <x v="0"/>
  </r>
  <r>
    <x v="59"/>
    <x v="2"/>
    <n v="2016"/>
    <x v="0"/>
  </r>
  <r>
    <x v="59"/>
    <x v="3"/>
    <s v="Oveheating"/>
    <x v="0"/>
  </r>
  <r>
    <x v="59"/>
    <x v="4"/>
    <d v="2022-06-21T00:00:00"/>
    <x v="0"/>
  </r>
  <r>
    <x v="59"/>
    <x v="5"/>
    <d v="2022-06-29T00:00:00"/>
    <x v="0"/>
  </r>
  <r>
    <x v="59"/>
    <x v="6"/>
    <n v="8"/>
    <x v="0"/>
  </r>
  <r>
    <x v="7"/>
    <x v="0"/>
    <s v="B.Benz"/>
    <x v="0"/>
  </r>
  <r>
    <x v="7"/>
    <x v="1"/>
    <s v="Hook Loader"/>
    <x v="0"/>
  </r>
  <r>
    <x v="7"/>
    <x v="2"/>
    <n v="2017"/>
    <x v="0"/>
  </r>
  <r>
    <x v="7"/>
    <x v="3"/>
    <s v="Leaf spring fault"/>
    <x v="0"/>
  </r>
  <r>
    <x v="7"/>
    <x v="4"/>
    <d v="2022-06-22T00:00:00"/>
    <x v="0"/>
  </r>
  <r>
    <x v="7"/>
    <x v="5"/>
    <d v="2022-06-23T00:00:00"/>
    <x v="0"/>
  </r>
  <r>
    <x v="7"/>
    <x v="6"/>
    <n v="1"/>
    <x v="0"/>
  </r>
  <r>
    <x v="60"/>
    <x v="0"/>
    <s v="Tata-Ace"/>
    <x v="0"/>
  </r>
  <r>
    <x v="60"/>
    <x v="1"/>
    <s v="AutoTipper"/>
    <x v="0"/>
  </r>
  <r>
    <x v="60"/>
    <x v="2"/>
    <n v="2020"/>
    <x v="0"/>
  </r>
  <r>
    <x v="60"/>
    <x v="3"/>
    <s v="Clutch Plate Fault"/>
    <x v="0"/>
  </r>
  <r>
    <x v="60"/>
    <x v="4"/>
    <d v="2022-06-22T00:00:00"/>
    <x v="0"/>
  </r>
  <r>
    <x v="60"/>
    <x v="5"/>
    <d v="2022-06-22T00:00:00"/>
    <x v="0"/>
  </r>
  <r>
    <x v="60"/>
    <x v="6"/>
    <n v="0"/>
    <x v="0"/>
  </r>
  <r>
    <x v="61"/>
    <x v="0"/>
    <s v="Tata-Ace"/>
    <x v="0"/>
  </r>
  <r>
    <x v="61"/>
    <x v="1"/>
    <s v="AutoTipper"/>
    <x v="0"/>
  </r>
  <r>
    <x v="61"/>
    <x v="2"/>
    <n v="2020"/>
    <x v="0"/>
  </r>
  <r>
    <x v="61"/>
    <x v="3"/>
    <s v="Axle bearing damaged"/>
    <x v="0"/>
  </r>
  <r>
    <x v="61"/>
    <x v="4"/>
    <d v="2022-06-22T00:00:00"/>
    <x v="0"/>
  </r>
  <r>
    <x v="61"/>
    <x v="5"/>
    <d v="2022-06-22T00:00:00"/>
    <x v="0"/>
  </r>
  <r>
    <x v="61"/>
    <x v="6"/>
    <n v="0"/>
    <x v="0"/>
  </r>
  <r>
    <x v="62"/>
    <x v="0"/>
    <s v="Mahindra Blazo"/>
    <x v="0"/>
  </r>
  <r>
    <x v="62"/>
    <x v="1"/>
    <s v="Hook Loader"/>
    <x v="0"/>
  </r>
  <r>
    <x v="62"/>
    <x v="2"/>
    <n v="2020"/>
    <x v="0"/>
  </r>
  <r>
    <x v="62"/>
    <x v="3"/>
    <s v="Shaft and Center Bearing fault"/>
    <x v="0"/>
  </r>
  <r>
    <x v="62"/>
    <x v="4"/>
    <d v="2022-06-23T00:00:00"/>
    <x v="0"/>
  </r>
  <r>
    <x v="62"/>
    <x v="5"/>
    <d v="2022-06-23T00:00:00"/>
    <x v="0"/>
  </r>
  <r>
    <x v="62"/>
    <x v="6"/>
    <n v="0"/>
    <x v="0"/>
  </r>
  <r>
    <x v="63"/>
    <x v="0"/>
    <s v="Eicher "/>
    <x v="0"/>
  </r>
  <r>
    <x v="63"/>
    <x v="1"/>
    <s v="Compactor"/>
    <x v="0"/>
  </r>
  <r>
    <x v="63"/>
    <x v="2"/>
    <n v="2022"/>
    <x v="0"/>
  </r>
  <r>
    <x v="63"/>
    <x v="3"/>
    <s v="Leaf spring fault"/>
    <x v="0"/>
  </r>
  <r>
    <x v="63"/>
    <x v="4"/>
    <d v="2022-06-23T00:00:00"/>
    <x v="0"/>
  </r>
  <r>
    <x v="63"/>
    <x v="5"/>
    <d v="2022-06-24T00:00:00"/>
    <x v="0"/>
  </r>
  <r>
    <x v="63"/>
    <x v="6"/>
    <n v="1"/>
    <x v="0"/>
  </r>
  <r>
    <x v="24"/>
    <x v="0"/>
    <s v="Tata-Ace"/>
    <x v="0"/>
  </r>
  <r>
    <x v="24"/>
    <x v="1"/>
    <s v="AutoTipper"/>
    <x v="0"/>
  </r>
  <r>
    <x v="24"/>
    <x v="2"/>
    <n v="2016"/>
    <x v="0"/>
  </r>
  <r>
    <x v="24"/>
    <x v="3"/>
    <s v="Oveheating"/>
    <x v="0"/>
  </r>
  <r>
    <x v="24"/>
    <x v="4"/>
    <d v="2022-06-23T00:00:00"/>
    <x v="0"/>
  </r>
  <r>
    <x v="24"/>
    <x v="5"/>
    <d v="2022-06-23T00:00:00"/>
    <x v="0"/>
  </r>
  <r>
    <x v="24"/>
    <x v="6"/>
    <n v="0"/>
    <x v="0"/>
  </r>
  <r>
    <x v="64"/>
    <x v="0"/>
    <s v="Tata-Ace"/>
    <x v="0"/>
  </r>
  <r>
    <x v="64"/>
    <x v="1"/>
    <s v="AutoTipper"/>
    <x v="0"/>
  </r>
  <r>
    <x v="64"/>
    <x v="2"/>
    <n v="2020"/>
    <x v="0"/>
  </r>
  <r>
    <x v="64"/>
    <x v="3"/>
    <s v="Clutch Plate Fault"/>
    <x v="0"/>
  </r>
  <r>
    <x v="64"/>
    <x v="4"/>
    <d v="2022-06-23T00:00:00"/>
    <x v="0"/>
  </r>
  <r>
    <x v="64"/>
    <x v="5"/>
    <d v="2022-06-23T00:00:00"/>
    <x v="0"/>
  </r>
  <r>
    <x v="64"/>
    <x v="6"/>
    <n v="0"/>
    <x v="0"/>
  </r>
  <r>
    <x v="65"/>
    <x v="0"/>
    <s v="Tata-Ace"/>
    <x v="0"/>
  </r>
  <r>
    <x v="65"/>
    <x v="1"/>
    <s v="AutoTipper"/>
    <x v="0"/>
  </r>
  <r>
    <x v="65"/>
    <x v="2"/>
    <n v="2020"/>
    <x v="0"/>
  </r>
  <r>
    <x v="65"/>
    <x v="3"/>
    <s v="Leaf spring fault"/>
    <x v="0"/>
  </r>
  <r>
    <x v="65"/>
    <x v="4"/>
    <d v="2022-06-23T00:00:00"/>
    <x v="0"/>
  </r>
  <r>
    <x v="65"/>
    <x v="5"/>
    <d v="2022-06-25T00:00:00"/>
    <x v="0"/>
  </r>
  <r>
    <x v="65"/>
    <x v="6"/>
    <n v="2"/>
    <x v="0"/>
  </r>
  <r>
    <x v="66"/>
    <x v="0"/>
    <s v="Tata-Ace"/>
    <x v="0"/>
  </r>
  <r>
    <x v="66"/>
    <x v="1"/>
    <s v="AutoTipper"/>
    <x v="0"/>
  </r>
  <r>
    <x v="66"/>
    <x v="2"/>
    <n v="2020"/>
    <x v="0"/>
  </r>
  <r>
    <x v="66"/>
    <x v="3"/>
    <s v="Leaf spring fault"/>
    <x v="0"/>
  </r>
  <r>
    <x v="66"/>
    <x v="4"/>
    <d v="2022-06-23T00:00:00"/>
    <x v="0"/>
  </r>
  <r>
    <x v="66"/>
    <x v="5"/>
    <d v="2022-06-24T00:00:00"/>
    <x v="0"/>
  </r>
  <r>
    <x v="66"/>
    <x v="6"/>
    <n v="1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AD Blue is not working/ hand brake damaged"/>
    <x v="0"/>
  </r>
  <r>
    <x v="14"/>
    <x v="4"/>
    <d v="2022-06-24T00:00:00"/>
    <x v="0"/>
  </r>
  <r>
    <x v="14"/>
    <x v="5"/>
    <d v="2022-06-25T00:00:00"/>
    <x v="0"/>
  </r>
  <r>
    <x v="14"/>
    <x v="6"/>
    <n v="1"/>
    <x v="0"/>
  </r>
  <r>
    <x v="67"/>
    <x v="0"/>
    <s v="JCB 2DX"/>
    <x v="0"/>
  </r>
  <r>
    <x v="67"/>
    <x v="1"/>
    <s v="JCB"/>
    <x v="0"/>
  </r>
  <r>
    <x v="67"/>
    <x v="2"/>
    <n v="2017"/>
    <x v="0"/>
  </r>
  <r>
    <x v="67"/>
    <x v="3"/>
    <s v="Gear Not Working"/>
    <x v="0"/>
  </r>
  <r>
    <x v="67"/>
    <x v="4"/>
    <d v="2022-06-24T00:00:00"/>
    <x v="0"/>
  </r>
  <r>
    <x v="67"/>
    <x v="5"/>
    <d v="2022-06-24T00:00:00"/>
    <x v="0"/>
  </r>
  <r>
    <x v="67"/>
    <x v="6"/>
    <n v="0"/>
    <x v="0"/>
  </r>
  <r>
    <x v="68"/>
    <x v="0"/>
    <s v="Tata-Ace"/>
    <x v="0"/>
  </r>
  <r>
    <x v="68"/>
    <x v="1"/>
    <s v="AutoTipper"/>
    <x v="0"/>
  </r>
  <r>
    <x v="68"/>
    <x v="2"/>
    <n v="2020"/>
    <x v="0"/>
  </r>
  <r>
    <x v="68"/>
    <x v="3"/>
    <s v="Clutch plate fault"/>
    <x v="0"/>
  </r>
  <r>
    <x v="68"/>
    <x v="4"/>
    <d v="2022-06-24T00:00:00"/>
    <x v="0"/>
  </r>
  <r>
    <x v="68"/>
    <x v="5"/>
    <d v="2022-06-24T00:00:00"/>
    <x v="0"/>
  </r>
  <r>
    <x v="68"/>
    <x v="6"/>
    <n v="0"/>
    <x v="0"/>
  </r>
  <r>
    <x v="69"/>
    <x v="0"/>
    <s v="Tata-Ace"/>
    <x v="0"/>
  </r>
  <r>
    <x v="69"/>
    <x v="1"/>
    <s v="AutoTipper"/>
    <x v="0"/>
  </r>
  <r>
    <x v="69"/>
    <x v="2"/>
    <n v="2016"/>
    <x v="0"/>
  </r>
  <r>
    <x v="69"/>
    <x v="3"/>
    <s v="Oveheating"/>
    <x v="0"/>
  </r>
  <r>
    <x v="69"/>
    <x v="4"/>
    <d v="2022-06-24T00:00:00"/>
    <x v="0"/>
  </r>
  <r>
    <x v="69"/>
    <x v="5"/>
    <d v="2022-06-25T00:00:00"/>
    <x v="0"/>
  </r>
  <r>
    <x v="69"/>
    <x v="6"/>
    <n v="1"/>
    <x v="0"/>
  </r>
  <r>
    <x v="70"/>
    <x v="0"/>
    <s v="Tata-Ace"/>
    <x v="0"/>
  </r>
  <r>
    <x v="70"/>
    <x v="1"/>
    <s v="AutoTipper"/>
    <x v="0"/>
  </r>
  <r>
    <x v="70"/>
    <x v="2"/>
    <n v="2016"/>
    <x v="0"/>
  </r>
  <r>
    <x v="70"/>
    <x v="3"/>
    <s v="Clutch plate fault"/>
    <x v="0"/>
  </r>
  <r>
    <x v="70"/>
    <x v="4"/>
    <d v="2022-06-24T00:00:00"/>
    <x v="0"/>
  </r>
  <r>
    <x v="70"/>
    <x v="5"/>
    <d v="2022-06-24T00:00:00"/>
    <x v="0"/>
  </r>
  <r>
    <x v="70"/>
    <x v="6"/>
    <n v="0"/>
    <x v="0"/>
  </r>
  <r>
    <x v="71"/>
    <x v="0"/>
    <s v="E rickshaw"/>
    <x v="0"/>
  </r>
  <r>
    <x v="71"/>
    <x v="1"/>
    <s v="E rickshaw"/>
    <x v="0"/>
  </r>
  <r>
    <x v="71"/>
    <x v="2"/>
    <m/>
    <x v="0"/>
  </r>
  <r>
    <x v="71"/>
    <x v="3"/>
    <s v="Chassis damaged"/>
    <x v="0"/>
  </r>
  <r>
    <x v="71"/>
    <x v="4"/>
    <d v="2022-06-20T00:00:00"/>
    <x v="0"/>
  </r>
  <r>
    <x v="71"/>
    <x v="5"/>
    <d v="2022-06-21T00:00:00"/>
    <x v="0"/>
  </r>
  <r>
    <x v="71"/>
    <x v="6"/>
    <n v="1"/>
    <x v="0"/>
  </r>
  <r>
    <x v="72"/>
    <x v="0"/>
    <s v="E rickshaw"/>
    <x v="0"/>
  </r>
  <r>
    <x v="72"/>
    <x v="1"/>
    <s v="E rickshaw"/>
    <x v="0"/>
  </r>
  <r>
    <x v="72"/>
    <x v="2"/>
    <m/>
    <x v="0"/>
  </r>
  <r>
    <x v="72"/>
    <x v="3"/>
    <s v="Controller damaged"/>
    <x v="0"/>
  </r>
  <r>
    <x v="72"/>
    <x v="4"/>
    <d v="2022-06-08T00:00:00"/>
    <x v="0"/>
  </r>
  <r>
    <x v="72"/>
    <x v="5"/>
    <d v="2022-06-09T00:00:00"/>
    <x v="0"/>
  </r>
  <r>
    <x v="72"/>
    <x v="6"/>
    <n v="1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Leaf spring fault"/>
    <x v="0"/>
  </r>
  <r>
    <x v="37"/>
    <x v="4"/>
    <d v="2022-06-25T00:00:00"/>
    <x v="0"/>
  </r>
  <r>
    <x v="37"/>
    <x v="5"/>
    <d v="2022-06-25T00:00:00"/>
    <x v="0"/>
  </r>
  <r>
    <x v="37"/>
    <x v="6"/>
    <n v="0"/>
    <x v="0"/>
  </r>
  <r>
    <x v="73"/>
    <x v="0"/>
    <s v="Tata-Ace"/>
    <x v="0"/>
  </r>
  <r>
    <x v="73"/>
    <x v="1"/>
    <s v="AutoTipper"/>
    <x v="0"/>
  </r>
  <r>
    <x v="73"/>
    <x v="2"/>
    <n v="2020"/>
    <x v="0"/>
  </r>
  <r>
    <x v="73"/>
    <x v="3"/>
    <s v="Clutch plate fault"/>
    <x v="0"/>
  </r>
  <r>
    <x v="73"/>
    <x v="4"/>
    <d v="2022-06-25T00:00:00"/>
    <x v="0"/>
  </r>
  <r>
    <x v="73"/>
    <x v="5"/>
    <d v="2022-06-26T00:00:00"/>
    <x v="0"/>
  </r>
  <r>
    <x v="73"/>
    <x v="6"/>
    <n v="1"/>
    <x v="0"/>
  </r>
  <r>
    <x v="41"/>
    <x v="0"/>
    <s v="Tata-Ace"/>
    <x v="0"/>
  </r>
  <r>
    <x v="41"/>
    <x v="1"/>
    <s v="AutoTipper"/>
    <x v="0"/>
  </r>
  <r>
    <x v="41"/>
    <x v="2"/>
    <n v="2016"/>
    <x v="0"/>
  </r>
  <r>
    <x v="41"/>
    <x v="3"/>
    <s v="Brake Problem"/>
    <x v="0"/>
  </r>
  <r>
    <x v="41"/>
    <x v="4"/>
    <d v="2022-06-25T00:00:00"/>
    <x v="0"/>
  </r>
  <r>
    <x v="41"/>
    <x v="5"/>
    <d v="2022-06-29T00:00:00"/>
    <x v="0"/>
  </r>
  <r>
    <x v="41"/>
    <x v="6"/>
    <n v="4"/>
    <x v="0"/>
  </r>
  <r>
    <x v="28"/>
    <x v="0"/>
    <s v="Eicher "/>
    <x v="0"/>
  </r>
  <r>
    <x v="28"/>
    <x v="1"/>
    <s v="Compactor"/>
    <x v="0"/>
  </r>
  <r>
    <x v="28"/>
    <x v="2"/>
    <n v="2016"/>
    <x v="0"/>
  </r>
  <r>
    <x v="28"/>
    <x v="3"/>
    <s v="Leaf spring fault"/>
    <x v="0"/>
  </r>
  <r>
    <x v="28"/>
    <x v="4"/>
    <d v="2022-06-27T00:00:00"/>
    <x v="0"/>
  </r>
  <r>
    <x v="28"/>
    <x v="5"/>
    <d v="2022-06-27T00:00:00"/>
    <x v="0"/>
  </r>
  <r>
    <x v="28"/>
    <x v="6"/>
    <n v="0"/>
    <x v="0"/>
  </r>
  <r>
    <x v="74"/>
    <x v="0"/>
    <s v="Mahindra Blazo"/>
    <x v="0"/>
  </r>
  <r>
    <x v="74"/>
    <x v="1"/>
    <s v="Hook Loader"/>
    <x v="0"/>
  </r>
  <r>
    <x v="74"/>
    <x v="2"/>
    <n v="2020"/>
    <x v="0"/>
  </r>
  <r>
    <x v="74"/>
    <x v="3"/>
    <s v="Pressure pipe damaged"/>
    <x v="0"/>
  </r>
  <r>
    <x v="74"/>
    <x v="4"/>
    <d v="2022-06-27T00:00:00"/>
    <x v="0"/>
  </r>
  <r>
    <x v="74"/>
    <x v="5"/>
    <d v="2022-06-27T00:00:00"/>
    <x v="0"/>
  </r>
  <r>
    <x v="74"/>
    <x v="6"/>
    <n v="0"/>
    <x v="0"/>
  </r>
  <r>
    <x v="75"/>
    <x v="0"/>
    <s v="Tata-Ace"/>
    <x v="0"/>
  </r>
  <r>
    <x v="75"/>
    <x v="1"/>
    <s v="AutoTipper"/>
    <x v="0"/>
  </r>
  <r>
    <x v="75"/>
    <x v="2"/>
    <n v="2020"/>
    <x v="0"/>
  </r>
  <r>
    <x v="75"/>
    <x v="3"/>
    <s v="Clutch plate fault"/>
    <x v="0"/>
  </r>
  <r>
    <x v="75"/>
    <x v="4"/>
    <d v="2022-06-27T00:00:00"/>
    <x v="0"/>
  </r>
  <r>
    <x v="75"/>
    <x v="5"/>
    <d v="2022-06-28T00:00:00"/>
    <x v="0"/>
  </r>
  <r>
    <x v="75"/>
    <x v="6"/>
    <n v="1"/>
    <x v="0"/>
  </r>
  <r>
    <x v="68"/>
    <x v="0"/>
    <s v="Tata-Ace"/>
    <x v="0"/>
  </r>
  <r>
    <x v="68"/>
    <x v="1"/>
    <s v="AutoTipper"/>
    <x v="0"/>
  </r>
  <r>
    <x v="68"/>
    <x v="2"/>
    <n v="2020"/>
    <x v="0"/>
  </r>
  <r>
    <x v="68"/>
    <x v="3"/>
    <s v="Hydraulic cylinder leakage"/>
    <x v="0"/>
  </r>
  <r>
    <x v="68"/>
    <x v="4"/>
    <d v="2022-06-27T00:00:00"/>
    <x v="0"/>
  </r>
  <r>
    <x v="68"/>
    <x v="5"/>
    <d v="2022-06-28T00:00:00"/>
    <x v="0"/>
  </r>
  <r>
    <x v="68"/>
    <x v="6"/>
    <n v="1"/>
    <x v="0"/>
  </r>
  <r>
    <x v="76"/>
    <x v="0"/>
    <s v="Tata-Ace"/>
    <x v="0"/>
  </r>
  <r>
    <x v="76"/>
    <x v="1"/>
    <s v="AutoTipper"/>
    <x v="0"/>
  </r>
  <r>
    <x v="76"/>
    <x v="2"/>
    <n v="2020"/>
    <x v="0"/>
  </r>
  <r>
    <x v="76"/>
    <x v="3"/>
    <s v="Clutch plate fault"/>
    <x v="0"/>
  </r>
  <r>
    <x v="76"/>
    <x v="4"/>
    <d v="2022-06-27T00:00:00"/>
    <x v="0"/>
  </r>
  <r>
    <x v="76"/>
    <x v="5"/>
    <d v="2022-06-27T00:00:00"/>
    <x v="0"/>
  </r>
  <r>
    <x v="76"/>
    <x v="6"/>
    <n v="0"/>
    <x v="0"/>
  </r>
  <r>
    <x v="77"/>
    <x v="0"/>
    <s v="Tata-Ace"/>
    <x v="0"/>
  </r>
  <r>
    <x v="77"/>
    <x v="1"/>
    <s v="AutoTipper"/>
    <x v="0"/>
  </r>
  <r>
    <x v="77"/>
    <x v="2"/>
    <n v="2020"/>
    <x v="0"/>
  </r>
  <r>
    <x v="77"/>
    <x v="3"/>
    <s v="Clutch plate fault"/>
    <x v="0"/>
  </r>
  <r>
    <x v="77"/>
    <x v="4"/>
    <d v="2022-06-27T00:00:00"/>
    <x v="0"/>
  </r>
  <r>
    <x v="77"/>
    <x v="5"/>
    <d v="2022-06-27T00:00:00"/>
    <x v="0"/>
  </r>
  <r>
    <x v="77"/>
    <x v="6"/>
    <n v="0"/>
    <x v="0"/>
  </r>
  <r>
    <x v="78"/>
    <x v="0"/>
    <s v="Tata-Ace"/>
    <x v="0"/>
  </r>
  <r>
    <x v="78"/>
    <x v="1"/>
    <s v="AutoTipper"/>
    <x v="0"/>
  </r>
  <r>
    <x v="78"/>
    <x v="2"/>
    <n v="2021"/>
    <x v="0"/>
  </r>
  <r>
    <x v="78"/>
    <x v="3"/>
    <s v="Clutch plate fault"/>
    <x v="0"/>
  </r>
  <r>
    <x v="78"/>
    <x v="4"/>
    <d v="2022-06-27T00:00:00"/>
    <x v="0"/>
  </r>
  <r>
    <x v="78"/>
    <x v="5"/>
    <d v="2022-06-27T00:00:00"/>
    <x v="0"/>
  </r>
  <r>
    <x v="78"/>
    <x v="6"/>
    <n v="0"/>
    <x v="0"/>
  </r>
  <r>
    <x v="79"/>
    <x v="0"/>
    <s v="E rickshaw"/>
    <x v="0"/>
  </r>
  <r>
    <x v="79"/>
    <x v="1"/>
    <s v="E rickshaw"/>
    <x v="0"/>
  </r>
  <r>
    <x v="79"/>
    <x v="2"/>
    <m/>
    <x v="0"/>
  </r>
  <r>
    <x v="79"/>
    <x v="3"/>
    <s v="Chassis welding"/>
    <x v="0"/>
  </r>
  <r>
    <x v="79"/>
    <x v="4"/>
    <d v="2022-06-08T00:00:00"/>
    <x v="0"/>
  </r>
  <r>
    <x v="79"/>
    <x v="5"/>
    <d v="2022-06-09T00:00:00"/>
    <x v="0"/>
  </r>
  <r>
    <x v="79"/>
    <x v="6"/>
    <n v="1"/>
    <x v="0"/>
  </r>
  <r>
    <x v="46"/>
    <x v="0"/>
    <s v="Tata-Ace"/>
    <x v="0"/>
  </r>
  <r>
    <x v="46"/>
    <x v="1"/>
    <s v="AutoTipper"/>
    <x v="0"/>
  </r>
  <r>
    <x v="46"/>
    <x v="2"/>
    <n v="2020"/>
    <x v="0"/>
  </r>
  <r>
    <x v="46"/>
    <x v="3"/>
    <s v="ECM Issue"/>
    <x v="0"/>
  </r>
  <r>
    <x v="46"/>
    <x v="4"/>
    <d v="2022-06-17T00:00:00"/>
    <x v="0"/>
  </r>
  <r>
    <x v="46"/>
    <x v="5"/>
    <d v="2022-06-27T00:00:00"/>
    <x v="0"/>
  </r>
  <r>
    <x v="46"/>
    <x v="6"/>
    <n v="10"/>
    <x v="0"/>
  </r>
  <r>
    <x v="80"/>
    <x v="0"/>
    <s v="Tata-Ace"/>
    <x v="0"/>
  </r>
  <r>
    <x v="80"/>
    <x v="1"/>
    <s v="AutoTipper"/>
    <x v="0"/>
  </r>
  <r>
    <x v="80"/>
    <x v="2"/>
    <n v="2020"/>
    <x v="0"/>
  </r>
  <r>
    <x v="80"/>
    <x v="3"/>
    <s v="Brake Problem"/>
    <x v="0"/>
  </r>
  <r>
    <x v="80"/>
    <x v="4"/>
    <d v="2022-06-28T00:00:00"/>
    <x v="0"/>
  </r>
  <r>
    <x v="80"/>
    <x v="5"/>
    <d v="2022-06-30T00:00:00"/>
    <x v="0"/>
  </r>
  <r>
    <x v="80"/>
    <x v="6"/>
    <n v="2"/>
    <x v="0"/>
  </r>
  <r>
    <x v="81"/>
    <x v="0"/>
    <s v="Tata-Ace"/>
    <x v="0"/>
  </r>
  <r>
    <x v="81"/>
    <x v="1"/>
    <s v="AutoTipper"/>
    <x v="0"/>
  </r>
  <r>
    <x v="81"/>
    <x v="2"/>
    <n v="2016"/>
    <x v="0"/>
  </r>
  <r>
    <x v="81"/>
    <x v="3"/>
    <s v="Oveheating"/>
    <x v="0"/>
  </r>
  <r>
    <x v="81"/>
    <x v="4"/>
    <d v="2022-06-28T00:00:00"/>
    <x v="0"/>
  </r>
  <r>
    <x v="81"/>
    <x v="5"/>
    <d v="2022-06-29T00:00:00"/>
    <x v="0"/>
  </r>
  <r>
    <x v="81"/>
    <x v="6"/>
    <n v="1"/>
    <x v="0"/>
  </r>
  <r>
    <x v="82"/>
    <x v="0"/>
    <s v="Tata-Ace"/>
    <x v="0"/>
  </r>
  <r>
    <x v="82"/>
    <x v="1"/>
    <s v="AutoTipper"/>
    <x v="0"/>
  </r>
  <r>
    <x v="82"/>
    <x v="2"/>
    <n v="2016"/>
    <x v="0"/>
  </r>
  <r>
    <x v="82"/>
    <x v="3"/>
    <s v="Oveheating"/>
    <x v="0"/>
  </r>
  <r>
    <x v="82"/>
    <x v="4"/>
    <d v="2022-06-28T00:00:00"/>
    <x v="0"/>
  </r>
  <r>
    <x v="82"/>
    <x v="5"/>
    <d v="2022-06-29T00:00:00"/>
    <x v="0"/>
  </r>
  <r>
    <x v="82"/>
    <x v="6"/>
    <n v="1"/>
    <x v="0"/>
  </r>
  <r>
    <x v="37"/>
    <x v="0"/>
    <s v="Bharat Bharaz"/>
    <x v="0"/>
  </r>
  <r>
    <x v="37"/>
    <x v="1"/>
    <s v="Hook Loader"/>
    <x v="0"/>
  </r>
  <r>
    <x v="37"/>
    <x v="2"/>
    <n v="2017"/>
    <x v="0"/>
  </r>
  <r>
    <x v="37"/>
    <x v="3"/>
    <s v="Leaf Spring Fault"/>
    <x v="0"/>
  </r>
  <r>
    <x v="37"/>
    <x v="4"/>
    <d v="2022-06-29T00:00:00"/>
    <x v="0"/>
  </r>
  <r>
    <x v="37"/>
    <x v="5"/>
    <d v="2022-06-30T00:00:00"/>
    <x v="0"/>
  </r>
  <r>
    <x v="37"/>
    <x v="6"/>
    <n v="1"/>
    <x v="0"/>
  </r>
  <r>
    <x v="42"/>
    <x v="0"/>
    <s v="Bharat Bharaz"/>
    <x v="0"/>
  </r>
  <r>
    <x v="42"/>
    <x v="1"/>
    <s v="Hook Loader"/>
    <x v="0"/>
  </r>
  <r>
    <x v="42"/>
    <x v="2"/>
    <n v="2017"/>
    <x v="0"/>
  </r>
  <r>
    <x v="42"/>
    <x v="3"/>
    <s v="Leaf Spring Fault"/>
    <x v="0"/>
  </r>
  <r>
    <x v="42"/>
    <x v="4"/>
    <d v="2022-06-29T00:00:00"/>
    <x v="0"/>
  </r>
  <r>
    <x v="42"/>
    <x v="5"/>
    <d v="2022-06-30T00:00:00"/>
    <x v="0"/>
  </r>
  <r>
    <x v="42"/>
    <x v="6"/>
    <n v="1"/>
    <x v="0"/>
  </r>
  <r>
    <x v="83"/>
    <x v="0"/>
    <s v="Tata-Ace"/>
    <x v="0"/>
  </r>
  <r>
    <x v="83"/>
    <x v="1"/>
    <s v="AutoTipper"/>
    <x v="0"/>
  </r>
  <r>
    <x v="83"/>
    <x v="2"/>
    <n v="2016"/>
    <x v="0"/>
  </r>
  <r>
    <x v="83"/>
    <x v="3"/>
    <s v="Clutch plate fault"/>
    <x v="0"/>
  </r>
  <r>
    <x v="83"/>
    <x v="4"/>
    <d v="2022-06-29T00:00:00"/>
    <x v="0"/>
  </r>
  <r>
    <x v="83"/>
    <x v="5"/>
    <d v="2022-06-29T00:00:00"/>
    <x v="0"/>
  </r>
  <r>
    <x v="83"/>
    <x v="6"/>
    <n v="0"/>
    <x v="0"/>
  </r>
  <r>
    <x v="74"/>
    <x v="0"/>
    <s v="Mahindra Blazo"/>
    <x v="0"/>
  </r>
  <r>
    <x v="74"/>
    <x v="1"/>
    <s v="Hook Loader"/>
    <x v="0"/>
  </r>
  <r>
    <x v="74"/>
    <x v="2"/>
    <n v="2020"/>
    <x v="0"/>
  </r>
  <r>
    <x v="74"/>
    <x v="3"/>
    <s v="Self Damaged"/>
    <x v="0"/>
  </r>
  <r>
    <x v="74"/>
    <x v="4"/>
    <d v="2022-06-29T00:00:00"/>
    <x v="0"/>
  </r>
  <r>
    <x v="74"/>
    <x v="5"/>
    <d v="2022-06-30T00:00:00"/>
    <x v="0"/>
  </r>
  <r>
    <x v="74"/>
    <x v="6"/>
    <n v="1"/>
    <x v="0"/>
  </r>
  <r>
    <x v="84"/>
    <x v="0"/>
    <s v="Tata-Ace"/>
    <x v="0"/>
  </r>
  <r>
    <x v="84"/>
    <x v="1"/>
    <s v="AutoTipper"/>
    <x v="0"/>
  </r>
  <r>
    <x v="84"/>
    <x v="2"/>
    <n v="2016"/>
    <x v="0"/>
  </r>
  <r>
    <x v="84"/>
    <x v="3"/>
    <s v="Hand Brake Problem"/>
    <x v="0"/>
  </r>
  <r>
    <x v="84"/>
    <x v="4"/>
    <d v="2022-06-30T00:00:00"/>
    <x v="0"/>
  </r>
  <r>
    <x v="84"/>
    <x v="5"/>
    <d v="2022-06-30T00:00:00"/>
    <x v="0"/>
  </r>
  <r>
    <x v="84"/>
    <x v="6"/>
    <n v="0"/>
    <x v="0"/>
  </r>
  <r>
    <x v="85"/>
    <x v="7"/>
    <s v="AL/2518"/>
    <x v="1"/>
  </r>
  <r>
    <x v="85"/>
    <x v="1"/>
    <s v="Tipper"/>
    <x v="1"/>
  </r>
  <r>
    <x v="85"/>
    <x v="2"/>
    <n v="2012"/>
    <x v="1"/>
  </r>
  <r>
    <x v="85"/>
    <x v="3"/>
    <s v="Engine overhaul and Starting Problem"/>
    <x v="1"/>
  </r>
  <r>
    <x v="85"/>
    <x v="4"/>
    <d v="2022-04-09T00:00:00"/>
    <x v="1"/>
  </r>
  <r>
    <x v="85"/>
    <x v="5"/>
    <d v="2022-05-26T00:00:00"/>
    <x v="1"/>
  </r>
  <r>
    <x v="85"/>
    <x v="6"/>
    <n v="47"/>
    <x v="1"/>
  </r>
  <r>
    <x v="86"/>
    <x v="7"/>
    <s v="AL/2518"/>
    <x v="1"/>
  </r>
  <r>
    <x v="86"/>
    <x v="1"/>
    <s v="Tipper"/>
    <x v="1"/>
  </r>
  <r>
    <x v="86"/>
    <x v="2"/>
    <n v="2012"/>
    <x v="1"/>
  </r>
  <r>
    <x v="86"/>
    <x v="3"/>
    <s v="Missing Problem"/>
    <x v="1"/>
  </r>
  <r>
    <x v="86"/>
    <x v="4"/>
    <d v="2022-04-25T00:00:00"/>
    <x v="1"/>
  </r>
  <r>
    <x v="86"/>
    <x v="5"/>
    <d v="2022-05-06T00:00:00"/>
    <x v="1"/>
  </r>
  <r>
    <x v="86"/>
    <x v="6"/>
    <n v="11"/>
    <x v="1"/>
  </r>
  <r>
    <x v="51"/>
    <x v="7"/>
    <s v="AL/2518"/>
    <x v="1"/>
  </r>
  <r>
    <x v="51"/>
    <x v="1"/>
    <s v="Tipper"/>
    <x v="1"/>
  </r>
  <r>
    <x v="51"/>
    <x v="2"/>
    <n v="2012"/>
    <x v="1"/>
  </r>
  <r>
    <x v="51"/>
    <x v="3"/>
    <s v="Clutch Plate Fault and Gear Damaged"/>
    <x v="1"/>
  </r>
  <r>
    <x v="51"/>
    <x v="4"/>
    <d v="2022-05-04T00:00:00"/>
    <x v="1"/>
  </r>
  <r>
    <x v="51"/>
    <x v="5"/>
    <d v="2022-05-07T00:00:00"/>
    <x v="1"/>
  </r>
  <r>
    <x v="51"/>
    <x v="6"/>
    <n v="3"/>
    <x v="1"/>
  </r>
  <r>
    <x v="87"/>
    <x v="7"/>
    <s v="Eicher"/>
    <x v="1"/>
  </r>
  <r>
    <x v="87"/>
    <x v="1"/>
    <s v="Hook Loader"/>
    <x v="1"/>
  </r>
  <r>
    <x v="87"/>
    <x v="2"/>
    <n v="2021"/>
    <x v="1"/>
  </r>
  <r>
    <x v="87"/>
    <x v="3"/>
    <s v="Aceeleration Issue"/>
    <x v="1"/>
  </r>
  <r>
    <x v="87"/>
    <x v="4"/>
    <d v="2022-05-04T00:00:00"/>
    <x v="1"/>
  </r>
  <r>
    <x v="87"/>
    <x v="5"/>
    <d v="2022-05-05T00:00:00"/>
    <x v="1"/>
  </r>
  <r>
    <x v="87"/>
    <x v="6"/>
    <n v="1"/>
    <x v="1"/>
  </r>
  <r>
    <x v="0"/>
    <x v="7"/>
    <s v="Bharat Benz"/>
    <x v="1"/>
  </r>
  <r>
    <x v="0"/>
    <x v="1"/>
    <s v="Hook Loader"/>
    <x v="1"/>
  </r>
  <r>
    <x v="0"/>
    <x v="2"/>
    <n v="2017"/>
    <x v="1"/>
  </r>
  <r>
    <x v="0"/>
    <x v="3"/>
    <s v="Steering Pump damaged, front denting work"/>
    <x v="1"/>
  </r>
  <r>
    <x v="0"/>
    <x v="4"/>
    <d v="2022-03-10T00:00:00"/>
    <x v="1"/>
  </r>
  <r>
    <x v="0"/>
    <x v="5"/>
    <s v="WIP"/>
    <x v="1"/>
  </r>
  <r>
    <x v="0"/>
    <x v="6"/>
    <s v="WIP"/>
    <x v="1"/>
  </r>
  <r>
    <x v="14"/>
    <x v="7"/>
    <s v="Bharat Benz"/>
    <x v="1"/>
  </r>
  <r>
    <x v="14"/>
    <x v="1"/>
    <s v="Hook Loader"/>
    <x v="1"/>
  </r>
  <r>
    <x v="14"/>
    <x v="2"/>
    <n v="2017"/>
    <x v="1"/>
  </r>
  <r>
    <x v="14"/>
    <x v="3"/>
    <s v="4th Gear is Not working, dismantling of gear has been done"/>
    <x v="1"/>
  </r>
  <r>
    <x v="14"/>
    <x v="4"/>
    <d v="2022-05-04T00:00:00"/>
    <x v="1"/>
  </r>
  <r>
    <x v="14"/>
    <x v="5"/>
    <d v="2022-05-12T00:00:00"/>
    <x v="1"/>
  </r>
  <r>
    <x v="14"/>
    <x v="6"/>
    <n v="8"/>
    <x v="1"/>
  </r>
  <r>
    <x v="88"/>
    <x v="7"/>
    <s v="TC/2518"/>
    <x v="1"/>
  </r>
  <r>
    <x v="88"/>
    <x v="1"/>
    <s v="Tipper"/>
    <x v="1"/>
  </r>
  <r>
    <x v="88"/>
    <x v="2"/>
    <n v="2012"/>
    <x v="1"/>
  </r>
  <r>
    <x v="88"/>
    <x v="3"/>
    <s v="U-J Cross Damaged"/>
    <x v="1"/>
  </r>
  <r>
    <x v="88"/>
    <x v="4"/>
    <d v="2022-05-05T00:00:00"/>
    <x v="1"/>
  </r>
  <r>
    <x v="88"/>
    <x v="5"/>
    <d v="2022-05-06T00:00:00"/>
    <x v="1"/>
  </r>
  <r>
    <x v="88"/>
    <x v="6"/>
    <n v="1"/>
    <x v="1"/>
  </r>
  <r>
    <x v="2"/>
    <x v="7"/>
    <s v="Bharat Benz"/>
    <x v="1"/>
  </r>
  <r>
    <x v="2"/>
    <x v="1"/>
    <s v="Hook Loader"/>
    <x v="1"/>
  </r>
  <r>
    <x v="2"/>
    <x v="2"/>
    <n v="2017"/>
    <x v="1"/>
  </r>
  <r>
    <x v="2"/>
    <x v="3"/>
    <s v="Clutch Cylinder and Pipe damaged"/>
    <x v="1"/>
  </r>
  <r>
    <x v="2"/>
    <x v="4"/>
    <d v="2022-05-04T00:00:00"/>
    <x v="1"/>
  </r>
  <r>
    <x v="2"/>
    <x v="5"/>
    <d v="2022-05-06T00:00:00"/>
    <x v="1"/>
  </r>
  <r>
    <x v="2"/>
    <x v="6"/>
    <n v="2"/>
    <x v="1"/>
  </r>
  <r>
    <x v="89"/>
    <x v="7"/>
    <s v="Bharat Benz"/>
    <x v="1"/>
  </r>
  <r>
    <x v="89"/>
    <x v="1"/>
    <s v="Hook Loader"/>
    <x v="1"/>
  </r>
  <r>
    <x v="89"/>
    <x v="2"/>
    <n v="2012"/>
    <x v="1"/>
  </r>
  <r>
    <x v="89"/>
    <x v="3"/>
    <s v="Welding Work"/>
    <x v="1"/>
  </r>
  <r>
    <x v="89"/>
    <x v="4"/>
    <d v="2022-05-07T00:00:00"/>
    <x v="1"/>
  </r>
  <r>
    <x v="89"/>
    <x v="5"/>
    <d v="2022-05-07T00:00:00"/>
    <x v="1"/>
  </r>
  <r>
    <x v="89"/>
    <x v="6"/>
    <n v="0"/>
    <x v="1"/>
  </r>
  <r>
    <x v="44"/>
    <x v="7"/>
    <s v="TATA 909"/>
    <x v="1"/>
  </r>
  <r>
    <x v="44"/>
    <x v="1"/>
    <s v="Hook Loader"/>
    <x v="1"/>
  </r>
  <r>
    <x v="44"/>
    <x v="2"/>
    <n v="2020"/>
    <x v="1"/>
  </r>
  <r>
    <x v="44"/>
    <x v="3"/>
    <s v="Spring Brake Actuator Damaged"/>
    <x v="1"/>
  </r>
  <r>
    <x v="44"/>
    <x v="4"/>
    <d v="2022-05-07T00:00:00"/>
    <x v="1"/>
  </r>
  <r>
    <x v="44"/>
    <x v="5"/>
    <d v="2022-05-08T00:00:00"/>
    <x v="1"/>
  </r>
  <r>
    <x v="44"/>
    <x v="6"/>
    <n v="1"/>
    <x v="1"/>
  </r>
  <r>
    <x v="88"/>
    <x v="7"/>
    <s v="TC/2518"/>
    <x v="1"/>
  </r>
  <r>
    <x v="88"/>
    <x v="1"/>
    <s v="Tipper"/>
    <x v="1"/>
  </r>
  <r>
    <x v="88"/>
    <x v="2"/>
    <n v="2012"/>
    <x v="1"/>
  </r>
  <r>
    <x v="88"/>
    <x v="3"/>
    <s v="Over Heating Fault"/>
    <x v="1"/>
  </r>
  <r>
    <x v="88"/>
    <x v="4"/>
    <d v="2022-05-10T00:00:00"/>
    <x v="1"/>
  </r>
  <r>
    <x v="88"/>
    <x v="5"/>
    <d v="2022-05-12T00:00:00"/>
    <x v="1"/>
  </r>
  <r>
    <x v="88"/>
    <x v="6"/>
    <n v="2"/>
    <x v="1"/>
  </r>
  <r>
    <x v="90"/>
    <x v="7"/>
    <s v="AL/2518"/>
    <x v="1"/>
  </r>
  <r>
    <x v="90"/>
    <x v="1"/>
    <s v="Tipper"/>
    <x v="1"/>
  </r>
  <r>
    <x v="90"/>
    <x v="2"/>
    <n v="2012"/>
    <x v="1"/>
  </r>
  <r>
    <x v="90"/>
    <x v="3"/>
    <s v="Radiator Fan Damaged"/>
    <x v="1"/>
  </r>
  <r>
    <x v="90"/>
    <x v="4"/>
    <d v="2022-05-11T00:00:00"/>
    <x v="1"/>
  </r>
  <r>
    <x v="90"/>
    <x v="5"/>
    <d v="2022-05-11T00:00:00"/>
    <x v="1"/>
  </r>
  <r>
    <x v="90"/>
    <x v="6"/>
    <n v="0"/>
    <x v="1"/>
  </r>
  <r>
    <x v="7"/>
    <x v="7"/>
    <s v="Bharat Benz"/>
    <x v="1"/>
  </r>
  <r>
    <x v="7"/>
    <x v="1"/>
    <s v="Hook Loader"/>
    <x v="1"/>
  </r>
  <r>
    <x v="7"/>
    <x v="2"/>
    <n v="2017"/>
    <x v="1"/>
  </r>
  <r>
    <x v="7"/>
    <x v="3"/>
    <s v="Leaf Spring pin,Hydraulic pipe leakage &amp; New roller requiremet"/>
    <x v="1"/>
  </r>
  <r>
    <x v="7"/>
    <x v="4"/>
    <d v="2022-05-11T00:00:00"/>
    <x v="1"/>
  </r>
  <r>
    <x v="7"/>
    <x v="5"/>
    <s v="WIP"/>
    <x v="1"/>
  </r>
  <r>
    <x v="7"/>
    <x v="6"/>
    <s v="WIP"/>
    <x v="1"/>
  </r>
  <r>
    <x v="91"/>
    <x v="7"/>
    <s v="AL/2518"/>
    <x v="1"/>
  </r>
  <r>
    <x v="91"/>
    <x v="1"/>
    <s v="Tipper"/>
    <x v="1"/>
  </r>
  <r>
    <x v="91"/>
    <x v="2"/>
    <n v="2012"/>
    <x v="1"/>
  </r>
  <r>
    <x v="91"/>
    <x v="3"/>
    <s v="Brake Problem"/>
    <x v="1"/>
  </r>
  <r>
    <x v="91"/>
    <x v="4"/>
    <d v="2022-05-12T00:00:00"/>
    <x v="1"/>
  </r>
  <r>
    <x v="91"/>
    <x v="5"/>
    <d v="2022-05-14T00:00:00"/>
    <x v="1"/>
  </r>
  <r>
    <x v="91"/>
    <x v="6"/>
    <n v="2"/>
    <x v="1"/>
  </r>
  <r>
    <x v="28"/>
    <x v="7"/>
    <s v="TC/2518"/>
    <x v="1"/>
  </r>
  <r>
    <x v="28"/>
    <x v="1"/>
    <s v="Tipper"/>
    <x v="1"/>
  </r>
  <r>
    <x v="28"/>
    <x v="2"/>
    <n v="2012"/>
    <x v="1"/>
  </r>
  <r>
    <x v="28"/>
    <x v="3"/>
    <s v="Shaft Damaged"/>
    <x v="1"/>
  </r>
  <r>
    <x v="28"/>
    <x v="4"/>
    <d v="2022-05-12T00:00:00"/>
    <x v="1"/>
  </r>
  <r>
    <x v="28"/>
    <x v="5"/>
    <d v="2022-05-12T00:00:00"/>
    <x v="1"/>
  </r>
  <r>
    <x v="28"/>
    <x v="6"/>
    <n v="0"/>
    <x v="1"/>
  </r>
  <r>
    <x v="57"/>
    <x v="7"/>
    <s v="M/Blazo"/>
    <x v="1"/>
  </r>
  <r>
    <x v="57"/>
    <x v="1"/>
    <s v="Hook Loader"/>
    <x v="1"/>
  </r>
  <r>
    <x v="57"/>
    <x v="2"/>
    <n v="2017"/>
    <x v="1"/>
  </r>
  <r>
    <x v="57"/>
    <x v="3"/>
    <s v="Leaf Spring and Center rubber bearing fault"/>
    <x v="1"/>
  </r>
  <r>
    <x v="57"/>
    <x v="4"/>
    <d v="2022-05-14T00:00:00"/>
    <x v="1"/>
  </r>
  <r>
    <x v="57"/>
    <x v="5"/>
    <d v="2022-05-15T00:00:00"/>
    <x v="1"/>
  </r>
  <r>
    <x v="57"/>
    <x v="6"/>
    <n v="1"/>
    <x v="1"/>
  </r>
  <r>
    <x v="44"/>
    <x v="7"/>
    <s v="TATA 909"/>
    <x v="1"/>
  </r>
  <r>
    <x v="44"/>
    <x v="1"/>
    <s v="TATA 909"/>
    <x v="1"/>
  </r>
  <r>
    <x v="44"/>
    <x v="2"/>
    <n v="2017"/>
    <x v="1"/>
  </r>
  <r>
    <x v="44"/>
    <x v="3"/>
    <s v="Heating Problem"/>
    <x v="1"/>
  </r>
  <r>
    <x v="44"/>
    <x v="4"/>
    <d v="2022-05-14T00:00:00"/>
    <x v="1"/>
  </r>
  <r>
    <x v="44"/>
    <x v="5"/>
    <d v="2022-05-15T00:00:00"/>
    <x v="1"/>
  </r>
  <r>
    <x v="44"/>
    <x v="6"/>
    <n v="1"/>
    <x v="1"/>
  </r>
  <r>
    <x v="12"/>
    <x v="7"/>
    <s v="Eicher"/>
    <x v="1"/>
  </r>
  <r>
    <x v="12"/>
    <x v="1"/>
    <s v="compactor"/>
    <x v="1"/>
  </r>
  <r>
    <x v="12"/>
    <x v="2"/>
    <n v="2021"/>
    <x v="1"/>
  </r>
  <r>
    <x v="12"/>
    <x v="3"/>
    <s v="Clutch Bearing Fault"/>
    <x v="1"/>
  </r>
  <r>
    <x v="12"/>
    <x v="4"/>
    <d v="2022-05-16T00:00:00"/>
    <x v="1"/>
  </r>
  <r>
    <x v="12"/>
    <x v="5"/>
    <d v="2022-05-18T00:00:00"/>
    <x v="1"/>
  </r>
  <r>
    <x v="12"/>
    <x v="6"/>
    <n v="2"/>
    <x v="1"/>
  </r>
  <r>
    <x v="1"/>
    <x v="7"/>
    <s v="Mahindra Blazo"/>
    <x v="1"/>
  </r>
  <r>
    <x v="1"/>
    <x v="1"/>
    <s v="Hook Loader"/>
    <x v="1"/>
  </r>
  <r>
    <x v="1"/>
    <x v="2"/>
    <n v="2020"/>
    <x v="1"/>
  </r>
  <r>
    <x v="1"/>
    <x v="3"/>
    <s v="Caught fire "/>
    <x v="1"/>
  </r>
  <r>
    <x v="1"/>
    <x v="4"/>
    <d v="2022-05-17T00:00:00"/>
    <x v="1"/>
  </r>
  <r>
    <x v="1"/>
    <x v="5"/>
    <s v="WIP"/>
    <x v="1"/>
  </r>
  <r>
    <x v="1"/>
    <x v="6"/>
    <s v="WIP"/>
    <x v="1"/>
  </r>
  <r>
    <x v="63"/>
    <x v="7"/>
    <s v="Eicher"/>
    <x v="1"/>
  </r>
  <r>
    <x v="63"/>
    <x v="1"/>
    <s v="Compactor"/>
    <x v="1"/>
  </r>
  <r>
    <x v="63"/>
    <x v="2"/>
    <n v="2020"/>
    <x v="1"/>
  </r>
  <r>
    <x v="63"/>
    <x v="3"/>
    <s v="Injector Cylinder fault"/>
    <x v="1"/>
  </r>
  <r>
    <x v="63"/>
    <x v="4"/>
    <d v="2022-05-17T00:00:00"/>
    <x v="1"/>
  </r>
  <r>
    <x v="63"/>
    <x v="5"/>
    <d v="2022-05-18T00:00:00"/>
    <x v="1"/>
  </r>
  <r>
    <x v="63"/>
    <x v="6"/>
    <n v="1"/>
    <x v="1"/>
  </r>
  <r>
    <x v="37"/>
    <x v="7"/>
    <s v="Bharat Benz"/>
    <x v="1"/>
  </r>
  <r>
    <x v="37"/>
    <x v="1"/>
    <s v="Hook Loader"/>
    <x v="1"/>
  </r>
  <r>
    <x v="37"/>
    <x v="2"/>
    <n v="2017"/>
    <x v="1"/>
  </r>
  <r>
    <x v="37"/>
    <x v="3"/>
    <s v="Stabilizer Damaged"/>
    <x v="1"/>
  </r>
  <r>
    <x v="37"/>
    <x v="4"/>
    <d v="2022-05-19T00:00:00"/>
    <x v="1"/>
  </r>
  <r>
    <x v="37"/>
    <x v="5"/>
    <d v="2022-05-19T00:00:00"/>
    <x v="1"/>
  </r>
  <r>
    <x v="37"/>
    <x v="6"/>
    <n v="0"/>
    <x v="1"/>
  </r>
  <r>
    <x v="57"/>
    <x v="7"/>
    <s v="Mahindra Blazo"/>
    <x v="1"/>
  </r>
  <r>
    <x v="57"/>
    <x v="1"/>
    <s v="Hook Loader"/>
    <x v="1"/>
  </r>
  <r>
    <x v="57"/>
    <x v="2"/>
    <n v="2020"/>
    <x v="1"/>
  </r>
  <r>
    <x v="57"/>
    <x v="3"/>
    <s v="Center Bearing Damaged"/>
    <x v="1"/>
  </r>
  <r>
    <x v="57"/>
    <x v="4"/>
    <d v="2022-05-19T00:00:00"/>
    <x v="1"/>
  </r>
  <r>
    <x v="57"/>
    <x v="5"/>
    <d v="2022-05-20T00:00:00"/>
    <x v="1"/>
  </r>
  <r>
    <x v="57"/>
    <x v="6"/>
    <n v="1"/>
    <x v="1"/>
  </r>
  <r>
    <x v="92"/>
    <x v="7"/>
    <s v="Mahindra Blazo"/>
    <x v="1"/>
  </r>
  <r>
    <x v="92"/>
    <x v="1"/>
    <s v="Hook Loader"/>
    <x v="1"/>
  </r>
  <r>
    <x v="92"/>
    <x v="2"/>
    <n v="2020"/>
    <x v="1"/>
  </r>
  <r>
    <x v="92"/>
    <x v="3"/>
    <s v="Radiator Damaged"/>
    <x v="1"/>
  </r>
  <r>
    <x v="92"/>
    <x v="4"/>
    <d v="2022-05-21T00:00:00"/>
    <x v="1"/>
  </r>
  <r>
    <x v="92"/>
    <x v="5"/>
    <d v="2022-05-26T00:00:00"/>
    <x v="1"/>
  </r>
  <r>
    <x v="92"/>
    <x v="6"/>
    <n v="5"/>
    <x v="1"/>
  </r>
  <r>
    <x v="13"/>
    <x v="7"/>
    <s v="AL/2518"/>
    <x v="1"/>
  </r>
  <r>
    <x v="13"/>
    <x v="1"/>
    <s v="Tipper"/>
    <x v="1"/>
  </r>
  <r>
    <x v="13"/>
    <x v="2"/>
    <n v="2012"/>
    <x v="1"/>
  </r>
  <r>
    <x v="13"/>
    <x v="3"/>
    <s v="Leaf Spring Fault and Center Rubber Bearing damaged"/>
    <x v="1"/>
  </r>
  <r>
    <x v="13"/>
    <x v="4"/>
    <d v="2022-05-23T00:00:00"/>
    <x v="1"/>
  </r>
  <r>
    <x v="13"/>
    <x v="5"/>
    <d v="2022-05-24T00:00:00"/>
    <x v="1"/>
  </r>
  <r>
    <x v="13"/>
    <x v="6"/>
    <n v="1"/>
    <x v="1"/>
  </r>
  <r>
    <x v="93"/>
    <x v="7"/>
    <s v="Eicher"/>
    <x v="1"/>
  </r>
  <r>
    <x v="93"/>
    <x v="1"/>
    <s v="Compactor"/>
    <x v="1"/>
  </r>
  <r>
    <x v="93"/>
    <x v="2"/>
    <n v="2021"/>
    <x v="1"/>
  </r>
  <r>
    <x v="93"/>
    <x v="3"/>
    <s v="Starting Problem"/>
    <x v="1"/>
  </r>
  <r>
    <x v="93"/>
    <x v="4"/>
    <d v="2022-05-23T00:00:00"/>
    <x v="1"/>
  </r>
  <r>
    <x v="93"/>
    <x v="5"/>
    <d v="2022-05-23T00:00:00"/>
    <x v="1"/>
  </r>
  <r>
    <x v="93"/>
    <x v="6"/>
    <n v="0"/>
    <x v="1"/>
  </r>
  <r>
    <x v="2"/>
    <x v="7"/>
    <s v="Mahindra Blazo"/>
    <x v="1"/>
  </r>
  <r>
    <x v="2"/>
    <x v="1"/>
    <s v="Hook Loader"/>
    <x v="1"/>
  </r>
  <r>
    <x v="2"/>
    <x v="2"/>
    <n v="2020"/>
    <x v="1"/>
  </r>
  <r>
    <x v="2"/>
    <x v="3"/>
    <s v="Bell Crank Damaged"/>
    <x v="1"/>
  </r>
  <r>
    <x v="2"/>
    <x v="4"/>
    <d v="2022-05-24T00:00:00"/>
    <x v="1"/>
  </r>
  <r>
    <x v="2"/>
    <x v="5"/>
    <d v="2022-05-25T00:00:00"/>
    <x v="1"/>
  </r>
  <r>
    <x v="2"/>
    <x v="6"/>
    <n v="1"/>
    <x v="1"/>
  </r>
  <r>
    <x v="88"/>
    <x v="7"/>
    <s v="AL/2518"/>
    <x v="1"/>
  </r>
  <r>
    <x v="88"/>
    <x v="1"/>
    <s v="Tipper"/>
    <x v="1"/>
  </r>
  <r>
    <x v="88"/>
    <x v="2"/>
    <n v="2012"/>
    <x v="1"/>
  </r>
  <r>
    <x v="88"/>
    <x v="3"/>
    <s v="Clutch Plate Fault"/>
    <x v="1"/>
  </r>
  <r>
    <x v="88"/>
    <x v="4"/>
    <d v="2022-05-25T00:00:00"/>
    <x v="1"/>
  </r>
  <r>
    <x v="88"/>
    <x v="5"/>
    <d v="2022-05-26T00:00:00"/>
    <x v="1"/>
  </r>
  <r>
    <x v="88"/>
    <x v="6"/>
    <n v="1"/>
    <x v="1"/>
  </r>
  <r>
    <x v="28"/>
    <x v="7"/>
    <s v="AL/2518"/>
    <x v="1"/>
  </r>
  <r>
    <x v="28"/>
    <x v="1"/>
    <s v="Tipper"/>
    <x v="1"/>
  </r>
  <r>
    <x v="28"/>
    <x v="2"/>
    <n v="2012"/>
    <x v="1"/>
  </r>
  <r>
    <x v="28"/>
    <x v="3"/>
    <s v="Clutch Plate Fault"/>
    <x v="1"/>
  </r>
  <r>
    <x v="28"/>
    <x v="4"/>
    <d v="2022-05-26T00:00:00"/>
    <x v="1"/>
  </r>
  <r>
    <x v="28"/>
    <x v="5"/>
    <d v="2022-05-26T00:00:00"/>
    <x v="1"/>
  </r>
  <r>
    <x v="28"/>
    <x v="6"/>
    <n v="0"/>
    <x v="1"/>
  </r>
  <r>
    <x v="94"/>
    <x v="7"/>
    <s v="Eicher/pro6028"/>
    <x v="1"/>
  </r>
  <r>
    <x v="94"/>
    <x v="1"/>
    <s v="Hook Loader"/>
    <x v="1"/>
  </r>
  <r>
    <x v="94"/>
    <x v="2"/>
    <n v="2021"/>
    <x v="1"/>
  </r>
  <r>
    <x v="94"/>
    <x v="3"/>
    <s v="Container Welding"/>
    <x v="1"/>
  </r>
  <r>
    <x v="94"/>
    <x v="4"/>
    <d v="2022-05-26T00:00:00"/>
    <x v="1"/>
  </r>
  <r>
    <x v="94"/>
    <x v="5"/>
    <d v="2022-05-26T00:00:00"/>
    <x v="1"/>
  </r>
  <r>
    <x v="94"/>
    <x v="6"/>
    <n v="0"/>
    <x v="1"/>
  </r>
  <r>
    <x v="95"/>
    <x v="7"/>
    <s v="JCB"/>
    <x v="1"/>
  </r>
  <r>
    <x v="95"/>
    <x v="1"/>
    <s v="JCB"/>
    <x v="1"/>
  </r>
  <r>
    <x v="95"/>
    <x v="2"/>
    <n v="2017"/>
    <x v="1"/>
  </r>
  <r>
    <x v="95"/>
    <x v="3"/>
    <s v="Over Heating Problem"/>
    <x v="1"/>
  </r>
  <r>
    <x v="95"/>
    <x v="4"/>
    <d v="2022-05-04T00:00:00"/>
    <x v="1"/>
  </r>
  <r>
    <x v="95"/>
    <x v="5"/>
    <d v="2022-05-05T00:00:00"/>
    <x v="1"/>
  </r>
  <r>
    <x v="95"/>
    <x v="6"/>
    <n v="1"/>
    <x v="1"/>
  </r>
  <r>
    <x v="96"/>
    <x v="7"/>
    <s v="JCB"/>
    <x v="1"/>
  </r>
  <r>
    <x v="96"/>
    <x v="1"/>
    <s v="JCB"/>
    <x v="1"/>
  </r>
  <r>
    <x v="96"/>
    <x v="2"/>
    <n v="2020"/>
    <x v="1"/>
  </r>
  <r>
    <x v="96"/>
    <x v="3"/>
    <s v="Engine Overhaul"/>
    <x v="1"/>
  </r>
  <r>
    <x v="96"/>
    <x v="4"/>
    <d v="2022-05-05T00:00:00"/>
    <x v="1"/>
  </r>
  <r>
    <x v="96"/>
    <x v="5"/>
    <d v="2022-05-15T00:00:00"/>
    <x v="1"/>
  </r>
  <r>
    <x v="96"/>
    <x v="6"/>
    <n v="10"/>
    <x v="1"/>
  </r>
  <r>
    <x v="67"/>
    <x v="7"/>
    <s v="JCB"/>
    <x v="1"/>
  </r>
  <r>
    <x v="67"/>
    <x v="1"/>
    <s v="JCB"/>
    <x v="1"/>
  </r>
  <r>
    <x v="67"/>
    <x v="2"/>
    <n v="2017"/>
    <x v="1"/>
  </r>
  <r>
    <x v="67"/>
    <x v="3"/>
    <s v="Bucket Welding Work"/>
    <x v="1"/>
  </r>
  <r>
    <x v="67"/>
    <x v="4"/>
    <d v="2022-05-07T00:00:00"/>
    <x v="1"/>
  </r>
  <r>
    <x v="67"/>
    <x v="5"/>
    <d v="2022-05-07T00:00:00"/>
    <x v="1"/>
  </r>
  <r>
    <x v="67"/>
    <x v="6"/>
    <n v="0"/>
    <x v="1"/>
  </r>
  <r>
    <x v="97"/>
    <x v="7"/>
    <s v="JCB"/>
    <x v="1"/>
  </r>
  <r>
    <x v="97"/>
    <x v="1"/>
    <s v="JCB"/>
    <x v="1"/>
  </r>
  <r>
    <x v="97"/>
    <x v="2"/>
    <n v="2020"/>
    <x v="1"/>
  </r>
  <r>
    <x v="97"/>
    <x v="3"/>
    <s v="Brake Master Cylinder Issue"/>
    <x v="1"/>
  </r>
  <r>
    <x v="97"/>
    <x v="4"/>
    <d v="2022-05-12T00:00:00"/>
    <x v="1"/>
  </r>
  <r>
    <x v="97"/>
    <x v="5"/>
    <d v="2022-05-14T00:00:00"/>
    <x v="1"/>
  </r>
  <r>
    <x v="97"/>
    <x v="6"/>
    <n v="2"/>
    <x v="1"/>
  </r>
  <r>
    <x v="98"/>
    <x v="7"/>
    <s v="JCB"/>
    <x v="1"/>
  </r>
  <r>
    <x v="98"/>
    <x v="1"/>
    <s v="JCB"/>
    <x v="1"/>
  </r>
  <r>
    <x v="98"/>
    <x v="2"/>
    <n v="2017"/>
    <x v="1"/>
  </r>
  <r>
    <x v="98"/>
    <x v="3"/>
    <s v="Engine Overhaul and Water Pump fault"/>
    <x v="1"/>
  </r>
  <r>
    <x v="98"/>
    <x v="4"/>
    <d v="2022-05-16T00:00:00"/>
    <x v="1"/>
  </r>
  <r>
    <x v="98"/>
    <x v="5"/>
    <d v="2022-05-27T00:00:00"/>
    <x v="1"/>
  </r>
  <r>
    <x v="98"/>
    <x v="6"/>
    <n v="11"/>
    <x v="1"/>
  </r>
  <r>
    <x v="99"/>
    <x v="7"/>
    <s v="Tata-Ace"/>
    <x v="1"/>
  </r>
  <r>
    <x v="99"/>
    <x v="1"/>
    <s v="AutoTipper"/>
    <x v="1"/>
  </r>
  <r>
    <x v="99"/>
    <x v="2"/>
    <n v="2016"/>
    <x v="1"/>
  </r>
  <r>
    <x v="99"/>
    <x v="3"/>
    <s v="Fender Fitting"/>
    <x v="1"/>
  </r>
  <r>
    <x v="99"/>
    <x v="4"/>
    <d v="2022-04-28T00:00:00"/>
    <x v="1"/>
  </r>
  <r>
    <x v="99"/>
    <x v="5"/>
    <d v="2022-05-10T00:00:00"/>
    <x v="1"/>
  </r>
  <r>
    <x v="99"/>
    <x v="6"/>
    <n v="12"/>
    <x v="1"/>
  </r>
  <r>
    <x v="100"/>
    <x v="7"/>
    <s v="Tata-Ace"/>
    <x v="1"/>
  </r>
  <r>
    <x v="100"/>
    <x v="1"/>
    <s v="AutoTipper"/>
    <x v="1"/>
  </r>
  <r>
    <x v="100"/>
    <x v="2"/>
    <n v="2016"/>
    <x v="1"/>
  </r>
  <r>
    <x v="100"/>
    <x v="3"/>
    <s v="King pin problem and Brake Problem"/>
    <x v="1"/>
  </r>
  <r>
    <x v="100"/>
    <x v="4"/>
    <d v="2022-04-28T00:00:00"/>
    <x v="1"/>
  </r>
  <r>
    <x v="100"/>
    <x v="5"/>
    <d v="2022-05-09T00:00:00"/>
    <x v="1"/>
  </r>
  <r>
    <x v="100"/>
    <x v="6"/>
    <n v="11"/>
    <x v="1"/>
  </r>
  <r>
    <x v="101"/>
    <x v="7"/>
    <s v="Tata-Ace"/>
    <x v="1"/>
  </r>
  <r>
    <x v="101"/>
    <x v="1"/>
    <s v="AutoTipper"/>
    <x v="1"/>
  </r>
  <r>
    <x v="101"/>
    <x v="2"/>
    <n v="2016"/>
    <x v="1"/>
  </r>
  <r>
    <x v="101"/>
    <x v="3"/>
    <s v="Painting Work"/>
    <x v="1"/>
  </r>
  <r>
    <x v="101"/>
    <x v="4"/>
    <d v="2022-04-27T00:00:00"/>
    <x v="1"/>
  </r>
  <r>
    <x v="101"/>
    <x v="5"/>
    <d v="2022-05-04T00:00:00"/>
    <x v="1"/>
  </r>
  <r>
    <x v="101"/>
    <x v="6"/>
    <n v="7"/>
    <x v="1"/>
  </r>
  <r>
    <x v="102"/>
    <x v="7"/>
    <s v="Tata-Ace"/>
    <x v="1"/>
  </r>
  <r>
    <x v="102"/>
    <x v="1"/>
    <s v="AutoTipper"/>
    <x v="1"/>
  </r>
  <r>
    <x v="102"/>
    <x v="2"/>
    <n v="2018"/>
    <x v="1"/>
  </r>
  <r>
    <x v="102"/>
    <x v="3"/>
    <s v="Painting Work and Cylinder Fault"/>
    <x v="1"/>
  </r>
  <r>
    <x v="102"/>
    <x v="4"/>
    <d v="2022-04-30T00:00:00"/>
    <x v="1"/>
  </r>
  <r>
    <x v="102"/>
    <x v="5"/>
    <d v="2022-05-04T00:00:00"/>
    <x v="1"/>
  </r>
  <r>
    <x v="102"/>
    <x v="6"/>
    <n v="4"/>
    <x v="1"/>
  </r>
  <r>
    <x v="103"/>
    <x v="7"/>
    <s v="Tata-Ace"/>
    <x v="1"/>
  </r>
  <r>
    <x v="103"/>
    <x v="1"/>
    <s v="AutoTipper"/>
    <x v="1"/>
  </r>
  <r>
    <x v="103"/>
    <x v="2"/>
    <n v="2016"/>
    <x v="1"/>
  </r>
  <r>
    <x v="103"/>
    <x v="3"/>
    <s v="Brake Problem"/>
    <x v="1"/>
  </r>
  <r>
    <x v="103"/>
    <x v="4"/>
    <d v="2022-04-30T00:00:00"/>
    <x v="1"/>
  </r>
  <r>
    <x v="103"/>
    <x v="5"/>
    <d v="2022-05-05T00:00:00"/>
    <x v="1"/>
  </r>
  <r>
    <x v="103"/>
    <x v="6"/>
    <n v="5"/>
    <x v="1"/>
  </r>
  <r>
    <x v="104"/>
    <x v="7"/>
    <s v="Tata-Ace"/>
    <x v="1"/>
  </r>
  <r>
    <x v="104"/>
    <x v="1"/>
    <s v="AutoTipper"/>
    <x v="1"/>
  </r>
  <r>
    <x v="104"/>
    <x v="2"/>
    <n v="2016"/>
    <x v="1"/>
  </r>
  <r>
    <x v="104"/>
    <x v="3"/>
    <s v="Engine Overhauling"/>
    <x v="1"/>
  </r>
  <r>
    <x v="104"/>
    <x v="4"/>
    <d v="2022-05-04T00:00:00"/>
    <x v="1"/>
  </r>
  <r>
    <x v="104"/>
    <x v="5"/>
    <d v="2022-05-12T00:00:00"/>
    <x v="1"/>
  </r>
  <r>
    <x v="104"/>
    <x v="6"/>
    <n v="8"/>
    <x v="1"/>
  </r>
  <r>
    <x v="105"/>
    <x v="7"/>
    <s v="Tata-Ace"/>
    <x v="1"/>
  </r>
  <r>
    <x v="105"/>
    <x v="1"/>
    <s v="AutoTipper"/>
    <x v="1"/>
  </r>
  <r>
    <x v="105"/>
    <x v="2"/>
    <n v="2016"/>
    <x v="1"/>
  </r>
  <r>
    <x v="105"/>
    <x v="3"/>
    <s v="Engine Overhauling"/>
    <x v="1"/>
  </r>
  <r>
    <x v="105"/>
    <x v="4"/>
    <d v="2022-05-04T00:00:00"/>
    <x v="1"/>
  </r>
  <r>
    <x v="105"/>
    <x v="5"/>
    <d v="2022-05-09T00:00:00"/>
    <x v="1"/>
  </r>
  <r>
    <x v="105"/>
    <x v="6"/>
    <n v="5"/>
    <x v="1"/>
  </r>
  <r>
    <x v="106"/>
    <x v="7"/>
    <s v="Tata-Ace"/>
    <x v="1"/>
  </r>
  <r>
    <x v="106"/>
    <x v="1"/>
    <s v="AutoTipper"/>
    <x v="1"/>
  </r>
  <r>
    <x v="106"/>
    <x v="2"/>
    <n v="2020"/>
    <x v="1"/>
  </r>
  <r>
    <x v="106"/>
    <x v="3"/>
    <s v="Over Heating Problem"/>
    <x v="1"/>
  </r>
  <r>
    <x v="106"/>
    <x v="4"/>
    <d v="2022-05-04T00:00:00"/>
    <x v="1"/>
  </r>
  <r>
    <x v="106"/>
    <x v="5"/>
    <d v="2022-05-05T00:00:00"/>
    <x v="1"/>
  </r>
  <r>
    <x v="106"/>
    <x v="6"/>
    <n v="1"/>
    <x v="1"/>
  </r>
  <r>
    <x v="53"/>
    <x v="7"/>
    <s v="Tata-Ace"/>
    <x v="1"/>
  </r>
  <r>
    <x v="53"/>
    <x v="1"/>
    <s v="AutoTipper"/>
    <x v="1"/>
  </r>
  <r>
    <x v="53"/>
    <x v="2"/>
    <n v="2016"/>
    <x v="1"/>
  </r>
  <r>
    <x v="53"/>
    <x v="3"/>
    <s v="Leaf Spring Work"/>
    <x v="1"/>
  </r>
  <r>
    <x v="53"/>
    <x v="4"/>
    <d v="2022-05-04T00:00:00"/>
    <x v="1"/>
  </r>
  <r>
    <x v="53"/>
    <x v="5"/>
    <d v="2022-05-05T00:00:00"/>
    <x v="1"/>
  </r>
  <r>
    <x v="53"/>
    <x v="6"/>
    <n v="1"/>
    <x v="1"/>
  </r>
  <r>
    <x v="21"/>
    <x v="7"/>
    <s v="Tata-Ace"/>
    <x v="1"/>
  </r>
  <r>
    <x v="21"/>
    <x v="1"/>
    <s v="AutoTipper"/>
    <x v="1"/>
  </r>
  <r>
    <x v="21"/>
    <x v="2"/>
    <n v="2016"/>
    <x v="1"/>
  </r>
  <r>
    <x v="21"/>
    <x v="3"/>
    <s v="Brake Problem"/>
    <x v="1"/>
  </r>
  <r>
    <x v="21"/>
    <x v="4"/>
    <d v="2022-05-04T00:00:00"/>
    <x v="1"/>
  </r>
  <r>
    <x v="21"/>
    <x v="5"/>
    <d v="2022-05-05T00:00:00"/>
    <x v="1"/>
  </r>
  <r>
    <x v="21"/>
    <x v="6"/>
    <n v="1"/>
    <x v="1"/>
  </r>
  <r>
    <x v="107"/>
    <x v="7"/>
    <s v="Tata-Ace"/>
    <x v="1"/>
  </r>
  <r>
    <x v="107"/>
    <x v="1"/>
    <s v="AutoTipper"/>
    <x v="1"/>
  </r>
  <r>
    <x v="107"/>
    <x v="2"/>
    <n v="2016"/>
    <x v="1"/>
  </r>
  <r>
    <x v="107"/>
    <x v="3"/>
    <s v="Crown - Wheel Pinion Damaged"/>
    <x v="1"/>
  </r>
  <r>
    <x v="107"/>
    <x v="4"/>
    <d v="2022-05-05T00:00:00"/>
    <x v="1"/>
  </r>
  <r>
    <x v="107"/>
    <x v="5"/>
    <d v="2022-05-06T00:00:00"/>
    <x v="1"/>
  </r>
  <r>
    <x v="107"/>
    <x v="6"/>
    <n v="1"/>
    <x v="1"/>
  </r>
  <r>
    <x v="70"/>
    <x v="7"/>
    <s v="Tata-Ace"/>
    <x v="1"/>
  </r>
  <r>
    <x v="70"/>
    <x v="1"/>
    <s v="AutoTipper"/>
    <x v="1"/>
  </r>
  <r>
    <x v="70"/>
    <x v="2"/>
    <n v="2016"/>
    <x v="1"/>
  </r>
  <r>
    <x v="70"/>
    <x v="3"/>
    <s v="Clutch Plate Fault"/>
    <x v="1"/>
  </r>
  <r>
    <x v="70"/>
    <x v="4"/>
    <d v="2022-05-05T00:00:00"/>
    <x v="1"/>
  </r>
  <r>
    <x v="70"/>
    <x v="5"/>
    <d v="2022-05-06T00:00:00"/>
    <x v="1"/>
  </r>
  <r>
    <x v="70"/>
    <x v="6"/>
    <n v="1"/>
    <x v="1"/>
  </r>
  <r>
    <x v="108"/>
    <x v="7"/>
    <s v="Tata-Ace"/>
    <x v="1"/>
  </r>
  <r>
    <x v="108"/>
    <x v="1"/>
    <s v="AutoTipper"/>
    <x v="1"/>
  </r>
  <r>
    <x v="108"/>
    <x v="2"/>
    <n v="2016"/>
    <x v="1"/>
  </r>
  <r>
    <x v="108"/>
    <x v="3"/>
    <s v="Fan Belt Damaged"/>
    <x v="1"/>
  </r>
  <r>
    <x v="108"/>
    <x v="4"/>
    <d v="2022-05-06T00:00:00"/>
    <x v="1"/>
  </r>
  <r>
    <x v="108"/>
    <x v="5"/>
    <d v="2022-05-10T00:00:00"/>
    <x v="1"/>
  </r>
  <r>
    <x v="108"/>
    <x v="6"/>
    <n v="4"/>
    <x v="1"/>
  </r>
  <r>
    <x v="109"/>
    <x v="7"/>
    <s v="Tata-Ace"/>
    <x v="1"/>
  </r>
  <r>
    <x v="109"/>
    <x v="1"/>
    <s v="AutoTipper"/>
    <x v="1"/>
  </r>
  <r>
    <x v="109"/>
    <x v="2"/>
    <n v="2020"/>
    <x v="1"/>
  </r>
  <r>
    <x v="109"/>
    <x v="3"/>
    <s v="Clutch Plate Fault"/>
    <x v="1"/>
  </r>
  <r>
    <x v="109"/>
    <x v="4"/>
    <d v="2022-05-06T00:00:00"/>
    <x v="1"/>
  </r>
  <r>
    <x v="109"/>
    <x v="5"/>
    <d v="2022-05-07T00:00:00"/>
    <x v="1"/>
  </r>
  <r>
    <x v="109"/>
    <x v="6"/>
    <n v="1"/>
    <x v="1"/>
  </r>
  <r>
    <x v="110"/>
    <x v="7"/>
    <s v="Tata-Ace"/>
    <x v="1"/>
  </r>
  <r>
    <x v="110"/>
    <x v="1"/>
    <s v="AutoTipper"/>
    <x v="1"/>
  </r>
  <r>
    <x v="110"/>
    <x v="2"/>
    <n v="2016"/>
    <x v="1"/>
  </r>
  <r>
    <x v="110"/>
    <x v="3"/>
    <s v="Over Heating"/>
    <x v="1"/>
  </r>
  <r>
    <x v="110"/>
    <x v="4"/>
    <d v="2022-05-07T00:00:00"/>
    <x v="1"/>
  </r>
  <r>
    <x v="110"/>
    <x v="5"/>
    <d v="2022-05-07T00:00:00"/>
    <x v="1"/>
  </r>
  <r>
    <x v="110"/>
    <x v="6"/>
    <n v="0"/>
    <x v="1"/>
  </r>
  <r>
    <x v="111"/>
    <x v="7"/>
    <s v="Tata-Ace"/>
    <x v="1"/>
  </r>
  <r>
    <x v="111"/>
    <x v="1"/>
    <s v="AutoTipper"/>
    <x v="1"/>
  </r>
  <r>
    <x v="111"/>
    <x v="2"/>
    <n v="2018"/>
    <x v="1"/>
  </r>
  <r>
    <x v="111"/>
    <x v="3"/>
    <s v="Leaf Spring Fault"/>
    <x v="1"/>
  </r>
  <r>
    <x v="111"/>
    <x v="4"/>
    <d v="2022-05-09T00:00:00"/>
    <x v="1"/>
  </r>
  <r>
    <x v="111"/>
    <x v="5"/>
    <d v="2022-05-17T00:00:00"/>
    <x v="1"/>
  </r>
  <r>
    <x v="111"/>
    <x v="6"/>
    <n v="8"/>
    <x v="1"/>
  </r>
  <r>
    <x v="81"/>
    <x v="7"/>
    <s v="Tata-Ace"/>
    <x v="1"/>
  </r>
  <r>
    <x v="81"/>
    <x v="1"/>
    <s v="AutoTipper"/>
    <x v="1"/>
  </r>
  <r>
    <x v="81"/>
    <x v="2"/>
    <n v="2016"/>
    <x v="1"/>
  </r>
  <r>
    <x v="81"/>
    <x v="3"/>
    <s v="Welding Work"/>
    <x v="1"/>
  </r>
  <r>
    <x v="81"/>
    <x v="4"/>
    <d v="2022-04-28T00:00:00"/>
    <x v="1"/>
  </r>
  <r>
    <x v="81"/>
    <x v="5"/>
    <d v="2022-05-12T00:00:00"/>
    <x v="1"/>
  </r>
  <r>
    <x v="81"/>
    <x v="6"/>
    <n v="14"/>
    <x v="1"/>
  </r>
  <r>
    <x v="107"/>
    <x v="7"/>
    <s v="Tata-Ace"/>
    <x v="1"/>
  </r>
  <r>
    <x v="107"/>
    <x v="1"/>
    <s v="AutoTipper"/>
    <x v="1"/>
  </r>
  <r>
    <x v="107"/>
    <x v="2"/>
    <n v="2016"/>
    <x v="1"/>
  </r>
  <r>
    <x v="107"/>
    <x v="3"/>
    <s v="ECM Fault"/>
    <x v="1"/>
  </r>
  <r>
    <x v="107"/>
    <x v="4"/>
    <d v="2022-05-11T00:00:00"/>
    <x v="1"/>
  </r>
  <r>
    <x v="107"/>
    <x v="5"/>
    <d v="2022-05-12T00:00:00"/>
    <x v="1"/>
  </r>
  <r>
    <x v="107"/>
    <x v="6"/>
    <n v="1"/>
    <x v="1"/>
  </r>
  <r>
    <x v="112"/>
    <x v="7"/>
    <s v="Tata-Ace"/>
    <x v="1"/>
  </r>
  <r>
    <x v="112"/>
    <x v="1"/>
    <s v="AutoTipper"/>
    <x v="1"/>
  </r>
  <r>
    <x v="112"/>
    <x v="2"/>
    <n v="2016"/>
    <x v="1"/>
  </r>
  <r>
    <x v="112"/>
    <x v="3"/>
    <s v="Brake Damaged"/>
    <x v="1"/>
  </r>
  <r>
    <x v="112"/>
    <x v="4"/>
    <d v="2022-05-06T00:00:00"/>
    <x v="1"/>
  </r>
  <r>
    <x v="112"/>
    <x v="5"/>
    <d v="2022-05-07T00:00:00"/>
    <x v="1"/>
  </r>
  <r>
    <x v="112"/>
    <x v="6"/>
    <n v="1"/>
    <x v="1"/>
  </r>
  <r>
    <x v="113"/>
    <x v="7"/>
    <s v="Tata-Ace"/>
    <x v="1"/>
  </r>
  <r>
    <x v="113"/>
    <x v="1"/>
    <s v="AutoTipper"/>
    <x v="1"/>
  </r>
  <r>
    <x v="113"/>
    <x v="2"/>
    <n v="2016"/>
    <x v="1"/>
  </r>
  <r>
    <x v="113"/>
    <x v="3"/>
    <s v="Clutch Plate Problem"/>
    <x v="1"/>
  </r>
  <r>
    <x v="113"/>
    <x v="4"/>
    <d v="2022-05-11T00:00:00"/>
    <x v="1"/>
  </r>
  <r>
    <x v="113"/>
    <x v="5"/>
    <d v="2022-05-12T00:00:00"/>
    <x v="1"/>
  </r>
  <r>
    <x v="113"/>
    <x v="6"/>
    <n v="1"/>
    <x v="1"/>
  </r>
  <r>
    <x v="114"/>
    <x v="7"/>
    <s v="Tata-Ace"/>
    <x v="1"/>
  </r>
  <r>
    <x v="114"/>
    <x v="1"/>
    <s v="AutoTipper"/>
    <x v="1"/>
  </r>
  <r>
    <x v="114"/>
    <x v="2"/>
    <n v="2018"/>
    <x v="1"/>
  </r>
  <r>
    <x v="114"/>
    <x v="3"/>
    <s v="Leaf Spring Fault"/>
    <x v="1"/>
  </r>
  <r>
    <x v="114"/>
    <x v="4"/>
    <d v="2022-05-09T00:00:00"/>
    <x v="1"/>
  </r>
  <r>
    <x v="114"/>
    <x v="5"/>
    <d v="2022-05-12T00:00:00"/>
    <x v="1"/>
  </r>
  <r>
    <x v="114"/>
    <x v="6"/>
    <n v="3"/>
    <x v="1"/>
  </r>
  <r>
    <x v="115"/>
    <x v="7"/>
    <s v="Tata-Ace"/>
    <x v="1"/>
  </r>
  <r>
    <x v="115"/>
    <x v="1"/>
    <s v="AutoTipper"/>
    <x v="1"/>
  </r>
  <r>
    <x v="115"/>
    <x v="2"/>
    <n v="2016"/>
    <x v="1"/>
  </r>
  <r>
    <x v="115"/>
    <x v="3"/>
    <s v="ECM Fault"/>
    <x v="1"/>
  </r>
  <r>
    <x v="115"/>
    <x v="4"/>
    <d v="2022-05-12T00:00:00"/>
    <x v="1"/>
  </r>
  <r>
    <x v="115"/>
    <x v="5"/>
    <d v="2022-05-16T00:00:00"/>
    <x v="1"/>
  </r>
  <r>
    <x v="115"/>
    <x v="6"/>
    <n v="4"/>
    <x v="1"/>
  </r>
  <r>
    <x v="18"/>
    <x v="7"/>
    <s v="Tata-Ace"/>
    <x v="1"/>
  </r>
  <r>
    <x v="18"/>
    <x v="1"/>
    <s v="AutoTipper"/>
    <x v="1"/>
  </r>
  <r>
    <x v="18"/>
    <x v="2"/>
    <n v="2016"/>
    <x v="1"/>
  </r>
  <r>
    <x v="18"/>
    <x v="3"/>
    <s v="Clutch Plate Problem"/>
    <x v="1"/>
  </r>
  <r>
    <x v="18"/>
    <x v="4"/>
    <d v="2022-05-12T00:00:00"/>
    <x v="1"/>
  </r>
  <r>
    <x v="18"/>
    <x v="5"/>
    <d v="2022-05-14T00:00:00"/>
    <x v="1"/>
  </r>
  <r>
    <x v="18"/>
    <x v="6"/>
    <n v="2"/>
    <x v="1"/>
  </r>
  <r>
    <x v="116"/>
    <x v="7"/>
    <s v="Tata-Ace"/>
    <x v="1"/>
  </r>
  <r>
    <x v="116"/>
    <x v="1"/>
    <s v="AutoTipper"/>
    <x v="1"/>
  </r>
  <r>
    <x v="116"/>
    <x v="2"/>
    <n v="2020"/>
    <x v="1"/>
  </r>
  <r>
    <x v="116"/>
    <x v="3"/>
    <s v="Leaf Spring Fault"/>
    <x v="1"/>
  </r>
  <r>
    <x v="116"/>
    <x v="4"/>
    <d v="2022-05-14T00:00:00"/>
    <x v="1"/>
  </r>
  <r>
    <x v="116"/>
    <x v="5"/>
    <d v="2022-05-15T00:00:00"/>
    <x v="1"/>
  </r>
  <r>
    <x v="116"/>
    <x v="6"/>
    <n v="1"/>
    <x v="1"/>
  </r>
  <r>
    <x v="117"/>
    <x v="7"/>
    <s v="Tata-Ace"/>
    <x v="1"/>
  </r>
  <r>
    <x v="117"/>
    <x v="1"/>
    <s v="AutoTipper"/>
    <x v="1"/>
  </r>
  <r>
    <x v="117"/>
    <x v="2"/>
    <n v="2016"/>
    <x v="1"/>
  </r>
  <r>
    <x v="117"/>
    <x v="3"/>
    <s v="Leaf Spring Fault and new Silencer Requirement"/>
    <x v="1"/>
  </r>
  <r>
    <x v="117"/>
    <x v="4"/>
    <d v="2022-05-14T00:00:00"/>
    <x v="1"/>
  </r>
  <r>
    <x v="117"/>
    <x v="5"/>
    <d v="2022-05-18T00:00:00"/>
    <x v="1"/>
  </r>
  <r>
    <x v="117"/>
    <x v="6"/>
    <n v="4"/>
    <x v="1"/>
  </r>
  <r>
    <x v="61"/>
    <x v="7"/>
    <s v="Tata-Ace"/>
    <x v="1"/>
  </r>
  <r>
    <x v="61"/>
    <x v="1"/>
    <s v="AutoTipper"/>
    <x v="1"/>
  </r>
  <r>
    <x v="61"/>
    <x v="2"/>
    <n v="2018"/>
    <x v="1"/>
  </r>
  <r>
    <x v="61"/>
    <x v="3"/>
    <s v="Leaf Spring Fault"/>
    <x v="1"/>
  </r>
  <r>
    <x v="61"/>
    <x v="4"/>
    <d v="2022-05-14T00:00:00"/>
    <x v="1"/>
  </r>
  <r>
    <x v="61"/>
    <x v="5"/>
    <d v="2022-05-15T00:00:00"/>
    <x v="1"/>
  </r>
  <r>
    <x v="61"/>
    <x v="6"/>
    <n v="1"/>
    <x v="1"/>
  </r>
  <r>
    <x v="118"/>
    <x v="7"/>
    <s v="Tata-Ace"/>
    <x v="1"/>
  </r>
  <r>
    <x v="118"/>
    <x v="1"/>
    <s v="AutoTipper"/>
    <x v="1"/>
  </r>
  <r>
    <x v="118"/>
    <x v="2"/>
    <n v="2016"/>
    <x v="1"/>
  </r>
  <r>
    <x v="118"/>
    <x v="3"/>
    <s v="Brake Not Working"/>
    <x v="1"/>
  </r>
  <r>
    <x v="118"/>
    <x v="4"/>
    <d v="2022-05-16T00:00:00"/>
    <x v="1"/>
  </r>
  <r>
    <x v="118"/>
    <x v="5"/>
    <d v="2022-05-18T00:00:00"/>
    <x v="1"/>
  </r>
  <r>
    <x v="118"/>
    <x v="6"/>
    <n v="2"/>
    <x v="1"/>
  </r>
  <r>
    <x v="18"/>
    <x v="7"/>
    <s v="Tata-Ace"/>
    <x v="1"/>
  </r>
  <r>
    <x v="18"/>
    <x v="1"/>
    <s v="AutoTipper"/>
    <x v="1"/>
  </r>
  <r>
    <x v="18"/>
    <x v="2"/>
    <n v="2020"/>
    <x v="1"/>
  </r>
  <r>
    <x v="18"/>
    <x v="3"/>
    <s v="Leaf Spring Fault"/>
    <x v="1"/>
  </r>
  <r>
    <x v="18"/>
    <x v="4"/>
    <d v="2022-05-16T00:00:00"/>
    <x v="1"/>
  </r>
  <r>
    <x v="18"/>
    <x v="5"/>
    <d v="2022-05-21T00:00:00"/>
    <x v="1"/>
  </r>
  <r>
    <x v="18"/>
    <x v="6"/>
    <n v="5"/>
    <x v="1"/>
  </r>
  <r>
    <x v="19"/>
    <x v="7"/>
    <s v="Tata-Ace"/>
    <x v="1"/>
  </r>
  <r>
    <x v="19"/>
    <x v="1"/>
    <s v="AutoTipper"/>
    <x v="1"/>
  </r>
  <r>
    <x v="19"/>
    <x v="2"/>
    <n v="2020"/>
    <x v="1"/>
  </r>
  <r>
    <x v="19"/>
    <x v="3"/>
    <s v="Clutch Plate Fault"/>
    <x v="1"/>
  </r>
  <r>
    <x v="19"/>
    <x v="4"/>
    <d v="2022-05-16T00:00:00"/>
    <x v="1"/>
  </r>
  <r>
    <x v="19"/>
    <x v="5"/>
    <d v="2022-05-16T00:00:00"/>
    <x v="1"/>
  </r>
  <r>
    <x v="19"/>
    <x v="6"/>
    <n v="0"/>
    <x v="1"/>
  </r>
  <r>
    <x v="119"/>
    <x v="7"/>
    <s v="Tata-Ace"/>
    <x v="1"/>
  </r>
  <r>
    <x v="119"/>
    <x v="1"/>
    <s v="AutoTipper"/>
    <x v="1"/>
  </r>
  <r>
    <x v="119"/>
    <x v="2"/>
    <n v="2020"/>
    <x v="1"/>
  </r>
  <r>
    <x v="119"/>
    <x v="3"/>
    <s v="Clutch Plate Fault"/>
    <x v="1"/>
  </r>
  <r>
    <x v="119"/>
    <x v="4"/>
    <d v="2022-05-17T00:00:00"/>
    <x v="1"/>
  </r>
  <r>
    <x v="119"/>
    <x v="5"/>
    <d v="2022-05-18T00:00:00"/>
    <x v="1"/>
  </r>
  <r>
    <x v="119"/>
    <x v="6"/>
    <n v="1"/>
    <x v="1"/>
  </r>
  <r>
    <x v="120"/>
    <x v="7"/>
    <s v="Tata-Ace"/>
    <x v="1"/>
  </r>
  <r>
    <x v="120"/>
    <x v="1"/>
    <s v="AutoTipper"/>
    <x v="1"/>
  </r>
  <r>
    <x v="120"/>
    <x v="2"/>
    <n v="2020"/>
    <x v="1"/>
  </r>
  <r>
    <x v="120"/>
    <x v="3"/>
    <s v="Clutch Plate Fault"/>
    <x v="1"/>
  </r>
  <r>
    <x v="120"/>
    <x v="4"/>
    <d v="2022-05-17T00:00:00"/>
    <x v="1"/>
  </r>
  <r>
    <x v="120"/>
    <x v="5"/>
    <d v="2022-05-18T00:00:00"/>
    <x v="1"/>
  </r>
  <r>
    <x v="120"/>
    <x v="6"/>
    <n v="1"/>
    <x v="1"/>
  </r>
  <r>
    <x v="3"/>
    <x v="7"/>
    <s v="Tata-Ace"/>
    <x v="1"/>
  </r>
  <r>
    <x v="3"/>
    <x v="1"/>
    <s v="AutoTipper"/>
    <x v="1"/>
  </r>
  <r>
    <x v="3"/>
    <x v="2"/>
    <n v="2016"/>
    <x v="1"/>
  </r>
  <r>
    <x v="3"/>
    <x v="3"/>
    <s v="Engine overhaul"/>
    <x v="1"/>
  </r>
  <r>
    <x v="3"/>
    <x v="4"/>
    <d v="2022-05-17T00:00:00"/>
    <x v="1"/>
  </r>
  <r>
    <x v="3"/>
    <x v="5"/>
    <s v="WIP"/>
    <x v="1"/>
  </r>
  <r>
    <x v="3"/>
    <x v="6"/>
    <s v="WIP"/>
    <x v="1"/>
  </r>
  <r>
    <x v="121"/>
    <x v="7"/>
    <s v="Tata-Ace"/>
    <x v="1"/>
  </r>
  <r>
    <x v="121"/>
    <x v="1"/>
    <s v="AutoTipper"/>
    <x v="1"/>
  </r>
  <r>
    <x v="121"/>
    <x v="2"/>
    <n v="2021"/>
    <x v="1"/>
  </r>
  <r>
    <x v="121"/>
    <x v="3"/>
    <s v="Clutch Plate Fault"/>
    <x v="1"/>
  </r>
  <r>
    <x v="121"/>
    <x v="4"/>
    <d v="2022-05-18T00:00:00"/>
    <x v="1"/>
  </r>
  <r>
    <x v="121"/>
    <x v="5"/>
    <d v="2022-05-25T00:00:00"/>
    <x v="1"/>
  </r>
  <r>
    <x v="121"/>
    <x v="6"/>
    <n v="7"/>
    <x v="1"/>
  </r>
  <r>
    <x v="122"/>
    <x v="7"/>
    <s v="Tata-Ace"/>
    <x v="1"/>
  </r>
  <r>
    <x v="122"/>
    <x v="1"/>
    <s v="AutoTipper"/>
    <x v="1"/>
  </r>
  <r>
    <x v="122"/>
    <x v="2"/>
    <n v="2020"/>
    <x v="1"/>
  </r>
  <r>
    <x v="122"/>
    <x v="3"/>
    <s v="Clutch Plate Fault"/>
    <x v="1"/>
  </r>
  <r>
    <x v="122"/>
    <x v="4"/>
    <d v="2022-05-18T00:00:00"/>
    <x v="1"/>
  </r>
  <r>
    <x v="122"/>
    <x v="5"/>
    <d v="2022-05-19T00:00:00"/>
    <x v="1"/>
  </r>
  <r>
    <x v="122"/>
    <x v="6"/>
    <n v="1"/>
    <x v="1"/>
  </r>
  <r>
    <x v="123"/>
    <x v="7"/>
    <s v="Tata-Ace"/>
    <x v="1"/>
  </r>
  <r>
    <x v="123"/>
    <x v="1"/>
    <s v="AutoTipper"/>
    <x v="1"/>
  </r>
  <r>
    <x v="123"/>
    <x v="2"/>
    <n v="2020"/>
    <x v="1"/>
  </r>
  <r>
    <x v="123"/>
    <x v="3"/>
    <s v="Denting Work"/>
    <x v="1"/>
  </r>
  <r>
    <x v="123"/>
    <x v="4"/>
    <d v="2022-05-18T00:00:00"/>
    <x v="1"/>
  </r>
  <r>
    <x v="123"/>
    <x v="5"/>
    <d v="2022-05-25T00:00:00"/>
    <x v="1"/>
  </r>
  <r>
    <x v="123"/>
    <x v="6"/>
    <n v="7"/>
    <x v="1"/>
  </r>
  <r>
    <x v="65"/>
    <x v="7"/>
    <s v="Tata-Ace"/>
    <x v="1"/>
  </r>
  <r>
    <x v="65"/>
    <x v="1"/>
    <s v="AutoTipper"/>
    <x v="1"/>
  </r>
  <r>
    <x v="65"/>
    <x v="2"/>
    <n v="2020"/>
    <x v="1"/>
  </r>
  <r>
    <x v="65"/>
    <x v="3"/>
    <s v="Brake wheel cylinder damaged"/>
    <x v="1"/>
  </r>
  <r>
    <x v="65"/>
    <x v="4"/>
    <d v="2022-05-18T00:00:00"/>
    <x v="1"/>
  </r>
  <r>
    <x v="65"/>
    <x v="5"/>
    <d v="2022-05-18T00:00:00"/>
    <x v="1"/>
  </r>
  <r>
    <x v="65"/>
    <x v="6"/>
    <n v="0"/>
    <x v="1"/>
  </r>
  <r>
    <x v="124"/>
    <x v="7"/>
    <s v="Tata-Ace"/>
    <x v="1"/>
  </r>
  <r>
    <x v="124"/>
    <x v="1"/>
    <s v="AutoTipper"/>
    <x v="1"/>
  </r>
  <r>
    <x v="124"/>
    <x v="2"/>
    <n v="2020"/>
    <x v="1"/>
  </r>
  <r>
    <x v="124"/>
    <x v="3"/>
    <s v="Clutch Plate Fault"/>
    <x v="1"/>
  </r>
  <r>
    <x v="124"/>
    <x v="4"/>
    <d v="2022-05-19T00:00:00"/>
    <x v="1"/>
  </r>
  <r>
    <x v="124"/>
    <x v="5"/>
    <d v="2022-05-19T00:00:00"/>
    <x v="1"/>
  </r>
  <r>
    <x v="124"/>
    <x v="6"/>
    <n v="0"/>
    <x v="1"/>
  </r>
  <r>
    <x v="125"/>
    <x v="7"/>
    <s v="Bolero"/>
    <x v="1"/>
  </r>
  <r>
    <x v="125"/>
    <x v="1"/>
    <s v="AutoTipper"/>
    <x v="1"/>
  </r>
  <r>
    <x v="125"/>
    <x v="2"/>
    <n v="2012"/>
    <x v="1"/>
  </r>
  <r>
    <x v="125"/>
    <x v="3"/>
    <s v="Engine overhaul"/>
    <x v="1"/>
  </r>
  <r>
    <x v="125"/>
    <x v="4"/>
    <d v="2022-05-19T00:00:00"/>
    <x v="1"/>
  </r>
  <r>
    <x v="125"/>
    <x v="5"/>
    <d v="2022-05-24T00:00:00"/>
    <x v="1"/>
  </r>
  <r>
    <x v="125"/>
    <x v="6"/>
    <n v="5"/>
    <x v="1"/>
  </r>
  <r>
    <x v="126"/>
    <x v="7"/>
    <s v="Tata-Ace"/>
    <x v="1"/>
  </r>
  <r>
    <x v="126"/>
    <x v="1"/>
    <s v="AutoTipper"/>
    <x v="1"/>
  </r>
  <r>
    <x v="126"/>
    <x v="2"/>
    <n v="2016"/>
    <x v="1"/>
  </r>
  <r>
    <x v="126"/>
    <x v="3"/>
    <s v="Clutch Plate Fault"/>
    <x v="1"/>
  </r>
  <r>
    <x v="126"/>
    <x v="4"/>
    <d v="2022-05-19T00:00:00"/>
    <x v="1"/>
  </r>
  <r>
    <x v="126"/>
    <x v="5"/>
    <d v="2022-05-19T00:00:00"/>
    <x v="1"/>
  </r>
  <r>
    <x v="126"/>
    <x v="6"/>
    <n v="0"/>
    <x v="1"/>
  </r>
  <r>
    <x v="127"/>
    <x v="7"/>
    <s v="Tata-Ace"/>
    <x v="1"/>
  </r>
  <r>
    <x v="127"/>
    <x v="1"/>
    <s v="AutoTipper"/>
    <x v="1"/>
  </r>
  <r>
    <x v="127"/>
    <x v="2"/>
    <n v="2016"/>
    <x v="1"/>
  </r>
  <r>
    <x v="127"/>
    <x v="3"/>
    <s v="Head Valve Damaged"/>
    <x v="1"/>
  </r>
  <r>
    <x v="127"/>
    <x v="4"/>
    <d v="2022-05-20T00:00:00"/>
    <x v="1"/>
  </r>
  <r>
    <x v="127"/>
    <x v="5"/>
    <d v="2022-05-26T00:00:00"/>
    <x v="1"/>
  </r>
  <r>
    <x v="127"/>
    <x v="6"/>
    <n v="6"/>
    <x v="1"/>
  </r>
  <r>
    <x v="11"/>
    <x v="7"/>
    <s v="Tata-Ace"/>
    <x v="1"/>
  </r>
  <r>
    <x v="11"/>
    <x v="1"/>
    <s v="AutoTipper"/>
    <x v="1"/>
  </r>
  <r>
    <x v="11"/>
    <x v="2"/>
    <n v="2018"/>
    <x v="1"/>
  </r>
  <r>
    <x v="11"/>
    <x v="3"/>
    <s v="Hydraulic Jack damaged"/>
    <x v="1"/>
  </r>
  <r>
    <x v="11"/>
    <x v="4"/>
    <d v="2022-05-20T00:00:00"/>
    <x v="1"/>
  </r>
  <r>
    <x v="11"/>
    <x v="5"/>
    <d v="2022-05-21T00:00:00"/>
    <x v="1"/>
  </r>
  <r>
    <x v="11"/>
    <x v="6"/>
    <n v="1"/>
    <x v="1"/>
  </r>
  <r>
    <x v="128"/>
    <x v="7"/>
    <s v="Tata-Ace"/>
    <x v="1"/>
  </r>
  <r>
    <x v="128"/>
    <x v="1"/>
    <s v="AutoTipper"/>
    <x v="1"/>
  </r>
  <r>
    <x v="128"/>
    <x v="2"/>
    <n v="2016"/>
    <x v="1"/>
  </r>
  <r>
    <x v="128"/>
    <x v="3"/>
    <s v="Leaf Spring Fault"/>
    <x v="1"/>
  </r>
  <r>
    <x v="128"/>
    <x v="4"/>
    <d v="2022-05-20T00:00:00"/>
    <x v="1"/>
  </r>
  <r>
    <x v="128"/>
    <x v="5"/>
    <d v="2022-05-20T00:00:00"/>
    <x v="1"/>
  </r>
  <r>
    <x v="128"/>
    <x v="6"/>
    <n v="0"/>
    <x v="1"/>
  </r>
  <r>
    <x v="129"/>
    <x v="7"/>
    <s v="Tata-Ace"/>
    <x v="1"/>
  </r>
  <r>
    <x v="129"/>
    <x v="1"/>
    <s v="AutoTipper"/>
    <x v="1"/>
  </r>
  <r>
    <x v="129"/>
    <x v="2"/>
    <n v="2020"/>
    <x v="1"/>
  </r>
  <r>
    <x v="129"/>
    <x v="3"/>
    <s v="Clutch Plate Fault"/>
    <x v="1"/>
  </r>
  <r>
    <x v="129"/>
    <x v="4"/>
    <d v="2022-05-21T00:00:00"/>
    <x v="1"/>
  </r>
  <r>
    <x v="129"/>
    <x v="5"/>
    <d v="2022-05-22T00:00:00"/>
    <x v="1"/>
  </r>
  <r>
    <x v="129"/>
    <x v="6"/>
    <n v="1"/>
    <x v="1"/>
  </r>
  <r>
    <x v="130"/>
    <x v="7"/>
    <s v="Tata-Ace"/>
    <x v="1"/>
  </r>
  <r>
    <x v="130"/>
    <x v="1"/>
    <s v="AutoTipper"/>
    <x v="1"/>
  </r>
  <r>
    <x v="130"/>
    <x v="2"/>
    <n v="2018"/>
    <x v="1"/>
  </r>
  <r>
    <x v="130"/>
    <x v="3"/>
    <s v="Clutch Plate Fault"/>
    <x v="1"/>
  </r>
  <r>
    <x v="130"/>
    <x v="4"/>
    <d v="2022-05-21T00:00:00"/>
    <x v="1"/>
  </r>
  <r>
    <x v="130"/>
    <x v="5"/>
    <d v="2022-05-21T00:00:00"/>
    <x v="1"/>
  </r>
  <r>
    <x v="130"/>
    <x v="6"/>
    <n v="0"/>
    <x v="1"/>
  </r>
  <r>
    <x v="131"/>
    <x v="7"/>
    <s v="Tata-Ace"/>
    <x v="1"/>
  </r>
  <r>
    <x v="131"/>
    <x v="1"/>
    <s v="AutoTipper"/>
    <x v="1"/>
  </r>
  <r>
    <x v="131"/>
    <x v="2"/>
    <n v="2018"/>
    <x v="1"/>
  </r>
  <r>
    <x v="131"/>
    <x v="3"/>
    <s v="Gear problem"/>
    <x v="1"/>
  </r>
  <r>
    <x v="131"/>
    <x v="4"/>
    <d v="2022-05-21T00:00:00"/>
    <x v="1"/>
  </r>
  <r>
    <x v="131"/>
    <x v="5"/>
    <d v="2022-05-21T00:00:00"/>
    <x v="1"/>
  </r>
  <r>
    <x v="131"/>
    <x v="6"/>
    <n v="0"/>
    <x v="1"/>
  </r>
  <r>
    <x v="132"/>
    <x v="7"/>
    <s v="Tata-Ace"/>
    <x v="1"/>
  </r>
  <r>
    <x v="132"/>
    <x v="1"/>
    <s v="AutoTipper"/>
    <x v="1"/>
  </r>
  <r>
    <x v="132"/>
    <x v="2"/>
    <n v="2020"/>
    <x v="1"/>
  </r>
  <r>
    <x v="132"/>
    <x v="3"/>
    <s v="Clutch Plate Fault"/>
    <x v="1"/>
  </r>
  <r>
    <x v="132"/>
    <x v="4"/>
    <d v="2022-05-21T00:00:00"/>
    <x v="1"/>
  </r>
  <r>
    <x v="132"/>
    <x v="5"/>
    <d v="2022-05-21T00:00:00"/>
    <x v="1"/>
  </r>
  <r>
    <x v="132"/>
    <x v="6"/>
    <n v="0"/>
    <x v="1"/>
  </r>
  <r>
    <x v="133"/>
    <x v="7"/>
    <s v="Tata-Ace"/>
    <x v="1"/>
  </r>
  <r>
    <x v="133"/>
    <x v="1"/>
    <s v="AutoTipper"/>
    <x v="1"/>
  </r>
  <r>
    <x v="133"/>
    <x v="2"/>
    <n v="2020"/>
    <x v="1"/>
  </r>
  <r>
    <x v="133"/>
    <x v="3"/>
    <s v="Clutch Plate Fault"/>
    <x v="1"/>
  </r>
  <r>
    <x v="133"/>
    <x v="4"/>
    <d v="2022-05-21T00:00:00"/>
    <x v="1"/>
  </r>
  <r>
    <x v="133"/>
    <x v="5"/>
    <d v="2022-05-26T00:00:00"/>
    <x v="1"/>
  </r>
  <r>
    <x v="133"/>
    <x v="6"/>
    <n v="5"/>
    <x v="1"/>
  </r>
  <r>
    <x v="134"/>
    <x v="7"/>
    <s v="Tata-Ace"/>
    <x v="1"/>
  </r>
  <r>
    <x v="134"/>
    <x v="1"/>
    <s v="AutoTipper"/>
    <x v="1"/>
  </r>
  <r>
    <x v="134"/>
    <x v="2"/>
    <n v="2016"/>
    <x v="1"/>
  </r>
  <r>
    <x v="134"/>
    <x v="3"/>
    <s v="Heating problem"/>
    <x v="1"/>
  </r>
  <r>
    <x v="134"/>
    <x v="4"/>
    <d v="2022-05-21T00:00:00"/>
    <x v="1"/>
  </r>
  <r>
    <x v="134"/>
    <x v="5"/>
    <d v="2022-05-22T00:00:00"/>
    <x v="1"/>
  </r>
  <r>
    <x v="134"/>
    <x v="6"/>
    <n v="1"/>
    <x v="1"/>
  </r>
  <r>
    <x v="31"/>
    <x v="7"/>
    <s v="Tata-Ace"/>
    <x v="1"/>
  </r>
  <r>
    <x v="31"/>
    <x v="1"/>
    <s v="AutoTipper"/>
    <x v="1"/>
  </r>
  <r>
    <x v="31"/>
    <x v="2"/>
    <n v="2016"/>
    <x v="1"/>
  </r>
  <r>
    <x v="31"/>
    <x v="3"/>
    <s v="Over Heating Fault"/>
    <x v="1"/>
  </r>
  <r>
    <x v="31"/>
    <x v="4"/>
    <d v="2022-05-23T00:00:00"/>
    <x v="1"/>
  </r>
  <r>
    <x v="31"/>
    <x v="5"/>
    <d v="2022-05-24T00:00:00"/>
    <x v="1"/>
  </r>
  <r>
    <x v="31"/>
    <x v="6"/>
    <n v="1"/>
    <x v="1"/>
  </r>
  <r>
    <x v="135"/>
    <x v="7"/>
    <s v="Tata-Ace"/>
    <x v="1"/>
  </r>
  <r>
    <x v="135"/>
    <x v="1"/>
    <s v="AutoTipper"/>
    <x v="1"/>
  </r>
  <r>
    <x v="135"/>
    <x v="2"/>
    <n v="2016"/>
    <x v="1"/>
  </r>
  <r>
    <x v="135"/>
    <x v="3"/>
    <s v="Coolant Pipe Damaged/Cylinder head valve damaged"/>
    <x v="1"/>
  </r>
  <r>
    <x v="135"/>
    <x v="4"/>
    <d v="2022-05-24T00:00:00"/>
    <x v="1"/>
  </r>
  <r>
    <x v="135"/>
    <x v="5"/>
    <d v="2022-05-27T00:00:00"/>
    <x v="1"/>
  </r>
  <r>
    <x v="135"/>
    <x v="6"/>
    <n v="3"/>
    <x v="1"/>
  </r>
  <r>
    <x v="102"/>
    <x v="7"/>
    <s v="Tata-Ace"/>
    <x v="1"/>
  </r>
  <r>
    <x v="102"/>
    <x v="1"/>
    <s v="AutoTipper"/>
    <x v="1"/>
  </r>
  <r>
    <x v="102"/>
    <x v="2"/>
    <n v="2016"/>
    <x v="1"/>
  </r>
  <r>
    <x v="102"/>
    <x v="3"/>
    <s v="Cylinder Leakage"/>
    <x v="1"/>
  </r>
  <r>
    <x v="102"/>
    <x v="4"/>
    <d v="2022-05-24T00:00:00"/>
    <x v="1"/>
  </r>
  <r>
    <x v="102"/>
    <x v="5"/>
    <d v="2022-05-25T00:00:00"/>
    <x v="1"/>
  </r>
  <r>
    <x v="102"/>
    <x v="6"/>
    <n v="1"/>
    <x v="1"/>
  </r>
  <r>
    <x v="134"/>
    <x v="7"/>
    <s v="Tata-Ace"/>
    <x v="1"/>
  </r>
  <r>
    <x v="134"/>
    <x v="1"/>
    <s v="AutoTipper"/>
    <x v="1"/>
  </r>
  <r>
    <x v="134"/>
    <x v="2"/>
    <n v="2016"/>
    <x v="1"/>
  </r>
  <r>
    <x v="134"/>
    <x v="3"/>
    <s v="Clutch Plate Fault"/>
    <x v="1"/>
  </r>
  <r>
    <x v="134"/>
    <x v="4"/>
    <d v="2022-05-25T00:00:00"/>
    <x v="1"/>
  </r>
  <r>
    <x v="134"/>
    <x v="5"/>
    <d v="2022-05-26T00:00:00"/>
    <x v="1"/>
  </r>
  <r>
    <x v="134"/>
    <x v="6"/>
    <n v="1"/>
    <x v="1"/>
  </r>
  <r>
    <x v="104"/>
    <x v="7"/>
    <s v="Tata-Ace"/>
    <x v="1"/>
  </r>
  <r>
    <x v="104"/>
    <x v="1"/>
    <s v="AutoTipper"/>
    <x v="1"/>
  </r>
  <r>
    <x v="104"/>
    <x v="2"/>
    <n v="2016"/>
    <x v="1"/>
  </r>
  <r>
    <x v="104"/>
    <x v="3"/>
    <s v="Over Heating Fault"/>
    <x v="1"/>
  </r>
  <r>
    <x v="104"/>
    <x v="4"/>
    <d v="2022-05-25T00:00:00"/>
    <x v="1"/>
  </r>
  <r>
    <x v="104"/>
    <x v="5"/>
    <d v="2022-05-26T00:00:00"/>
    <x v="1"/>
  </r>
  <r>
    <x v="104"/>
    <x v="6"/>
    <n v="1"/>
    <x v="1"/>
  </r>
  <r>
    <x v="25"/>
    <x v="7"/>
    <s v="Tata-Ace"/>
    <x v="1"/>
  </r>
  <r>
    <x v="25"/>
    <x v="1"/>
    <s v="AutoTipper"/>
    <x v="1"/>
  </r>
  <r>
    <x v="25"/>
    <x v="2"/>
    <n v="2016"/>
    <x v="1"/>
  </r>
  <r>
    <x v="25"/>
    <x v="3"/>
    <s v="Hub Bearing Damaged"/>
    <x v="1"/>
  </r>
  <r>
    <x v="25"/>
    <x v="4"/>
    <d v="2022-05-25T00:00:00"/>
    <x v="1"/>
  </r>
  <r>
    <x v="25"/>
    <x v="5"/>
    <d v="2022-05-27T00:00:00"/>
    <x v="1"/>
  </r>
  <r>
    <x v="25"/>
    <x v="6"/>
    <n v="2"/>
    <x v="1"/>
  </r>
  <r>
    <x v="136"/>
    <x v="7"/>
    <s v="Tata-Ace"/>
    <x v="1"/>
  </r>
  <r>
    <x v="136"/>
    <x v="1"/>
    <s v="AutoTipper"/>
    <x v="1"/>
  </r>
  <r>
    <x v="136"/>
    <x v="2"/>
    <n v="2020"/>
    <x v="1"/>
  </r>
  <r>
    <x v="136"/>
    <x v="3"/>
    <s v="Gear lever damaged"/>
    <x v="1"/>
  </r>
  <r>
    <x v="136"/>
    <x v="4"/>
    <d v="2022-05-25T00:00:00"/>
    <x v="1"/>
  </r>
  <r>
    <x v="136"/>
    <x v="5"/>
    <d v="2022-05-26T00:00:00"/>
    <x v="1"/>
  </r>
  <r>
    <x v="136"/>
    <x v="6"/>
    <n v="1"/>
    <x v="1"/>
  </r>
  <r>
    <x v="137"/>
    <x v="7"/>
    <s v="M.MAX"/>
    <x v="1"/>
  </r>
  <r>
    <x v="137"/>
    <x v="1"/>
    <s v="AutoTipper"/>
    <x v="1"/>
  </r>
  <r>
    <x v="137"/>
    <x v="2"/>
    <n v="2012"/>
    <x v="1"/>
  </r>
  <r>
    <x v="137"/>
    <x v="3"/>
    <s v="Engine Overhauling"/>
    <x v="1"/>
  </r>
  <r>
    <x v="137"/>
    <x v="4"/>
    <d v="2022-05-17T00:00:00"/>
    <x v="1"/>
  </r>
  <r>
    <x v="137"/>
    <x v="5"/>
    <d v="2022-05-26T00:00:00"/>
    <x v="1"/>
  </r>
  <r>
    <x v="137"/>
    <x v="6"/>
    <n v="9"/>
    <x v="1"/>
  </r>
  <r>
    <x v="138"/>
    <x v="7"/>
    <s v="Tata-Ace"/>
    <x v="1"/>
  </r>
  <r>
    <x v="138"/>
    <x v="1"/>
    <s v="AutoTipper"/>
    <x v="1"/>
  </r>
  <r>
    <x v="138"/>
    <x v="2"/>
    <n v="2016"/>
    <x v="1"/>
  </r>
  <r>
    <x v="138"/>
    <x v="3"/>
    <s v="Brake Not Working"/>
    <x v="1"/>
  </r>
  <r>
    <x v="138"/>
    <x v="4"/>
    <d v="2022-05-27T00:00:00"/>
    <x v="1"/>
  </r>
  <r>
    <x v="138"/>
    <x v="5"/>
    <d v="2022-05-28T00:00:00"/>
    <x v="1"/>
  </r>
  <r>
    <x v="138"/>
    <x v="6"/>
    <n v="1"/>
    <x v="1"/>
  </r>
  <r>
    <x v="139"/>
    <x v="7"/>
    <s v="Tata-Ace"/>
    <x v="1"/>
  </r>
  <r>
    <x v="139"/>
    <x v="1"/>
    <s v="AutoTipper"/>
    <x v="1"/>
  </r>
  <r>
    <x v="139"/>
    <x v="2"/>
    <n v="2020"/>
    <x v="1"/>
  </r>
  <r>
    <x v="139"/>
    <x v="3"/>
    <s v="Clutch Plate Damaged"/>
    <x v="1"/>
  </r>
  <r>
    <x v="139"/>
    <x v="4"/>
    <d v="2022-05-28T00:00:00"/>
    <x v="1"/>
  </r>
  <r>
    <x v="139"/>
    <x v="5"/>
    <s v="WIP"/>
    <x v="1"/>
  </r>
  <r>
    <x v="139"/>
    <x v="6"/>
    <s v="WIP"/>
    <x v="1"/>
  </r>
  <r>
    <x v="140"/>
    <x v="7"/>
    <s v="Tata-Ace"/>
    <x v="1"/>
  </r>
  <r>
    <x v="140"/>
    <x v="1"/>
    <s v="AutoTipper"/>
    <x v="1"/>
  </r>
  <r>
    <x v="140"/>
    <x v="2"/>
    <n v="2020"/>
    <x v="1"/>
  </r>
  <r>
    <x v="140"/>
    <x v="3"/>
    <s v="Over Heating"/>
    <x v="1"/>
  </r>
  <r>
    <x v="140"/>
    <x v="4"/>
    <d v="2022-05-28T00:00:00"/>
    <x v="1"/>
  </r>
  <r>
    <x v="140"/>
    <x v="5"/>
    <s v="WIP"/>
    <x v="1"/>
  </r>
  <r>
    <x v="140"/>
    <x v="6"/>
    <s v="WIP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5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1"/>
    <x v="0"/>
    <x v="0"/>
    <x v="0"/>
  </r>
  <r>
    <x v="1"/>
    <x v="1"/>
    <x v="1"/>
    <x v="0"/>
  </r>
  <r>
    <x v="1"/>
    <x v="2"/>
    <x v="2"/>
    <x v="0"/>
  </r>
  <r>
    <x v="1"/>
    <x v="3"/>
    <x v="7"/>
    <x v="0"/>
  </r>
  <r>
    <x v="1"/>
    <x v="4"/>
    <x v="8"/>
    <x v="0"/>
  </r>
  <r>
    <x v="1"/>
    <x v="5"/>
    <x v="9"/>
    <x v="0"/>
  </r>
  <r>
    <x v="1"/>
    <x v="6"/>
    <x v="10"/>
    <x v="0"/>
  </r>
  <r>
    <x v="2"/>
    <x v="0"/>
    <x v="11"/>
    <x v="0"/>
  </r>
  <r>
    <x v="2"/>
    <x v="1"/>
    <x v="12"/>
    <x v="0"/>
  </r>
  <r>
    <x v="2"/>
    <x v="2"/>
    <x v="13"/>
    <x v="0"/>
  </r>
  <r>
    <x v="2"/>
    <x v="3"/>
    <x v="14"/>
    <x v="0"/>
  </r>
  <r>
    <x v="2"/>
    <x v="4"/>
    <x v="15"/>
    <x v="0"/>
  </r>
  <r>
    <x v="2"/>
    <x v="5"/>
    <x v="16"/>
    <x v="0"/>
  </r>
  <r>
    <x v="2"/>
    <x v="6"/>
    <x v="17"/>
    <x v="0"/>
  </r>
  <r>
    <x v="3"/>
    <x v="0"/>
    <x v="11"/>
    <x v="0"/>
  </r>
  <r>
    <x v="3"/>
    <x v="1"/>
    <x v="12"/>
    <x v="0"/>
  </r>
  <r>
    <x v="3"/>
    <x v="2"/>
    <x v="13"/>
    <x v="0"/>
  </r>
  <r>
    <x v="3"/>
    <x v="3"/>
    <x v="18"/>
    <x v="0"/>
  </r>
  <r>
    <x v="3"/>
    <x v="4"/>
    <x v="8"/>
    <x v="0"/>
  </r>
  <r>
    <x v="3"/>
    <x v="5"/>
    <x v="9"/>
    <x v="0"/>
  </r>
  <r>
    <x v="3"/>
    <x v="6"/>
    <x v="10"/>
    <x v="0"/>
  </r>
  <r>
    <x v="4"/>
    <x v="0"/>
    <x v="11"/>
    <x v="0"/>
  </r>
  <r>
    <x v="4"/>
    <x v="1"/>
    <x v="12"/>
    <x v="0"/>
  </r>
  <r>
    <x v="4"/>
    <x v="2"/>
    <x v="13"/>
    <x v="0"/>
  </r>
  <r>
    <x v="4"/>
    <x v="3"/>
    <x v="19"/>
    <x v="0"/>
  </r>
  <r>
    <x v="4"/>
    <x v="4"/>
    <x v="8"/>
    <x v="0"/>
  </r>
  <r>
    <x v="4"/>
    <x v="5"/>
    <x v="8"/>
    <x v="0"/>
  </r>
  <r>
    <x v="4"/>
    <x v="6"/>
    <x v="20"/>
    <x v="0"/>
  </r>
  <r>
    <x v="5"/>
    <x v="0"/>
    <x v="11"/>
    <x v="0"/>
  </r>
  <r>
    <x v="5"/>
    <x v="1"/>
    <x v="12"/>
    <x v="0"/>
  </r>
  <r>
    <x v="5"/>
    <x v="2"/>
    <x v="13"/>
    <x v="0"/>
  </r>
  <r>
    <x v="5"/>
    <x v="3"/>
    <x v="19"/>
    <x v="0"/>
  </r>
  <r>
    <x v="5"/>
    <x v="4"/>
    <x v="8"/>
    <x v="0"/>
  </r>
  <r>
    <x v="5"/>
    <x v="5"/>
    <x v="9"/>
    <x v="0"/>
  </r>
  <r>
    <x v="5"/>
    <x v="6"/>
    <x v="10"/>
    <x v="0"/>
  </r>
  <r>
    <x v="6"/>
    <x v="0"/>
    <x v="21"/>
    <x v="0"/>
  </r>
  <r>
    <x v="6"/>
    <x v="1"/>
    <x v="1"/>
    <x v="0"/>
  </r>
  <r>
    <x v="6"/>
    <x v="2"/>
    <x v="22"/>
    <x v="0"/>
  </r>
  <r>
    <x v="6"/>
    <x v="3"/>
    <x v="23"/>
    <x v="0"/>
  </r>
  <r>
    <x v="6"/>
    <x v="4"/>
    <x v="24"/>
    <x v="0"/>
  </r>
  <r>
    <x v="6"/>
    <x v="5"/>
    <x v="9"/>
    <x v="0"/>
  </r>
  <r>
    <x v="6"/>
    <x v="6"/>
    <x v="17"/>
    <x v="0"/>
  </r>
  <r>
    <x v="7"/>
    <x v="0"/>
    <x v="21"/>
    <x v="0"/>
  </r>
  <r>
    <x v="7"/>
    <x v="1"/>
    <x v="1"/>
    <x v="0"/>
  </r>
  <r>
    <x v="7"/>
    <x v="2"/>
    <x v="22"/>
    <x v="0"/>
  </r>
  <r>
    <x v="7"/>
    <x v="3"/>
    <x v="25"/>
    <x v="0"/>
  </r>
  <r>
    <x v="7"/>
    <x v="4"/>
    <x v="24"/>
    <x v="0"/>
  </r>
  <r>
    <x v="7"/>
    <x v="5"/>
    <x v="9"/>
    <x v="0"/>
  </r>
  <r>
    <x v="7"/>
    <x v="6"/>
    <x v="17"/>
    <x v="0"/>
  </r>
  <r>
    <x v="8"/>
    <x v="0"/>
    <x v="11"/>
    <x v="0"/>
  </r>
  <r>
    <x v="8"/>
    <x v="1"/>
    <x v="12"/>
    <x v="0"/>
  </r>
  <r>
    <x v="8"/>
    <x v="2"/>
    <x v="13"/>
    <x v="0"/>
  </r>
  <r>
    <x v="8"/>
    <x v="3"/>
    <x v="26"/>
    <x v="0"/>
  </r>
  <r>
    <x v="8"/>
    <x v="4"/>
    <x v="24"/>
    <x v="0"/>
  </r>
  <r>
    <x v="8"/>
    <x v="5"/>
    <x v="24"/>
    <x v="0"/>
  </r>
  <r>
    <x v="8"/>
    <x v="6"/>
    <x v="20"/>
    <x v="0"/>
  </r>
  <r>
    <x v="9"/>
    <x v="0"/>
    <x v="11"/>
    <x v="0"/>
  </r>
  <r>
    <x v="9"/>
    <x v="1"/>
    <x v="12"/>
    <x v="0"/>
  </r>
  <r>
    <x v="9"/>
    <x v="2"/>
    <x v="27"/>
    <x v="0"/>
  </r>
  <r>
    <x v="9"/>
    <x v="3"/>
    <x v="28"/>
    <x v="0"/>
  </r>
  <r>
    <x v="9"/>
    <x v="4"/>
    <x v="24"/>
    <x v="0"/>
  </r>
  <r>
    <x v="9"/>
    <x v="5"/>
    <x v="9"/>
    <x v="0"/>
  </r>
  <r>
    <x v="9"/>
    <x v="6"/>
    <x v="17"/>
    <x v="0"/>
  </r>
  <r>
    <x v="10"/>
    <x v="0"/>
    <x v="11"/>
    <x v="0"/>
  </r>
  <r>
    <x v="10"/>
    <x v="1"/>
    <x v="12"/>
    <x v="0"/>
  </r>
  <r>
    <x v="10"/>
    <x v="2"/>
    <x v="13"/>
    <x v="0"/>
  </r>
  <r>
    <x v="10"/>
    <x v="3"/>
    <x v="29"/>
    <x v="0"/>
  </r>
  <r>
    <x v="10"/>
    <x v="4"/>
    <x v="8"/>
    <x v="0"/>
  </r>
  <r>
    <x v="10"/>
    <x v="5"/>
    <x v="9"/>
    <x v="0"/>
  </r>
  <r>
    <x v="10"/>
    <x v="6"/>
    <x v="10"/>
    <x v="0"/>
  </r>
  <r>
    <x v="11"/>
    <x v="0"/>
    <x v="30"/>
    <x v="0"/>
  </r>
  <r>
    <x v="11"/>
    <x v="1"/>
    <x v="31"/>
    <x v="0"/>
  </r>
  <r>
    <x v="11"/>
    <x v="2"/>
    <x v="27"/>
    <x v="0"/>
  </r>
  <r>
    <x v="11"/>
    <x v="3"/>
    <x v="32"/>
    <x v="0"/>
  </r>
  <r>
    <x v="11"/>
    <x v="4"/>
    <x v="9"/>
    <x v="0"/>
  </r>
  <r>
    <x v="11"/>
    <x v="5"/>
    <x v="33"/>
    <x v="0"/>
  </r>
  <r>
    <x v="11"/>
    <x v="6"/>
    <x v="17"/>
    <x v="0"/>
  </r>
  <r>
    <x v="12"/>
    <x v="0"/>
    <x v="34"/>
    <x v="0"/>
  </r>
  <r>
    <x v="12"/>
    <x v="1"/>
    <x v="35"/>
    <x v="0"/>
  </r>
  <r>
    <x v="12"/>
    <x v="2"/>
    <x v="36"/>
    <x v="0"/>
  </r>
  <r>
    <x v="12"/>
    <x v="3"/>
    <x v="37"/>
    <x v="0"/>
  </r>
  <r>
    <x v="12"/>
    <x v="4"/>
    <x v="33"/>
    <x v="0"/>
  </r>
  <r>
    <x v="12"/>
    <x v="5"/>
    <x v="38"/>
    <x v="0"/>
  </r>
  <r>
    <x v="12"/>
    <x v="6"/>
    <x v="10"/>
    <x v="0"/>
  </r>
  <r>
    <x v="13"/>
    <x v="0"/>
    <x v="21"/>
    <x v="0"/>
  </r>
  <r>
    <x v="13"/>
    <x v="1"/>
    <x v="1"/>
    <x v="0"/>
  </r>
  <r>
    <x v="13"/>
    <x v="2"/>
    <x v="22"/>
    <x v="0"/>
  </r>
  <r>
    <x v="13"/>
    <x v="3"/>
    <x v="39"/>
    <x v="0"/>
  </r>
  <r>
    <x v="13"/>
    <x v="4"/>
    <x v="33"/>
    <x v="0"/>
  </r>
  <r>
    <x v="13"/>
    <x v="5"/>
    <x v="40"/>
    <x v="0"/>
  </r>
  <r>
    <x v="13"/>
    <x v="6"/>
    <x v="17"/>
    <x v="0"/>
  </r>
  <r>
    <x v="14"/>
    <x v="0"/>
    <x v="11"/>
    <x v="0"/>
  </r>
  <r>
    <x v="14"/>
    <x v="1"/>
    <x v="12"/>
    <x v="0"/>
  </r>
  <r>
    <x v="14"/>
    <x v="2"/>
    <x v="13"/>
    <x v="0"/>
  </r>
  <r>
    <x v="14"/>
    <x v="3"/>
    <x v="41"/>
    <x v="0"/>
  </r>
  <r>
    <x v="14"/>
    <x v="4"/>
    <x v="33"/>
    <x v="0"/>
  </r>
  <r>
    <x v="14"/>
    <x v="5"/>
    <x v="42"/>
    <x v="0"/>
  </r>
  <r>
    <x v="14"/>
    <x v="6"/>
    <x v="43"/>
    <x v="0"/>
  </r>
  <r>
    <x v="2"/>
    <x v="0"/>
    <x v="11"/>
    <x v="0"/>
  </r>
  <r>
    <x v="2"/>
    <x v="1"/>
    <x v="12"/>
    <x v="0"/>
  </r>
  <r>
    <x v="2"/>
    <x v="2"/>
    <x v="13"/>
    <x v="0"/>
  </r>
  <r>
    <x v="2"/>
    <x v="3"/>
    <x v="41"/>
    <x v="0"/>
  </r>
  <r>
    <x v="2"/>
    <x v="4"/>
    <x v="38"/>
    <x v="0"/>
  </r>
  <r>
    <x v="2"/>
    <x v="5"/>
    <x v="44"/>
    <x v="0"/>
  </r>
  <r>
    <x v="2"/>
    <x v="6"/>
    <x v="10"/>
    <x v="0"/>
  </r>
  <r>
    <x v="15"/>
    <x v="0"/>
    <x v="11"/>
    <x v="0"/>
  </r>
  <r>
    <x v="15"/>
    <x v="1"/>
    <x v="12"/>
    <x v="0"/>
  </r>
  <r>
    <x v="15"/>
    <x v="2"/>
    <x v="13"/>
    <x v="0"/>
  </r>
  <r>
    <x v="15"/>
    <x v="3"/>
    <x v="45"/>
    <x v="0"/>
  </r>
  <r>
    <x v="15"/>
    <x v="4"/>
    <x v="38"/>
    <x v="0"/>
  </r>
  <r>
    <x v="15"/>
    <x v="5"/>
    <x v="42"/>
    <x v="0"/>
  </r>
  <r>
    <x v="15"/>
    <x v="6"/>
    <x v="17"/>
    <x v="0"/>
  </r>
  <r>
    <x v="16"/>
    <x v="0"/>
    <x v="11"/>
    <x v="0"/>
  </r>
  <r>
    <x v="16"/>
    <x v="1"/>
    <x v="12"/>
    <x v="0"/>
  </r>
  <r>
    <x v="16"/>
    <x v="2"/>
    <x v="2"/>
    <x v="0"/>
  </r>
  <r>
    <x v="16"/>
    <x v="3"/>
    <x v="46"/>
    <x v="0"/>
  </r>
  <r>
    <x v="16"/>
    <x v="4"/>
    <x v="38"/>
    <x v="0"/>
  </r>
  <r>
    <x v="16"/>
    <x v="5"/>
    <x v="42"/>
    <x v="0"/>
  </r>
  <r>
    <x v="16"/>
    <x v="6"/>
    <x v="17"/>
    <x v="0"/>
  </r>
  <r>
    <x v="17"/>
    <x v="0"/>
    <x v="11"/>
    <x v="0"/>
  </r>
  <r>
    <x v="17"/>
    <x v="1"/>
    <x v="12"/>
    <x v="0"/>
  </r>
  <r>
    <x v="17"/>
    <x v="2"/>
    <x v="2"/>
    <x v="0"/>
  </r>
  <r>
    <x v="17"/>
    <x v="3"/>
    <x v="45"/>
    <x v="0"/>
  </r>
  <r>
    <x v="17"/>
    <x v="4"/>
    <x v="38"/>
    <x v="0"/>
  </r>
  <r>
    <x v="17"/>
    <x v="5"/>
    <x v="42"/>
    <x v="0"/>
  </r>
  <r>
    <x v="17"/>
    <x v="6"/>
    <x v="17"/>
    <x v="0"/>
  </r>
  <r>
    <x v="18"/>
    <x v="0"/>
    <x v="11"/>
    <x v="0"/>
  </r>
  <r>
    <x v="18"/>
    <x v="1"/>
    <x v="12"/>
    <x v="0"/>
  </r>
  <r>
    <x v="18"/>
    <x v="2"/>
    <x v="2"/>
    <x v="0"/>
  </r>
  <r>
    <x v="18"/>
    <x v="3"/>
    <x v="47"/>
    <x v="0"/>
  </r>
  <r>
    <x v="18"/>
    <x v="4"/>
    <x v="38"/>
    <x v="0"/>
  </r>
  <r>
    <x v="18"/>
    <x v="5"/>
    <x v="42"/>
    <x v="0"/>
  </r>
  <r>
    <x v="18"/>
    <x v="6"/>
    <x v="17"/>
    <x v="0"/>
  </r>
  <r>
    <x v="19"/>
    <x v="0"/>
    <x v="11"/>
    <x v="0"/>
  </r>
  <r>
    <x v="19"/>
    <x v="1"/>
    <x v="12"/>
    <x v="0"/>
  </r>
  <r>
    <x v="19"/>
    <x v="2"/>
    <x v="13"/>
    <x v="0"/>
  </r>
  <r>
    <x v="19"/>
    <x v="3"/>
    <x v="45"/>
    <x v="0"/>
  </r>
  <r>
    <x v="19"/>
    <x v="4"/>
    <x v="38"/>
    <x v="0"/>
  </r>
  <r>
    <x v="19"/>
    <x v="5"/>
    <x v="42"/>
    <x v="0"/>
  </r>
  <r>
    <x v="19"/>
    <x v="6"/>
    <x v="17"/>
    <x v="0"/>
  </r>
  <r>
    <x v="20"/>
    <x v="0"/>
    <x v="11"/>
    <x v="0"/>
  </r>
  <r>
    <x v="20"/>
    <x v="1"/>
    <x v="12"/>
    <x v="0"/>
  </r>
  <r>
    <x v="20"/>
    <x v="2"/>
    <x v="13"/>
    <x v="0"/>
  </r>
  <r>
    <x v="20"/>
    <x v="3"/>
    <x v="48"/>
    <x v="0"/>
  </r>
  <r>
    <x v="20"/>
    <x v="4"/>
    <x v="38"/>
    <x v="0"/>
  </r>
  <r>
    <x v="20"/>
    <x v="5"/>
    <x v="38"/>
    <x v="0"/>
  </r>
  <r>
    <x v="20"/>
    <x v="6"/>
    <x v="20"/>
    <x v="0"/>
  </r>
  <r>
    <x v="13"/>
    <x v="0"/>
    <x v="21"/>
    <x v="0"/>
  </r>
  <r>
    <x v="13"/>
    <x v="1"/>
    <x v="1"/>
    <x v="0"/>
  </r>
  <r>
    <x v="13"/>
    <x v="2"/>
    <x v="22"/>
    <x v="0"/>
  </r>
  <r>
    <x v="13"/>
    <x v="3"/>
    <x v="49"/>
    <x v="0"/>
  </r>
  <r>
    <x v="13"/>
    <x v="4"/>
    <x v="42"/>
    <x v="0"/>
  </r>
  <r>
    <x v="13"/>
    <x v="5"/>
    <x v="42"/>
    <x v="0"/>
  </r>
  <r>
    <x v="13"/>
    <x v="6"/>
    <x v="20"/>
    <x v="0"/>
  </r>
  <r>
    <x v="21"/>
    <x v="0"/>
    <x v="21"/>
    <x v="0"/>
  </r>
  <r>
    <x v="21"/>
    <x v="1"/>
    <x v="1"/>
    <x v="0"/>
  </r>
  <r>
    <x v="21"/>
    <x v="2"/>
    <x v="22"/>
    <x v="0"/>
  </r>
  <r>
    <x v="21"/>
    <x v="3"/>
    <x v="49"/>
    <x v="0"/>
  </r>
  <r>
    <x v="21"/>
    <x v="4"/>
    <x v="42"/>
    <x v="0"/>
  </r>
  <r>
    <x v="21"/>
    <x v="5"/>
    <x v="42"/>
    <x v="0"/>
  </r>
  <r>
    <x v="21"/>
    <x v="6"/>
    <x v="20"/>
    <x v="0"/>
  </r>
  <r>
    <x v="22"/>
    <x v="0"/>
    <x v="0"/>
    <x v="0"/>
  </r>
  <r>
    <x v="22"/>
    <x v="1"/>
    <x v="1"/>
    <x v="0"/>
  </r>
  <r>
    <x v="22"/>
    <x v="2"/>
    <x v="2"/>
    <x v="0"/>
  </r>
  <r>
    <x v="22"/>
    <x v="3"/>
    <x v="50"/>
    <x v="0"/>
  </r>
  <r>
    <x v="22"/>
    <x v="4"/>
    <x v="42"/>
    <x v="0"/>
  </r>
  <r>
    <x v="22"/>
    <x v="5"/>
    <x v="44"/>
    <x v="0"/>
  </r>
  <r>
    <x v="22"/>
    <x v="6"/>
    <x v="17"/>
    <x v="0"/>
  </r>
  <r>
    <x v="23"/>
    <x v="0"/>
    <x v="11"/>
    <x v="0"/>
  </r>
  <r>
    <x v="23"/>
    <x v="1"/>
    <x v="12"/>
    <x v="0"/>
  </r>
  <r>
    <x v="23"/>
    <x v="2"/>
    <x v="13"/>
    <x v="0"/>
  </r>
  <r>
    <x v="23"/>
    <x v="3"/>
    <x v="51"/>
    <x v="0"/>
  </r>
  <r>
    <x v="23"/>
    <x v="4"/>
    <x v="42"/>
    <x v="0"/>
  </r>
  <r>
    <x v="23"/>
    <x v="5"/>
    <x v="42"/>
    <x v="0"/>
  </r>
  <r>
    <x v="23"/>
    <x v="6"/>
    <x v="20"/>
    <x v="0"/>
  </r>
  <r>
    <x v="24"/>
    <x v="0"/>
    <x v="11"/>
    <x v="0"/>
  </r>
  <r>
    <x v="24"/>
    <x v="1"/>
    <x v="12"/>
    <x v="0"/>
  </r>
  <r>
    <x v="24"/>
    <x v="2"/>
    <x v="13"/>
    <x v="0"/>
  </r>
  <r>
    <x v="24"/>
    <x v="3"/>
    <x v="52"/>
    <x v="0"/>
  </r>
  <r>
    <x v="24"/>
    <x v="4"/>
    <x v="42"/>
    <x v="0"/>
  </r>
  <r>
    <x v="24"/>
    <x v="5"/>
    <x v="53"/>
    <x v="0"/>
  </r>
  <r>
    <x v="24"/>
    <x v="6"/>
    <x v="10"/>
    <x v="0"/>
  </r>
  <r>
    <x v="25"/>
    <x v="0"/>
    <x v="11"/>
    <x v="0"/>
  </r>
  <r>
    <x v="25"/>
    <x v="1"/>
    <x v="12"/>
    <x v="0"/>
  </r>
  <r>
    <x v="25"/>
    <x v="2"/>
    <x v="13"/>
    <x v="0"/>
  </r>
  <r>
    <x v="25"/>
    <x v="3"/>
    <x v="54"/>
    <x v="0"/>
  </r>
  <r>
    <x v="25"/>
    <x v="4"/>
    <x v="42"/>
    <x v="0"/>
  </r>
  <r>
    <x v="25"/>
    <x v="5"/>
    <x v="44"/>
    <x v="0"/>
  </r>
  <r>
    <x v="25"/>
    <x v="6"/>
    <x v="17"/>
    <x v="0"/>
  </r>
  <r>
    <x v="26"/>
    <x v="0"/>
    <x v="11"/>
    <x v="0"/>
  </r>
  <r>
    <x v="26"/>
    <x v="1"/>
    <x v="12"/>
    <x v="0"/>
  </r>
  <r>
    <x v="26"/>
    <x v="2"/>
    <x v="13"/>
    <x v="0"/>
  </r>
  <r>
    <x v="26"/>
    <x v="3"/>
    <x v="55"/>
    <x v="0"/>
  </r>
  <r>
    <x v="26"/>
    <x v="4"/>
    <x v="42"/>
    <x v="0"/>
  </r>
  <r>
    <x v="26"/>
    <x v="5"/>
    <x v="42"/>
    <x v="0"/>
  </r>
  <r>
    <x v="26"/>
    <x v="6"/>
    <x v="20"/>
    <x v="0"/>
  </r>
  <r>
    <x v="27"/>
    <x v="0"/>
    <x v="34"/>
    <x v="0"/>
  </r>
  <r>
    <x v="27"/>
    <x v="1"/>
    <x v="35"/>
    <x v="0"/>
  </r>
  <r>
    <x v="27"/>
    <x v="2"/>
    <x v="36"/>
    <x v="0"/>
  </r>
  <r>
    <x v="27"/>
    <x v="3"/>
    <x v="52"/>
    <x v="0"/>
  </r>
  <r>
    <x v="27"/>
    <x v="4"/>
    <x v="44"/>
    <x v="0"/>
  </r>
  <r>
    <x v="27"/>
    <x v="5"/>
    <x v="53"/>
    <x v="0"/>
  </r>
  <r>
    <x v="27"/>
    <x v="6"/>
    <x v="17"/>
    <x v="0"/>
  </r>
  <r>
    <x v="28"/>
    <x v="0"/>
    <x v="21"/>
    <x v="0"/>
  </r>
  <r>
    <x v="28"/>
    <x v="1"/>
    <x v="1"/>
    <x v="0"/>
  </r>
  <r>
    <x v="28"/>
    <x v="2"/>
    <x v="22"/>
    <x v="0"/>
  </r>
  <r>
    <x v="28"/>
    <x v="3"/>
    <x v="49"/>
    <x v="0"/>
  </r>
  <r>
    <x v="28"/>
    <x v="4"/>
    <x v="44"/>
    <x v="0"/>
  </r>
  <r>
    <x v="28"/>
    <x v="5"/>
    <x v="53"/>
    <x v="0"/>
  </r>
  <r>
    <x v="28"/>
    <x v="6"/>
    <x v="17"/>
    <x v="0"/>
  </r>
  <r>
    <x v="29"/>
    <x v="0"/>
    <x v="56"/>
    <x v="0"/>
  </r>
  <r>
    <x v="29"/>
    <x v="1"/>
    <x v="57"/>
    <x v="0"/>
  </r>
  <r>
    <x v="29"/>
    <x v="2"/>
    <x v="2"/>
    <x v="0"/>
  </r>
  <r>
    <x v="29"/>
    <x v="3"/>
    <x v="52"/>
    <x v="0"/>
  </r>
  <r>
    <x v="29"/>
    <x v="4"/>
    <x v="44"/>
    <x v="0"/>
  </r>
  <r>
    <x v="29"/>
    <x v="5"/>
    <x v="53"/>
    <x v="0"/>
  </r>
  <r>
    <x v="29"/>
    <x v="6"/>
    <x v="17"/>
    <x v="0"/>
  </r>
  <r>
    <x v="3"/>
    <x v="0"/>
    <x v="11"/>
    <x v="0"/>
  </r>
  <r>
    <x v="3"/>
    <x v="1"/>
    <x v="12"/>
    <x v="0"/>
  </r>
  <r>
    <x v="3"/>
    <x v="2"/>
    <x v="13"/>
    <x v="0"/>
  </r>
  <r>
    <x v="3"/>
    <x v="3"/>
    <x v="52"/>
    <x v="0"/>
  </r>
  <r>
    <x v="3"/>
    <x v="4"/>
    <x v="44"/>
    <x v="0"/>
  </r>
  <r>
    <x v="3"/>
    <x v="5"/>
    <x v="53"/>
    <x v="0"/>
  </r>
  <r>
    <x v="3"/>
    <x v="6"/>
    <x v="17"/>
    <x v="0"/>
  </r>
  <r>
    <x v="30"/>
    <x v="0"/>
    <x v="11"/>
    <x v="0"/>
  </r>
  <r>
    <x v="30"/>
    <x v="1"/>
    <x v="12"/>
    <x v="0"/>
  </r>
  <r>
    <x v="30"/>
    <x v="2"/>
    <x v="13"/>
    <x v="0"/>
  </r>
  <r>
    <x v="30"/>
    <x v="3"/>
    <x v="58"/>
    <x v="0"/>
  </r>
  <r>
    <x v="30"/>
    <x v="4"/>
    <x v="53"/>
    <x v="0"/>
  </r>
  <r>
    <x v="30"/>
    <x v="5"/>
    <x v="59"/>
    <x v="0"/>
  </r>
  <r>
    <x v="30"/>
    <x v="6"/>
    <x v="17"/>
    <x v="0"/>
  </r>
  <r>
    <x v="31"/>
    <x v="0"/>
    <x v="11"/>
    <x v="0"/>
  </r>
  <r>
    <x v="31"/>
    <x v="1"/>
    <x v="12"/>
    <x v="0"/>
  </r>
  <r>
    <x v="31"/>
    <x v="2"/>
    <x v="27"/>
    <x v="0"/>
  </r>
  <r>
    <x v="31"/>
    <x v="3"/>
    <x v="60"/>
    <x v="0"/>
  </r>
  <r>
    <x v="31"/>
    <x v="4"/>
    <x v="53"/>
    <x v="0"/>
  </r>
  <r>
    <x v="31"/>
    <x v="5"/>
    <x v="59"/>
    <x v="0"/>
  </r>
  <r>
    <x v="31"/>
    <x v="6"/>
    <x v="17"/>
    <x v="0"/>
  </r>
  <r>
    <x v="17"/>
    <x v="0"/>
    <x v="11"/>
    <x v="0"/>
  </r>
  <r>
    <x v="17"/>
    <x v="1"/>
    <x v="12"/>
    <x v="0"/>
  </r>
  <r>
    <x v="17"/>
    <x v="2"/>
    <x v="2"/>
    <x v="0"/>
  </r>
  <r>
    <x v="17"/>
    <x v="3"/>
    <x v="61"/>
    <x v="0"/>
  </r>
  <r>
    <x v="17"/>
    <x v="4"/>
    <x v="42"/>
    <x v="0"/>
  </r>
  <r>
    <x v="17"/>
    <x v="5"/>
    <x v="42"/>
    <x v="0"/>
  </r>
  <r>
    <x v="17"/>
    <x v="6"/>
    <x v="20"/>
    <x v="0"/>
  </r>
  <r>
    <x v="32"/>
    <x v="0"/>
    <x v="0"/>
    <x v="0"/>
  </r>
  <r>
    <x v="32"/>
    <x v="1"/>
    <x v="1"/>
    <x v="0"/>
  </r>
  <r>
    <x v="32"/>
    <x v="2"/>
    <x v="2"/>
    <x v="0"/>
  </r>
  <r>
    <x v="32"/>
    <x v="3"/>
    <x v="26"/>
    <x v="0"/>
  </r>
  <r>
    <x v="32"/>
    <x v="4"/>
    <x v="59"/>
    <x v="0"/>
  </r>
  <r>
    <x v="32"/>
    <x v="5"/>
    <x v="62"/>
    <x v="0"/>
  </r>
  <r>
    <x v="32"/>
    <x v="6"/>
    <x v="17"/>
    <x v="0"/>
  </r>
  <r>
    <x v="14"/>
    <x v="0"/>
    <x v="11"/>
    <x v="0"/>
  </r>
  <r>
    <x v="14"/>
    <x v="1"/>
    <x v="12"/>
    <x v="0"/>
  </r>
  <r>
    <x v="14"/>
    <x v="2"/>
    <x v="13"/>
    <x v="0"/>
  </r>
  <r>
    <x v="14"/>
    <x v="3"/>
    <x v="52"/>
    <x v="0"/>
  </r>
  <r>
    <x v="14"/>
    <x v="4"/>
    <x v="59"/>
    <x v="0"/>
  </r>
  <r>
    <x v="14"/>
    <x v="5"/>
    <x v="63"/>
    <x v="0"/>
  </r>
  <r>
    <x v="14"/>
    <x v="6"/>
    <x v="10"/>
    <x v="0"/>
  </r>
  <r>
    <x v="33"/>
    <x v="0"/>
    <x v="11"/>
    <x v="0"/>
  </r>
  <r>
    <x v="33"/>
    <x v="1"/>
    <x v="12"/>
    <x v="0"/>
  </r>
  <r>
    <x v="33"/>
    <x v="2"/>
    <x v="13"/>
    <x v="0"/>
  </r>
  <r>
    <x v="33"/>
    <x v="3"/>
    <x v="46"/>
    <x v="0"/>
  </r>
  <r>
    <x v="33"/>
    <x v="4"/>
    <x v="59"/>
    <x v="0"/>
  </r>
  <r>
    <x v="33"/>
    <x v="5"/>
    <x v="59"/>
    <x v="0"/>
  </r>
  <r>
    <x v="33"/>
    <x v="6"/>
    <x v="20"/>
    <x v="0"/>
  </r>
  <r>
    <x v="34"/>
    <x v="0"/>
    <x v="11"/>
    <x v="0"/>
  </r>
  <r>
    <x v="34"/>
    <x v="1"/>
    <x v="12"/>
    <x v="0"/>
  </r>
  <r>
    <x v="34"/>
    <x v="2"/>
    <x v="13"/>
    <x v="0"/>
  </r>
  <r>
    <x v="34"/>
    <x v="3"/>
    <x v="26"/>
    <x v="0"/>
  </r>
  <r>
    <x v="34"/>
    <x v="4"/>
    <x v="59"/>
    <x v="0"/>
  </r>
  <r>
    <x v="34"/>
    <x v="5"/>
    <x v="62"/>
    <x v="0"/>
  </r>
  <r>
    <x v="34"/>
    <x v="6"/>
    <x v="17"/>
    <x v="0"/>
  </r>
  <r>
    <x v="35"/>
    <x v="0"/>
    <x v="11"/>
    <x v="0"/>
  </r>
  <r>
    <x v="35"/>
    <x v="1"/>
    <x v="12"/>
    <x v="0"/>
  </r>
  <r>
    <x v="35"/>
    <x v="2"/>
    <x v="27"/>
    <x v="0"/>
  </r>
  <r>
    <x v="35"/>
    <x v="3"/>
    <x v="46"/>
    <x v="0"/>
  </r>
  <r>
    <x v="35"/>
    <x v="4"/>
    <x v="59"/>
    <x v="0"/>
  </r>
  <r>
    <x v="35"/>
    <x v="5"/>
    <x v="59"/>
    <x v="0"/>
  </r>
  <r>
    <x v="35"/>
    <x v="6"/>
    <x v="20"/>
    <x v="0"/>
  </r>
  <r>
    <x v="1"/>
    <x v="0"/>
    <x v="0"/>
    <x v="0"/>
  </r>
  <r>
    <x v="1"/>
    <x v="1"/>
    <x v="1"/>
    <x v="0"/>
  </r>
  <r>
    <x v="1"/>
    <x v="2"/>
    <x v="2"/>
    <x v="0"/>
  </r>
  <r>
    <x v="1"/>
    <x v="3"/>
    <x v="28"/>
    <x v="0"/>
  </r>
  <r>
    <x v="1"/>
    <x v="4"/>
    <x v="62"/>
    <x v="0"/>
  </r>
  <r>
    <x v="1"/>
    <x v="5"/>
    <x v="64"/>
    <x v="0"/>
  </r>
  <r>
    <x v="1"/>
    <x v="6"/>
    <x v="10"/>
    <x v="0"/>
  </r>
  <r>
    <x v="36"/>
    <x v="0"/>
    <x v="21"/>
    <x v="0"/>
  </r>
  <r>
    <x v="36"/>
    <x v="1"/>
    <x v="1"/>
    <x v="0"/>
  </r>
  <r>
    <x v="36"/>
    <x v="2"/>
    <x v="22"/>
    <x v="0"/>
  </r>
  <r>
    <x v="36"/>
    <x v="3"/>
    <x v="65"/>
    <x v="0"/>
  </r>
  <r>
    <x v="36"/>
    <x v="4"/>
    <x v="62"/>
    <x v="0"/>
  </r>
  <r>
    <x v="36"/>
    <x v="5"/>
    <x v="64"/>
    <x v="0"/>
  </r>
  <r>
    <x v="36"/>
    <x v="6"/>
    <x v="10"/>
    <x v="0"/>
  </r>
  <r>
    <x v="37"/>
    <x v="0"/>
    <x v="66"/>
    <x v="0"/>
  </r>
  <r>
    <x v="37"/>
    <x v="1"/>
    <x v="57"/>
    <x v="0"/>
  </r>
  <r>
    <x v="37"/>
    <x v="2"/>
    <x v="22"/>
    <x v="0"/>
  </r>
  <r>
    <x v="37"/>
    <x v="3"/>
    <x v="67"/>
    <x v="0"/>
  </r>
  <r>
    <x v="37"/>
    <x v="4"/>
    <x v="62"/>
    <x v="0"/>
  </r>
  <r>
    <x v="37"/>
    <x v="5"/>
    <x v="62"/>
    <x v="0"/>
  </r>
  <r>
    <x v="37"/>
    <x v="6"/>
    <x v="20"/>
    <x v="0"/>
  </r>
  <r>
    <x v="38"/>
    <x v="0"/>
    <x v="11"/>
    <x v="0"/>
  </r>
  <r>
    <x v="38"/>
    <x v="1"/>
    <x v="12"/>
    <x v="0"/>
  </r>
  <r>
    <x v="38"/>
    <x v="2"/>
    <x v="13"/>
    <x v="0"/>
  </r>
  <r>
    <x v="38"/>
    <x v="3"/>
    <x v="47"/>
    <x v="0"/>
  </r>
  <r>
    <x v="38"/>
    <x v="4"/>
    <x v="62"/>
    <x v="0"/>
  </r>
  <r>
    <x v="38"/>
    <x v="5"/>
    <x v="62"/>
    <x v="0"/>
  </r>
  <r>
    <x v="38"/>
    <x v="6"/>
    <x v="20"/>
    <x v="0"/>
  </r>
  <r>
    <x v="39"/>
    <x v="0"/>
    <x v="11"/>
    <x v="0"/>
  </r>
  <r>
    <x v="39"/>
    <x v="1"/>
    <x v="12"/>
    <x v="0"/>
  </r>
  <r>
    <x v="39"/>
    <x v="2"/>
    <x v="27"/>
    <x v="0"/>
  </r>
  <r>
    <x v="39"/>
    <x v="3"/>
    <x v="68"/>
    <x v="0"/>
  </r>
  <r>
    <x v="39"/>
    <x v="4"/>
    <x v="62"/>
    <x v="0"/>
  </r>
  <r>
    <x v="39"/>
    <x v="5"/>
    <x v="62"/>
    <x v="0"/>
  </r>
  <r>
    <x v="39"/>
    <x v="6"/>
    <x v="20"/>
    <x v="0"/>
  </r>
  <r>
    <x v="40"/>
    <x v="0"/>
    <x v="11"/>
    <x v="0"/>
  </r>
  <r>
    <x v="40"/>
    <x v="1"/>
    <x v="12"/>
    <x v="0"/>
  </r>
  <r>
    <x v="40"/>
    <x v="2"/>
    <x v="13"/>
    <x v="0"/>
  </r>
  <r>
    <x v="40"/>
    <x v="3"/>
    <x v="28"/>
    <x v="0"/>
  </r>
  <r>
    <x v="40"/>
    <x v="4"/>
    <x v="62"/>
    <x v="0"/>
  </r>
  <r>
    <x v="40"/>
    <x v="5"/>
    <x v="62"/>
    <x v="0"/>
  </r>
  <r>
    <x v="40"/>
    <x v="6"/>
    <x v="20"/>
    <x v="0"/>
  </r>
  <r>
    <x v="27"/>
    <x v="0"/>
    <x v="69"/>
    <x v="0"/>
  </r>
  <r>
    <x v="27"/>
    <x v="1"/>
    <x v="35"/>
    <x v="0"/>
  </r>
  <r>
    <x v="27"/>
    <x v="2"/>
    <x v="70"/>
    <x v="0"/>
  </r>
  <r>
    <x v="27"/>
    <x v="3"/>
    <x v="54"/>
    <x v="0"/>
  </r>
  <r>
    <x v="27"/>
    <x v="4"/>
    <x v="64"/>
    <x v="0"/>
  </r>
  <r>
    <x v="27"/>
    <x v="5"/>
    <x v="71"/>
    <x v="0"/>
  </r>
  <r>
    <x v="27"/>
    <x v="6"/>
    <x v="17"/>
    <x v="0"/>
  </r>
  <r>
    <x v="41"/>
    <x v="0"/>
    <x v="21"/>
    <x v="0"/>
  </r>
  <r>
    <x v="41"/>
    <x v="1"/>
    <x v="1"/>
    <x v="0"/>
  </r>
  <r>
    <x v="41"/>
    <x v="2"/>
    <x v="22"/>
    <x v="0"/>
  </r>
  <r>
    <x v="41"/>
    <x v="3"/>
    <x v="72"/>
    <x v="0"/>
  </r>
  <r>
    <x v="41"/>
    <x v="4"/>
    <x v="64"/>
    <x v="0"/>
  </r>
  <r>
    <x v="41"/>
    <x v="5"/>
    <x v="71"/>
    <x v="0"/>
  </r>
  <r>
    <x v="41"/>
    <x v="6"/>
    <x v="17"/>
    <x v="0"/>
  </r>
  <r>
    <x v="42"/>
    <x v="0"/>
    <x v="21"/>
    <x v="0"/>
  </r>
  <r>
    <x v="42"/>
    <x v="1"/>
    <x v="1"/>
    <x v="0"/>
  </r>
  <r>
    <x v="42"/>
    <x v="2"/>
    <x v="22"/>
    <x v="0"/>
  </r>
  <r>
    <x v="42"/>
    <x v="3"/>
    <x v="25"/>
    <x v="0"/>
  </r>
  <r>
    <x v="42"/>
    <x v="4"/>
    <x v="64"/>
    <x v="0"/>
  </r>
  <r>
    <x v="42"/>
    <x v="5"/>
    <x v="16"/>
    <x v="0"/>
  </r>
  <r>
    <x v="42"/>
    <x v="6"/>
    <x v="73"/>
    <x v="0"/>
  </r>
  <r>
    <x v="43"/>
    <x v="0"/>
    <x v="74"/>
    <x v="0"/>
  </r>
  <r>
    <x v="43"/>
    <x v="1"/>
    <x v="1"/>
    <x v="0"/>
  </r>
  <r>
    <x v="43"/>
    <x v="2"/>
    <x v="75"/>
    <x v="0"/>
  </r>
  <r>
    <x v="43"/>
    <x v="3"/>
    <x v="76"/>
    <x v="0"/>
  </r>
  <r>
    <x v="43"/>
    <x v="4"/>
    <x v="63"/>
    <x v="0"/>
  </r>
  <r>
    <x v="43"/>
    <x v="5"/>
    <x v="64"/>
    <x v="0"/>
  </r>
  <r>
    <x v="43"/>
    <x v="6"/>
    <x v="17"/>
    <x v="0"/>
  </r>
  <r>
    <x v="30"/>
    <x v="0"/>
    <x v="11"/>
    <x v="0"/>
  </r>
  <r>
    <x v="30"/>
    <x v="1"/>
    <x v="12"/>
    <x v="0"/>
  </r>
  <r>
    <x v="30"/>
    <x v="2"/>
    <x v="13"/>
    <x v="0"/>
  </r>
  <r>
    <x v="30"/>
    <x v="3"/>
    <x v="14"/>
    <x v="0"/>
  </r>
  <r>
    <x v="30"/>
    <x v="4"/>
    <x v="64"/>
    <x v="0"/>
  </r>
  <r>
    <x v="30"/>
    <x v="5"/>
    <x v="77"/>
    <x v="0"/>
  </r>
  <r>
    <x v="30"/>
    <x v="6"/>
    <x v="78"/>
    <x v="0"/>
  </r>
  <r>
    <x v="2"/>
    <x v="0"/>
    <x v="11"/>
    <x v="0"/>
  </r>
  <r>
    <x v="2"/>
    <x v="1"/>
    <x v="12"/>
    <x v="0"/>
  </r>
  <r>
    <x v="2"/>
    <x v="2"/>
    <x v="13"/>
    <x v="0"/>
  </r>
  <r>
    <x v="2"/>
    <x v="3"/>
    <x v="79"/>
    <x v="0"/>
  </r>
  <r>
    <x v="2"/>
    <x v="4"/>
    <x v="64"/>
    <x v="0"/>
  </r>
  <r>
    <x v="2"/>
    <x v="5"/>
    <x v="71"/>
    <x v="0"/>
  </r>
  <r>
    <x v="2"/>
    <x v="6"/>
    <x v="17"/>
    <x v="0"/>
  </r>
  <r>
    <x v="3"/>
    <x v="0"/>
    <x v="11"/>
    <x v="0"/>
  </r>
  <r>
    <x v="3"/>
    <x v="1"/>
    <x v="12"/>
    <x v="0"/>
  </r>
  <r>
    <x v="3"/>
    <x v="2"/>
    <x v="13"/>
    <x v="0"/>
  </r>
  <r>
    <x v="3"/>
    <x v="3"/>
    <x v="52"/>
    <x v="0"/>
  </r>
  <r>
    <x v="3"/>
    <x v="4"/>
    <x v="64"/>
    <x v="0"/>
  </r>
  <r>
    <x v="3"/>
    <x v="5"/>
    <x v="71"/>
    <x v="0"/>
  </r>
  <r>
    <x v="3"/>
    <x v="6"/>
    <x v="17"/>
    <x v="0"/>
  </r>
  <r>
    <x v="44"/>
    <x v="0"/>
    <x v="11"/>
    <x v="0"/>
  </r>
  <r>
    <x v="44"/>
    <x v="1"/>
    <x v="12"/>
    <x v="0"/>
  </r>
  <r>
    <x v="44"/>
    <x v="2"/>
    <x v="13"/>
    <x v="0"/>
  </r>
  <r>
    <x v="44"/>
    <x v="3"/>
    <x v="52"/>
    <x v="0"/>
  </r>
  <r>
    <x v="44"/>
    <x v="4"/>
    <x v="64"/>
    <x v="0"/>
  </r>
  <r>
    <x v="44"/>
    <x v="5"/>
    <x v="80"/>
    <x v="0"/>
  </r>
  <r>
    <x v="44"/>
    <x v="6"/>
    <x v="81"/>
    <x v="0"/>
  </r>
  <r>
    <x v="45"/>
    <x v="0"/>
    <x v="11"/>
    <x v="0"/>
  </r>
  <r>
    <x v="45"/>
    <x v="1"/>
    <x v="12"/>
    <x v="0"/>
  </r>
  <r>
    <x v="45"/>
    <x v="2"/>
    <x v="2"/>
    <x v="0"/>
  </r>
  <r>
    <x v="45"/>
    <x v="3"/>
    <x v="28"/>
    <x v="0"/>
  </r>
  <r>
    <x v="45"/>
    <x v="4"/>
    <x v="71"/>
    <x v="0"/>
  </r>
  <r>
    <x v="45"/>
    <x v="5"/>
    <x v="82"/>
    <x v="0"/>
  </r>
  <r>
    <x v="45"/>
    <x v="6"/>
    <x v="17"/>
    <x v="0"/>
  </r>
  <r>
    <x v="46"/>
    <x v="0"/>
    <x v="21"/>
    <x v="0"/>
  </r>
  <r>
    <x v="46"/>
    <x v="1"/>
    <x v="1"/>
    <x v="0"/>
  </r>
  <r>
    <x v="46"/>
    <x v="2"/>
    <x v="22"/>
    <x v="0"/>
  </r>
  <r>
    <x v="46"/>
    <x v="3"/>
    <x v="83"/>
    <x v="0"/>
  </r>
  <r>
    <x v="46"/>
    <x v="4"/>
    <x v="82"/>
    <x v="0"/>
  </r>
  <r>
    <x v="46"/>
    <x v="5"/>
    <x v="15"/>
    <x v="0"/>
  </r>
  <r>
    <x v="46"/>
    <x v="6"/>
    <x v="10"/>
    <x v="0"/>
  </r>
  <r>
    <x v="43"/>
    <x v="0"/>
    <x v="74"/>
    <x v="0"/>
  </r>
  <r>
    <x v="43"/>
    <x v="1"/>
    <x v="1"/>
    <x v="0"/>
  </r>
  <r>
    <x v="43"/>
    <x v="2"/>
    <x v="75"/>
    <x v="0"/>
  </r>
  <r>
    <x v="43"/>
    <x v="3"/>
    <x v="76"/>
    <x v="0"/>
  </r>
  <r>
    <x v="43"/>
    <x v="4"/>
    <x v="63"/>
    <x v="0"/>
  </r>
  <r>
    <x v="43"/>
    <x v="5"/>
    <x v="63"/>
    <x v="0"/>
  </r>
  <r>
    <x v="43"/>
    <x v="6"/>
    <x v="20"/>
    <x v="0"/>
  </r>
  <r>
    <x v="47"/>
    <x v="0"/>
    <x v="11"/>
    <x v="0"/>
  </r>
  <r>
    <x v="47"/>
    <x v="1"/>
    <x v="12"/>
    <x v="0"/>
  </r>
  <r>
    <x v="47"/>
    <x v="2"/>
    <x v="13"/>
    <x v="0"/>
  </r>
  <r>
    <x v="47"/>
    <x v="3"/>
    <x v="52"/>
    <x v="0"/>
  </r>
  <r>
    <x v="47"/>
    <x v="4"/>
    <x v="82"/>
    <x v="0"/>
  </r>
  <r>
    <x v="47"/>
    <x v="5"/>
    <x v="82"/>
    <x v="0"/>
  </r>
  <r>
    <x v="47"/>
    <x v="6"/>
    <x v="20"/>
    <x v="0"/>
  </r>
  <r>
    <x v="48"/>
    <x v="0"/>
    <x v="11"/>
    <x v="0"/>
  </r>
  <r>
    <x v="48"/>
    <x v="1"/>
    <x v="12"/>
    <x v="0"/>
  </r>
  <r>
    <x v="48"/>
    <x v="2"/>
    <x v="2"/>
    <x v="0"/>
  </r>
  <r>
    <x v="48"/>
    <x v="3"/>
    <x v="28"/>
    <x v="0"/>
  </r>
  <r>
    <x v="48"/>
    <x v="4"/>
    <x v="82"/>
    <x v="0"/>
  </r>
  <r>
    <x v="48"/>
    <x v="5"/>
    <x v="82"/>
    <x v="0"/>
  </r>
  <r>
    <x v="48"/>
    <x v="6"/>
    <x v="20"/>
    <x v="0"/>
  </r>
  <r>
    <x v="1"/>
    <x v="0"/>
    <x v="0"/>
    <x v="0"/>
  </r>
  <r>
    <x v="1"/>
    <x v="1"/>
    <x v="1"/>
    <x v="0"/>
  </r>
  <r>
    <x v="1"/>
    <x v="2"/>
    <x v="2"/>
    <x v="0"/>
  </r>
  <r>
    <x v="1"/>
    <x v="3"/>
    <x v="84"/>
    <x v="0"/>
  </r>
  <r>
    <x v="1"/>
    <x v="4"/>
    <x v="85"/>
    <x v="0"/>
  </r>
  <r>
    <x v="1"/>
    <x v="5"/>
    <x v="85"/>
    <x v="0"/>
  </r>
  <r>
    <x v="1"/>
    <x v="6"/>
    <x v="20"/>
    <x v="0"/>
  </r>
  <r>
    <x v="11"/>
    <x v="0"/>
    <x v="86"/>
    <x v="0"/>
  </r>
  <r>
    <x v="11"/>
    <x v="1"/>
    <x v="31"/>
    <x v="0"/>
  </r>
  <r>
    <x v="11"/>
    <x v="2"/>
    <x v="2"/>
    <x v="0"/>
  </r>
  <r>
    <x v="11"/>
    <x v="3"/>
    <x v="32"/>
    <x v="0"/>
  </r>
  <r>
    <x v="11"/>
    <x v="4"/>
    <x v="85"/>
    <x v="0"/>
  </r>
  <r>
    <x v="11"/>
    <x v="5"/>
    <x v="87"/>
    <x v="0"/>
  </r>
  <r>
    <x v="11"/>
    <x v="6"/>
    <x v="88"/>
    <x v="0"/>
  </r>
  <r>
    <x v="49"/>
    <x v="0"/>
    <x v="11"/>
    <x v="0"/>
  </r>
  <r>
    <x v="49"/>
    <x v="1"/>
    <x v="12"/>
    <x v="0"/>
  </r>
  <r>
    <x v="49"/>
    <x v="2"/>
    <x v="13"/>
    <x v="0"/>
  </r>
  <r>
    <x v="49"/>
    <x v="3"/>
    <x v="72"/>
    <x v="0"/>
  </r>
  <r>
    <x v="49"/>
    <x v="4"/>
    <x v="85"/>
    <x v="0"/>
  </r>
  <r>
    <x v="49"/>
    <x v="5"/>
    <x v="85"/>
    <x v="0"/>
  </r>
  <r>
    <x v="49"/>
    <x v="6"/>
    <x v="20"/>
    <x v="0"/>
  </r>
  <r>
    <x v="50"/>
    <x v="0"/>
    <x v="11"/>
    <x v="0"/>
  </r>
  <r>
    <x v="50"/>
    <x v="1"/>
    <x v="12"/>
    <x v="0"/>
  </r>
  <r>
    <x v="50"/>
    <x v="2"/>
    <x v="2"/>
    <x v="0"/>
  </r>
  <r>
    <x v="50"/>
    <x v="3"/>
    <x v="79"/>
    <x v="0"/>
  </r>
  <r>
    <x v="50"/>
    <x v="4"/>
    <x v="85"/>
    <x v="0"/>
  </r>
  <r>
    <x v="50"/>
    <x v="5"/>
    <x v="85"/>
    <x v="0"/>
  </r>
  <r>
    <x v="50"/>
    <x v="6"/>
    <x v="20"/>
    <x v="0"/>
  </r>
  <r>
    <x v="51"/>
    <x v="0"/>
    <x v="34"/>
    <x v="0"/>
  </r>
  <r>
    <x v="51"/>
    <x v="1"/>
    <x v="35"/>
    <x v="0"/>
  </r>
  <r>
    <x v="51"/>
    <x v="2"/>
    <x v="36"/>
    <x v="0"/>
  </r>
  <r>
    <x v="51"/>
    <x v="3"/>
    <x v="72"/>
    <x v="0"/>
  </r>
  <r>
    <x v="51"/>
    <x v="4"/>
    <x v="15"/>
    <x v="0"/>
  </r>
  <r>
    <x v="51"/>
    <x v="5"/>
    <x v="15"/>
    <x v="0"/>
  </r>
  <r>
    <x v="51"/>
    <x v="6"/>
    <x v="20"/>
    <x v="0"/>
  </r>
  <r>
    <x v="43"/>
    <x v="0"/>
    <x v="89"/>
    <x v="0"/>
  </r>
  <r>
    <x v="43"/>
    <x v="1"/>
    <x v="1"/>
    <x v="0"/>
  </r>
  <r>
    <x v="43"/>
    <x v="2"/>
    <x v="22"/>
    <x v="0"/>
  </r>
  <r>
    <x v="43"/>
    <x v="3"/>
    <x v="90"/>
    <x v="0"/>
  </r>
  <r>
    <x v="43"/>
    <x v="4"/>
    <x v="15"/>
    <x v="0"/>
  </r>
  <r>
    <x v="43"/>
    <x v="5"/>
    <x v="91"/>
    <x v="0"/>
  </r>
  <r>
    <x v="43"/>
    <x v="6"/>
    <x v="92"/>
    <x v="0"/>
  </r>
  <r>
    <x v="52"/>
    <x v="0"/>
    <x v="11"/>
    <x v="0"/>
  </r>
  <r>
    <x v="52"/>
    <x v="1"/>
    <x v="12"/>
    <x v="0"/>
  </r>
  <r>
    <x v="52"/>
    <x v="2"/>
    <x v="2"/>
    <x v="0"/>
  </r>
  <r>
    <x v="52"/>
    <x v="3"/>
    <x v="28"/>
    <x v="0"/>
  </r>
  <r>
    <x v="52"/>
    <x v="4"/>
    <x v="15"/>
    <x v="0"/>
  </r>
  <r>
    <x v="52"/>
    <x v="5"/>
    <x v="16"/>
    <x v="0"/>
  </r>
  <r>
    <x v="52"/>
    <x v="6"/>
    <x v="17"/>
    <x v="0"/>
  </r>
  <r>
    <x v="6"/>
    <x v="0"/>
    <x v="21"/>
    <x v="0"/>
  </r>
  <r>
    <x v="6"/>
    <x v="1"/>
    <x v="1"/>
    <x v="0"/>
  </r>
  <r>
    <x v="6"/>
    <x v="2"/>
    <x v="22"/>
    <x v="0"/>
  </r>
  <r>
    <x v="6"/>
    <x v="3"/>
    <x v="93"/>
    <x v="0"/>
  </r>
  <r>
    <x v="6"/>
    <x v="4"/>
    <x v="16"/>
    <x v="0"/>
  </r>
  <r>
    <x v="6"/>
    <x v="5"/>
    <x v="94"/>
    <x v="0"/>
  </r>
  <r>
    <x v="6"/>
    <x v="6"/>
    <x v="17"/>
    <x v="0"/>
  </r>
  <r>
    <x v="2"/>
    <x v="0"/>
    <x v="11"/>
    <x v="0"/>
  </r>
  <r>
    <x v="2"/>
    <x v="1"/>
    <x v="12"/>
    <x v="0"/>
  </r>
  <r>
    <x v="2"/>
    <x v="2"/>
    <x v="13"/>
    <x v="0"/>
  </r>
  <r>
    <x v="2"/>
    <x v="3"/>
    <x v="52"/>
    <x v="0"/>
  </r>
  <r>
    <x v="2"/>
    <x v="4"/>
    <x v="16"/>
    <x v="0"/>
  </r>
  <r>
    <x v="2"/>
    <x v="5"/>
    <x v="16"/>
    <x v="0"/>
  </r>
  <r>
    <x v="2"/>
    <x v="6"/>
    <x v="20"/>
    <x v="0"/>
  </r>
  <r>
    <x v="3"/>
    <x v="0"/>
    <x v="11"/>
    <x v="0"/>
  </r>
  <r>
    <x v="3"/>
    <x v="1"/>
    <x v="12"/>
    <x v="0"/>
  </r>
  <r>
    <x v="3"/>
    <x v="2"/>
    <x v="13"/>
    <x v="0"/>
  </r>
  <r>
    <x v="3"/>
    <x v="3"/>
    <x v="52"/>
    <x v="0"/>
  </r>
  <r>
    <x v="3"/>
    <x v="4"/>
    <x v="16"/>
    <x v="0"/>
  </r>
  <r>
    <x v="3"/>
    <x v="5"/>
    <x v="16"/>
    <x v="0"/>
  </r>
  <r>
    <x v="3"/>
    <x v="6"/>
    <x v="20"/>
    <x v="0"/>
  </r>
  <r>
    <x v="53"/>
    <x v="0"/>
    <x v="11"/>
    <x v="0"/>
  </r>
  <r>
    <x v="53"/>
    <x v="1"/>
    <x v="12"/>
    <x v="0"/>
  </r>
  <r>
    <x v="53"/>
    <x v="2"/>
    <x v="13"/>
    <x v="0"/>
  </r>
  <r>
    <x v="53"/>
    <x v="3"/>
    <x v="95"/>
    <x v="0"/>
  </r>
  <r>
    <x v="53"/>
    <x v="4"/>
    <x v="16"/>
    <x v="0"/>
  </r>
  <r>
    <x v="53"/>
    <x v="5"/>
    <x v="16"/>
    <x v="0"/>
  </r>
  <r>
    <x v="53"/>
    <x v="6"/>
    <x v="20"/>
    <x v="0"/>
  </r>
  <r>
    <x v="17"/>
    <x v="0"/>
    <x v="11"/>
    <x v="0"/>
  </r>
  <r>
    <x v="17"/>
    <x v="1"/>
    <x v="12"/>
    <x v="0"/>
  </r>
  <r>
    <x v="17"/>
    <x v="2"/>
    <x v="2"/>
    <x v="0"/>
  </r>
  <r>
    <x v="17"/>
    <x v="3"/>
    <x v="95"/>
    <x v="0"/>
  </r>
  <r>
    <x v="17"/>
    <x v="4"/>
    <x v="16"/>
    <x v="0"/>
  </r>
  <r>
    <x v="17"/>
    <x v="5"/>
    <x v="16"/>
    <x v="0"/>
  </r>
  <r>
    <x v="17"/>
    <x v="6"/>
    <x v="20"/>
    <x v="0"/>
  </r>
  <r>
    <x v="54"/>
    <x v="0"/>
    <x v="86"/>
    <x v="0"/>
  </r>
  <r>
    <x v="54"/>
    <x v="1"/>
    <x v="31"/>
    <x v="0"/>
  </r>
  <r>
    <x v="54"/>
    <x v="2"/>
    <x v="2"/>
    <x v="0"/>
  </r>
  <r>
    <x v="54"/>
    <x v="3"/>
    <x v="96"/>
    <x v="0"/>
  </r>
  <r>
    <x v="54"/>
    <x v="4"/>
    <x v="94"/>
    <x v="0"/>
  </r>
  <r>
    <x v="54"/>
    <x v="5"/>
    <x v="97"/>
    <x v="0"/>
  </r>
  <r>
    <x v="54"/>
    <x v="6"/>
    <x v="17"/>
    <x v="0"/>
  </r>
  <r>
    <x v="36"/>
    <x v="0"/>
    <x v="21"/>
    <x v="0"/>
  </r>
  <r>
    <x v="36"/>
    <x v="1"/>
    <x v="1"/>
    <x v="0"/>
  </r>
  <r>
    <x v="36"/>
    <x v="2"/>
    <x v="22"/>
    <x v="0"/>
  </r>
  <r>
    <x v="36"/>
    <x v="3"/>
    <x v="98"/>
    <x v="0"/>
  </r>
  <r>
    <x v="36"/>
    <x v="4"/>
    <x v="97"/>
    <x v="0"/>
  </r>
  <r>
    <x v="36"/>
    <x v="5"/>
    <x v="97"/>
    <x v="0"/>
  </r>
  <r>
    <x v="36"/>
    <x v="6"/>
    <x v="20"/>
    <x v="0"/>
  </r>
  <r>
    <x v="55"/>
    <x v="0"/>
    <x v="11"/>
    <x v="0"/>
  </r>
  <r>
    <x v="55"/>
    <x v="1"/>
    <x v="12"/>
    <x v="0"/>
  </r>
  <r>
    <x v="55"/>
    <x v="2"/>
    <x v="2"/>
    <x v="0"/>
  </r>
  <r>
    <x v="55"/>
    <x v="3"/>
    <x v="99"/>
    <x v="0"/>
  </r>
  <r>
    <x v="55"/>
    <x v="4"/>
    <x v="97"/>
    <x v="0"/>
  </r>
  <r>
    <x v="55"/>
    <x v="5"/>
    <x v="97"/>
    <x v="0"/>
  </r>
  <r>
    <x v="55"/>
    <x v="6"/>
    <x v="20"/>
    <x v="0"/>
  </r>
  <r>
    <x v="56"/>
    <x v="0"/>
    <x v="100"/>
    <x v="0"/>
  </r>
  <r>
    <x v="56"/>
    <x v="1"/>
    <x v="12"/>
    <x v="0"/>
  </r>
  <r>
    <x v="56"/>
    <x v="2"/>
    <x v="36"/>
    <x v="0"/>
  </r>
  <r>
    <x v="56"/>
    <x v="3"/>
    <x v="96"/>
    <x v="0"/>
  </r>
  <r>
    <x v="56"/>
    <x v="4"/>
    <x v="97"/>
    <x v="0"/>
  </r>
  <r>
    <x v="56"/>
    <x v="5"/>
    <x v="97"/>
    <x v="0"/>
  </r>
  <r>
    <x v="56"/>
    <x v="6"/>
    <x v="20"/>
    <x v="0"/>
  </r>
  <r>
    <x v="57"/>
    <x v="0"/>
    <x v="0"/>
    <x v="0"/>
  </r>
  <r>
    <x v="57"/>
    <x v="1"/>
    <x v="1"/>
    <x v="0"/>
  </r>
  <r>
    <x v="57"/>
    <x v="2"/>
    <x v="2"/>
    <x v="0"/>
  </r>
  <r>
    <x v="57"/>
    <x v="3"/>
    <x v="101"/>
    <x v="0"/>
  </r>
  <r>
    <x v="57"/>
    <x v="4"/>
    <x v="102"/>
    <x v="0"/>
  </r>
  <r>
    <x v="57"/>
    <x v="5"/>
    <x v="91"/>
    <x v="0"/>
  </r>
  <r>
    <x v="57"/>
    <x v="6"/>
    <x v="10"/>
    <x v="0"/>
  </r>
  <r>
    <x v="58"/>
    <x v="0"/>
    <x v="11"/>
    <x v="0"/>
  </r>
  <r>
    <x v="58"/>
    <x v="1"/>
    <x v="12"/>
    <x v="0"/>
  </r>
  <r>
    <x v="58"/>
    <x v="2"/>
    <x v="2"/>
    <x v="0"/>
  </r>
  <r>
    <x v="58"/>
    <x v="3"/>
    <x v="46"/>
    <x v="0"/>
  </r>
  <r>
    <x v="58"/>
    <x v="4"/>
    <x v="102"/>
    <x v="0"/>
  </r>
  <r>
    <x v="58"/>
    <x v="5"/>
    <x v="80"/>
    <x v="0"/>
  </r>
  <r>
    <x v="58"/>
    <x v="6"/>
    <x v="17"/>
    <x v="0"/>
  </r>
  <r>
    <x v="59"/>
    <x v="0"/>
    <x v="11"/>
    <x v="0"/>
  </r>
  <r>
    <x v="59"/>
    <x v="1"/>
    <x v="12"/>
    <x v="0"/>
  </r>
  <r>
    <x v="59"/>
    <x v="2"/>
    <x v="13"/>
    <x v="0"/>
  </r>
  <r>
    <x v="59"/>
    <x v="3"/>
    <x v="52"/>
    <x v="0"/>
  </r>
  <r>
    <x v="59"/>
    <x v="4"/>
    <x v="102"/>
    <x v="0"/>
  </r>
  <r>
    <x v="59"/>
    <x v="5"/>
    <x v="103"/>
    <x v="0"/>
  </r>
  <r>
    <x v="59"/>
    <x v="6"/>
    <x v="104"/>
    <x v="0"/>
  </r>
  <r>
    <x v="6"/>
    <x v="0"/>
    <x v="105"/>
    <x v="0"/>
  </r>
  <r>
    <x v="6"/>
    <x v="1"/>
    <x v="1"/>
    <x v="0"/>
  </r>
  <r>
    <x v="6"/>
    <x v="2"/>
    <x v="22"/>
    <x v="0"/>
  </r>
  <r>
    <x v="6"/>
    <x v="3"/>
    <x v="96"/>
    <x v="0"/>
  </r>
  <r>
    <x v="6"/>
    <x v="4"/>
    <x v="80"/>
    <x v="0"/>
  </r>
  <r>
    <x v="6"/>
    <x v="5"/>
    <x v="91"/>
    <x v="0"/>
  </r>
  <r>
    <x v="6"/>
    <x v="6"/>
    <x v="17"/>
    <x v="0"/>
  </r>
  <r>
    <x v="60"/>
    <x v="0"/>
    <x v="11"/>
    <x v="0"/>
  </r>
  <r>
    <x v="60"/>
    <x v="1"/>
    <x v="12"/>
    <x v="0"/>
  </r>
  <r>
    <x v="60"/>
    <x v="2"/>
    <x v="2"/>
    <x v="0"/>
  </r>
  <r>
    <x v="60"/>
    <x v="3"/>
    <x v="46"/>
    <x v="0"/>
  </r>
  <r>
    <x v="60"/>
    <x v="4"/>
    <x v="80"/>
    <x v="0"/>
  </r>
  <r>
    <x v="60"/>
    <x v="5"/>
    <x v="80"/>
    <x v="0"/>
  </r>
  <r>
    <x v="60"/>
    <x v="6"/>
    <x v="20"/>
    <x v="0"/>
  </r>
  <r>
    <x v="61"/>
    <x v="0"/>
    <x v="11"/>
    <x v="0"/>
  </r>
  <r>
    <x v="61"/>
    <x v="1"/>
    <x v="12"/>
    <x v="0"/>
  </r>
  <r>
    <x v="61"/>
    <x v="2"/>
    <x v="2"/>
    <x v="0"/>
  </r>
  <r>
    <x v="61"/>
    <x v="3"/>
    <x v="106"/>
    <x v="0"/>
  </r>
  <r>
    <x v="61"/>
    <x v="4"/>
    <x v="80"/>
    <x v="0"/>
  </r>
  <r>
    <x v="61"/>
    <x v="5"/>
    <x v="80"/>
    <x v="0"/>
  </r>
  <r>
    <x v="61"/>
    <x v="6"/>
    <x v="20"/>
    <x v="0"/>
  </r>
  <r>
    <x v="62"/>
    <x v="0"/>
    <x v="0"/>
    <x v="0"/>
  </r>
  <r>
    <x v="62"/>
    <x v="1"/>
    <x v="1"/>
    <x v="0"/>
  </r>
  <r>
    <x v="62"/>
    <x v="2"/>
    <x v="2"/>
    <x v="0"/>
  </r>
  <r>
    <x v="62"/>
    <x v="3"/>
    <x v="101"/>
    <x v="0"/>
  </r>
  <r>
    <x v="62"/>
    <x v="4"/>
    <x v="91"/>
    <x v="0"/>
  </r>
  <r>
    <x v="62"/>
    <x v="5"/>
    <x v="91"/>
    <x v="0"/>
  </r>
  <r>
    <x v="62"/>
    <x v="6"/>
    <x v="20"/>
    <x v="0"/>
  </r>
  <r>
    <x v="63"/>
    <x v="0"/>
    <x v="86"/>
    <x v="0"/>
  </r>
  <r>
    <x v="63"/>
    <x v="1"/>
    <x v="31"/>
    <x v="0"/>
  </r>
  <r>
    <x v="63"/>
    <x v="2"/>
    <x v="107"/>
    <x v="0"/>
  </r>
  <r>
    <x v="63"/>
    <x v="3"/>
    <x v="96"/>
    <x v="0"/>
  </r>
  <r>
    <x v="63"/>
    <x v="4"/>
    <x v="91"/>
    <x v="0"/>
  </r>
  <r>
    <x v="63"/>
    <x v="5"/>
    <x v="108"/>
    <x v="0"/>
  </r>
  <r>
    <x v="63"/>
    <x v="6"/>
    <x v="17"/>
    <x v="0"/>
  </r>
  <r>
    <x v="23"/>
    <x v="0"/>
    <x v="11"/>
    <x v="0"/>
  </r>
  <r>
    <x v="23"/>
    <x v="1"/>
    <x v="12"/>
    <x v="0"/>
  </r>
  <r>
    <x v="23"/>
    <x v="2"/>
    <x v="13"/>
    <x v="0"/>
  </r>
  <r>
    <x v="23"/>
    <x v="3"/>
    <x v="52"/>
    <x v="0"/>
  </r>
  <r>
    <x v="23"/>
    <x v="4"/>
    <x v="91"/>
    <x v="0"/>
  </r>
  <r>
    <x v="23"/>
    <x v="5"/>
    <x v="91"/>
    <x v="0"/>
  </r>
  <r>
    <x v="23"/>
    <x v="6"/>
    <x v="20"/>
    <x v="0"/>
  </r>
  <r>
    <x v="64"/>
    <x v="0"/>
    <x v="11"/>
    <x v="0"/>
  </r>
  <r>
    <x v="64"/>
    <x v="1"/>
    <x v="12"/>
    <x v="0"/>
  </r>
  <r>
    <x v="64"/>
    <x v="2"/>
    <x v="2"/>
    <x v="0"/>
  </r>
  <r>
    <x v="64"/>
    <x v="3"/>
    <x v="46"/>
    <x v="0"/>
  </r>
  <r>
    <x v="64"/>
    <x v="4"/>
    <x v="91"/>
    <x v="0"/>
  </r>
  <r>
    <x v="64"/>
    <x v="5"/>
    <x v="91"/>
    <x v="0"/>
  </r>
  <r>
    <x v="64"/>
    <x v="6"/>
    <x v="20"/>
    <x v="0"/>
  </r>
  <r>
    <x v="65"/>
    <x v="0"/>
    <x v="11"/>
    <x v="0"/>
  </r>
  <r>
    <x v="65"/>
    <x v="1"/>
    <x v="12"/>
    <x v="0"/>
  </r>
  <r>
    <x v="65"/>
    <x v="2"/>
    <x v="2"/>
    <x v="0"/>
  </r>
  <r>
    <x v="65"/>
    <x v="3"/>
    <x v="96"/>
    <x v="0"/>
  </r>
  <r>
    <x v="65"/>
    <x v="4"/>
    <x v="91"/>
    <x v="0"/>
  </r>
  <r>
    <x v="65"/>
    <x v="5"/>
    <x v="77"/>
    <x v="0"/>
  </r>
  <r>
    <x v="65"/>
    <x v="6"/>
    <x v="10"/>
    <x v="0"/>
  </r>
  <r>
    <x v="66"/>
    <x v="0"/>
    <x v="11"/>
    <x v="0"/>
  </r>
  <r>
    <x v="66"/>
    <x v="1"/>
    <x v="12"/>
    <x v="0"/>
  </r>
  <r>
    <x v="66"/>
    <x v="2"/>
    <x v="2"/>
    <x v="0"/>
  </r>
  <r>
    <x v="66"/>
    <x v="3"/>
    <x v="96"/>
    <x v="0"/>
  </r>
  <r>
    <x v="66"/>
    <x v="4"/>
    <x v="91"/>
    <x v="0"/>
  </r>
  <r>
    <x v="66"/>
    <x v="5"/>
    <x v="108"/>
    <x v="0"/>
  </r>
  <r>
    <x v="66"/>
    <x v="6"/>
    <x v="17"/>
    <x v="0"/>
  </r>
  <r>
    <x v="13"/>
    <x v="0"/>
    <x v="21"/>
    <x v="0"/>
  </r>
  <r>
    <x v="13"/>
    <x v="1"/>
    <x v="1"/>
    <x v="0"/>
  </r>
  <r>
    <x v="13"/>
    <x v="2"/>
    <x v="22"/>
    <x v="0"/>
  </r>
  <r>
    <x v="13"/>
    <x v="3"/>
    <x v="109"/>
    <x v="0"/>
  </r>
  <r>
    <x v="13"/>
    <x v="4"/>
    <x v="108"/>
    <x v="0"/>
  </r>
  <r>
    <x v="13"/>
    <x v="5"/>
    <x v="77"/>
    <x v="0"/>
  </r>
  <r>
    <x v="13"/>
    <x v="6"/>
    <x v="17"/>
    <x v="0"/>
  </r>
  <r>
    <x v="67"/>
    <x v="0"/>
    <x v="110"/>
    <x v="0"/>
  </r>
  <r>
    <x v="67"/>
    <x v="1"/>
    <x v="57"/>
    <x v="0"/>
  </r>
  <r>
    <x v="67"/>
    <x v="2"/>
    <x v="22"/>
    <x v="0"/>
  </r>
  <r>
    <x v="67"/>
    <x v="3"/>
    <x v="111"/>
    <x v="0"/>
  </r>
  <r>
    <x v="67"/>
    <x v="4"/>
    <x v="108"/>
    <x v="0"/>
  </r>
  <r>
    <x v="67"/>
    <x v="5"/>
    <x v="108"/>
    <x v="0"/>
  </r>
  <r>
    <x v="67"/>
    <x v="6"/>
    <x v="20"/>
    <x v="0"/>
  </r>
  <r>
    <x v="68"/>
    <x v="0"/>
    <x v="11"/>
    <x v="0"/>
  </r>
  <r>
    <x v="68"/>
    <x v="1"/>
    <x v="12"/>
    <x v="0"/>
  </r>
  <r>
    <x v="68"/>
    <x v="2"/>
    <x v="2"/>
    <x v="0"/>
  </r>
  <r>
    <x v="68"/>
    <x v="3"/>
    <x v="46"/>
    <x v="0"/>
  </r>
  <r>
    <x v="68"/>
    <x v="4"/>
    <x v="108"/>
    <x v="0"/>
  </r>
  <r>
    <x v="68"/>
    <x v="5"/>
    <x v="108"/>
    <x v="0"/>
  </r>
  <r>
    <x v="68"/>
    <x v="6"/>
    <x v="20"/>
    <x v="0"/>
  </r>
  <r>
    <x v="69"/>
    <x v="0"/>
    <x v="11"/>
    <x v="0"/>
  </r>
  <r>
    <x v="69"/>
    <x v="1"/>
    <x v="12"/>
    <x v="0"/>
  </r>
  <r>
    <x v="69"/>
    <x v="2"/>
    <x v="13"/>
    <x v="0"/>
  </r>
  <r>
    <x v="69"/>
    <x v="3"/>
    <x v="52"/>
    <x v="0"/>
  </r>
  <r>
    <x v="69"/>
    <x v="4"/>
    <x v="108"/>
    <x v="0"/>
  </r>
  <r>
    <x v="69"/>
    <x v="5"/>
    <x v="77"/>
    <x v="0"/>
  </r>
  <r>
    <x v="69"/>
    <x v="6"/>
    <x v="17"/>
    <x v="0"/>
  </r>
  <r>
    <x v="70"/>
    <x v="0"/>
    <x v="11"/>
    <x v="0"/>
  </r>
  <r>
    <x v="70"/>
    <x v="1"/>
    <x v="12"/>
    <x v="0"/>
  </r>
  <r>
    <x v="70"/>
    <x v="2"/>
    <x v="13"/>
    <x v="0"/>
  </r>
  <r>
    <x v="70"/>
    <x v="3"/>
    <x v="46"/>
    <x v="0"/>
  </r>
  <r>
    <x v="70"/>
    <x v="4"/>
    <x v="108"/>
    <x v="0"/>
  </r>
  <r>
    <x v="70"/>
    <x v="5"/>
    <x v="108"/>
    <x v="0"/>
  </r>
  <r>
    <x v="70"/>
    <x v="6"/>
    <x v="20"/>
    <x v="0"/>
  </r>
  <r>
    <x v="71"/>
    <x v="0"/>
    <x v="112"/>
    <x v="0"/>
  </r>
  <r>
    <x v="71"/>
    <x v="1"/>
    <x v="112"/>
    <x v="0"/>
  </r>
  <r>
    <x v="71"/>
    <x v="2"/>
    <x v="113"/>
    <x v="0"/>
  </r>
  <r>
    <x v="71"/>
    <x v="3"/>
    <x v="25"/>
    <x v="0"/>
  </r>
  <r>
    <x v="71"/>
    <x v="4"/>
    <x v="97"/>
    <x v="0"/>
  </r>
  <r>
    <x v="71"/>
    <x v="5"/>
    <x v="102"/>
    <x v="0"/>
  </r>
  <r>
    <x v="71"/>
    <x v="6"/>
    <x v="17"/>
    <x v="0"/>
  </r>
  <r>
    <x v="72"/>
    <x v="0"/>
    <x v="112"/>
    <x v="0"/>
  </r>
  <r>
    <x v="72"/>
    <x v="1"/>
    <x v="112"/>
    <x v="0"/>
  </r>
  <r>
    <x v="72"/>
    <x v="2"/>
    <x v="113"/>
    <x v="0"/>
  </r>
  <r>
    <x v="72"/>
    <x v="3"/>
    <x v="114"/>
    <x v="0"/>
  </r>
  <r>
    <x v="72"/>
    <x v="4"/>
    <x v="44"/>
    <x v="0"/>
  </r>
  <r>
    <x v="72"/>
    <x v="5"/>
    <x v="53"/>
    <x v="0"/>
  </r>
  <r>
    <x v="72"/>
    <x v="6"/>
    <x v="17"/>
    <x v="0"/>
  </r>
  <r>
    <x v="36"/>
    <x v="0"/>
    <x v="21"/>
    <x v="0"/>
  </r>
  <r>
    <x v="36"/>
    <x v="1"/>
    <x v="1"/>
    <x v="0"/>
  </r>
  <r>
    <x v="36"/>
    <x v="2"/>
    <x v="22"/>
    <x v="0"/>
  </r>
  <r>
    <x v="36"/>
    <x v="3"/>
    <x v="96"/>
    <x v="0"/>
  </r>
  <r>
    <x v="36"/>
    <x v="4"/>
    <x v="77"/>
    <x v="0"/>
  </r>
  <r>
    <x v="36"/>
    <x v="5"/>
    <x v="77"/>
    <x v="0"/>
  </r>
  <r>
    <x v="36"/>
    <x v="6"/>
    <x v="20"/>
    <x v="0"/>
  </r>
  <r>
    <x v="73"/>
    <x v="0"/>
    <x v="11"/>
    <x v="0"/>
  </r>
  <r>
    <x v="73"/>
    <x v="1"/>
    <x v="12"/>
    <x v="0"/>
  </r>
  <r>
    <x v="73"/>
    <x v="2"/>
    <x v="2"/>
    <x v="0"/>
  </r>
  <r>
    <x v="73"/>
    <x v="3"/>
    <x v="46"/>
    <x v="0"/>
  </r>
  <r>
    <x v="73"/>
    <x v="4"/>
    <x v="77"/>
    <x v="0"/>
  </r>
  <r>
    <x v="73"/>
    <x v="5"/>
    <x v="115"/>
    <x v="0"/>
  </r>
  <r>
    <x v="73"/>
    <x v="6"/>
    <x v="17"/>
    <x v="0"/>
  </r>
  <r>
    <x v="40"/>
    <x v="0"/>
    <x v="11"/>
    <x v="0"/>
  </r>
  <r>
    <x v="40"/>
    <x v="1"/>
    <x v="12"/>
    <x v="0"/>
  </r>
  <r>
    <x v="40"/>
    <x v="2"/>
    <x v="13"/>
    <x v="0"/>
  </r>
  <r>
    <x v="40"/>
    <x v="3"/>
    <x v="26"/>
    <x v="0"/>
  </r>
  <r>
    <x v="40"/>
    <x v="4"/>
    <x v="77"/>
    <x v="0"/>
  </r>
  <r>
    <x v="40"/>
    <x v="5"/>
    <x v="103"/>
    <x v="0"/>
  </r>
  <r>
    <x v="40"/>
    <x v="6"/>
    <x v="116"/>
    <x v="0"/>
  </r>
  <r>
    <x v="27"/>
    <x v="0"/>
    <x v="86"/>
    <x v="0"/>
  </r>
  <r>
    <x v="27"/>
    <x v="1"/>
    <x v="31"/>
    <x v="0"/>
  </r>
  <r>
    <x v="27"/>
    <x v="2"/>
    <x v="13"/>
    <x v="0"/>
  </r>
  <r>
    <x v="27"/>
    <x v="3"/>
    <x v="96"/>
    <x v="0"/>
  </r>
  <r>
    <x v="27"/>
    <x v="4"/>
    <x v="117"/>
    <x v="0"/>
  </r>
  <r>
    <x v="27"/>
    <x v="5"/>
    <x v="117"/>
    <x v="0"/>
  </r>
  <r>
    <x v="27"/>
    <x v="6"/>
    <x v="20"/>
    <x v="0"/>
  </r>
  <r>
    <x v="74"/>
    <x v="7"/>
    <x v="118"/>
    <x v="1"/>
  </r>
  <r>
    <x v="74"/>
    <x v="8"/>
    <x v="35"/>
    <x v="1"/>
  </r>
  <r>
    <x v="74"/>
    <x v="9"/>
    <x v="70"/>
    <x v="1"/>
  </r>
  <r>
    <x v="74"/>
    <x v="10"/>
    <x v="119"/>
    <x v="1"/>
  </r>
  <r>
    <x v="74"/>
    <x v="11"/>
    <x v="120"/>
    <x v="1"/>
  </r>
  <r>
    <x v="74"/>
    <x v="12"/>
    <x v="121"/>
    <x v="1"/>
  </r>
  <r>
    <x v="74"/>
    <x v="13"/>
    <x v="122"/>
    <x v="1"/>
  </r>
  <r>
    <x v="75"/>
    <x v="7"/>
    <x v="118"/>
    <x v="1"/>
  </r>
  <r>
    <x v="75"/>
    <x v="8"/>
    <x v="35"/>
    <x v="1"/>
  </r>
  <r>
    <x v="75"/>
    <x v="9"/>
    <x v="70"/>
    <x v="1"/>
  </r>
  <r>
    <x v="75"/>
    <x v="10"/>
    <x v="76"/>
    <x v="1"/>
  </r>
  <r>
    <x v="75"/>
    <x v="11"/>
    <x v="123"/>
    <x v="1"/>
  </r>
  <r>
    <x v="75"/>
    <x v="12"/>
    <x v="124"/>
    <x v="1"/>
  </r>
  <r>
    <x v="75"/>
    <x v="13"/>
    <x v="125"/>
    <x v="1"/>
  </r>
  <r>
    <x v="51"/>
    <x v="7"/>
    <x v="118"/>
    <x v="1"/>
  </r>
  <r>
    <x v="51"/>
    <x v="8"/>
    <x v="35"/>
    <x v="1"/>
  </r>
  <r>
    <x v="51"/>
    <x v="9"/>
    <x v="70"/>
    <x v="1"/>
  </r>
  <r>
    <x v="51"/>
    <x v="10"/>
    <x v="126"/>
    <x v="1"/>
  </r>
  <r>
    <x v="51"/>
    <x v="11"/>
    <x v="127"/>
    <x v="1"/>
  </r>
  <r>
    <x v="51"/>
    <x v="12"/>
    <x v="128"/>
    <x v="1"/>
  </r>
  <r>
    <x v="51"/>
    <x v="13"/>
    <x v="43"/>
    <x v="1"/>
  </r>
  <r>
    <x v="76"/>
    <x v="7"/>
    <x v="30"/>
    <x v="1"/>
  </r>
  <r>
    <x v="76"/>
    <x v="8"/>
    <x v="1"/>
    <x v="1"/>
  </r>
  <r>
    <x v="76"/>
    <x v="9"/>
    <x v="27"/>
    <x v="1"/>
  </r>
  <r>
    <x v="76"/>
    <x v="10"/>
    <x v="129"/>
    <x v="1"/>
  </r>
  <r>
    <x v="76"/>
    <x v="11"/>
    <x v="127"/>
    <x v="1"/>
  </r>
  <r>
    <x v="76"/>
    <x v="12"/>
    <x v="130"/>
    <x v="1"/>
  </r>
  <r>
    <x v="76"/>
    <x v="13"/>
    <x v="17"/>
    <x v="1"/>
  </r>
  <r>
    <x v="46"/>
    <x v="7"/>
    <x v="21"/>
    <x v="1"/>
  </r>
  <r>
    <x v="46"/>
    <x v="8"/>
    <x v="1"/>
    <x v="1"/>
  </r>
  <r>
    <x v="46"/>
    <x v="9"/>
    <x v="22"/>
    <x v="1"/>
  </r>
  <r>
    <x v="46"/>
    <x v="10"/>
    <x v="131"/>
    <x v="1"/>
  </r>
  <r>
    <x v="46"/>
    <x v="11"/>
    <x v="132"/>
    <x v="1"/>
  </r>
  <r>
    <x v="46"/>
    <x v="12"/>
    <x v="133"/>
    <x v="1"/>
  </r>
  <r>
    <x v="46"/>
    <x v="13"/>
    <x v="133"/>
    <x v="1"/>
  </r>
  <r>
    <x v="13"/>
    <x v="7"/>
    <x v="21"/>
    <x v="1"/>
  </r>
  <r>
    <x v="13"/>
    <x v="8"/>
    <x v="1"/>
    <x v="1"/>
  </r>
  <r>
    <x v="13"/>
    <x v="9"/>
    <x v="22"/>
    <x v="1"/>
  </r>
  <r>
    <x v="13"/>
    <x v="10"/>
    <x v="134"/>
    <x v="1"/>
  </r>
  <r>
    <x v="13"/>
    <x v="11"/>
    <x v="127"/>
    <x v="1"/>
  </r>
  <r>
    <x v="13"/>
    <x v="12"/>
    <x v="135"/>
    <x v="1"/>
  </r>
  <r>
    <x v="13"/>
    <x v="13"/>
    <x v="104"/>
    <x v="1"/>
  </r>
  <r>
    <x v="77"/>
    <x v="7"/>
    <x v="69"/>
    <x v="1"/>
  </r>
  <r>
    <x v="77"/>
    <x v="8"/>
    <x v="35"/>
    <x v="1"/>
  </r>
  <r>
    <x v="77"/>
    <x v="9"/>
    <x v="70"/>
    <x v="1"/>
  </r>
  <r>
    <x v="77"/>
    <x v="10"/>
    <x v="136"/>
    <x v="1"/>
  </r>
  <r>
    <x v="77"/>
    <x v="11"/>
    <x v="130"/>
    <x v="1"/>
  </r>
  <r>
    <x v="77"/>
    <x v="12"/>
    <x v="124"/>
    <x v="1"/>
  </r>
  <r>
    <x v="77"/>
    <x v="13"/>
    <x v="17"/>
    <x v="1"/>
  </r>
  <r>
    <x v="1"/>
    <x v="7"/>
    <x v="21"/>
    <x v="1"/>
  </r>
  <r>
    <x v="1"/>
    <x v="8"/>
    <x v="1"/>
    <x v="1"/>
  </r>
  <r>
    <x v="1"/>
    <x v="9"/>
    <x v="22"/>
    <x v="1"/>
  </r>
  <r>
    <x v="1"/>
    <x v="10"/>
    <x v="137"/>
    <x v="1"/>
  </r>
  <r>
    <x v="1"/>
    <x v="11"/>
    <x v="127"/>
    <x v="1"/>
  </r>
  <r>
    <x v="1"/>
    <x v="12"/>
    <x v="124"/>
    <x v="1"/>
  </r>
  <r>
    <x v="1"/>
    <x v="13"/>
    <x v="10"/>
    <x v="1"/>
  </r>
  <r>
    <x v="78"/>
    <x v="7"/>
    <x v="21"/>
    <x v="1"/>
  </r>
  <r>
    <x v="78"/>
    <x v="8"/>
    <x v="1"/>
    <x v="1"/>
  </r>
  <r>
    <x v="78"/>
    <x v="9"/>
    <x v="70"/>
    <x v="1"/>
  </r>
  <r>
    <x v="78"/>
    <x v="10"/>
    <x v="72"/>
    <x v="1"/>
  </r>
  <r>
    <x v="78"/>
    <x v="11"/>
    <x v="128"/>
    <x v="1"/>
  </r>
  <r>
    <x v="78"/>
    <x v="12"/>
    <x v="128"/>
    <x v="1"/>
  </r>
  <r>
    <x v="78"/>
    <x v="13"/>
    <x v="20"/>
    <x v="1"/>
  </r>
  <r>
    <x v="43"/>
    <x v="7"/>
    <x v="138"/>
    <x v="1"/>
  </r>
  <r>
    <x v="43"/>
    <x v="8"/>
    <x v="1"/>
    <x v="1"/>
  </r>
  <r>
    <x v="43"/>
    <x v="9"/>
    <x v="2"/>
    <x v="1"/>
  </r>
  <r>
    <x v="43"/>
    <x v="10"/>
    <x v="139"/>
    <x v="1"/>
  </r>
  <r>
    <x v="43"/>
    <x v="11"/>
    <x v="128"/>
    <x v="1"/>
  </r>
  <r>
    <x v="43"/>
    <x v="12"/>
    <x v="140"/>
    <x v="1"/>
  </r>
  <r>
    <x v="43"/>
    <x v="13"/>
    <x v="17"/>
    <x v="1"/>
  </r>
  <r>
    <x v="77"/>
    <x v="7"/>
    <x v="69"/>
    <x v="1"/>
  </r>
  <r>
    <x v="77"/>
    <x v="8"/>
    <x v="35"/>
    <x v="1"/>
  </r>
  <r>
    <x v="77"/>
    <x v="9"/>
    <x v="70"/>
    <x v="1"/>
  </r>
  <r>
    <x v="77"/>
    <x v="10"/>
    <x v="58"/>
    <x v="1"/>
  </r>
  <r>
    <x v="77"/>
    <x v="11"/>
    <x v="141"/>
    <x v="1"/>
  </r>
  <r>
    <x v="77"/>
    <x v="12"/>
    <x v="135"/>
    <x v="1"/>
  </r>
  <r>
    <x v="77"/>
    <x v="13"/>
    <x v="10"/>
    <x v="1"/>
  </r>
  <r>
    <x v="79"/>
    <x v="7"/>
    <x v="118"/>
    <x v="1"/>
  </r>
  <r>
    <x v="79"/>
    <x v="8"/>
    <x v="35"/>
    <x v="1"/>
  </r>
  <r>
    <x v="79"/>
    <x v="9"/>
    <x v="70"/>
    <x v="1"/>
  </r>
  <r>
    <x v="79"/>
    <x v="10"/>
    <x v="142"/>
    <x v="1"/>
  </r>
  <r>
    <x v="79"/>
    <x v="11"/>
    <x v="143"/>
    <x v="1"/>
  </r>
  <r>
    <x v="79"/>
    <x v="12"/>
    <x v="143"/>
    <x v="1"/>
  </r>
  <r>
    <x v="79"/>
    <x v="13"/>
    <x v="20"/>
    <x v="1"/>
  </r>
  <r>
    <x v="6"/>
    <x v="7"/>
    <x v="21"/>
    <x v="1"/>
  </r>
  <r>
    <x v="6"/>
    <x v="8"/>
    <x v="1"/>
    <x v="1"/>
  </r>
  <r>
    <x v="6"/>
    <x v="9"/>
    <x v="22"/>
    <x v="1"/>
  </r>
  <r>
    <x v="6"/>
    <x v="10"/>
    <x v="144"/>
    <x v="1"/>
  </r>
  <r>
    <x v="6"/>
    <x v="11"/>
    <x v="143"/>
    <x v="1"/>
  </r>
  <r>
    <x v="6"/>
    <x v="12"/>
    <x v="133"/>
    <x v="1"/>
  </r>
  <r>
    <x v="6"/>
    <x v="13"/>
    <x v="133"/>
    <x v="1"/>
  </r>
  <r>
    <x v="80"/>
    <x v="7"/>
    <x v="118"/>
    <x v="1"/>
  </r>
  <r>
    <x v="80"/>
    <x v="8"/>
    <x v="35"/>
    <x v="1"/>
  </r>
  <r>
    <x v="80"/>
    <x v="9"/>
    <x v="70"/>
    <x v="1"/>
  </r>
  <r>
    <x v="80"/>
    <x v="10"/>
    <x v="26"/>
    <x v="1"/>
  </r>
  <r>
    <x v="80"/>
    <x v="11"/>
    <x v="135"/>
    <x v="1"/>
  </r>
  <r>
    <x v="80"/>
    <x v="12"/>
    <x v="145"/>
    <x v="1"/>
  </r>
  <r>
    <x v="80"/>
    <x v="13"/>
    <x v="10"/>
    <x v="1"/>
  </r>
  <r>
    <x v="27"/>
    <x v="7"/>
    <x v="69"/>
    <x v="1"/>
  </r>
  <r>
    <x v="27"/>
    <x v="8"/>
    <x v="35"/>
    <x v="1"/>
  </r>
  <r>
    <x v="27"/>
    <x v="9"/>
    <x v="70"/>
    <x v="1"/>
  </r>
  <r>
    <x v="27"/>
    <x v="10"/>
    <x v="146"/>
    <x v="1"/>
  </r>
  <r>
    <x v="27"/>
    <x v="11"/>
    <x v="135"/>
    <x v="1"/>
  </r>
  <r>
    <x v="27"/>
    <x v="12"/>
    <x v="135"/>
    <x v="1"/>
  </r>
  <r>
    <x v="27"/>
    <x v="13"/>
    <x v="20"/>
    <x v="1"/>
  </r>
  <r>
    <x v="57"/>
    <x v="7"/>
    <x v="147"/>
    <x v="1"/>
  </r>
  <r>
    <x v="57"/>
    <x v="8"/>
    <x v="1"/>
    <x v="1"/>
  </r>
  <r>
    <x v="57"/>
    <x v="9"/>
    <x v="22"/>
    <x v="1"/>
  </r>
  <r>
    <x v="57"/>
    <x v="10"/>
    <x v="148"/>
    <x v="1"/>
  </r>
  <r>
    <x v="57"/>
    <x v="11"/>
    <x v="145"/>
    <x v="1"/>
  </r>
  <r>
    <x v="57"/>
    <x v="12"/>
    <x v="149"/>
    <x v="1"/>
  </r>
  <r>
    <x v="57"/>
    <x v="13"/>
    <x v="17"/>
    <x v="1"/>
  </r>
  <r>
    <x v="43"/>
    <x v="7"/>
    <x v="138"/>
    <x v="1"/>
  </r>
  <r>
    <x v="43"/>
    <x v="8"/>
    <x v="138"/>
    <x v="1"/>
  </r>
  <r>
    <x v="43"/>
    <x v="9"/>
    <x v="22"/>
    <x v="1"/>
  </r>
  <r>
    <x v="43"/>
    <x v="10"/>
    <x v="54"/>
    <x v="1"/>
  </r>
  <r>
    <x v="43"/>
    <x v="11"/>
    <x v="145"/>
    <x v="1"/>
  </r>
  <r>
    <x v="43"/>
    <x v="12"/>
    <x v="149"/>
    <x v="1"/>
  </r>
  <r>
    <x v="43"/>
    <x v="13"/>
    <x v="17"/>
    <x v="1"/>
  </r>
  <r>
    <x v="11"/>
    <x v="7"/>
    <x v="30"/>
    <x v="1"/>
  </r>
  <r>
    <x v="11"/>
    <x v="8"/>
    <x v="31"/>
    <x v="1"/>
  </r>
  <r>
    <x v="11"/>
    <x v="9"/>
    <x v="27"/>
    <x v="1"/>
  </r>
  <r>
    <x v="11"/>
    <x v="10"/>
    <x v="150"/>
    <x v="1"/>
  </r>
  <r>
    <x v="11"/>
    <x v="11"/>
    <x v="151"/>
    <x v="1"/>
  </r>
  <r>
    <x v="11"/>
    <x v="12"/>
    <x v="152"/>
    <x v="1"/>
  </r>
  <r>
    <x v="11"/>
    <x v="13"/>
    <x v="10"/>
    <x v="1"/>
  </r>
  <r>
    <x v="0"/>
    <x v="7"/>
    <x v="0"/>
    <x v="1"/>
  </r>
  <r>
    <x v="0"/>
    <x v="8"/>
    <x v="1"/>
    <x v="1"/>
  </r>
  <r>
    <x v="0"/>
    <x v="9"/>
    <x v="2"/>
    <x v="1"/>
  </r>
  <r>
    <x v="0"/>
    <x v="10"/>
    <x v="3"/>
    <x v="1"/>
  </r>
  <r>
    <x v="0"/>
    <x v="11"/>
    <x v="4"/>
    <x v="1"/>
  </r>
  <r>
    <x v="0"/>
    <x v="12"/>
    <x v="133"/>
    <x v="1"/>
  </r>
  <r>
    <x v="0"/>
    <x v="13"/>
    <x v="133"/>
    <x v="1"/>
  </r>
  <r>
    <x v="63"/>
    <x v="7"/>
    <x v="30"/>
    <x v="1"/>
  </r>
  <r>
    <x v="63"/>
    <x v="8"/>
    <x v="31"/>
    <x v="1"/>
  </r>
  <r>
    <x v="63"/>
    <x v="9"/>
    <x v="2"/>
    <x v="1"/>
  </r>
  <r>
    <x v="63"/>
    <x v="10"/>
    <x v="153"/>
    <x v="1"/>
  </r>
  <r>
    <x v="63"/>
    <x v="11"/>
    <x v="4"/>
    <x v="1"/>
  </r>
  <r>
    <x v="63"/>
    <x v="12"/>
    <x v="152"/>
    <x v="1"/>
  </r>
  <r>
    <x v="63"/>
    <x v="13"/>
    <x v="17"/>
    <x v="1"/>
  </r>
  <r>
    <x v="36"/>
    <x v="7"/>
    <x v="21"/>
    <x v="1"/>
  </r>
  <r>
    <x v="36"/>
    <x v="8"/>
    <x v="1"/>
    <x v="1"/>
  </r>
  <r>
    <x v="36"/>
    <x v="9"/>
    <x v="22"/>
    <x v="1"/>
  </r>
  <r>
    <x v="36"/>
    <x v="10"/>
    <x v="98"/>
    <x v="1"/>
  </r>
  <r>
    <x v="36"/>
    <x v="11"/>
    <x v="154"/>
    <x v="1"/>
  </r>
  <r>
    <x v="36"/>
    <x v="12"/>
    <x v="154"/>
    <x v="1"/>
  </r>
  <r>
    <x v="36"/>
    <x v="13"/>
    <x v="20"/>
    <x v="1"/>
  </r>
  <r>
    <x v="57"/>
    <x v="7"/>
    <x v="0"/>
    <x v="1"/>
  </r>
  <r>
    <x v="57"/>
    <x v="8"/>
    <x v="1"/>
    <x v="1"/>
  </r>
  <r>
    <x v="57"/>
    <x v="9"/>
    <x v="2"/>
    <x v="1"/>
  </r>
  <r>
    <x v="57"/>
    <x v="10"/>
    <x v="155"/>
    <x v="1"/>
  </r>
  <r>
    <x v="57"/>
    <x v="11"/>
    <x v="154"/>
    <x v="1"/>
  </r>
  <r>
    <x v="57"/>
    <x v="12"/>
    <x v="156"/>
    <x v="1"/>
  </r>
  <r>
    <x v="57"/>
    <x v="13"/>
    <x v="17"/>
    <x v="1"/>
  </r>
  <r>
    <x v="81"/>
    <x v="7"/>
    <x v="0"/>
    <x v="1"/>
  </r>
  <r>
    <x v="81"/>
    <x v="8"/>
    <x v="1"/>
    <x v="1"/>
  </r>
  <r>
    <x v="81"/>
    <x v="9"/>
    <x v="2"/>
    <x v="1"/>
  </r>
  <r>
    <x v="81"/>
    <x v="10"/>
    <x v="157"/>
    <x v="1"/>
  </r>
  <r>
    <x v="81"/>
    <x v="11"/>
    <x v="158"/>
    <x v="1"/>
  </r>
  <r>
    <x v="81"/>
    <x v="12"/>
    <x v="121"/>
    <x v="1"/>
  </r>
  <r>
    <x v="81"/>
    <x v="13"/>
    <x v="73"/>
    <x v="1"/>
  </r>
  <r>
    <x v="12"/>
    <x v="7"/>
    <x v="118"/>
    <x v="1"/>
  </r>
  <r>
    <x v="12"/>
    <x v="8"/>
    <x v="35"/>
    <x v="1"/>
  </r>
  <r>
    <x v="12"/>
    <x v="9"/>
    <x v="70"/>
    <x v="1"/>
  </r>
  <r>
    <x v="12"/>
    <x v="10"/>
    <x v="159"/>
    <x v="1"/>
  </r>
  <r>
    <x v="12"/>
    <x v="11"/>
    <x v="160"/>
    <x v="1"/>
  </r>
  <r>
    <x v="12"/>
    <x v="12"/>
    <x v="161"/>
    <x v="1"/>
  </r>
  <r>
    <x v="12"/>
    <x v="13"/>
    <x v="17"/>
    <x v="1"/>
  </r>
  <r>
    <x v="82"/>
    <x v="7"/>
    <x v="30"/>
    <x v="1"/>
  </r>
  <r>
    <x v="82"/>
    <x v="8"/>
    <x v="31"/>
    <x v="1"/>
  </r>
  <r>
    <x v="82"/>
    <x v="9"/>
    <x v="27"/>
    <x v="1"/>
  </r>
  <r>
    <x v="82"/>
    <x v="10"/>
    <x v="79"/>
    <x v="1"/>
  </r>
  <r>
    <x v="82"/>
    <x v="11"/>
    <x v="160"/>
    <x v="1"/>
  </r>
  <r>
    <x v="82"/>
    <x v="12"/>
    <x v="160"/>
    <x v="1"/>
  </r>
  <r>
    <x v="82"/>
    <x v="13"/>
    <x v="20"/>
    <x v="1"/>
  </r>
  <r>
    <x v="1"/>
    <x v="7"/>
    <x v="0"/>
    <x v="1"/>
  </r>
  <r>
    <x v="1"/>
    <x v="8"/>
    <x v="1"/>
    <x v="1"/>
  </r>
  <r>
    <x v="1"/>
    <x v="9"/>
    <x v="2"/>
    <x v="1"/>
  </r>
  <r>
    <x v="1"/>
    <x v="10"/>
    <x v="162"/>
    <x v="1"/>
  </r>
  <r>
    <x v="1"/>
    <x v="11"/>
    <x v="161"/>
    <x v="1"/>
  </r>
  <r>
    <x v="1"/>
    <x v="12"/>
    <x v="163"/>
    <x v="1"/>
  </r>
  <r>
    <x v="1"/>
    <x v="13"/>
    <x v="17"/>
    <x v="1"/>
  </r>
  <r>
    <x v="77"/>
    <x v="7"/>
    <x v="118"/>
    <x v="1"/>
  </r>
  <r>
    <x v="77"/>
    <x v="8"/>
    <x v="35"/>
    <x v="1"/>
  </r>
  <r>
    <x v="77"/>
    <x v="9"/>
    <x v="70"/>
    <x v="1"/>
  </r>
  <r>
    <x v="77"/>
    <x v="10"/>
    <x v="46"/>
    <x v="1"/>
  </r>
  <r>
    <x v="77"/>
    <x v="11"/>
    <x v="163"/>
    <x v="1"/>
  </r>
  <r>
    <x v="77"/>
    <x v="12"/>
    <x v="121"/>
    <x v="1"/>
  </r>
  <r>
    <x v="77"/>
    <x v="13"/>
    <x v="17"/>
    <x v="1"/>
  </r>
  <r>
    <x v="27"/>
    <x v="7"/>
    <x v="118"/>
    <x v="1"/>
  </r>
  <r>
    <x v="27"/>
    <x v="8"/>
    <x v="35"/>
    <x v="1"/>
  </r>
  <r>
    <x v="27"/>
    <x v="9"/>
    <x v="70"/>
    <x v="1"/>
  </r>
  <r>
    <x v="27"/>
    <x v="10"/>
    <x v="46"/>
    <x v="1"/>
  </r>
  <r>
    <x v="27"/>
    <x v="11"/>
    <x v="121"/>
    <x v="1"/>
  </r>
  <r>
    <x v="27"/>
    <x v="12"/>
    <x v="121"/>
    <x v="1"/>
  </r>
  <r>
    <x v="27"/>
    <x v="13"/>
    <x v="20"/>
    <x v="1"/>
  </r>
  <r>
    <x v="83"/>
    <x v="7"/>
    <x v="164"/>
    <x v="1"/>
  </r>
  <r>
    <x v="83"/>
    <x v="8"/>
    <x v="1"/>
    <x v="1"/>
  </r>
  <r>
    <x v="83"/>
    <x v="9"/>
    <x v="27"/>
    <x v="1"/>
  </r>
  <r>
    <x v="83"/>
    <x v="10"/>
    <x v="165"/>
    <x v="1"/>
  </r>
  <r>
    <x v="83"/>
    <x v="11"/>
    <x v="121"/>
    <x v="1"/>
  </r>
  <r>
    <x v="83"/>
    <x v="12"/>
    <x v="121"/>
    <x v="1"/>
  </r>
  <r>
    <x v="83"/>
    <x v="13"/>
    <x v="20"/>
    <x v="1"/>
  </r>
  <r>
    <x v="84"/>
    <x v="7"/>
    <x v="57"/>
    <x v="1"/>
  </r>
  <r>
    <x v="84"/>
    <x v="8"/>
    <x v="57"/>
    <x v="1"/>
  </r>
  <r>
    <x v="84"/>
    <x v="9"/>
    <x v="22"/>
    <x v="1"/>
  </r>
  <r>
    <x v="84"/>
    <x v="10"/>
    <x v="166"/>
    <x v="1"/>
  </r>
  <r>
    <x v="84"/>
    <x v="11"/>
    <x v="127"/>
    <x v="1"/>
  </r>
  <r>
    <x v="84"/>
    <x v="12"/>
    <x v="130"/>
    <x v="1"/>
  </r>
  <r>
    <x v="84"/>
    <x v="13"/>
    <x v="17"/>
    <x v="1"/>
  </r>
  <r>
    <x v="85"/>
    <x v="7"/>
    <x v="57"/>
    <x v="1"/>
  </r>
  <r>
    <x v="85"/>
    <x v="8"/>
    <x v="57"/>
    <x v="1"/>
  </r>
  <r>
    <x v="85"/>
    <x v="9"/>
    <x v="2"/>
    <x v="1"/>
  </r>
  <r>
    <x v="85"/>
    <x v="10"/>
    <x v="14"/>
    <x v="1"/>
  </r>
  <r>
    <x v="85"/>
    <x v="11"/>
    <x v="130"/>
    <x v="1"/>
  </r>
  <r>
    <x v="85"/>
    <x v="12"/>
    <x v="149"/>
    <x v="1"/>
  </r>
  <r>
    <x v="85"/>
    <x v="13"/>
    <x v="167"/>
    <x v="1"/>
  </r>
  <r>
    <x v="67"/>
    <x v="7"/>
    <x v="57"/>
    <x v="1"/>
  </r>
  <r>
    <x v="67"/>
    <x v="8"/>
    <x v="57"/>
    <x v="1"/>
  </r>
  <r>
    <x v="67"/>
    <x v="9"/>
    <x v="22"/>
    <x v="1"/>
  </r>
  <r>
    <x v="67"/>
    <x v="10"/>
    <x v="168"/>
    <x v="1"/>
  </r>
  <r>
    <x v="67"/>
    <x v="11"/>
    <x v="128"/>
    <x v="1"/>
  </r>
  <r>
    <x v="67"/>
    <x v="12"/>
    <x v="128"/>
    <x v="1"/>
  </r>
  <r>
    <x v="67"/>
    <x v="13"/>
    <x v="20"/>
    <x v="1"/>
  </r>
  <r>
    <x v="86"/>
    <x v="7"/>
    <x v="57"/>
    <x v="1"/>
  </r>
  <r>
    <x v="86"/>
    <x v="8"/>
    <x v="57"/>
    <x v="1"/>
  </r>
  <r>
    <x v="86"/>
    <x v="9"/>
    <x v="2"/>
    <x v="1"/>
  </r>
  <r>
    <x v="86"/>
    <x v="10"/>
    <x v="169"/>
    <x v="1"/>
  </r>
  <r>
    <x v="86"/>
    <x v="11"/>
    <x v="135"/>
    <x v="1"/>
  </r>
  <r>
    <x v="86"/>
    <x v="12"/>
    <x v="145"/>
    <x v="1"/>
  </r>
  <r>
    <x v="86"/>
    <x v="13"/>
    <x v="10"/>
    <x v="1"/>
  </r>
  <r>
    <x v="87"/>
    <x v="7"/>
    <x v="57"/>
    <x v="1"/>
  </r>
  <r>
    <x v="87"/>
    <x v="8"/>
    <x v="57"/>
    <x v="1"/>
  </r>
  <r>
    <x v="87"/>
    <x v="9"/>
    <x v="22"/>
    <x v="1"/>
  </r>
  <r>
    <x v="87"/>
    <x v="10"/>
    <x v="170"/>
    <x v="1"/>
  </r>
  <r>
    <x v="87"/>
    <x v="11"/>
    <x v="151"/>
    <x v="1"/>
  </r>
  <r>
    <x v="87"/>
    <x v="12"/>
    <x v="171"/>
    <x v="1"/>
  </r>
  <r>
    <x v="87"/>
    <x v="13"/>
    <x v="125"/>
    <x v="1"/>
  </r>
  <r>
    <x v="88"/>
    <x v="7"/>
    <x v="11"/>
    <x v="1"/>
  </r>
  <r>
    <x v="88"/>
    <x v="8"/>
    <x v="12"/>
    <x v="1"/>
  </r>
  <r>
    <x v="88"/>
    <x v="9"/>
    <x v="13"/>
    <x v="1"/>
  </r>
  <r>
    <x v="88"/>
    <x v="10"/>
    <x v="172"/>
    <x v="1"/>
  </r>
  <r>
    <x v="88"/>
    <x v="11"/>
    <x v="173"/>
    <x v="1"/>
  </r>
  <r>
    <x v="88"/>
    <x v="12"/>
    <x v="141"/>
    <x v="1"/>
  </r>
  <r>
    <x v="88"/>
    <x v="13"/>
    <x v="78"/>
    <x v="1"/>
  </r>
  <r>
    <x v="89"/>
    <x v="7"/>
    <x v="11"/>
    <x v="1"/>
  </r>
  <r>
    <x v="89"/>
    <x v="8"/>
    <x v="12"/>
    <x v="1"/>
  </r>
  <r>
    <x v="89"/>
    <x v="9"/>
    <x v="13"/>
    <x v="1"/>
  </r>
  <r>
    <x v="89"/>
    <x v="10"/>
    <x v="174"/>
    <x v="1"/>
  </r>
  <r>
    <x v="89"/>
    <x v="11"/>
    <x v="173"/>
    <x v="1"/>
  </r>
  <r>
    <x v="89"/>
    <x v="12"/>
    <x v="175"/>
    <x v="1"/>
  </r>
  <r>
    <x v="89"/>
    <x v="13"/>
    <x v="125"/>
    <x v="1"/>
  </r>
  <r>
    <x v="90"/>
    <x v="7"/>
    <x v="11"/>
    <x v="1"/>
  </r>
  <r>
    <x v="90"/>
    <x v="8"/>
    <x v="12"/>
    <x v="1"/>
  </r>
  <r>
    <x v="90"/>
    <x v="9"/>
    <x v="13"/>
    <x v="1"/>
  </r>
  <r>
    <x v="90"/>
    <x v="10"/>
    <x v="176"/>
    <x v="1"/>
  </r>
  <r>
    <x v="90"/>
    <x v="11"/>
    <x v="177"/>
    <x v="1"/>
  </r>
  <r>
    <x v="90"/>
    <x v="12"/>
    <x v="127"/>
    <x v="1"/>
  </r>
  <r>
    <x v="90"/>
    <x v="13"/>
    <x v="178"/>
    <x v="1"/>
  </r>
  <r>
    <x v="91"/>
    <x v="7"/>
    <x v="11"/>
    <x v="1"/>
  </r>
  <r>
    <x v="91"/>
    <x v="8"/>
    <x v="12"/>
    <x v="1"/>
  </r>
  <r>
    <x v="91"/>
    <x v="9"/>
    <x v="179"/>
    <x v="1"/>
  </r>
  <r>
    <x v="91"/>
    <x v="10"/>
    <x v="180"/>
    <x v="1"/>
  </r>
  <r>
    <x v="91"/>
    <x v="11"/>
    <x v="181"/>
    <x v="1"/>
  </r>
  <r>
    <x v="91"/>
    <x v="12"/>
    <x v="127"/>
    <x v="1"/>
  </r>
  <r>
    <x v="91"/>
    <x v="13"/>
    <x v="116"/>
    <x v="1"/>
  </r>
  <r>
    <x v="92"/>
    <x v="7"/>
    <x v="11"/>
    <x v="1"/>
  </r>
  <r>
    <x v="92"/>
    <x v="8"/>
    <x v="12"/>
    <x v="1"/>
  </r>
  <r>
    <x v="92"/>
    <x v="9"/>
    <x v="13"/>
    <x v="1"/>
  </r>
  <r>
    <x v="92"/>
    <x v="10"/>
    <x v="26"/>
    <x v="1"/>
  </r>
  <r>
    <x v="92"/>
    <x v="11"/>
    <x v="181"/>
    <x v="1"/>
  </r>
  <r>
    <x v="92"/>
    <x v="12"/>
    <x v="130"/>
    <x v="1"/>
  </r>
  <r>
    <x v="92"/>
    <x v="13"/>
    <x v="73"/>
    <x v="1"/>
  </r>
  <r>
    <x v="93"/>
    <x v="7"/>
    <x v="11"/>
    <x v="1"/>
  </r>
  <r>
    <x v="93"/>
    <x v="8"/>
    <x v="12"/>
    <x v="1"/>
  </r>
  <r>
    <x v="93"/>
    <x v="9"/>
    <x v="13"/>
    <x v="1"/>
  </r>
  <r>
    <x v="93"/>
    <x v="10"/>
    <x v="182"/>
    <x v="1"/>
  </r>
  <r>
    <x v="93"/>
    <x v="11"/>
    <x v="127"/>
    <x v="1"/>
  </r>
  <r>
    <x v="93"/>
    <x v="12"/>
    <x v="135"/>
    <x v="1"/>
  </r>
  <r>
    <x v="93"/>
    <x v="13"/>
    <x v="104"/>
    <x v="1"/>
  </r>
  <r>
    <x v="94"/>
    <x v="7"/>
    <x v="11"/>
    <x v="1"/>
  </r>
  <r>
    <x v="94"/>
    <x v="8"/>
    <x v="12"/>
    <x v="1"/>
  </r>
  <r>
    <x v="94"/>
    <x v="9"/>
    <x v="13"/>
    <x v="1"/>
  </r>
  <r>
    <x v="94"/>
    <x v="10"/>
    <x v="182"/>
    <x v="1"/>
  </r>
  <r>
    <x v="94"/>
    <x v="11"/>
    <x v="127"/>
    <x v="1"/>
  </r>
  <r>
    <x v="94"/>
    <x v="12"/>
    <x v="175"/>
    <x v="1"/>
  </r>
  <r>
    <x v="94"/>
    <x v="13"/>
    <x v="73"/>
    <x v="1"/>
  </r>
  <r>
    <x v="95"/>
    <x v="7"/>
    <x v="11"/>
    <x v="1"/>
  </r>
  <r>
    <x v="95"/>
    <x v="8"/>
    <x v="12"/>
    <x v="1"/>
  </r>
  <r>
    <x v="95"/>
    <x v="9"/>
    <x v="2"/>
    <x v="1"/>
  </r>
  <r>
    <x v="95"/>
    <x v="10"/>
    <x v="166"/>
    <x v="1"/>
  </r>
  <r>
    <x v="95"/>
    <x v="11"/>
    <x v="127"/>
    <x v="1"/>
  </r>
  <r>
    <x v="95"/>
    <x v="12"/>
    <x v="130"/>
    <x v="1"/>
  </r>
  <r>
    <x v="95"/>
    <x v="13"/>
    <x v="17"/>
    <x v="1"/>
  </r>
  <r>
    <x v="53"/>
    <x v="7"/>
    <x v="11"/>
    <x v="1"/>
  </r>
  <r>
    <x v="53"/>
    <x v="8"/>
    <x v="12"/>
    <x v="1"/>
  </r>
  <r>
    <x v="53"/>
    <x v="9"/>
    <x v="13"/>
    <x v="1"/>
  </r>
  <r>
    <x v="53"/>
    <x v="10"/>
    <x v="45"/>
    <x v="1"/>
  </r>
  <r>
    <x v="53"/>
    <x v="11"/>
    <x v="127"/>
    <x v="1"/>
  </r>
  <r>
    <x v="53"/>
    <x v="12"/>
    <x v="130"/>
    <x v="1"/>
  </r>
  <r>
    <x v="53"/>
    <x v="13"/>
    <x v="17"/>
    <x v="1"/>
  </r>
  <r>
    <x v="20"/>
    <x v="7"/>
    <x v="11"/>
    <x v="1"/>
  </r>
  <r>
    <x v="20"/>
    <x v="8"/>
    <x v="12"/>
    <x v="1"/>
  </r>
  <r>
    <x v="20"/>
    <x v="9"/>
    <x v="13"/>
    <x v="1"/>
  </r>
  <r>
    <x v="20"/>
    <x v="10"/>
    <x v="26"/>
    <x v="1"/>
  </r>
  <r>
    <x v="20"/>
    <x v="11"/>
    <x v="127"/>
    <x v="1"/>
  </r>
  <r>
    <x v="20"/>
    <x v="12"/>
    <x v="130"/>
    <x v="1"/>
  </r>
  <r>
    <x v="20"/>
    <x v="13"/>
    <x v="17"/>
    <x v="1"/>
  </r>
  <r>
    <x v="96"/>
    <x v="7"/>
    <x v="11"/>
    <x v="1"/>
  </r>
  <r>
    <x v="96"/>
    <x v="8"/>
    <x v="12"/>
    <x v="1"/>
  </r>
  <r>
    <x v="96"/>
    <x v="9"/>
    <x v="13"/>
    <x v="1"/>
  </r>
  <r>
    <x v="96"/>
    <x v="10"/>
    <x v="183"/>
    <x v="1"/>
  </r>
  <r>
    <x v="96"/>
    <x v="11"/>
    <x v="130"/>
    <x v="1"/>
  </r>
  <r>
    <x v="96"/>
    <x v="12"/>
    <x v="124"/>
    <x v="1"/>
  </r>
  <r>
    <x v="96"/>
    <x v="13"/>
    <x v="17"/>
    <x v="1"/>
  </r>
  <r>
    <x v="70"/>
    <x v="7"/>
    <x v="11"/>
    <x v="1"/>
  </r>
  <r>
    <x v="70"/>
    <x v="8"/>
    <x v="12"/>
    <x v="1"/>
  </r>
  <r>
    <x v="70"/>
    <x v="9"/>
    <x v="13"/>
    <x v="1"/>
  </r>
  <r>
    <x v="70"/>
    <x v="10"/>
    <x v="46"/>
    <x v="1"/>
  </r>
  <r>
    <x v="70"/>
    <x v="11"/>
    <x v="130"/>
    <x v="1"/>
  </r>
  <r>
    <x v="70"/>
    <x v="12"/>
    <x v="124"/>
    <x v="1"/>
  </r>
  <r>
    <x v="70"/>
    <x v="13"/>
    <x v="17"/>
    <x v="1"/>
  </r>
  <r>
    <x v="97"/>
    <x v="7"/>
    <x v="11"/>
    <x v="1"/>
  </r>
  <r>
    <x v="97"/>
    <x v="8"/>
    <x v="12"/>
    <x v="1"/>
  </r>
  <r>
    <x v="97"/>
    <x v="9"/>
    <x v="13"/>
    <x v="1"/>
  </r>
  <r>
    <x v="97"/>
    <x v="10"/>
    <x v="184"/>
    <x v="1"/>
  </r>
  <r>
    <x v="97"/>
    <x v="11"/>
    <x v="124"/>
    <x v="1"/>
  </r>
  <r>
    <x v="97"/>
    <x v="12"/>
    <x v="141"/>
    <x v="1"/>
  </r>
  <r>
    <x v="97"/>
    <x v="13"/>
    <x v="116"/>
    <x v="1"/>
  </r>
  <r>
    <x v="98"/>
    <x v="7"/>
    <x v="11"/>
    <x v="1"/>
  </r>
  <r>
    <x v="98"/>
    <x v="8"/>
    <x v="12"/>
    <x v="1"/>
  </r>
  <r>
    <x v="98"/>
    <x v="9"/>
    <x v="2"/>
    <x v="1"/>
  </r>
  <r>
    <x v="98"/>
    <x v="10"/>
    <x v="46"/>
    <x v="1"/>
  </r>
  <r>
    <x v="98"/>
    <x v="11"/>
    <x v="124"/>
    <x v="1"/>
  </r>
  <r>
    <x v="98"/>
    <x v="12"/>
    <x v="128"/>
    <x v="1"/>
  </r>
  <r>
    <x v="98"/>
    <x v="13"/>
    <x v="17"/>
    <x v="1"/>
  </r>
  <r>
    <x v="99"/>
    <x v="7"/>
    <x v="11"/>
    <x v="1"/>
  </r>
  <r>
    <x v="99"/>
    <x v="8"/>
    <x v="12"/>
    <x v="1"/>
  </r>
  <r>
    <x v="99"/>
    <x v="9"/>
    <x v="13"/>
    <x v="1"/>
  </r>
  <r>
    <x v="99"/>
    <x v="10"/>
    <x v="18"/>
    <x v="1"/>
  </r>
  <r>
    <x v="99"/>
    <x v="11"/>
    <x v="128"/>
    <x v="1"/>
  </r>
  <r>
    <x v="99"/>
    <x v="12"/>
    <x v="128"/>
    <x v="1"/>
  </r>
  <r>
    <x v="99"/>
    <x v="13"/>
    <x v="20"/>
    <x v="1"/>
  </r>
  <r>
    <x v="100"/>
    <x v="7"/>
    <x v="11"/>
    <x v="1"/>
  </r>
  <r>
    <x v="100"/>
    <x v="8"/>
    <x v="12"/>
    <x v="1"/>
  </r>
  <r>
    <x v="100"/>
    <x v="9"/>
    <x v="179"/>
    <x v="1"/>
  </r>
  <r>
    <x v="100"/>
    <x v="10"/>
    <x v="96"/>
    <x v="1"/>
  </r>
  <r>
    <x v="100"/>
    <x v="11"/>
    <x v="175"/>
    <x v="1"/>
  </r>
  <r>
    <x v="100"/>
    <x v="12"/>
    <x v="4"/>
    <x v="1"/>
  </r>
  <r>
    <x v="100"/>
    <x v="13"/>
    <x v="104"/>
    <x v="1"/>
  </r>
  <r>
    <x v="101"/>
    <x v="7"/>
    <x v="11"/>
    <x v="1"/>
  </r>
  <r>
    <x v="101"/>
    <x v="8"/>
    <x v="12"/>
    <x v="1"/>
  </r>
  <r>
    <x v="101"/>
    <x v="9"/>
    <x v="13"/>
    <x v="1"/>
  </r>
  <r>
    <x v="101"/>
    <x v="10"/>
    <x v="72"/>
    <x v="1"/>
  </r>
  <r>
    <x v="101"/>
    <x v="11"/>
    <x v="173"/>
    <x v="1"/>
  </r>
  <r>
    <x v="101"/>
    <x v="12"/>
    <x v="135"/>
    <x v="1"/>
  </r>
  <r>
    <x v="101"/>
    <x v="13"/>
    <x v="88"/>
    <x v="1"/>
  </r>
  <r>
    <x v="96"/>
    <x v="7"/>
    <x v="11"/>
    <x v="1"/>
  </r>
  <r>
    <x v="96"/>
    <x v="8"/>
    <x v="12"/>
    <x v="1"/>
  </r>
  <r>
    <x v="96"/>
    <x v="9"/>
    <x v="13"/>
    <x v="1"/>
  </r>
  <r>
    <x v="96"/>
    <x v="10"/>
    <x v="185"/>
    <x v="1"/>
  </r>
  <r>
    <x v="96"/>
    <x v="11"/>
    <x v="143"/>
    <x v="1"/>
  </r>
  <r>
    <x v="96"/>
    <x v="12"/>
    <x v="135"/>
    <x v="1"/>
  </r>
  <r>
    <x v="96"/>
    <x v="13"/>
    <x v="17"/>
    <x v="1"/>
  </r>
  <r>
    <x v="102"/>
    <x v="7"/>
    <x v="11"/>
    <x v="1"/>
  </r>
  <r>
    <x v="102"/>
    <x v="8"/>
    <x v="12"/>
    <x v="1"/>
  </r>
  <r>
    <x v="102"/>
    <x v="9"/>
    <x v="13"/>
    <x v="1"/>
  </r>
  <r>
    <x v="102"/>
    <x v="10"/>
    <x v="186"/>
    <x v="1"/>
  </r>
  <r>
    <x v="102"/>
    <x v="11"/>
    <x v="124"/>
    <x v="1"/>
  </r>
  <r>
    <x v="102"/>
    <x v="12"/>
    <x v="128"/>
    <x v="1"/>
  </r>
  <r>
    <x v="102"/>
    <x v="13"/>
    <x v="17"/>
    <x v="1"/>
  </r>
  <r>
    <x v="103"/>
    <x v="7"/>
    <x v="11"/>
    <x v="1"/>
  </r>
  <r>
    <x v="103"/>
    <x v="8"/>
    <x v="12"/>
    <x v="1"/>
  </r>
  <r>
    <x v="103"/>
    <x v="9"/>
    <x v="13"/>
    <x v="1"/>
  </r>
  <r>
    <x v="103"/>
    <x v="10"/>
    <x v="28"/>
    <x v="1"/>
  </r>
  <r>
    <x v="103"/>
    <x v="11"/>
    <x v="143"/>
    <x v="1"/>
  </r>
  <r>
    <x v="103"/>
    <x v="12"/>
    <x v="135"/>
    <x v="1"/>
  </r>
  <r>
    <x v="103"/>
    <x v="13"/>
    <x v="17"/>
    <x v="1"/>
  </r>
  <r>
    <x v="104"/>
    <x v="7"/>
    <x v="11"/>
    <x v="1"/>
  </r>
  <r>
    <x v="104"/>
    <x v="8"/>
    <x v="12"/>
    <x v="1"/>
  </r>
  <r>
    <x v="104"/>
    <x v="9"/>
    <x v="179"/>
    <x v="1"/>
  </r>
  <r>
    <x v="104"/>
    <x v="10"/>
    <x v="96"/>
    <x v="1"/>
  </r>
  <r>
    <x v="104"/>
    <x v="11"/>
    <x v="175"/>
    <x v="1"/>
  </r>
  <r>
    <x v="104"/>
    <x v="12"/>
    <x v="135"/>
    <x v="1"/>
  </r>
  <r>
    <x v="104"/>
    <x v="13"/>
    <x v="43"/>
    <x v="1"/>
  </r>
  <r>
    <x v="105"/>
    <x v="7"/>
    <x v="11"/>
    <x v="1"/>
  </r>
  <r>
    <x v="105"/>
    <x v="8"/>
    <x v="12"/>
    <x v="1"/>
  </r>
  <r>
    <x v="105"/>
    <x v="9"/>
    <x v="13"/>
    <x v="1"/>
  </r>
  <r>
    <x v="105"/>
    <x v="10"/>
    <x v="185"/>
    <x v="1"/>
  </r>
  <r>
    <x v="105"/>
    <x v="11"/>
    <x v="135"/>
    <x v="1"/>
  </r>
  <r>
    <x v="105"/>
    <x v="12"/>
    <x v="151"/>
    <x v="1"/>
  </r>
  <r>
    <x v="105"/>
    <x v="13"/>
    <x v="116"/>
    <x v="1"/>
  </r>
  <r>
    <x v="17"/>
    <x v="7"/>
    <x v="11"/>
    <x v="1"/>
  </r>
  <r>
    <x v="17"/>
    <x v="8"/>
    <x v="12"/>
    <x v="1"/>
  </r>
  <r>
    <x v="17"/>
    <x v="9"/>
    <x v="13"/>
    <x v="1"/>
  </r>
  <r>
    <x v="17"/>
    <x v="10"/>
    <x v="28"/>
    <x v="1"/>
  </r>
  <r>
    <x v="17"/>
    <x v="11"/>
    <x v="135"/>
    <x v="1"/>
  </r>
  <r>
    <x v="17"/>
    <x v="12"/>
    <x v="145"/>
    <x v="1"/>
  </r>
  <r>
    <x v="17"/>
    <x v="13"/>
    <x v="10"/>
    <x v="1"/>
  </r>
  <r>
    <x v="106"/>
    <x v="7"/>
    <x v="11"/>
    <x v="1"/>
  </r>
  <r>
    <x v="106"/>
    <x v="8"/>
    <x v="12"/>
    <x v="1"/>
  </r>
  <r>
    <x v="106"/>
    <x v="9"/>
    <x v="2"/>
    <x v="1"/>
  </r>
  <r>
    <x v="106"/>
    <x v="10"/>
    <x v="96"/>
    <x v="1"/>
  </r>
  <r>
    <x v="106"/>
    <x v="11"/>
    <x v="145"/>
    <x v="1"/>
  </r>
  <r>
    <x v="106"/>
    <x v="12"/>
    <x v="149"/>
    <x v="1"/>
  </r>
  <r>
    <x v="106"/>
    <x v="13"/>
    <x v="17"/>
    <x v="1"/>
  </r>
  <r>
    <x v="107"/>
    <x v="7"/>
    <x v="11"/>
    <x v="1"/>
  </r>
  <r>
    <x v="107"/>
    <x v="8"/>
    <x v="12"/>
    <x v="1"/>
  </r>
  <r>
    <x v="107"/>
    <x v="9"/>
    <x v="13"/>
    <x v="1"/>
  </r>
  <r>
    <x v="107"/>
    <x v="10"/>
    <x v="187"/>
    <x v="1"/>
  </r>
  <r>
    <x v="107"/>
    <x v="11"/>
    <x v="145"/>
    <x v="1"/>
  </r>
  <r>
    <x v="107"/>
    <x v="12"/>
    <x v="152"/>
    <x v="1"/>
  </r>
  <r>
    <x v="107"/>
    <x v="13"/>
    <x v="116"/>
    <x v="1"/>
  </r>
  <r>
    <x v="61"/>
    <x v="7"/>
    <x v="11"/>
    <x v="1"/>
  </r>
  <r>
    <x v="61"/>
    <x v="8"/>
    <x v="12"/>
    <x v="1"/>
  </r>
  <r>
    <x v="61"/>
    <x v="9"/>
    <x v="179"/>
    <x v="1"/>
  </r>
  <r>
    <x v="61"/>
    <x v="10"/>
    <x v="96"/>
    <x v="1"/>
  </r>
  <r>
    <x v="61"/>
    <x v="11"/>
    <x v="145"/>
    <x v="1"/>
  </r>
  <r>
    <x v="61"/>
    <x v="12"/>
    <x v="149"/>
    <x v="1"/>
  </r>
  <r>
    <x v="61"/>
    <x v="13"/>
    <x v="17"/>
    <x v="1"/>
  </r>
  <r>
    <x v="108"/>
    <x v="7"/>
    <x v="11"/>
    <x v="1"/>
  </r>
  <r>
    <x v="108"/>
    <x v="8"/>
    <x v="12"/>
    <x v="1"/>
  </r>
  <r>
    <x v="108"/>
    <x v="9"/>
    <x v="13"/>
    <x v="1"/>
  </r>
  <r>
    <x v="108"/>
    <x v="10"/>
    <x v="188"/>
    <x v="1"/>
  </r>
  <r>
    <x v="108"/>
    <x v="11"/>
    <x v="151"/>
    <x v="1"/>
  </r>
  <r>
    <x v="108"/>
    <x v="12"/>
    <x v="152"/>
    <x v="1"/>
  </r>
  <r>
    <x v="108"/>
    <x v="13"/>
    <x v="10"/>
    <x v="1"/>
  </r>
  <r>
    <x v="17"/>
    <x v="7"/>
    <x v="11"/>
    <x v="1"/>
  </r>
  <r>
    <x v="17"/>
    <x v="8"/>
    <x v="12"/>
    <x v="1"/>
  </r>
  <r>
    <x v="17"/>
    <x v="9"/>
    <x v="2"/>
    <x v="1"/>
  </r>
  <r>
    <x v="17"/>
    <x v="10"/>
    <x v="96"/>
    <x v="1"/>
  </r>
  <r>
    <x v="17"/>
    <x v="11"/>
    <x v="151"/>
    <x v="1"/>
  </r>
  <r>
    <x v="17"/>
    <x v="12"/>
    <x v="158"/>
    <x v="1"/>
  </r>
  <r>
    <x v="17"/>
    <x v="13"/>
    <x v="73"/>
    <x v="1"/>
  </r>
  <r>
    <x v="18"/>
    <x v="7"/>
    <x v="11"/>
    <x v="1"/>
  </r>
  <r>
    <x v="18"/>
    <x v="8"/>
    <x v="12"/>
    <x v="1"/>
  </r>
  <r>
    <x v="18"/>
    <x v="9"/>
    <x v="2"/>
    <x v="1"/>
  </r>
  <r>
    <x v="18"/>
    <x v="10"/>
    <x v="46"/>
    <x v="1"/>
  </r>
  <r>
    <x v="18"/>
    <x v="11"/>
    <x v="151"/>
    <x v="1"/>
  </r>
  <r>
    <x v="18"/>
    <x v="12"/>
    <x v="151"/>
    <x v="1"/>
  </r>
  <r>
    <x v="18"/>
    <x v="13"/>
    <x v="20"/>
    <x v="1"/>
  </r>
  <r>
    <x v="109"/>
    <x v="7"/>
    <x v="11"/>
    <x v="1"/>
  </r>
  <r>
    <x v="109"/>
    <x v="8"/>
    <x v="12"/>
    <x v="1"/>
  </r>
  <r>
    <x v="109"/>
    <x v="9"/>
    <x v="2"/>
    <x v="1"/>
  </r>
  <r>
    <x v="109"/>
    <x v="10"/>
    <x v="46"/>
    <x v="1"/>
  </r>
  <r>
    <x v="109"/>
    <x v="11"/>
    <x v="4"/>
    <x v="1"/>
  </r>
  <r>
    <x v="109"/>
    <x v="12"/>
    <x v="152"/>
    <x v="1"/>
  </r>
  <r>
    <x v="109"/>
    <x v="13"/>
    <x v="17"/>
    <x v="1"/>
  </r>
  <r>
    <x v="110"/>
    <x v="7"/>
    <x v="11"/>
    <x v="1"/>
  </r>
  <r>
    <x v="110"/>
    <x v="8"/>
    <x v="12"/>
    <x v="1"/>
  </r>
  <r>
    <x v="110"/>
    <x v="9"/>
    <x v="2"/>
    <x v="1"/>
  </r>
  <r>
    <x v="110"/>
    <x v="10"/>
    <x v="46"/>
    <x v="1"/>
  </r>
  <r>
    <x v="110"/>
    <x v="11"/>
    <x v="4"/>
    <x v="1"/>
  </r>
  <r>
    <x v="110"/>
    <x v="12"/>
    <x v="152"/>
    <x v="1"/>
  </r>
  <r>
    <x v="110"/>
    <x v="13"/>
    <x v="17"/>
    <x v="1"/>
  </r>
  <r>
    <x v="2"/>
    <x v="7"/>
    <x v="11"/>
    <x v="1"/>
  </r>
  <r>
    <x v="2"/>
    <x v="8"/>
    <x v="12"/>
    <x v="1"/>
  </r>
  <r>
    <x v="2"/>
    <x v="9"/>
    <x v="13"/>
    <x v="1"/>
  </r>
  <r>
    <x v="2"/>
    <x v="10"/>
    <x v="14"/>
    <x v="1"/>
  </r>
  <r>
    <x v="2"/>
    <x v="11"/>
    <x v="4"/>
    <x v="1"/>
  </r>
  <r>
    <x v="2"/>
    <x v="12"/>
    <x v="133"/>
    <x v="1"/>
  </r>
  <r>
    <x v="2"/>
    <x v="13"/>
    <x v="133"/>
    <x v="1"/>
  </r>
  <r>
    <x v="111"/>
    <x v="7"/>
    <x v="11"/>
    <x v="1"/>
  </r>
  <r>
    <x v="111"/>
    <x v="8"/>
    <x v="12"/>
    <x v="1"/>
  </r>
  <r>
    <x v="111"/>
    <x v="9"/>
    <x v="27"/>
    <x v="1"/>
  </r>
  <r>
    <x v="111"/>
    <x v="10"/>
    <x v="46"/>
    <x v="1"/>
  </r>
  <r>
    <x v="111"/>
    <x v="11"/>
    <x v="152"/>
    <x v="1"/>
  </r>
  <r>
    <x v="111"/>
    <x v="12"/>
    <x v="163"/>
    <x v="1"/>
  </r>
  <r>
    <x v="111"/>
    <x v="13"/>
    <x v="178"/>
    <x v="1"/>
  </r>
  <r>
    <x v="112"/>
    <x v="7"/>
    <x v="11"/>
    <x v="1"/>
  </r>
  <r>
    <x v="112"/>
    <x v="8"/>
    <x v="12"/>
    <x v="1"/>
  </r>
  <r>
    <x v="112"/>
    <x v="9"/>
    <x v="2"/>
    <x v="1"/>
  </r>
  <r>
    <x v="112"/>
    <x v="10"/>
    <x v="46"/>
    <x v="1"/>
  </r>
  <r>
    <x v="112"/>
    <x v="11"/>
    <x v="152"/>
    <x v="1"/>
  </r>
  <r>
    <x v="112"/>
    <x v="12"/>
    <x v="154"/>
    <x v="1"/>
  </r>
  <r>
    <x v="112"/>
    <x v="13"/>
    <x v="17"/>
    <x v="1"/>
  </r>
  <r>
    <x v="113"/>
    <x v="7"/>
    <x v="11"/>
    <x v="1"/>
  </r>
  <r>
    <x v="113"/>
    <x v="8"/>
    <x v="12"/>
    <x v="1"/>
  </r>
  <r>
    <x v="113"/>
    <x v="9"/>
    <x v="2"/>
    <x v="1"/>
  </r>
  <r>
    <x v="113"/>
    <x v="10"/>
    <x v="47"/>
    <x v="1"/>
  </r>
  <r>
    <x v="113"/>
    <x v="11"/>
    <x v="152"/>
    <x v="1"/>
  </r>
  <r>
    <x v="113"/>
    <x v="12"/>
    <x v="163"/>
    <x v="1"/>
  </r>
  <r>
    <x v="113"/>
    <x v="13"/>
    <x v="178"/>
    <x v="1"/>
  </r>
  <r>
    <x v="65"/>
    <x v="7"/>
    <x v="11"/>
    <x v="1"/>
  </r>
  <r>
    <x v="65"/>
    <x v="8"/>
    <x v="12"/>
    <x v="1"/>
  </r>
  <r>
    <x v="65"/>
    <x v="9"/>
    <x v="2"/>
    <x v="1"/>
  </r>
  <r>
    <x v="65"/>
    <x v="10"/>
    <x v="189"/>
    <x v="1"/>
  </r>
  <r>
    <x v="65"/>
    <x v="11"/>
    <x v="152"/>
    <x v="1"/>
  </r>
  <r>
    <x v="65"/>
    <x v="12"/>
    <x v="152"/>
    <x v="1"/>
  </r>
  <r>
    <x v="65"/>
    <x v="13"/>
    <x v="20"/>
    <x v="1"/>
  </r>
  <r>
    <x v="114"/>
    <x v="7"/>
    <x v="11"/>
    <x v="1"/>
  </r>
  <r>
    <x v="114"/>
    <x v="8"/>
    <x v="12"/>
    <x v="1"/>
  </r>
  <r>
    <x v="114"/>
    <x v="9"/>
    <x v="2"/>
    <x v="1"/>
  </r>
  <r>
    <x v="114"/>
    <x v="10"/>
    <x v="46"/>
    <x v="1"/>
  </r>
  <r>
    <x v="114"/>
    <x v="11"/>
    <x v="154"/>
    <x v="1"/>
  </r>
  <r>
    <x v="114"/>
    <x v="12"/>
    <x v="154"/>
    <x v="1"/>
  </r>
  <r>
    <x v="114"/>
    <x v="13"/>
    <x v="20"/>
    <x v="1"/>
  </r>
  <r>
    <x v="115"/>
    <x v="7"/>
    <x v="100"/>
    <x v="1"/>
  </r>
  <r>
    <x v="115"/>
    <x v="8"/>
    <x v="12"/>
    <x v="1"/>
  </r>
  <r>
    <x v="115"/>
    <x v="9"/>
    <x v="70"/>
    <x v="1"/>
  </r>
  <r>
    <x v="115"/>
    <x v="10"/>
    <x v="14"/>
    <x v="1"/>
  </r>
  <r>
    <x v="115"/>
    <x v="11"/>
    <x v="154"/>
    <x v="1"/>
  </r>
  <r>
    <x v="115"/>
    <x v="12"/>
    <x v="161"/>
    <x v="1"/>
  </r>
  <r>
    <x v="115"/>
    <x v="13"/>
    <x v="73"/>
    <x v="1"/>
  </r>
  <r>
    <x v="116"/>
    <x v="7"/>
    <x v="11"/>
    <x v="1"/>
  </r>
  <r>
    <x v="116"/>
    <x v="8"/>
    <x v="12"/>
    <x v="1"/>
  </r>
  <r>
    <x v="116"/>
    <x v="9"/>
    <x v="13"/>
    <x v="1"/>
  </r>
  <r>
    <x v="116"/>
    <x v="10"/>
    <x v="46"/>
    <x v="1"/>
  </r>
  <r>
    <x v="116"/>
    <x v="11"/>
    <x v="154"/>
    <x v="1"/>
  </r>
  <r>
    <x v="116"/>
    <x v="12"/>
    <x v="154"/>
    <x v="1"/>
  </r>
  <r>
    <x v="116"/>
    <x v="13"/>
    <x v="20"/>
    <x v="1"/>
  </r>
  <r>
    <x v="117"/>
    <x v="7"/>
    <x v="11"/>
    <x v="1"/>
  </r>
  <r>
    <x v="117"/>
    <x v="8"/>
    <x v="12"/>
    <x v="1"/>
  </r>
  <r>
    <x v="117"/>
    <x v="9"/>
    <x v="13"/>
    <x v="1"/>
  </r>
  <r>
    <x v="117"/>
    <x v="10"/>
    <x v="190"/>
    <x v="1"/>
  </r>
  <r>
    <x v="117"/>
    <x v="11"/>
    <x v="156"/>
    <x v="1"/>
  </r>
  <r>
    <x v="117"/>
    <x v="12"/>
    <x v="121"/>
    <x v="1"/>
  </r>
  <r>
    <x v="117"/>
    <x v="13"/>
    <x v="92"/>
    <x v="1"/>
  </r>
  <r>
    <x v="10"/>
    <x v="7"/>
    <x v="11"/>
    <x v="1"/>
  </r>
  <r>
    <x v="10"/>
    <x v="8"/>
    <x v="12"/>
    <x v="1"/>
  </r>
  <r>
    <x v="10"/>
    <x v="9"/>
    <x v="179"/>
    <x v="1"/>
  </r>
  <r>
    <x v="10"/>
    <x v="10"/>
    <x v="191"/>
    <x v="1"/>
  </r>
  <r>
    <x v="10"/>
    <x v="11"/>
    <x v="156"/>
    <x v="1"/>
  </r>
  <r>
    <x v="10"/>
    <x v="12"/>
    <x v="158"/>
    <x v="1"/>
  </r>
  <r>
    <x v="10"/>
    <x v="13"/>
    <x v="17"/>
    <x v="1"/>
  </r>
  <r>
    <x v="118"/>
    <x v="7"/>
    <x v="11"/>
    <x v="1"/>
  </r>
  <r>
    <x v="118"/>
    <x v="8"/>
    <x v="12"/>
    <x v="1"/>
  </r>
  <r>
    <x v="118"/>
    <x v="9"/>
    <x v="13"/>
    <x v="1"/>
  </r>
  <r>
    <x v="118"/>
    <x v="10"/>
    <x v="96"/>
    <x v="1"/>
  </r>
  <r>
    <x v="118"/>
    <x v="11"/>
    <x v="156"/>
    <x v="1"/>
  </r>
  <r>
    <x v="118"/>
    <x v="12"/>
    <x v="156"/>
    <x v="1"/>
  </r>
  <r>
    <x v="118"/>
    <x v="13"/>
    <x v="20"/>
    <x v="1"/>
  </r>
  <r>
    <x v="119"/>
    <x v="7"/>
    <x v="11"/>
    <x v="1"/>
  </r>
  <r>
    <x v="119"/>
    <x v="8"/>
    <x v="12"/>
    <x v="1"/>
  </r>
  <r>
    <x v="119"/>
    <x v="9"/>
    <x v="2"/>
    <x v="1"/>
  </r>
  <r>
    <x v="119"/>
    <x v="10"/>
    <x v="46"/>
    <x v="1"/>
  </r>
  <r>
    <x v="119"/>
    <x v="11"/>
    <x v="158"/>
    <x v="1"/>
  </r>
  <r>
    <x v="119"/>
    <x v="12"/>
    <x v="192"/>
    <x v="1"/>
  </r>
  <r>
    <x v="119"/>
    <x v="13"/>
    <x v="17"/>
    <x v="1"/>
  </r>
  <r>
    <x v="120"/>
    <x v="7"/>
    <x v="11"/>
    <x v="1"/>
  </r>
  <r>
    <x v="120"/>
    <x v="8"/>
    <x v="12"/>
    <x v="1"/>
  </r>
  <r>
    <x v="120"/>
    <x v="9"/>
    <x v="179"/>
    <x v="1"/>
  </r>
  <r>
    <x v="120"/>
    <x v="10"/>
    <x v="46"/>
    <x v="1"/>
  </r>
  <r>
    <x v="120"/>
    <x v="11"/>
    <x v="158"/>
    <x v="1"/>
  </r>
  <r>
    <x v="120"/>
    <x v="12"/>
    <x v="158"/>
    <x v="1"/>
  </r>
  <r>
    <x v="120"/>
    <x v="13"/>
    <x v="20"/>
    <x v="1"/>
  </r>
  <r>
    <x v="121"/>
    <x v="7"/>
    <x v="11"/>
    <x v="1"/>
  </r>
  <r>
    <x v="121"/>
    <x v="8"/>
    <x v="12"/>
    <x v="1"/>
  </r>
  <r>
    <x v="121"/>
    <x v="9"/>
    <x v="179"/>
    <x v="1"/>
  </r>
  <r>
    <x v="121"/>
    <x v="10"/>
    <x v="51"/>
    <x v="1"/>
  </r>
  <r>
    <x v="121"/>
    <x v="11"/>
    <x v="158"/>
    <x v="1"/>
  </r>
  <r>
    <x v="121"/>
    <x v="12"/>
    <x v="158"/>
    <x v="1"/>
  </r>
  <r>
    <x v="121"/>
    <x v="13"/>
    <x v="20"/>
    <x v="1"/>
  </r>
  <r>
    <x v="122"/>
    <x v="7"/>
    <x v="11"/>
    <x v="1"/>
  </r>
  <r>
    <x v="122"/>
    <x v="8"/>
    <x v="12"/>
    <x v="1"/>
  </r>
  <r>
    <x v="122"/>
    <x v="9"/>
    <x v="2"/>
    <x v="1"/>
  </r>
  <r>
    <x v="122"/>
    <x v="10"/>
    <x v="46"/>
    <x v="1"/>
  </r>
  <r>
    <x v="122"/>
    <x v="11"/>
    <x v="158"/>
    <x v="1"/>
  </r>
  <r>
    <x v="122"/>
    <x v="12"/>
    <x v="158"/>
    <x v="1"/>
  </r>
  <r>
    <x v="122"/>
    <x v="13"/>
    <x v="20"/>
    <x v="1"/>
  </r>
  <r>
    <x v="123"/>
    <x v="7"/>
    <x v="11"/>
    <x v="1"/>
  </r>
  <r>
    <x v="123"/>
    <x v="8"/>
    <x v="12"/>
    <x v="1"/>
  </r>
  <r>
    <x v="123"/>
    <x v="9"/>
    <x v="2"/>
    <x v="1"/>
  </r>
  <r>
    <x v="123"/>
    <x v="10"/>
    <x v="46"/>
    <x v="1"/>
  </r>
  <r>
    <x v="123"/>
    <x v="11"/>
    <x v="158"/>
    <x v="1"/>
  </r>
  <r>
    <x v="123"/>
    <x v="12"/>
    <x v="121"/>
    <x v="1"/>
  </r>
  <r>
    <x v="123"/>
    <x v="13"/>
    <x v="73"/>
    <x v="1"/>
  </r>
  <r>
    <x v="124"/>
    <x v="7"/>
    <x v="11"/>
    <x v="1"/>
  </r>
  <r>
    <x v="124"/>
    <x v="8"/>
    <x v="12"/>
    <x v="1"/>
  </r>
  <r>
    <x v="124"/>
    <x v="9"/>
    <x v="13"/>
    <x v="1"/>
  </r>
  <r>
    <x v="124"/>
    <x v="10"/>
    <x v="54"/>
    <x v="1"/>
  </r>
  <r>
    <x v="124"/>
    <x v="11"/>
    <x v="158"/>
    <x v="1"/>
  </r>
  <r>
    <x v="124"/>
    <x v="12"/>
    <x v="192"/>
    <x v="1"/>
  </r>
  <r>
    <x v="124"/>
    <x v="13"/>
    <x v="17"/>
    <x v="1"/>
  </r>
  <r>
    <x v="30"/>
    <x v="7"/>
    <x v="11"/>
    <x v="1"/>
  </r>
  <r>
    <x v="30"/>
    <x v="8"/>
    <x v="12"/>
    <x v="1"/>
  </r>
  <r>
    <x v="30"/>
    <x v="9"/>
    <x v="13"/>
    <x v="1"/>
  </r>
  <r>
    <x v="30"/>
    <x v="10"/>
    <x v="58"/>
    <x v="1"/>
  </r>
  <r>
    <x v="30"/>
    <x v="11"/>
    <x v="160"/>
    <x v="1"/>
  </r>
  <r>
    <x v="30"/>
    <x v="12"/>
    <x v="161"/>
    <x v="1"/>
  </r>
  <r>
    <x v="30"/>
    <x v="13"/>
    <x v="17"/>
    <x v="1"/>
  </r>
  <r>
    <x v="125"/>
    <x v="7"/>
    <x v="11"/>
    <x v="1"/>
  </r>
  <r>
    <x v="125"/>
    <x v="8"/>
    <x v="12"/>
    <x v="1"/>
  </r>
  <r>
    <x v="125"/>
    <x v="9"/>
    <x v="13"/>
    <x v="1"/>
  </r>
  <r>
    <x v="125"/>
    <x v="10"/>
    <x v="193"/>
    <x v="1"/>
  </r>
  <r>
    <x v="125"/>
    <x v="11"/>
    <x v="161"/>
    <x v="1"/>
  </r>
  <r>
    <x v="125"/>
    <x v="12"/>
    <x v="171"/>
    <x v="1"/>
  </r>
  <r>
    <x v="125"/>
    <x v="13"/>
    <x v="43"/>
    <x v="1"/>
  </r>
  <r>
    <x v="91"/>
    <x v="7"/>
    <x v="11"/>
    <x v="1"/>
  </r>
  <r>
    <x v="91"/>
    <x v="8"/>
    <x v="12"/>
    <x v="1"/>
  </r>
  <r>
    <x v="91"/>
    <x v="9"/>
    <x v="13"/>
    <x v="1"/>
  </r>
  <r>
    <x v="91"/>
    <x v="10"/>
    <x v="194"/>
    <x v="1"/>
  </r>
  <r>
    <x v="91"/>
    <x v="11"/>
    <x v="161"/>
    <x v="1"/>
  </r>
  <r>
    <x v="91"/>
    <x v="12"/>
    <x v="163"/>
    <x v="1"/>
  </r>
  <r>
    <x v="91"/>
    <x v="13"/>
    <x v="17"/>
    <x v="1"/>
  </r>
  <r>
    <x v="124"/>
    <x v="7"/>
    <x v="11"/>
    <x v="1"/>
  </r>
  <r>
    <x v="124"/>
    <x v="8"/>
    <x v="12"/>
    <x v="1"/>
  </r>
  <r>
    <x v="124"/>
    <x v="9"/>
    <x v="13"/>
    <x v="1"/>
  </r>
  <r>
    <x v="124"/>
    <x v="10"/>
    <x v="46"/>
    <x v="1"/>
  </r>
  <r>
    <x v="124"/>
    <x v="11"/>
    <x v="163"/>
    <x v="1"/>
  </r>
  <r>
    <x v="124"/>
    <x v="12"/>
    <x v="121"/>
    <x v="1"/>
  </r>
  <r>
    <x v="124"/>
    <x v="13"/>
    <x v="17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3">
  <location ref="D27:E34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3"/>
        <item m="1" x="6"/>
        <item x="4"/>
        <item x="0"/>
        <item x="5"/>
        <item x="2"/>
        <item x="1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3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14" cacheId="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4" indent="0" outline="1" outlineData="1" multipleFieldFilters="0" chartFormat="1">
  <location ref="A118:D132" firstHeaderRow="1" firstDataRow="3" firstDataCol="1"/>
  <pivotFields count="4">
    <pivotField axis="axisRow" showAll="0" measureFilter="1" sortType="descending">
      <items count="142">
        <item x="46"/>
        <item x="50"/>
        <item x="76"/>
        <item x="89"/>
        <item x="51"/>
        <item x="86"/>
        <item x="85"/>
        <item x="88"/>
        <item x="28"/>
        <item x="13"/>
        <item x="8"/>
        <item x="0"/>
        <item x="42"/>
        <item x="22"/>
        <item x="37"/>
        <item x="91"/>
        <item x="14"/>
        <item x="7"/>
        <item x="29"/>
        <item x="43"/>
        <item x="90"/>
        <item x="87"/>
        <item x="94"/>
        <item x="54"/>
        <item x="93"/>
        <item x="12"/>
        <item x="63"/>
        <item x="38"/>
        <item x="97"/>
        <item x="98"/>
        <item x="67"/>
        <item x="95"/>
        <item x="9"/>
        <item x="5"/>
        <item x="114"/>
        <item x="112"/>
        <item x="25"/>
        <item x="134"/>
        <item x="113"/>
        <item x="82"/>
        <item x="4"/>
        <item x="47"/>
        <item x="138"/>
        <item x="66"/>
        <item x="40"/>
        <item x="80"/>
        <item x="10"/>
        <item x="17"/>
        <item x="18"/>
        <item x="106"/>
        <item x="120"/>
        <item x="48"/>
        <item x="108"/>
        <item x="55"/>
        <item x="139"/>
        <item x="129"/>
        <item x="133"/>
        <item x="132"/>
        <item x="19"/>
        <item x="60"/>
        <item x="52"/>
        <item x="65"/>
        <item x="64"/>
        <item x="124"/>
        <item x="119"/>
        <item x="123"/>
        <item x="34"/>
        <item x="116"/>
        <item x="58"/>
        <item x="136"/>
        <item x="140"/>
        <item x="125"/>
        <item x="68"/>
        <item x="77"/>
        <item x="109"/>
        <item x="75"/>
        <item x="73"/>
        <item x="32"/>
        <item x="78"/>
        <item x="121"/>
        <item x="36"/>
        <item x="110"/>
        <item x="137"/>
        <item x="56"/>
        <item x="122"/>
        <item x="81"/>
        <item x="27"/>
        <item x="3"/>
        <item x="24"/>
        <item x="105"/>
        <item x="31"/>
        <item x="104"/>
        <item x="128"/>
        <item x="99"/>
        <item x="83"/>
        <item x="101"/>
        <item x="100"/>
        <item x="102"/>
        <item x="53"/>
        <item x="115"/>
        <item x="111"/>
        <item x="117"/>
        <item x="126"/>
        <item x="21"/>
        <item x="130"/>
        <item x="70"/>
        <item x="61"/>
        <item x="41"/>
        <item x="6"/>
        <item x="35"/>
        <item x="131"/>
        <item x="69"/>
        <item x="11"/>
        <item x="20"/>
        <item x="39"/>
        <item x="103"/>
        <item x="15"/>
        <item x="118"/>
        <item x="107"/>
        <item x="127"/>
        <item x="135"/>
        <item x="26"/>
        <item x="16"/>
        <item x="49"/>
        <item x="59"/>
        <item x="45"/>
        <item x="84"/>
        <item x="44"/>
        <item x="79"/>
        <item x="71"/>
        <item x="72"/>
        <item x="23"/>
        <item x="62"/>
        <item x="74"/>
        <item x="1"/>
        <item x="57"/>
        <item x="2"/>
        <item x="33"/>
        <item x="92"/>
        <item x="96"/>
        <item x="3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5"/>
            </reference>
          </references>
        </pivotArea>
      </autoSortScope>
    </pivotField>
    <pivotField axis="axisCol" showAll="0">
      <items count="9">
        <item h="1" x="4"/>
        <item h="1" x="5"/>
        <item h="1" x="3"/>
        <item h="1" x="0"/>
        <item h="1" x="7"/>
        <item x="6"/>
        <item h="1" x="1"/>
        <item h="1" x="2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12">
    <i>
      <x v="11"/>
    </i>
    <i>
      <x v="134"/>
    </i>
    <i>
      <x v="6"/>
    </i>
    <i>
      <x v="25"/>
    </i>
    <i>
      <x v="85"/>
    </i>
    <i>
      <x v="90"/>
    </i>
    <i>
      <x v="93"/>
    </i>
    <i>
      <x v="96"/>
    </i>
    <i>
      <x v="5"/>
    </i>
    <i>
      <x/>
    </i>
    <i>
      <x v="29"/>
    </i>
    <i t="grand">
      <x/>
    </i>
  </rowItems>
  <colFields count="2">
    <field x="1"/>
    <field x="3"/>
  </colFields>
  <colItems count="3">
    <i>
      <x v="5"/>
      <x/>
    </i>
    <i r="1">
      <x v="1"/>
    </i>
    <i t="default">
      <x v="5"/>
    </i>
  </colItems>
  <dataFields count="1">
    <dataField name="Sum of Value" fld="2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13" cacheId="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2">
  <location ref="A100:D110" firstHeaderRow="1" firstDataRow="3" firstDataCol="1"/>
  <pivotFields count="4">
    <pivotField axis="axisRow" showAll="0">
      <items count="8">
        <item x="1"/>
        <item x="2"/>
        <item x="5"/>
        <item x="0"/>
        <item x="4"/>
        <item x="6"/>
        <item x="3"/>
        <item t="default"/>
      </items>
    </pivotField>
    <pivotField axis="axisCol" showAll="0">
      <items count="6">
        <item h="1" x="2"/>
        <item h="1" x="3"/>
        <item h="1" x="1"/>
        <item x="4"/>
        <item h="1" x="0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3"/>
  </colFields>
  <colItems count="3">
    <i>
      <x v="3"/>
      <x/>
    </i>
    <i r="1">
      <x v="1"/>
    </i>
    <i t="default">
      <x v="3"/>
    </i>
  </colItems>
  <dataFields count="1">
    <dataField name="Max of Value" fld="2" subtotal="max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6">
  <location ref="D4:E11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3"/>
        <item m="1" x="6"/>
        <item x="4"/>
        <item x="0"/>
        <item x="5"/>
        <item x="2"/>
        <item x="1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ime Taken(In Days)" fld="8" subtotal="average" baseField="3" baseItem="0"/>
  </dataFields>
  <formats count="1">
    <format dxfId="4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2" cacheId="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3">
  <location ref="A81:D91" firstHeaderRow="1" firstDataRow="3" firstDataCol="1"/>
  <pivotFields count="4">
    <pivotField axis="axisRow" showAll="0">
      <items count="8">
        <item x="1"/>
        <item x="2"/>
        <item x="5"/>
        <item x="0"/>
        <item x="4"/>
        <item x="6"/>
        <item x="3"/>
        <item t="default"/>
      </items>
    </pivotField>
    <pivotField axis="axisCol" showAll="0">
      <items count="6">
        <item h="1" x="2"/>
        <item h="1" x="3"/>
        <item h="1" x="1"/>
        <item x="4"/>
        <item h="1" x="0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3"/>
  </colFields>
  <colItems count="3">
    <i>
      <x v="3"/>
      <x/>
    </i>
    <i r="1">
      <x v="1"/>
    </i>
    <i t="default">
      <x v="3"/>
    </i>
  </colItems>
  <dataFields count="1">
    <dataField name="Average of Value" fld="2" subtotal="average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9">
  <location ref="A50:B62" firstHeaderRow="1" firstDataRow="1" firstDataCol="1"/>
  <pivotFields count="10">
    <pivotField compact="0" outline="0" showAll="0"/>
    <pivotField axis="axisRow" compact="0" outline="0" showAll="0" measureFilter="1" sortType="descending">
      <items count="83">
        <item x="8"/>
        <item x="2"/>
        <item x="1"/>
        <item x="0"/>
        <item x="6"/>
        <item x="13"/>
        <item x="20"/>
        <item x="4"/>
        <item x="18"/>
        <item x="12"/>
        <item x="5"/>
        <item x="11"/>
        <item x="10"/>
        <item x="3"/>
        <item x="22"/>
        <item x="21"/>
        <item x="15"/>
        <item x="17"/>
        <item x="26"/>
        <item x="27"/>
        <item x="25"/>
        <item x="23"/>
        <item x="47"/>
        <item x="45"/>
        <item x="76"/>
        <item x="73"/>
        <item x="46"/>
        <item x="79"/>
        <item x="49"/>
        <item x="35"/>
        <item x="56"/>
        <item x="40"/>
        <item x="80"/>
        <item x="68"/>
        <item x="72"/>
        <item x="71"/>
        <item x="54"/>
        <item x="61"/>
        <item x="62"/>
        <item x="55"/>
        <item x="60"/>
        <item x="50"/>
        <item x="77"/>
        <item x="81"/>
        <item x="63"/>
        <item x="41"/>
        <item x="58"/>
        <item x="42"/>
        <item x="78"/>
        <item x="59"/>
        <item x="44"/>
        <item x="57"/>
        <item x="34"/>
        <item x="74"/>
        <item x="33"/>
        <item x="67"/>
        <item x="28"/>
        <item x="30"/>
        <item x="29"/>
        <item x="31"/>
        <item x="36"/>
        <item x="48"/>
        <item x="43"/>
        <item x="51"/>
        <item x="64"/>
        <item x="37"/>
        <item x="69"/>
        <item x="39"/>
        <item x="52"/>
        <item x="70"/>
        <item x="66"/>
        <item x="32"/>
        <item x="53"/>
        <item x="38"/>
        <item x="65"/>
        <item x="75"/>
        <item x="9"/>
        <item x="16"/>
        <item x="14"/>
        <item x="7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 sortType="descending"/>
    <pivotField compact="0" outline="0" showAll="0"/>
  </pivotFields>
  <rowFields count="1">
    <field x="1"/>
  </rowFields>
  <rowItems count="12">
    <i>
      <x v="3"/>
    </i>
    <i>
      <x v="50"/>
    </i>
    <i>
      <x v="56"/>
    </i>
    <i>
      <x v="58"/>
    </i>
    <i>
      <x v="19"/>
    </i>
    <i>
      <x v="2"/>
    </i>
    <i>
      <x v="81"/>
    </i>
    <i>
      <x v="48"/>
    </i>
    <i>
      <x v="62"/>
    </i>
    <i>
      <x v="10"/>
    </i>
    <i>
      <x v="54"/>
    </i>
    <i t="grand">
      <x/>
    </i>
  </rowItems>
  <colItems count="1">
    <i/>
  </colItems>
  <dataFields count="1">
    <dataField name="Max of Time Taken(In Days)" fld="8" subtotal="max" baseField="0" baseItem="0"/>
  </dataFields>
  <formats count="1">
    <format dxfId="5">
      <pivotArea type="all" dataOnly="0" outline="0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5">
  <location ref="A27:B34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0"/>
        <item x="2"/>
        <item x="4"/>
        <item x="1"/>
        <item x="3"/>
        <item x="5"/>
        <item m="1" x="6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6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3">
  <location ref="D50:E61" firstHeaderRow="1" firstDataRow="1" firstDataCol="1"/>
  <pivotFields count="10">
    <pivotField compact="0" outline="0" showAll="0"/>
    <pivotField axis="axisRow" compact="0" outline="0" showAll="0" measureFilter="1">
      <items count="88">
        <item x="46"/>
        <item x="50"/>
        <item x="76"/>
        <item x="51"/>
        <item x="28"/>
        <item x="13"/>
        <item x="8"/>
        <item x="0"/>
        <item x="42"/>
        <item x="22"/>
        <item x="37"/>
        <item x="14"/>
        <item x="7"/>
        <item x="29"/>
        <item x="43"/>
        <item x="54"/>
        <item x="12"/>
        <item x="63"/>
        <item x="38"/>
        <item m="1" x="86"/>
        <item x="67"/>
        <item m="1" x="85"/>
        <item x="9"/>
        <item x="5"/>
        <item x="25"/>
        <item x="82"/>
        <item x="4"/>
        <item x="47"/>
        <item x="66"/>
        <item x="40"/>
        <item x="80"/>
        <item x="10"/>
        <item x="17"/>
        <item x="18"/>
        <item x="48"/>
        <item x="55"/>
        <item x="19"/>
        <item x="60"/>
        <item x="52"/>
        <item x="65"/>
        <item x="64"/>
        <item x="34"/>
        <item x="58"/>
        <item x="68"/>
        <item x="77"/>
        <item x="75"/>
        <item x="73"/>
        <item x="32"/>
        <item x="78"/>
        <item x="36"/>
        <item x="56"/>
        <item x="81"/>
        <item x="27"/>
        <item x="3"/>
        <item x="24"/>
        <item x="31"/>
        <item x="83"/>
        <item x="53"/>
        <item x="21"/>
        <item x="70"/>
        <item x="61"/>
        <item x="41"/>
        <item x="6"/>
        <item x="35"/>
        <item x="69"/>
        <item x="11"/>
        <item x="20"/>
        <item x="39"/>
        <item x="15"/>
        <item x="26"/>
        <item x="16"/>
        <item x="49"/>
        <item x="59"/>
        <item x="45"/>
        <item x="84"/>
        <item x="44"/>
        <item x="79"/>
        <item x="71"/>
        <item x="72"/>
        <item x="23"/>
        <item x="62"/>
        <item x="74"/>
        <item x="1"/>
        <item x="57"/>
        <item x="2"/>
        <item x="33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1"/>
  </rowFields>
  <rowItems count="11">
    <i>
      <x/>
    </i>
    <i>
      <x v="7"/>
    </i>
    <i>
      <x v="14"/>
    </i>
    <i>
      <x v="16"/>
    </i>
    <i>
      <x v="55"/>
    </i>
    <i>
      <x v="61"/>
    </i>
    <i>
      <x v="72"/>
    </i>
    <i>
      <x v="73"/>
    </i>
    <i>
      <x v="75"/>
    </i>
    <i>
      <x v="82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7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25">
  <location ref="A4:B11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0"/>
        <item x="2"/>
        <item x="4"/>
        <item x="1"/>
        <item x="3"/>
        <item x="5"/>
        <item m="1" x="6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ime Taken(In Days)" fld="8" subtotal="average" baseField="3" baseItem="0"/>
  </dataFields>
  <formats count="1">
    <format dxfId="8">
      <pivotArea type="all" dataOnly="0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8286DE-2A64-4583-9E01-8E85809E78EA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9:L1191" firstHeaderRow="1" firstDataRow="1" firstDataCol="1"/>
  <pivotFields count="4">
    <pivotField axis="axisRow" showAll="0">
      <items count="127">
        <item x="45"/>
        <item x="50"/>
        <item x="78"/>
        <item x="51"/>
        <item x="75"/>
        <item x="74"/>
        <item x="77"/>
        <item x="27"/>
        <item x="12"/>
        <item x="7"/>
        <item x="46"/>
        <item x="41"/>
        <item x="21"/>
        <item x="36"/>
        <item x="80"/>
        <item x="13"/>
        <item x="6"/>
        <item x="28"/>
        <item x="42"/>
        <item x="79"/>
        <item x="76"/>
        <item x="83"/>
        <item x="54"/>
        <item x="82"/>
        <item x="11"/>
        <item x="63"/>
        <item x="37"/>
        <item x="86"/>
        <item x="87"/>
        <item x="67"/>
        <item x="84"/>
        <item x="8"/>
        <item x="4"/>
        <item x="104"/>
        <item x="102"/>
        <item x="24"/>
        <item x="124"/>
        <item x="103"/>
        <item x="3"/>
        <item x="47"/>
        <item x="66"/>
        <item x="39"/>
        <item x="9"/>
        <item x="16"/>
        <item x="17"/>
        <item x="95"/>
        <item x="110"/>
        <item x="48"/>
        <item x="97"/>
        <item x="55"/>
        <item x="119"/>
        <item x="123"/>
        <item x="122"/>
        <item x="18"/>
        <item x="60"/>
        <item x="52"/>
        <item x="65"/>
        <item x="64"/>
        <item x="114"/>
        <item x="109"/>
        <item x="113"/>
        <item x="33"/>
        <item x="106"/>
        <item x="58"/>
        <item x="115"/>
        <item x="68"/>
        <item x="98"/>
        <item x="73"/>
        <item x="31"/>
        <item x="111"/>
        <item x="35"/>
        <item x="99"/>
        <item x="56"/>
        <item x="112"/>
        <item x="101"/>
        <item x="26"/>
        <item x="2"/>
        <item x="23"/>
        <item x="94"/>
        <item x="30"/>
        <item x="93"/>
        <item x="118"/>
        <item x="88"/>
        <item x="90"/>
        <item x="89"/>
        <item x="91"/>
        <item x="53"/>
        <item x="105"/>
        <item x="100"/>
        <item x="107"/>
        <item x="116"/>
        <item x="20"/>
        <item x="120"/>
        <item x="70"/>
        <item x="61"/>
        <item x="40"/>
        <item x="5"/>
        <item x="34"/>
        <item x="121"/>
        <item x="69"/>
        <item x="10"/>
        <item x="19"/>
        <item x="38"/>
        <item x="92"/>
        <item x="14"/>
        <item x="108"/>
        <item x="96"/>
        <item x="117"/>
        <item x="125"/>
        <item x="25"/>
        <item x="15"/>
        <item x="49"/>
        <item x="59"/>
        <item x="44"/>
        <item x="43"/>
        <item x="71"/>
        <item x="72"/>
        <item x="22"/>
        <item x="62"/>
        <item x="0"/>
        <item x="57"/>
        <item x="1"/>
        <item x="32"/>
        <item x="81"/>
        <item x="85"/>
        <item x="29"/>
        <item t="default"/>
      </items>
    </pivotField>
    <pivotField showAll="0">
      <items count="15">
        <item x="6"/>
        <item x="2"/>
        <item x="0"/>
        <item x="11"/>
        <item x="12"/>
        <item x="10"/>
        <item x="1"/>
        <item x="7"/>
        <item x="3"/>
        <item x="13"/>
        <item x="8"/>
        <item x="9"/>
        <item x="4"/>
        <item x="5"/>
        <item t="default"/>
      </items>
    </pivotField>
    <pivotField axis="axisRow" showAll="0">
      <items count="196">
        <item x="20"/>
        <item x="17"/>
        <item x="10"/>
        <item x="43"/>
        <item x="116"/>
        <item x="73"/>
        <item x="92"/>
        <item x="178"/>
        <item x="104"/>
        <item x="81"/>
        <item x="167"/>
        <item x="125"/>
        <item x="78"/>
        <item x="88"/>
        <item x="122"/>
        <item x="6"/>
        <item x="36"/>
        <item x="70"/>
        <item x="13"/>
        <item x="22"/>
        <item x="179"/>
        <item x="75"/>
        <item x="2"/>
        <item x="27"/>
        <item x="107"/>
        <item x="134"/>
        <item x="129"/>
        <item x="109"/>
        <item x="118"/>
        <item x="65"/>
        <item x="12"/>
        <item x="106"/>
        <item x="105"/>
        <item x="61"/>
        <item x="162"/>
        <item x="21"/>
        <item x="100"/>
        <item x="186"/>
        <item x="169"/>
        <item x="188"/>
        <item x="26"/>
        <item x="39"/>
        <item x="189"/>
        <item x="168"/>
        <item x="3"/>
        <item x="155"/>
        <item x="25"/>
        <item x="150"/>
        <item x="137"/>
        <item x="84"/>
        <item x="46"/>
        <item x="126"/>
        <item x="28"/>
        <item x="31"/>
        <item x="165"/>
        <item x="114"/>
        <item x="193"/>
        <item x="183"/>
        <item x="194"/>
        <item x="83"/>
        <item x="47"/>
        <item x="32"/>
        <item x="112"/>
        <item x="185"/>
        <item x="30"/>
        <item x="86"/>
        <item x="164"/>
        <item x="14"/>
        <item x="119"/>
        <item x="170"/>
        <item x="182"/>
        <item x="184"/>
        <item x="172"/>
        <item x="23"/>
        <item x="49"/>
        <item x="41"/>
        <item x="90"/>
        <item x="99"/>
        <item x="111"/>
        <item x="51"/>
        <item x="7"/>
        <item x="190"/>
        <item x="54"/>
        <item x="1"/>
        <item x="29"/>
        <item x="60"/>
        <item x="191"/>
        <item x="153"/>
        <item x="57"/>
        <item x="110"/>
        <item x="56"/>
        <item x="66"/>
        <item x="174"/>
        <item x="148"/>
        <item x="19"/>
        <item x="96"/>
        <item x="159"/>
        <item x="187"/>
        <item x="144"/>
        <item x="45"/>
        <item x="93"/>
        <item x="147"/>
        <item x="0"/>
        <item x="76"/>
        <item x="52"/>
        <item x="18"/>
        <item x="58"/>
        <item x="166"/>
        <item x="176"/>
        <item x="180"/>
        <item x="55"/>
        <item x="157"/>
        <item x="142"/>
        <item x="67"/>
        <item x="101"/>
        <item x="146"/>
        <item x="68"/>
        <item x="139"/>
        <item x="98"/>
        <item x="50"/>
        <item x="79"/>
        <item x="37"/>
        <item x="131"/>
        <item x="138"/>
        <item x="34"/>
        <item x="89"/>
        <item x="74"/>
        <item x="11"/>
        <item x="69"/>
        <item x="35"/>
        <item x="136"/>
        <item x="72"/>
        <item x="95"/>
        <item x="48"/>
        <item x="133"/>
        <item x="132"/>
        <item x="120"/>
        <item x="123"/>
        <item x="177"/>
        <item x="173"/>
        <item x="181"/>
        <item x="127"/>
        <item x="130"/>
        <item x="124"/>
        <item x="128"/>
        <item x="140"/>
        <item x="175"/>
        <item x="141"/>
        <item x="143"/>
        <item x="135"/>
        <item x="145"/>
        <item x="149"/>
        <item x="151"/>
        <item x="4"/>
        <item x="152"/>
        <item x="154"/>
        <item x="156"/>
        <item x="158"/>
        <item x="192"/>
        <item x="160"/>
        <item x="161"/>
        <item x="163"/>
        <item x="121"/>
        <item x="171"/>
        <item x="8"/>
        <item x="24"/>
        <item x="9"/>
        <item x="33"/>
        <item x="40"/>
        <item x="38"/>
        <item x="42"/>
        <item x="44"/>
        <item x="53"/>
        <item x="59"/>
        <item x="62"/>
        <item x="63"/>
        <item x="64"/>
        <item x="71"/>
        <item x="82"/>
        <item x="85"/>
        <item x="15"/>
        <item x="16"/>
        <item x="94"/>
        <item x="97"/>
        <item x="102"/>
        <item x="80"/>
        <item x="91"/>
        <item x="108"/>
        <item x="77"/>
        <item x="115"/>
        <item x="117"/>
        <item x="103"/>
        <item x="87"/>
        <item x="5"/>
        <item x="113"/>
        <item t="default"/>
      </items>
    </pivotField>
    <pivotField showAll="0">
      <items count="3">
        <item x="1"/>
        <item x="0"/>
        <item t="default"/>
      </items>
    </pivotField>
  </pivotFields>
  <rowFields count="2">
    <field x="0"/>
    <field x="2"/>
  </rowFields>
  <rowItems count="1172">
    <i>
      <x/>
    </i>
    <i r="1">
      <x v="1"/>
    </i>
    <i r="1">
      <x v="22"/>
    </i>
    <i r="1">
      <x v="30"/>
    </i>
    <i r="1">
      <x v="52"/>
    </i>
    <i r="1">
      <x v="127"/>
    </i>
    <i r="1">
      <x v="177"/>
    </i>
    <i r="1">
      <x v="178"/>
    </i>
    <i>
      <x v="1"/>
    </i>
    <i r="1">
      <x/>
    </i>
    <i r="1">
      <x v="22"/>
    </i>
    <i r="1">
      <x v="30"/>
    </i>
    <i r="1">
      <x v="120"/>
    </i>
    <i r="1">
      <x v="127"/>
    </i>
    <i r="1">
      <x v="179"/>
    </i>
    <i>
      <x v="2"/>
    </i>
    <i r="1">
      <x/>
    </i>
    <i r="1">
      <x v="17"/>
    </i>
    <i r="1">
      <x v="35"/>
    </i>
    <i r="1">
      <x v="83"/>
    </i>
    <i r="1">
      <x v="131"/>
    </i>
    <i r="1">
      <x v="144"/>
    </i>
    <i>
      <x v="3"/>
    </i>
    <i r="1">
      <x/>
    </i>
    <i r="1">
      <x v="3"/>
    </i>
    <i r="1">
      <x v="16"/>
    </i>
    <i r="1">
      <x v="17"/>
    </i>
    <i r="1">
      <x v="28"/>
    </i>
    <i r="1">
      <x v="51"/>
    </i>
    <i r="1">
      <x v="124"/>
    </i>
    <i r="1">
      <x v="129"/>
    </i>
    <i r="1">
      <x v="131"/>
    </i>
    <i r="1">
      <x v="141"/>
    </i>
    <i r="1">
      <x v="144"/>
    </i>
    <i r="1">
      <x v="180"/>
    </i>
    <i>
      <x v="4"/>
    </i>
    <i r="1">
      <x v="11"/>
    </i>
    <i r="1">
      <x v="17"/>
    </i>
    <i r="1">
      <x v="28"/>
    </i>
    <i r="1">
      <x v="103"/>
    </i>
    <i r="1">
      <x v="129"/>
    </i>
    <i r="1">
      <x v="137"/>
    </i>
    <i r="1">
      <x v="143"/>
    </i>
    <i>
      <x v="5"/>
    </i>
    <i r="1">
      <x v="14"/>
    </i>
    <i r="1">
      <x v="17"/>
    </i>
    <i r="1">
      <x v="28"/>
    </i>
    <i r="1">
      <x v="68"/>
    </i>
    <i r="1">
      <x v="129"/>
    </i>
    <i r="1">
      <x v="136"/>
    </i>
    <i r="1">
      <x v="162"/>
    </i>
    <i>
      <x v="6"/>
    </i>
    <i r="1">
      <x v="1"/>
    </i>
    <i r="1">
      <x v="2"/>
    </i>
    <i r="1">
      <x v="17"/>
    </i>
    <i r="1">
      <x v="28"/>
    </i>
    <i r="1">
      <x v="50"/>
    </i>
    <i r="1">
      <x v="106"/>
    </i>
    <i r="1">
      <x v="128"/>
    </i>
    <i r="1">
      <x v="129"/>
    </i>
    <i r="1">
      <x v="130"/>
    </i>
    <i r="1">
      <x v="142"/>
    </i>
    <i r="1">
      <x v="143"/>
    </i>
    <i r="1">
      <x v="147"/>
    </i>
    <i r="1">
      <x v="149"/>
    </i>
    <i r="1">
      <x v="161"/>
    </i>
    <i r="1">
      <x v="162"/>
    </i>
    <i>
      <x v="7"/>
    </i>
    <i r="1">
      <x/>
    </i>
    <i r="1">
      <x v="1"/>
    </i>
    <i r="1">
      <x v="16"/>
    </i>
    <i r="1">
      <x v="17"/>
    </i>
    <i r="1">
      <x v="18"/>
    </i>
    <i r="1">
      <x v="28"/>
    </i>
    <i r="1">
      <x v="50"/>
    </i>
    <i r="1">
      <x v="53"/>
    </i>
    <i r="1">
      <x v="65"/>
    </i>
    <i r="1">
      <x v="82"/>
    </i>
    <i r="1">
      <x v="95"/>
    </i>
    <i r="1">
      <x v="104"/>
    </i>
    <i r="1">
      <x v="115"/>
    </i>
    <i r="1">
      <x v="124"/>
    </i>
    <i r="1">
      <x v="128"/>
    </i>
    <i r="1">
      <x v="129"/>
    </i>
    <i r="1">
      <x v="149"/>
    </i>
    <i r="1">
      <x v="162"/>
    </i>
    <i r="1">
      <x v="171"/>
    </i>
    <i r="1">
      <x v="172"/>
    </i>
    <i r="1">
      <x v="176"/>
    </i>
    <i r="1">
      <x v="177"/>
    </i>
    <i r="1">
      <x v="190"/>
    </i>
    <i>
      <x v="8"/>
    </i>
    <i r="1">
      <x v="1"/>
    </i>
    <i r="1">
      <x v="2"/>
    </i>
    <i r="1">
      <x v="16"/>
    </i>
    <i r="1">
      <x v="17"/>
    </i>
    <i r="1">
      <x v="28"/>
    </i>
    <i r="1">
      <x v="96"/>
    </i>
    <i r="1">
      <x v="121"/>
    </i>
    <i r="1">
      <x v="124"/>
    </i>
    <i r="1">
      <x v="129"/>
    </i>
    <i r="1">
      <x v="159"/>
    </i>
    <i r="1">
      <x v="160"/>
    </i>
    <i r="1">
      <x v="167"/>
    </i>
    <i r="1">
      <x v="169"/>
    </i>
    <i>
      <x v="9"/>
    </i>
    <i r="1">
      <x v="1"/>
    </i>
    <i r="1">
      <x v="19"/>
    </i>
    <i r="1">
      <x v="35"/>
    </i>
    <i r="1">
      <x v="46"/>
    </i>
    <i r="1">
      <x v="83"/>
    </i>
    <i r="1">
      <x v="165"/>
    </i>
    <i r="1">
      <x v="166"/>
    </i>
    <i>
      <x v="10"/>
    </i>
    <i r="1">
      <x v="2"/>
    </i>
    <i r="1">
      <x v="19"/>
    </i>
    <i r="1">
      <x v="35"/>
    </i>
    <i r="1">
      <x v="59"/>
    </i>
    <i r="1">
      <x v="83"/>
    </i>
    <i r="1">
      <x v="122"/>
    </i>
    <i r="1">
      <x v="134"/>
    </i>
    <i r="1">
      <x v="135"/>
    </i>
    <i r="1">
      <x v="178"/>
    </i>
    <i r="1">
      <x v="180"/>
    </i>
    <i>
      <x v="11"/>
    </i>
    <i r="1">
      <x v="1"/>
    </i>
    <i r="1">
      <x v="19"/>
    </i>
    <i r="1">
      <x v="35"/>
    </i>
    <i r="1">
      <x v="83"/>
    </i>
    <i r="1">
      <x v="131"/>
    </i>
    <i r="1">
      <x v="176"/>
    </i>
    <i r="1">
      <x v="177"/>
    </i>
    <i>
      <x v="12"/>
    </i>
    <i r="1">
      <x/>
    </i>
    <i r="1">
      <x v="19"/>
    </i>
    <i r="1">
      <x v="35"/>
    </i>
    <i r="1">
      <x v="74"/>
    </i>
    <i r="1">
      <x v="83"/>
    </i>
    <i r="1">
      <x v="170"/>
    </i>
    <i>
      <x v="13"/>
    </i>
    <i r="1">
      <x/>
    </i>
    <i r="1">
      <x v="2"/>
    </i>
    <i r="1">
      <x v="19"/>
    </i>
    <i r="1">
      <x v="29"/>
    </i>
    <i r="1">
      <x v="35"/>
    </i>
    <i r="1">
      <x v="83"/>
    </i>
    <i r="1">
      <x v="95"/>
    </i>
    <i r="1">
      <x v="118"/>
    </i>
    <i r="1">
      <x v="155"/>
    </i>
    <i r="1">
      <x v="174"/>
    </i>
    <i r="1">
      <x v="176"/>
    </i>
    <i r="1">
      <x v="183"/>
    </i>
    <i r="1">
      <x v="188"/>
    </i>
    <i>
      <x v="14"/>
    </i>
    <i r="1">
      <x v="2"/>
    </i>
    <i r="1">
      <x v="17"/>
    </i>
    <i r="1">
      <x v="28"/>
    </i>
    <i r="1">
      <x v="40"/>
    </i>
    <i r="1">
      <x v="129"/>
    </i>
    <i r="1">
      <x v="149"/>
    </i>
    <i r="1">
      <x v="150"/>
    </i>
    <i>
      <x v="15"/>
    </i>
    <i r="1">
      <x/>
    </i>
    <i r="1">
      <x v="1"/>
    </i>
    <i r="1">
      <x v="8"/>
    </i>
    <i r="1">
      <x v="19"/>
    </i>
    <i r="1">
      <x v="25"/>
    </i>
    <i r="1">
      <x v="27"/>
    </i>
    <i r="1">
      <x v="35"/>
    </i>
    <i r="1">
      <x v="41"/>
    </i>
    <i r="1">
      <x v="74"/>
    </i>
    <i r="1">
      <x v="83"/>
    </i>
    <i r="1">
      <x v="141"/>
    </i>
    <i r="1">
      <x v="149"/>
    </i>
    <i r="1">
      <x v="167"/>
    </i>
    <i r="1">
      <x v="168"/>
    </i>
    <i r="1">
      <x v="170"/>
    </i>
    <i r="1">
      <x v="187"/>
    </i>
    <i r="1">
      <x v="188"/>
    </i>
    <i>
      <x v="16"/>
    </i>
    <i r="1">
      <x v="1"/>
    </i>
    <i r="1">
      <x v="19"/>
    </i>
    <i r="1">
      <x v="32"/>
    </i>
    <i r="1">
      <x v="35"/>
    </i>
    <i r="1">
      <x v="73"/>
    </i>
    <i r="1">
      <x v="83"/>
    </i>
    <i r="1">
      <x v="95"/>
    </i>
    <i r="1">
      <x v="98"/>
    </i>
    <i r="1">
      <x v="100"/>
    </i>
    <i r="1">
      <x v="134"/>
    </i>
    <i r="1">
      <x v="148"/>
    </i>
    <i r="1">
      <x v="165"/>
    </i>
    <i r="1">
      <x v="166"/>
    </i>
    <i r="1">
      <x v="181"/>
    </i>
    <i r="1">
      <x v="182"/>
    </i>
    <i r="1">
      <x v="185"/>
    </i>
    <i r="1">
      <x v="186"/>
    </i>
    <i>
      <x v="17"/>
    </i>
    <i r="1">
      <x v="1"/>
    </i>
    <i r="1">
      <x v="19"/>
    </i>
    <i r="1">
      <x v="35"/>
    </i>
    <i r="1">
      <x v="74"/>
    </i>
    <i r="1">
      <x v="83"/>
    </i>
    <i r="1">
      <x v="171"/>
    </i>
    <i r="1">
      <x v="172"/>
    </i>
    <i>
      <x v="18"/>
    </i>
    <i r="1">
      <x v="5"/>
    </i>
    <i r="1">
      <x v="19"/>
    </i>
    <i r="1">
      <x v="35"/>
    </i>
    <i r="1">
      <x v="46"/>
    </i>
    <i r="1">
      <x v="83"/>
    </i>
    <i r="1">
      <x v="176"/>
    </i>
    <i r="1">
      <x v="181"/>
    </i>
    <i>
      <x v="19"/>
    </i>
    <i r="1">
      <x/>
    </i>
    <i r="1">
      <x v="17"/>
    </i>
    <i r="1">
      <x v="28"/>
    </i>
    <i r="1">
      <x v="112"/>
    </i>
    <i r="1">
      <x v="129"/>
    </i>
    <i r="1">
      <x v="148"/>
    </i>
    <i>
      <x v="20"/>
    </i>
    <i r="1">
      <x v="1"/>
    </i>
    <i r="1">
      <x v="23"/>
    </i>
    <i r="1">
      <x v="26"/>
    </i>
    <i r="1">
      <x v="64"/>
    </i>
    <i r="1">
      <x v="83"/>
    </i>
    <i r="1">
      <x v="141"/>
    </i>
    <i r="1">
      <x v="142"/>
    </i>
    <i>
      <x v="21"/>
    </i>
    <i r="1">
      <x/>
    </i>
    <i r="1">
      <x v="23"/>
    </i>
    <i r="1">
      <x v="54"/>
    </i>
    <i r="1">
      <x v="66"/>
    </i>
    <i r="1">
      <x v="83"/>
    </i>
    <i r="1">
      <x v="162"/>
    </i>
    <i>
      <x v="22"/>
    </i>
    <i r="1">
      <x v="1"/>
    </i>
    <i r="1">
      <x v="22"/>
    </i>
    <i r="1">
      <x v="53"/>
    </i>
    <i r="1">
      <x v="65"/>
    </i>
    <i r="1">
      <x v="95"/>
    </i>
    <i r="1">
      <x v="182"/>
    </i>
    <i r="1">
      <x v="183"/>
    </i>
    <i>
      <x v="23"/>
    </i>
    <i r="1">
      <x/>
    </i>
    <i r="1">
      <x v="23"/>
    </i>
    <i r="1">
      <x v="53"/>
    </i>
    <i r="1">
      <x v="64"/>
    </i>
    <i r="1">
      <x v="120"/>
    </i>
    <i r="1">
      <x v="159"/>
    </i>
    <i>
      <x v="24"/>
    </i>
    <i r="1">
      <x v="1"/>
    </i>
    <i r="1">
      <x v="2"/>
    </i>
    <i r="1">
      <x v="13"/>
    </i>
    <i r="1">
      <x v="22"/>
    </i>
    <i r="1">
      <x v="23"/>
    </i>
    <i r="1">
      <x v="47"/>
    </i>
    <i r="1">
      <x v="53"/>
    </i>
    <i r="1">
      <x v="61"/>
    </i>
    <i r="1">
      <x v="64"/>
    </i>
    <i r="1">
      <x v="65"/>
    </i>
    <i r="1">
      <x v="152"/>
    </i>
    <i r="1">
      <x v="154"/>
    </i>
    <i r="1">
      <x v="166"/>
    </i>
    <i r="1">
      <x v="167"/>
    </i>
    <i r="1">
      <x v="179"/>
    </i>
    <i r="1">
      <x v="192"/>
    </i>
    <i>
      <x v="25"/>
    </i>
    <i r="1">
      <x v="1"/>
    </i>
    <i r="1">
      <x v="22"/>
    </i>
    <i r="1">
      <x v="24"/>
    </i>
    <i r="1">
      <x v="53"/>
    </i>
    <i r="1">
      <x v="64"/>
    </i>
    <i r="1">
      <x v="65"/>
    </i>
    <i r="1">
      <x v="87"/>
    </i>
    <i r="1">
      <x v="95"/>
    </i>
    <i r="1">
      <x v="153"/>
    </i>
    <i r="1">
      <x v="154"/>
    </i>
    <i r="1">
      <x v="186"/>
    </i>
    <i r="1">
      <x v="187"/>
    </i>
    <i>
      <x v="26"/>
    </i>
    <i r="1">
      <x/>
    </i>
    <i r="1">
      <x v="19"/>
    </i>
    <i r="1">
      <x v="88"/>
    </i>
    <i r="1">
      <x v="91"/>
    </i>
    <i r="1">
      <x v="113"/>
    </i>
    <i r="1">
      <x v="174"/>
    </i>
    <i>
      <x v="27"/>
    </i>
    <i r="1">
      <x v="2"/>
    </i>
    <i r="1">
      <x v="22"/>
    </i>
    <i r="1">
      <x v="38"/>
    </i>
    <i r="1">
      <x v="88"/>
    </i>
    <i r="1">
      <x v="149"/>
    </i>
    <i r="1">
      <x v="150"/>
    </i>
    <i>
      <x v="28"/>
    </i>
    <i r="1">
      <x v="11"/>
    </i>
    <i r="1">
      <x v="19"/>
    </i>
    <i r="1">
      <x v="69"/>
    </i>
    <i r="1">
      <x v="88"/>
    </i>
    <i r="1">
      <x v="152"/>
    </i>
    <i r="1">
      <x v="163"/>
    </i>
    <i>
      <x v="29"/>
    </i>
    <i r="1">
      <x/>
    </i>
    <i r="1">
      <x v="19"/>
    </i>
    <i r="1">
      <x v="43"/>
    </i>
    <i r="1">
      <x v="78"/>
    </i>
    <i r="1">
      <x v="88"/>
    </i>
    <i r="1">
      <x v="89"/>
    </i>
    <i r="1">
      <x v="144"/>
    </i>
    <i r="1">
      <x v="187"/>
    </i>
    <i>
      <x v="30"/>
    </i>
    <i r="1">
      <x v="1"/>
    </i>
    <i r="1">
      <x v="19"/>
    </i>
    <i r="1">
      <x v="88"/>
    </i>
    <i r="1">
      <x v="107"/>
    </i>
    <i r="1">
      <x v="141"/>
    </i>
    <i r="1">
      <x v="142"/>
    </i>
    <i>
      <x v="31"/>
    </i>
    <i r="1">
      <x/>
    </i>
    <i r="1">
      <x v="18"/>
    </i>
    <i r="1">
      <x v="30"/>
    </i>
    <i r="1">
      <x v="40"/>
    </i>
    <i r="1">
      <x v="127"/>
    </i>
    <i r="1">
      <x v="165"/>
    </i>
    <i>
      <x v="32"/>
    </i>
    <i r="1">
      <x/>
    </i>
    <i r="1">
      <x v="18"/>
    </i>
    <i r="1">
      <x v="30"/>
    </i>
    <i r="1">
      <x v="94"/>
    </i>
    <i r="1">
      <x v="127"/>
    </i>
    <i r="1">
      <x v="164"/>
    </i>
    <i>
      <x v="33"/>
    </i>
    <i r="1">
      <x v="3"/>
    </i>
    <i r="1">
      <x v="20"/>
    </i>
    <i r="1">
      <x v="30"/>
    </i>
    <i r="1">
      <x v="95"/>
    </i>
    <i r="1">
      <x v="127"/>
    </i>
    <i r="1">
      <x v="146"/>
    </i>
    <i r="1">
      <x v="149"/>
    </i>
    <i>
      <x v="34"/>
    </i>
    <i r="1">
      <x v="1"/>
    </i>
    <i r="1">
      <x v="18"/>
    </i>
    <i r="1">
      <x v="30"/>
    </i>
    <i r="1">
      <x v="37"/>
    </i>
    <i r="1">
      <x v="127"/>
    </i>
    <i r="1">
      <x v="143"/>
    </i>
    <i r="1">
      <x v="144"/>
    </i>
    <i>
      <x v="35"/>
    </i>
    <i r="1">
      <x v="2"/>
    </i>
    <i r="1">
      <x v="18"/>
    </i>
    <i r="1">
      <x v="30"/>
    </i>
    <i r="1">
      <x v="104"/>
    </i>
    <i r="1">
      <x v="127"/>
    </i>
    <i r="1">
      <x v="170"/>
    </i>
    <i r="1">
      <x v="172"/>
    </i>
    <i>
      <x v="36"/>
    </i>
    <i r="1">
      <x v="1"/>
    </i>
    <i r="1">
      <x v="18"/>
    </i>
    <i r="1">
      <x v="30"/>
    </i>
    <i r="1">
      <x v="50"/>
    </i>
    <i r="1">
      <x v="82"/>
    </i>
    <i r="1">
      <x v="127"/>
    </i>
    <i r="1">
      <x v="157"/>
    </i>
    <i r="1">
      <x v="158"/>
    </i>
    <i r="1">
      <x v="161"/>
    </i>
    <i r="1">
      <x v="162"/>
    </i>
    <i>
      <x v="37"/>
    </i>
    <i r="1">
      <x v="1"/>
    </i>
    <i r="1">
      <x v="18"/>
    </i>
    <i r="1">
      <x v="30"/>
    </i>
    <i r="1">
      <x v="52"/>
    </i>
    <i r="1">
      <x v="127"/>
    </i>
    <i r="1">
      <x v="148"/>
    </i>
    <i r="1">
      <x v="149"/>
    </i>
    <i>
      <x v="38"/>
    </i>
    <i r="1">
      <x/>
    </i>
    <i r="1">
      <x v="1"/>
    </i>
    <i r="1">
      <x v="2"/>
    </i>
    <i r="1">
      <x v="18"/>
    </i>
    <i r="1">
      <x v="30"/>
    </i>
    <i r="1">
      <x v="104"/>
    </i>
    <i r="1">
      <x v="105"/>
    </i>
    <i r="1">
      <x v="127"/>
    </i>
    <i r="1">
      <x v="164"/>
    </i>
    <i r="1">
      <x v="166"/>
    </i>
    <i r="1">
      <x v="171"/>
    </i>
    <i r="1">
      <x v="172"/>
    </i>
    <i r="1">
      <x v="176"/>
    </i>
    <i r="1">
      <x v="177"/>
    </i>
    <i r="1">
      <x v="181"/>
    </i>
    <i>
      <x v="39"/>
    </i>
    <i r="1">
      <x/>
    </i>
    <i r="1">
      <x v="18"/>
    </i>
    <i r="1">
      <x v="30"/>
    </i>
    <i r="1">
      <x v="104"/>
    </i>
    <i r="1">
      <x v="127"/>
    </i>
    <i r="1">
      <x v="178"/>
    </i>
    <i>
      <x v="40"/>
    </i>
    <i r="1">
      <x v="1"/>
    </i>
    <i r="1">
      <x v="22"/>
    </i>
    <i r="1">
      <x v="30"/>
    </i>
    <i r="1">
      <x v="95"/>
    </i>
    <i r="1">
      <x v="127"/>
    </i>
    <i r="1">
      <x v="186"/>
    </i>
    <i r="1">
      <x v="187"/>
    </i>
    <i>
      <x v="41"/>
    </i>
    <i r="1">
      <x/>
    </i>
    <i r="1">
      <x v="23"/>
    </i>
    <i r="1">
      <x v="30"/>
    </i>
    <i r="1">
      <x v="116"/>
    </i>
    <i r="1">
      <x v="127"/>
    </i>
    <i r="1">
      <x v="174"/>
    </i>
    <i>
      <x v="42"/>
    </i>
    <i r="1">
      <x v="1"/>
    </i>
    <i r="1">
      <x v="23"/>
    </i>
    <i r="1">
      <x v="30"/>
    </i>
    <i r="1">
      <x v="52"/>
    </i>
    <i r="1">
      <x v="127"/>
    </i>
    <i r="1">
      <x v="165"/>
    </i>
    <i r="1">
      <x v="166"/>
    </i>
    <i>
      <x v="43"/>
    </i>
    <i r="1">
      <x v="1"/>
    </i>
    <i r="1">
      <x v="22"/>
    </i>
    <i r="1">
      <x v="30"/>
    </i>
    <i r="1">
      <x v="50"/>
    </i>
    <i r="1">
      <x v="127"/>
    </i>
    <i r="1">
      <x v="169"/>
    </i>
    <i r="1">
      <x v="170"/>
    </i>
    <i>
      <x v="44"/>
    </i>
    <i r="1">
      <x/>
    </i>
    <i r="1">
      <x v="1"/>
    </i>
    <i r="1">
      <x v="2"/>
    </i>
    <i r="1">
      <x v="5"/>
    </i>
    <i r="1">
      <x v="18"/>
    </i>
    <i r="1">
      <x v="22"/>
    </i>
    <i r="1">
      <x v="30"/>
    </i>
    <i r="1">
      <x v="33"/>
    </i>
    <i r="1">
      <x v="52"/>
    </i>
    <i r="1">
      <x v="95"/>
    </i>
    <i r="1">
      <x v="99"/>
    </i>
    <i r="1">
      <x v="127"/>
    </i>
    <i r="1">
      <x v="132"/>
    </i>
    <i r="1">
      <x v="149"/>
    </i>
    <i r="1">
      <x v="150"/>
    </i>
    <i r="1">
      <x v="152"/>
    </i>
    <i r="1">
      <x v="157"/>
    </i>
    <i r="1">
      <x v="169"/>
    </i>
    <i r="1">
      <x v="170"/>
    </i>
    <i r="1">
      <x v="181"/>
    </i>
    <i>
      <x v="45"/>
    </i>
    <i r="1">
      <x v="1"/>
    </i>
    <i r="1">
      <x v="22"/>
    </i>
    <i r="1">
      <x v="30"/>
    </i>
    <i r="1">
      <x v="107"/>
    </i>
    <i r="1">
      <x v="127"/>
    </i>
    <i r="1">
      <x v="141"/>
    </i>
    <i r="1">
      <x v="142"/>
    </i>
    <i>
      <x v="46"/>
    </i>
    <i r="1">
      <x v="1"/>
    </i>
    <i r="1">
      <x v="22"/>
    </i>
    <i r="1">
      <x v="30"/>
    </i>
    <i r="1">
      <x v="50"/>
    </i>
    <i r="1">
      <x v="127"/>
    </i>
    <i r="1">
      <x v="153"/>
    </i>
    <i r="1">
      <x v="154"/>
    </i>
    <i>
      <x v="47"/>
    </i>
    <i r="1">
      <x/>
    </i>
    <i r="1">
      <x v="22"/>
    </i>
    <i r="1">
      <x v="30"/>
    </i>
    <i r="1">
      <x v="52"/>
    </i>
    <i r="1">
      <x v="127"/>
    </i>
    <i r="1">
      <x v="178"/>
    </i>
    <i>
      <x v="48"/>
    </i>
    <i r="1">
      <x v="4"/>
    </i>
    <i r="1">
      <x v="18"/>
    </i>
    <i r="1">
      <x v="30"/>
    </i>
    <i r="1">
      <x v="71"/>
    </i>
    <i r="1">
      <x v="127"/>
    </i>
    <i r="1">
      <x v="143"/>
    </i>
    <i r="1">
      <x v="147"/>
    </i>
    <i>
      <x v="49"/>
    </i>
    <i r="1">
      <x/>
    </i>
    <i r="1">
      <x v="22"/>
    </i>
    <i r="1">
      <x v="30"/>
    </i>
    <i r="1">
      <x v="77"/>
    </i>
    <i r="1">
      <x v="127"/>
    </i>
    <i r="1">
      <x v="183"/>
    </i>
    <i>
      <x v="50"/>
    </i>
    <i r="1">
      <x v="1"/>
    </i>
    <i r="1">
      <x v="22"/>
    </i>
    <i r="1">
      <x v="30"/>
    </i>
    <i r="1">
      <x v="50"/>
    </i>
    <i r="1">
      <x v="127"/>
    </i>
    <i r="1">
      <x v="157"/>
    </i>
    <i r="1">
      <x v="158"/>
    </i>
    <i>
      <x v="51"/>
    </i>
    <i r="1">
      <x v="5"/>
    </i>
    <i r="1">
      <x v="22"/>
    </i>
    <i r="1">
      <x v="30"/>
    </i>
    <i r="1">
      <x v="50"/>
    </i>
    <i r="1">
      <x v="127"/>
    </i>
    <i r="1">
      <x v="157"/>
    </i>
    <i r="1">
      <x v="162"/>
    </i>
    <i>
      <x v="52"/>
    </i>
    <i r="1">
      <x/>
    </i>
    <i r="1">
      <x v="22"/>
    </i>
    <i r="1">
      <x v="30"/>
    </i>
    <i r="1">
      <x v="50"/>
    </i>
    <i r="1">
      <x v="127"/>
    </i>
    <i r="1">
      <x v="157"/>
    </i>
    <i>
      <x v="53"/>
    </i>
    <i r="1">
      <x/>
    </i>
    <i r="1">
      <x v="1"/>
    </i>
    <i r="1">
      <x v="22"/>
    </i>
    <i r="1">
      <x v="30"/>
    </i>
    <i r="1">
      <x v="50"/>
    </i>
    <i r="1">
      <x v="60"/>
    </i>
    <i r="1">
      <x v="127"/>
    </i>
    <i r="1">
      <x v="152"/>
    </i>
    <i r="1">
      <x v="169"/>
    </i>
    <i r="1">
      <x v="170"/>
    </i>
    <i>
      <x v="54"/>
    </i>
    <i r="1">
      <x/>
    </i>
    <i r="1">
      <x v="22"/>
    </i>
    <i r="1">
      <x v="30"/>
    </i>
    <i r="1">
      <x v="50"/>
    </i>
    <i r="1">
      <x v="127"/>
    </i>
    <i r="1">
      <x v="185"/>
    </i>
    <i>
      <x v="55"/>
    </i>
    <i r="1">
      <x v="1"/>
    </i>
    <i r="1">
      <x v="22"/>
    </i>
    <i r="1">
      <x v="30"/>
    </i>
    <i r="1">
      <x v="52"/>
    </i>
    <i r="1">
      <x v="127"/>
    </i>
    <i r="1">
      <x v="180"/>
    </i>
    <i r="1">
      <x v="181"/>
    </i>
    <i>
      <x v="56"/>
    </i>
    <i r="1">
      <x/>
    </i>
    <i r="1">
      <x v="2"/>
    </i>
    <i r="1">
      <x v="22"/>
    </i>
    <i r="1">
      <x v="30"/>
    </i>
    <i r="1">
      <x v="42"/>
    </i>
    <i r="1">
      <x v="95"/>
    </i>
    <i r="1">
      <x v="127"/>
    </i>
    <i r="1">
      <x v="154"/>
    </i>
    <i r="1">
      <x v="186"/>
    </i>
    <i r="1">
      <x v="188"/>
    </i>
    <i>
      <x v="57"/>
    </i>
    <i r="1">
      <x/>
    </i>
    <i r="1">
      <x v="22"/>
    </i>
    <i r="1">
      <x v="30"/>
    </i>
    <i r="1">
      <x v="50"/>
    </i>
    <i r="1">
      <x v="127"/>
    </i>
    <i r="1">
      <x v="186"/>
    </i>
    <i>
      <x v="58"/>
    </i>
    <i r="1">
      <x/>
    </i>
    <i r="1">
      <x v="22"/>
    </i>
    <i r="1">
      <x v="30"/>
    </i>
    <i r="1">
      <x v="50"/>
    </i>
    <i r="1">
      <x v="127"/>
    </i>
    <i r="1">
      <x v="155"/>
    </i>
    <i>
      <x v="59"/>
    </i>
    <i r="1">
      <x v="1"/>
    </i>
    <i r="1">
      <x v="22"/>
    </i>
    <i r="1">
      <x v="30"/>
    </i>
    <i r="1">
      <x v="50"/>
    </i>
    <i r="1">
      <x v="127"/>
    </i>
    <i r="1">
      <x v="153"/>
    </i>
    <i r="1">
      <x v="154"/>
    </i>
    <i>
      <x v="60"/>
    </i>
    <i r="1">
      <x v="7"/>
    </i>
    <i r="1">
      <x v="22"/>
    </i>
    <i r="1">
      <x v="30"/>
    </i>
    <i r="1">
      <x v="60"/>
    </i>
    <i r="1">
      <x v="127"/>
    </i>
    <i r="1">
      <x v="154"/>
    </i>
    <i r="1">
      <x v="161"/>
    </i>
    <i>
      <x v="61"/>
    </i>
    <i r="1">
      <x/>
    </i>
    <i r="1">
      <x v="18"/>
    </i>
    <i r="1">
      <x v="30"/>
    </i>
    <i r="1">
      <x v="50"/>
    </i>
    <i r="1">
      <x v="127"/>
    </i>
    <i r="1">
      <x v="173"/>
    </i>
    <i>
      <x v="62"/>
    </i>
    <i r="1">
      <x v="1"/>
    </i>
    <i r="1">
      <x v="22"/>
    </i>
    <i r="1">
      <x v="30"/>
    </i>
    <i r="1">
      <x v="95"/>
    </i>
    <i r="1">
      <x v="127"/>
    </i>
    <i r="1">
      <x v="150"/>
    </i>
    <i r="1">
      <x v="151"/>
    </i>
    <i>
      <x v="63"/>
    </i>
    <i r="1">
      <x v="1"/>
    </i>
    <i r="1">
      <x v="22"/>
    </i>
    <i r="1">
      <x v="30"/>
    </i>
    <i r="1">
      <x v="50"/>
    </i>
    <i r="1">
      <x v="127"/>
    </i>
    <i r="1">
      <x v="184"/>
    </i>
    <i r="1">
      <x v="185"/>
    </i>
    <i>
      <x v="64"/>
    </i>
    <i r="1">
      <x v="5"/>
    </i>
    <i r="1">
      <x v="17"/>
    </i>
    <i r="1">
      <x v="30"/>
    </i>
    <i r="1">
      <x v="36"/>
    </i>
    <i r="1">
      <x v="67"/>
    </i>
    <i r="1">
      <x v="155"/>
    </i>
    <i r="1">
      <x v="160"/>
    </i>
    <i>
      <x v="65"/>
    </i>
    <i r="1">
      <x/>
    </i>
    <i r="1">
      <x v="22"/>
    </i>
    <i r="1">
      <x v="30"/>
    </i>
    <i r="1">
      <x v="50"/>
    </i>
    <i r="1">
      <x v="127"/>
    </i>
    <i r="1">
      <x v="187"/>
    </i>
    <i>
      <x v="66"/>
    </i>
    <i r="1">
      <x v="1"/>
    </i>
    <i r="1">
      <x v="22"/>
    </i>
    <i r="1">
      <x v="30"/>
    </i>
    <i r="1">
      <x v="50"/>
    </i>
    <i r="1">
      <x v="127"/>
    </i>
    <i r="1">
      <x v="143"/>
    </i>
    <i r="1">
      <x v="144"/>
    </i>
    <i>
      <x v="67"/>
    </i>
    <i r="1">
      <x v="1"/>
    </i>
    <i r="1">
      <x v="22"/>
    </i>
    <i r="1">
      <x v="30"/>
    </i>
    <i r="1">
      <x v="50"/>
    </i>
    <i r="1">
      <x v="127"/>
    </i>
    <i r="1">
      <x v="188"/>
    </i>
    <i r="1">
      <x v="189"/>
    </i>
    <i>
      <x v="68"/>
    </i>
    <i r="1">
      <x v="1"/>
    </i>
    <i r="1">
      <x v="23"/>
    </i>
    <i r="1">
      <x v="30"/>
    </i>
    <i r="1">
      <x v="85"/>
    </i>
    <i r="1">
      <x v="127"/>
    </i>
    <i r="1">
      <x v="172"/>
    </i>
    <i r="1">
      <x v="173"/>
    </i>
    <i>
      <x v="69"/>
    </i>
    <i r="1">
      <x v="7"/>
    </i>
    <i r="1">
      <x v="23"/>
    </i>
    <i r="1">
      <x v="30"/>
    </i>
    <i r="1">
      <x v="50"/>
    </i>
    <i r="1">
      <x v="127"/>
    </i>
    <i r="1">
      <x v="154"/>
    </i>
    <i r="1">
      <x v="161"/>
    </i>
    <i>
      <x v="70"/>
    </i>
    <i r="1">
      <x/>
    </i>
    <i r="1">
      <x v="23"/>
    </i>
    <i r="1">
      <x v="30"/>
    </i>
    <i r="1">
      <x v="50"/>
    </i>
    <i r="1">
      <x v="127"/>
    </i>
    <i r="1">
      <x v="173"/>
    </i>
    <i>
      <x v="71"/>
    </i>
    <i r="1">
      <x/>
    </i>
    <i r="1">
      <x v="18"/>
    </i>
    <i r="1">
      <x v="30"/>
    </i>
    <i r="1">
      <x v="105"/>
    </i>
    <i r="1">
      <x v="127"/>
    </i>
    <i r="1">
      <x v="144"/>
    </i>
    <i>
      <x v="72"/>
    </i>
    <i r="1">
      <x/>
    </i>
    <i r="1">
      <x v="16"/>
    </i>
    <i r="1">
      <x v="30"/>
    </i>
    <i r="1">
      <x v="36"/>
    </i>
    <i r="1">
      <x v="95"/>
    </i>
    <i r="1">
      <x v="183"/>
    </i>
    <i>
      <x v="73"/>
    </i>
    <i r="1">
      <x v="1"/>
    </i>
    <i r="1">
      <x v="22"/>
    </i>
    <i r="1">
      <x v="30"/>
    </i>
    <i r="1">
      <x v="50"/>
    </i>
    <i r="1">
      <x v="127"/>
    </i>
    <i r="1">
      <x v="154"/>
    </i>
    <i r="1">
      <x v="155"/>
    </i>
    <i>
      <x v="74"/>
    </i>
    <i r="1">
      <x v="13"/>
    </i>
    <i r="1">
      <x v="18"/>
    </i>
    <i r="1">
      <x v="30"/>
    </i>
    <i r="1">
      <x v="127"/>
    </i>
    <i r="1">
      <x v="131"/>
    </i>
    <i r="1">
      <x v="139"/>
    </i>
    <i r="1">
      <x v="149"/>
    </i>
    <i>
      <x v="75"/>
    </i>
    <i r="1">
      <x/>
    </i>
    <i r="1">
      <x v="18"/>
    </i>
    <i r="1">
      <x v="30"/>
    </i>
    <i r="1">
      <x v="110"/>
    </i>
    <i r="1">
      <x v="127"/>
    </i>
    <i r="1">
      <x v="170"/>
    </i>
    <i>
      <x v="76"/>
    </i>
    <i r="1">
      <x/>
    </i>
    <i r="1">
      <x v="1"/>
    </i>
    <i r="1">
      <x v="2"/>
    </i>
    <i r="1">
      <x v="18"/>
    </i>
    <i r="1">
      <x v="30"/>
    </i>
    <i r="1">
      <x v="67"/>
    </i>
    <i r="1">
      <x v="75"/>
    </i>
    <i r="1">
      <x v="104"/>
    </i>
    <i r="1">
      <x v="120"/>
    </i>
    <i r="1">
      <x v="127"/>
    </i>
    <i r="1">
      <x v="134"/>
    </i>
    <i r="1">
      <x v="153"/>
    </i>
    <i r="1">
      <x v="169"/>
    </i>
    <i r="1">
      <x v="171"/>
    </i>
    <i r="1">
      <x v="176"/>
    </i>
    <i r="1">
      <x v="177"/>
    </i>
    <i r="1">
      <x v="180"/>
    </i>
    <i r="1">
      <x v="181"/>
    </i>
    <i>
      <x v="77"/>
    </i>
    <i r="1">
      <x/>
    </i>
    <i r="1">
      <x v="18"/>
    </i>
    <i r="1">
      <x v="30"/>
    </i>
    <i r="1">
      <x v="79"/>
    </i>
    <i r="1">
      <x v="104"/>
    </i>
    <i r="1">
      <x v="127"/>
    </i>
    <i r="1">
      <x v="170"/>
    </i>
    <i r="1">
      <x v="186"/>
    </i>
    <i>
      <x v="78"/>
    </i>
    <i r="1">
      <x v="5"/>
    </i>
    <i r="1">
      <x v="18"/>
    </i>
    <i r="1">
      <x v="30"/>
    </i>
    <i r="1">
      <x v="70"/>
    </i>
    <i r="1">
      <x v="127"/>
    </i>
    <i r="1">
      <x v="141"/>
    </i>
    <i r="1">
      <x v="146"/>
    </i>
    <i>
      <x v="79"/>
    </i>
    <i r="1">
      <x v="1"/>
    </i>
    <i r="1">
      <x v="12"/>
    </i>
    <i r="1">
      <x v="18"/>
    </i>
    <i r="1">
      <x v="30"/>
    </i>
    <i r="1">
      <x v="67"/>
    </i>
    <i r="1">
      <x v="106"/>
    </i>
    <i r="1">
      <x v="127"/>
    </i>
    <i r="1">
      <x v="159"/>
    </i>
    <i r="1">
      <x v="160"/>
    </i>
    <i r="1">
      <x v="172"/>
    </i>
    <i r="1">
      <x v="173"/>
    </i>
    <i r="1">
      <x v="176"/>
    </i>
    <i r="1">
      <x v="188"/>
    </i>
    <i>
      <x v="80"/>
    </i>
    <i r="1">
      <x v="8"/>
    </i>
    <i r="1">
      <x v="18"/>
    </i>
    <i r="1">
      <x v="30"/>
    </i>
    <i r="1">
      <x v="70"/>
    </i>
    <i r="1">
      <x v="127"/>
    </i>
    <i r="1">
      <x v="141"/>
    </i>
    <i r="1">
      <x v="149"/>
    </i>
    <i>
      <x v="81"/>
    </i>
    <i r="1">
      <x/>
    </i>
    <i r="1">
      <x v="18"/>
    </i>
    <i r="1">
      <x v="30"/>
    </i>
    <i r="1">
      <x v="95"/>
    </i>
    <i r="1">
      <x v="127"/>
    </i>
    <i r="1">
      <x v="156"/>
    </i>
    <i>
      <x v="82"/>
    </i>
    <i r="1">
      <x v="12"/>
    </i>
    <i r="1">
      <x v="18"/>
    </i>
    <i r="1">
      <x v="30"/>
    </i>
    <i r="1">
      <x v="72"/>
    </i>
    <i r="1">
      <x v="127"/>
    </i>
    <i r="1">
      <x v="139"/>
    </i>
    <i r="1">
      <x v="147"/>
    </i>
    <i>
      <x v="83"/>
    </i>
    <i r="1">
      <x v="7"/>
    </i>
    <i r="1">
      <x v="18"/>
    </i>
    <i r="1">
      <x v="30"/>
    </i>
    <i r="1">
      <x v="108"/>
    </i>
    <i r="1">
      <x v="127"/>
    </i>
    <i r="1">
      <x v="138"/>
    </i>
    <i r="1">
      <x v="141"/>
    </i>
    <i>
      <x v="84"/>
    </i>
    <i r="1">
      <x v="11"/>
    </i>
    <i r="1">
      <x v="18"/>
    </i>
    <i r="1">
      <x v="30"/>
    </i>
    <i r="1">
      <x v="92"/>
    </i>
    <i r="1">
      <x v="127"/>
    </i>
    <i r="1">
      <x v="139"/>
    </i>
    <i r="1">
      <x v="146"/>
    </i>
    <i>
      <x v="85"/>
    </i>
    <i r="1">
      <x v="1"/>
    </i>
    <i r="1">
      <x v="4"/>
    </i>
    <i r="1">
      <x v="18"/>
    </i>
    <i r="1">
      <x v="20"/>
    </i>
    <i r="1">
      <x v="30"/>
    </i>
    <i r="1">
      <x v="58"/>
    </i>
    <i r="1">
      <x v="109"/>
    </i>
    <i r="1">
      <x v="127"/>
    </i>
    <i r="1">
      <x v="140"/>
    </i>
    <i r="1">
      <x v="141"/>
    </i>
    <i r="1">
      <x v="160"/>
    </i>
    <i r="1">
      <x v="161"/>
    </i>
    <i>
      <x v="86"/>
    </i>
    <i r="1">
      <x/>
    </i>
    <i r="1">
      <x v="1"/>
    </i>
    <i r="1">
      <x v="18"/>
    </i>
    <i r="1">
      <x v="30"/>
    </i>
    <i r="1">
      <x v="99"/>
    </i>
    <i r="1">
      <x v="127"/>
    </i>
    <i r="1">
      <x v="132"/>
    </i>
    <i r="1">
      <x v="141"/>
    </i>
    <i r="1">
      <x v="142"/>
    </i>
    <i r="1">
      <x v="181"/>
    </i>
    <i>
      <x v="87"/>
    </i>
    <i r="1">
      <x v="4"/>
    </i>
    <i r="1">
      <x v="18"/>
    </i>
    <i r="1">
      <x v="30"/>
    </i>
    <i r="1">
      <x v="63"/>
    </i>
    <i r="1">
      <x v="127"/>
    </i>
    <i r="1">
      <x v="149"/>
    </i>
    <i r="1">
      <x v="152"/>
    </i>
    <i>
      <x v="88"/>
    </i>
    <i r="1">
      <x v="8"/>
    </i>
    <i r="1">
      <x v="20"/>
    </i>
    <i r="1">
      <x v="30"/>
    </i>
    <i r="1">
      <x v="95"/>
    </i>
    <i r="1">
      <x v="127"/>
    </i>
    <i r="1">
      <x v="146"/>
    </i>
    <i r="1">
      <x v="153"/>
    </i>
    <i>
      <x v="89"/>
    </i>
    <i r="1">
      <x v="4"/>
    </i>
    <i r="1">
      <x v="18"/>
    </i>
    <i r="1">
      <x v="30"/>
    </i>
    <i r="1">
      <x v="97"/>
    </i>
    <i r="1">
      <x v="127"/>
    </i>
    <i r="1">
      <x v="150"/>
    </i>
    <i r="1">
      <x v="154"/>
    </i>
    <i>
      <x v="90"/>
    </i>
    <i r="1">
      <x/>
    </i>
    <i r="1">
      <x v="18"/>
    </i>
    <i r="1">
      <x v="30"/>
    </i>
    <i r="1">
      <x v="50"/>
    </i>
    <i r="1">
      <x v="127"/>
    </i>
    <i r="1">
      <x v="155"/>
    </i>
    <i>
      <x v="91"/>
    </i>
    <i r="1">
      <x/>
    </i>
    <i r="1">
      <x v="1"/>
    </i>
    <i r="1">
      <x v="18"/>
    </i>
    <i r="1">
      <x v="30"/>
    </i>
    <i r="1">
      <x v="40"/>
    </i>
    <i r="1">
      <x v="127"/>
    </i>
    <i r="1">
      <x v="133"/>
    </i>
    <i r="1">
      <x v="141"/>
    </i>
    <i r="1">
      <x v="142"/>
    </i>
    <i r="1">
      <x v="169"/>
    </i>
    <i>
      <x v="92"/>
    </i>
    <i r="1">
      <x/>
    </i>
    <i r="1">
      <x v="20"/>
    </i>
    <i r="1">
      <x v="30"/>
    </i>
    <i r="1">
      <x v="50"/>
    </i>
    <i r="1">
      <x v="127"/>
    </i>
    <i r="1">
      <x v="157"/>
    </i>
    <i>
      <x v="93"/>
    </i>
    <i r="1">
      <x/>
    </i>
    <i r="1">
      <x v="1"/>
    </i>
    <i r="1">
      <x v="18"/>
    </i>
    <i r="1">
      <x v="30"/>
    </i>
    <i r="1">
      <x v="50"/>
    </i>
    <i r="1">
      <x v="127"/>
    </i>
    <i r="1">
      <x v="142"/>
    </i>
    <i r="1">
      <x v="143"/>
    </i>
    <i r="1">
      <x v="187"/>
    </i>
    <i>
      <x v="94"/>
    </i>
    <i r="1">
      <x/>
    </i>
    <i r="1">
      <x v="1"/>
    </i>
    <i r="1">
      <x v="20"/>
    </i>
    <i r="1">
      <x v="22"/>
    </i>
    <i r="1">
      <x v="30"/>
    </i>
    <i r="1">
      <x v="31"/>
    </i>
    <i r="1">
      <x v="95"/>
    </i>
    <i r="1">
      <x v="127"/>
    </i>
    <i r="1">
      <x v="150"/>
    </i>
    <i r="1">
      <x v="151"/>
    </i>
    <i r="1">
      <x v="185"/>
    </i>
    <i>
      <x v="95"/>
    </i>
    <i r="1">
      <x/>
    </i>
    <i r="1">
      <x v="4"/>
    </i>
    <i r="1">
      <x v="18"/>
    </i>
    <i r="1">
      <x v="30"/>
    </i>
    <i r="1">
      <x v="40"/>
    </i>
    <i r="1">
      <x v="52"/>
    </i>
    <i r="1">
      <x v="127"/>
    </i>
    <i r="1">
      <x v="174"/>
    </i>
    <i r="1">
      <x v="188"/>
    </i>
    <i r="1">
      <x v="191"/>
    </i>
    <i>
      <x v="96"/>
    </i>
    <i r="1">
      <x v="2"/>
    </i>
    <i r="1">
      <x v="18"/>
    </i>
    <i r="1">
      <x v="30"/>
    </i>
    <i r="1">
      <x v="94"/>
    </i>
    <i r="1">
      <x v="127"/>
    </i>
    <i r="1">
      <x v="164"/>
    </i>
    <i r="1">
      <x v="166"/>
    </i>
    <i>
      <x v="97"/>
    </i>
    <i r="1">
      <x v="1"/>
    </i>
    <i r="1">
      <x v="18"/>
    </i>
    <i r="1">
      <x v="30"/>
    </i>
    <i r="1">
      <x v="40"/>
    </i>
    <i r="1">
      <x v="127"/>
    </i>
    <i r="1">
      <x v="173"/>
    </i>
    <i r="1">
      <x v="174"/>
    </i>
    <i>
      <x v="98"/>
    </i>
    <i r="1">
      <x/>
    </i>
    <i r="1">
      <x v="20"/>
    </i>
    <i r="1">
      <x v="30"/>
    </i>
    <i r="1">
      <x v="79"/>
    </i>
    <i r="1">
      <x v="127"/>
    </i>
    <i r="1">
      <x v="157"/>
    </i>
    <i>
      <x v="99"/>
    </i>
    <i r="1">
      <x v="1"/>
    </i>
    <i r="1">
      <x v="18"/>
    </i>
    <i r="1">
      <x v="30"/>
    </i>
    <i r="1">
      <x v="104"/>
    </i>
    <i r="1">
      <x v="127"/>
    </i>
    <i r="1">
      <x v="187"/>
    </i>
    <i r="1">
      <x v="188"/>
    </i>
    <i>
      <x v="100"/>
    </i>
    <i r="1">
      <x v="1"/>
    </i>
    <i r="1">
      <x v="2"/>
    </i>
    <i r="1">
      <x v="18"/>
    </i>
    <i r="1">
      <x v="20"/>
    </i>
    <i r="1">
      <x v="30"/>
    </i>
    <i r="1">
      <x v="84"/>
    </i>
    <i r="1">
      <x v="86"/>
    </i>
    <i r="1">
      <x v="127"/>
    </i>
    <i r="1">
      <x v="156"/>
    </i>
    <i r="1">
      <x v="157"/>
    </i>
    <i r="1">
      <x v="164"/>
    </i>
    <i r="1">
      <x v="166"/>
    </i>
    <i>
      <x v="101"/>
    </i>
    <i r="1">
      <x v="1"/>
    </i>
    <i r="1">
      <x v="18"/>
    </i>
    <i r="1">
      <x v="30"/>
    </i>
    <i r="1">
      <x v="99"/>
    </i>
    <i r="1">
      <x v="127"/>
    </i>
    <i r="1">
      <x v="169"/>
    </i>
    <i r="1">
      <x v="170"/>
    </i>
    <i>
      <x v="102"/>
    </i>
    <i r="1">
      <x/>
    </i>
    <i r="1">
      <x v="18"/>
    </i>
    <i r="1">
      <x v="30"/>
    </i>
    <i r="1">
      <x v="60"/>
    </i>
    <i r="1">
      <x v="127"/>
    </i>
    <i r="1">
      <x v="174"/>
    </i>
    <i>
      <x v="103"/>
    </i>
    <i r="1">
      <x v="5"/>
    </i>
    <i r="1">
      <x v="18"/>
    </i>
    <i r="1">
      <x v="30"/>
    </i>
    <i r="1">
      <x v="40"/>
    </i>
    <i r="1">
      <x v="127"/>
    </i>
    <i r="1">
      <x v="140"/>
    </i>
    <i r="1">
      <x v="142"/>
    </i>
    <i>
      <x v="104"/>
    </i>
    <i r="1">
      <x v="2"/>
    </i>
    <i r="1">
      <x v="3"/>
    </i>
    <i r="1">
      <x v="18"/>
    </i>
    <i r="1">
      <x v="30"/>
    </i>
    <i r="1">
      <x v="75"/>
    </i>
    <i r="1">
      <x v="104"/>
    </i>
    <i r="1">
      <x v="127"/>
    </i>
    <i r="1">
      <x v="167"/>
    </i>
    <i r="1">
      <x v="170"/>
    </i>
    <i r="1">
      <x v="173"/>
    </i>
    <i r="1">
      <x v="175"/>
    </i>
    <i>
      <x v="105"/>
    </i>
    <i r="1">
      <x v="2"/>
    </i>
    <i r="1">
      <x v="18"/>
    </i>
    <i r="1">
      <x v="30"/>
    </i>
    <i r="1">
      <x v="39"/>
    </i>
    <i r="1">
      <x v="127"/>
    </i>
    <i r="1">
      <x v="152"/>
    </i>
    <i r="1">
      <x v="154"/>
    </i>
    <i>
      <x v="106"/>
    </i>
    <i r="1">
      <x v="1"/>
    </i>
    <i r="1">
      <x v="18"/>
    </i>
    <i r="1">
      <x v="30"/>
    </i>
    <i r="1">
      <x v="57"/>
    </i>
    <i r="1">
      <x v="63"/>
    </i>
    <i r="1">
      <x v="127"/>
    </i>
    <i r="1">
      <x v="142"/>
    </i>
    <i r="1">
      <x v="143"/>
    </i>
    <i r="1">
      <x v="148"/>
    </i>
    <i r="1">
      <x v="149"/>
    </i>
    <i>
      <x v="107"/>
    </i>
    <i r="1">
      <x v="6"/>
    </i>
    <i r="1">
      <x v="18"/>
    </i>
    <i r="1">
      <x v="30"/>
    </i>
    <i r="1">
      <x v="81"/>
    </i>
    <i r="1">
      <x v="127"/>
    </i>
    <i r="1">
      <x v="156"/>
    </i>
    <i r="1">
      <x v="162"/>
    </i>
    <i>
      <x v="108"/>
    </i>
    <i r="1">
      <x v="3"/>
    </i>
    <i r="1">
      <x v="18"/>
    </i>
    <i r="1">
      <x v="30"/>
    </i>
    <i r="1">
      <x v="56"/>
    </i>
    <i r="1">
      <x v="127"/>
    </i>
    <i r="1">
      <x v="160"/>
    </i>
    <i r="1">
      <x v="163"/>
    </i>
    <i>
      <x v="109"/>
    </i>
    <i r="1">
      <x v="1"/>
    </i>
    <i r="1">
      <x v="18"/>
    </i>
    <i r="1">
      <x v="30"/>
    </i>
    <i r="1">
      <x v="82"/>
    </i>
    <i r="1">
      <x v="127"/>
    </i>
    <i r="1">
      <x v="170"/>
    </i>
    <i r="1">
      <x v="171"/>
    </i>
    <i>
      <x v="110"/>
    </i>
    <i r="1">
      <x v="1"/>
    </i>
    <i r="1">
      <x v="18"/>
    </i>
    <i r="1">
      <x v="30"/>
    </i>
    <i r="1">
      <x v="99"/>
    </i>
    <i r="1">
      <x v="127"/>
    </i>
    <i r="1">
      <x v="169"/>
    </i>
    <i r="1">
      <x v="170"/>
    </i>
    <i>
      <x v="111"/>
    </i>
    <i r="1">
      <x/>
    </i>
    <i r="1">
      <x v="18"/>
    </i>
    <i r="1">
      <x v="30"/>
    </i>
    <i r="1">
      <x v="127"/>
    </i>
    <i r="1">
      <x v="131"/>
    </i>
    <i r="1">
      <x v="179"/>
    </i>
    <i>
      <x v="112"/>
    </i>
    <i r="1">
      <x v="8"/>
    </i>
    <i r="1">
      <x v="18"/>
    </i>
    <i r="1">
      <x v="30"/>
    </i>
    <i r="1">
      <x v="104"/>
    </i>
    <i r="1">
      <x v="127"/>
    </i>
    <i r="1">
      <x v="184"/>
    </i>
    <i r="1">
      <x v="191"/>
    </i>
    <i>
      <x v="113"/>
    </i>
    <i r="1">
      <x v="9"/>
    </i>
    <i r="1">
      <x v="18"/>
    </i>
    <i r="1">
      <x v="30"/>
    </i>
    <i r="1">
      <x v="104"/>
    </i>
    <i r="1">
      <x v="127"/>
    </i>
    <i r="1">
      <x v="176"/>
    </i>
    <i r="1">
      <x v="185"/>
    </i>
    <i>
      <x v="114"/>
    </i>
    <i r="1">
      <x/>
    </i>
    <i r="1">
      <x v="1"/>
    </i>
    <i r="1">
      <x v="6"/>
    </i>
    <i r="1">
      <x v="19"/>
    </i>
    <i r="1">
      <x v="21"/>
    </i>
    <i r="1">
      <x v="22"/>
    </i>
    <i r="1">
      <x v="76"/>
    </i>
    <i r="1">
      <x v="82"/>
    </i>
    <i r="1">
      <x v="83"/>
    </i>
    <i r="1">
      <x v="103"/>
    </i>
    <i r="1">
      <x v="117"/>
    </i>
    <i r="1">
      <x v="123"/>
    </i>
    <i r="1">
      <x v="125"/>
    </i>
    <i r="1">
      <x v="126"/>
    </i>
    <i r="1">
      <x v="144"/>
    </i>
    <i r="1">
      <x v="145"/>
    </i>
    <i r="1">
      <x v="150"/>
    </i>
    <i r="1">
      <x v="151"/>
    </i>
    <i r="1">
      <x v="175"/>
    </i>
    <i r="1">
      <x v="176"/>
    </i>
    <i r="1">
      <x v="180"/>
    </i>
    <i r="1">
      <x v="186"/>
    </i>
    <i>
      <x v="115"/>
    </i>
    <i r="1">
      <x v="1"/>
    </i>
    <i r="1">
      <x v="46"/>
    </i>
    <i r="1">
      <x v="62"/>
    </i>
    <i r="1">
      <x v="183"/>
    </i>
    <i r="1">
      <x v="184"/>
    </i>
    <i r="1">
      <x v="194"/>
    </i>
    <i>
      <x v="116"/>
    </i>
    <i r="1">
      <x v="1"/>
    </i>
    <i r="1">
      <x v="55"/>
    </i>
    <i r="1">
      <x v="62"/>
    </i>
    <i r="1">
      <x v="171"/>
    </i>
    <i r="1">
      <x v="172"/>
    </i>
    <i r="1">
      <x v="194"/>
    </i>
    <i>
      <x v="117"/>
    </i>
    <i r="1">
      <x v="1"/>
    </i>
    <i r="1">
      <x v="22"/>
    </i>
    <i r="1">
      <x v="83"/>
    </i>
    <i r="1">
      <x v="102"/>
    </i>
    <i r="1">
      <x v="119"/>
    </i>
    <i r="1">
      <x v="170"/>
    </i>
    <i r="1">
      <x v="171"/>
    </i>
    <i>
      <x v="118"/>
    </i>
    <i r="1">
      <x/>
    </i>
    <i r="1">
      <x v="22"/>
    </i>
    <i r="1">
      <x v="83"/>
    </i>
    <i r="1">
      <x v="102"/>
    </i>
    <i r="1">
      <x v="114"/>
    </i>
    <i r="1">
      <x v="186"/>
    </i>
    <i>
      <x v="119"/>
    </i>
    <i r="1">
      <x v="15"/>
    </i>
    <i r="1">
      <x v="22"/>
    </i>
    <i r="1">
      <x v="44"/>
    </i>
    <i r="1">
      <x v="83"/>
    </i>
    <i r="1">
      <x v="102"/>
    </i>
    <i r="1">
      <x v="134"/>
    </i>
    <i r="1">
      <x v="153"/>
    </i>
    <i r="1">
      <x v="193"/>
    </i>
    <i>
      <x v="120"/>
    </i>
    <i r="1">
      <x v="1"/>
    </i>
    <i r="1">
      <x v="2"/>
    </i>
    <i r="1">
      <x v="19"/>
    </i>
    <i r="1">
      <x v="22"/>
    </i>
    <i r="1">
      <x v="45"/>
    </i>
    <i r="1">
      <x v="83"/>
    </i>
    <i r="1">
      <x v="93"/>
    </i>
    <i r="1">
      <x v="101"/>
    </i>
    <i r="1">
      <x v="102"/>
    </i>
    <i r="1">
      <x v="114"/>
    </i>
    <i r="1">
      <x v="150"/>
    </i>
    <i r="1">
      <x v="151"/>
    </i>
    <i r="1">
      <x v="155"/>
    </i>
    <i r="1">
      <x v="156"/>
    </i>
    <i r="1">
      <x v="184"/>
    </i>
    <i r="1">
      <x v="186"/>
    </i>
    <i>
      <x v="121"/>
    </i>
    <i r="1">
      <x/>
    </i>
    <i r="1">
      <x v="1"/>
    </i>
    <i r="1">
      <x v="2"/>
    </i>
    <i r="1">
      <x v="19"/>
    </i>
    <i r="1">
      <x v="22"/>
    </i>
    <i r="1">
      <x v="34"/>
    </i>
    <i r="1">
      <x v="35"/>
    </i>
    <i r="1">
      <x v="48"/>
    </i>
    <i r="1">
      <x v="49"/>
    </i>
    <i r="1">
      <x v="52"/>
    </i>
    <i r="1">
      <x v="80"/>
    </i>
    <i r="1">
      <x v="83"/>
    </i>
    <i r="1">
      <x v="102"/>
    </i>
    <i r="1">
      <x v="141"/>
    </i>
    <i r="1">
      <x v="143"/>
    </i>
    <i r="1">
      <x v="160"/>
    </i>
    <i r="1">
      <x v="161"/>
    </i>
    <i r="1">
      <x v="164"/>
    </i>
    <i r="1">
      <x v="166"/>
    </i>
    <i r="1">
      <x v="174"/>
    </i>
    <i r="1">
      <x v="176"/>
    </i>
    <i r="1">
      <x v="179"/>
    </i>
    <i>
      <x v="122"/>
    </i>
    <i r="1">
      <x v="1"/>
    </i>
    <i r="1">
      <x v="22"/>
    </i>
    <i r="1">
      <x v="40"/>
    </i>
    <i r="1">
      <x v="83"/>
    </i>
    <i r="1">
      <x v="102"/>
    </i>
    <i r="1">
      <x v="173"/>
    </i>
    <i r="1">
      <x v="174"/>
    </i>
    <i>
      <x v="123"/>
    </i>
    <i r="1">
      <x v="5"/>
    </i>
    <i r="1">
      <x v="22"/>
    </i>
    <i r="1">
      <x v="83"/>
    </i>
    <i r="1">
      <x v="102"/>
    </i>
    <i r="1">
      <x v="111"/>
    </i>
    <i r="1">
      <x v="157"/>
    </i>
    <i r="1">
      <x v="162"/>
    </i>
    <i>
      <x v="124"/>
    </i>
    <i r="1">
      <x v="10"/>
    </i>
    <i r="1">
      <x v="22"/>
    </i>
    <i r="1">
      <x v="67"/>
    </i>
    <i r="1">
      <x v="88"/>
    </i>
    <i r="1">
      <x v="142"/>
    </i>
    <i r="1">
      <x v="151"/>
    </i>
    <i>
      <x v="125"/>
    </i>
    <i r="1">
      <x v="1"/>
    </i>
    <i r="1">
      <x v="22"/>
    </i>
    <i r="1">
      <x v="88"/>
    </i>
    <i r="1">
      <x v="90"/>
    </i>
    <i r="1">
      <x v="104"/>
    </i>
    <i r="1">
      <x v="171"/>
    </i>
    <i r="1">
      <x v="17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36"/>
  <sheetViews>
    <sheetView showGridLines="0" tabSelected="1" zoomScale="82" zoomScaleNormal="82" workbookViewId="0">
      <selection activeCell="G8" sqref="G8"/>
    </sheetView>
  </sheetViews>
  <sheetFormatPr defaultColWidth="0" defaultRowHeight="14.4" zeroHeight="1" outlineLevelRow="2" x14ac:dyDescent="0.3"/>
  <cols>
    <col min="1" max="1" width="13" bestFit="1" customWidth="1"/>
    <col min="2" max="2" width="20.33203125" bestFit="1" customWidth="1"/>
    <col min="3" max="3" width="4.88671875" bestFit="1" customWidth="1"/>
    <col min="4" max="4" width="23.109375" bestFit="1" customWidth="1"/>
    <col min="5" max="5" width="11.33203125" customWidth="1"/>
    <col min="6" max="6" width="10.44140625" bestFit="1" customWidth="1"/>
    <col min="7" max="7" width="19.44140625" bestFit="1" customWidth="1"/>
    <col min="8" max="8" width="14.88671875" customWidth="1"/>
    <col min="9" max="9" width="5" customWidth="1"/>
    <col min="10" max="11" width="11.33203125" customWidth="1"/>
    <col min="12" max="84" width="8.88671875" hidden="1"/>
  </cols>
  <sheetData>
    <row r="1" spans="1:11" s="46" customFormat="1" x14ac:dyDescent="0.3">
      <c r="A1" s="46" t="s">
        <v>296</v>
      </c>
    </row>
    <row r="2" spans="1:11" s="43" customFormat="1" ht="15.75" customHeight="1" outlineLevel="1" x14ac:dyDescent="0.3"/>
    <row r="3" spans="1:11" s="47" customFormat="1" outlineLevel="1" x14ac:dyDescent="0.3">
      <c r="A3" s="47" t="s">
        <v>297</v>
      </c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outlineLevel="2" x14ac:dyDescent="0.3">
      <c r="A4" s="37" t="s">
        <v>149</v>
      </c>
      <c r="B4" s="38" t="s">
        <v>287</v>
      </c>
      <c r="C4" s="38"/>
      <c r="D4" s="37" t="s">
        <v>149</v>
      </c>
      <c r="E4" s="38" t="s">
        <v>287</v>
      </c>
    </row>
    <row r="5" spans="1:11" outlineLevel="2" x14ac:dyDescent="0.3">
      <c r="A5" s="38" t="s">
        <v>1</v>
      </c>
      <c r="B5" s="39">
        <v>6.1818181818181817</v>
      </c>
      <c r="C5" s="38"/>
      <c r="D5" s="38" t="s">
        <v>1</v>
      </c>
      <c r="E5" s="39">
        <v>1</v>
      </c>
    </row>
    <row r="6" spans="1:11" outlineLevel="2" x14ac:dyDescent="0.3">
      <c r="A6" s="38" t="s">
        <v>48</v>
      </c>
      <c r="B6" s="39">
        <v>1</v>
      </c>
      <c r="C6" s="38"/>
      <c r="D6" s="38" t="s">
        <v>16</v>
      </c>
      <c r="E6" s="39">
        <v>0.33333333333333331</v>
      </c>
    </row>
    <row r="7" spans="1:11" outlineLevel="2" x14ac:dyDescent="0.3">
      <c r="A7" s="38" t="s">
        <v>16</v>
      </c>
      <c r="B7" s="39">
        <v>4.8</v>
      </c>
      <c r="C7" s="38"/>
      <c r="D7" s="38" t="s">
        <v>9</v>
      </c>
      <c r="E7" s="39">
        <v>5.838709677419355</v>
      </c>
    </row>
    <row r="8" spans="1:11" outlineLevel="2" x14ac:dyDescent="0.3">
      <c r="A8" s="38" t="s">
        <v>9</v>
      </c>
      <c r="B8" s="39">
        <v>1.8181818181818181</v>
      </c>
      <c r="C8" s="38"/>
      <c r="D8" s="38" t="s">
        <v>264</v>
      </c>
      <c r="E8" s="39">
        <v>1</v>
      </c>
    </row>
    <row r="9" spans="1:11" outlineLevel="2" x14ac:dyDescent="0.3">
      <c r="A9" s="38" t="s">
        <v>80</v>
      </c>
      <c r="B9" s="39">
        <v>1</v>
      </c>
      <c r="C9" s="38"/>
      <c r="D9" s="38" t="s">
        <v>80</v>
      </c>
      <c r="E9" s="39">
        <v>3.4</v>
      </c>
    </row>
    <row r="10" spans="1:11" outlineLevel="2" x14ac:dyDescent="0.3">
      <c r="A10" s="38" t="s">
        <v>20</v>
      </c>
      <c r="B10" s="39">
        <v>2.9464285714285716</v>
      </c>
      <c r="C10" s="38"/>
      <c r="D10" s="38" t="s">
        <v>20</v>
      </c>
      <c r="E10" s="39">
        <v>1.2285714285714286</v>
      </c>
    </row>
    <row r="11" spans="1:11" outlineLevel="2" x14ac:dyDescent="0.3">
      <c r="A11" s="38" t="s">
        <v>286</v>
      </c>
      <c r="B11" s="39">
        <v>3.2298850574712645</v>
      </c>
      <c r="C11" s="38"/>
      <c r="D11" s="38" t="s">
        <v>286</v>
      </c>
      <c r="E11" s="39">
        <v>2.5172413793103448</v>
      </c>
    </row>
    <row r="12" spans="1:11" outlineLevel="2" x14ac:dyDescent="0.3">
      <c r="A12" s="38"/>
      <c r="B12" s="38"/>
      <c r="C12" s="38"/>
      <c r="D12" s="38"/>
      <c r="E12" s="38"/>
    </row>
    <row r="13" spans="1:11" outlineLevel="2" x14ac:dyDescent="0.3">
      <c r="A13" s="38"/>
      <c r="B13" s="38"/>
      <c r="C13" s="38"/>
      <c r="D13" s="38"/>
      <c r="E13" s="38"/>
    </row>
    <row r="14" spans="1:11" outlineLevel="2" x14ac:dyDescent="0.3">
      <c r="A14" s="38"/>
      <c r="B14" s="38"/>
      <c r="C14" s="38"/>
      <c r="D14" s="38"/>
      <c r="E14" s="38"/>
    </row>
    <row r="15" spans="1:11" outlineLevel="2" x14ac:dyDescent="0.3">
      <c r="A15" s="38"/>
      <c r="B15" s="38"/>
      <c r="C15" s="38"/>
      <c r="D15" s="38"/>
      <c r="E15" s="38"/>
    </row>
    <row r="16" spans="1:11" outlineLevel="2" x14ac:dyDescent="0.3">
      <c r="A16" s="38"/>
      <c r="B16" s="38"/>
      <c r="C16" s="38"/>
      <c r="D16" s="38"/>
      <c r="E16" s="38"/>
    </row>
    <row r="17" spans="1:11" outlineLevel="2" x14ac:dyDescent="0.3">
      <c r="A17" s="38"/>
      <c r="B17" s="38"/>
      <c r="C17" s="38"/>
      <c r="D17" s="38"/>
      <c r="E17" s="38"/>
    </row>
    <row r="18" spans="1:11" outlineLevel="2" x14ac:dyDescent="0.3">
      <c r="A18" s="38"/>
      <c r="B18" s="38"/>
      <c r="C18" s="38"/>
      <c r="D18" s="38"/>
      <c r="E18" s="38"/>
    </row>
    <row r="19" spans="1:11" outlineLevel="2" x14ac:dyDescent="0.3">
      <c r="A19" s="38"/>
      <c r="B19" s="38"/>
      <c r="C19" s="38"/>
      <c r="D19" s="38"/>
      <c r="E19" s="38"/>
    </row>
    <row r="20" spans="1:11" outlineLevel="2" x14ac:dyDescent="0.3">
      <c r="A20" s="38"/>
      <c r="B20" s="38"/>
      <c r="C20" s="38"/>
      <c r="D20" s="38"/>
      <c r="E20" s="38"/>
    </row>
    <row r="21" spans="1:11" outlineLevel="2" x14ac:dyDescent="0.3">
      <c r="A21" s="38"/>
      <c r="B21" s="38"/>
      <c r="C21" s="38"/>
      <c r="D21" s="38"/>
      <c r="E21" s="38"/>
    </row>
    <row r="22" spans="1:11" outlineLevel="2" x14ac:dyDescent="0.3">
      <c r="A22" s="38"/>
      <c r="B22" s="38"/>
      <c r="C22" s="38"/>
      <c r="D22" s="38"/>
      <c r="E22" s="38"/>
    </row>
    <row r="23" spans="1:11" outlineLevel="2" x14ac:dyDescent="0.3">
      <c r="A23" s="38"/>
      <c r="B23" s="38"/>
      <c r="C23" s="38"/>
      <c r="D23" s="38"/>
      <c r="E23" s="38"/>
    </row>
    <row r="24" spans="1:11" outlineLevel="2" x14ac:dyDescent="0.3">
      <c r="A24" s="38"/>
      <c r="B24" s="38"/>
      <c r="C24" s="38"/>
      <c r="D24" s="38"/>
      <c r="E24" s="38"/>
    </row>
    <row r="25" spans="1:11" outlineLevel="1" x14ac:dyDescent="0.3">
      <c r="A25" s="38"/>
      <c r="B25" s="38"/>
      <c r="C25" s="38"/>
      <c r="D25" s="38"/>
      <c r="E25" s="38"/>
    </row>
    <row r="26" spans="1:11" s="47" customFormat="1" outlineLevel="1" x14ac:dyDescent="0.3">
      <c r="A26" s="47" t="s">
        <v>298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1:11" outlineLevel="2" x14ac:dyDescent="0.3">
      <c r="A27" s="37" t="s">
        <v>149</v>
      </c>
      <c r="B27" s="38" t="s">
        <v>288</v>
      </c>
      <c r="C27" s="38"/>
      <c r="D27" s="37" t="s">
        <v>149</v>
      </c>
      <c r="E27" s="38" t="s">
        <v>288</v>
      </c>
    </row>
    <row r="28" spans="1:11" outlineLevel="2" x14ac:dyDescent="0.3">
      <c r="A28" s="38" t="s">
        <v>1</v>
      </c>
      <c r="B28" s="39">
        <v>47</v>
      </c>
      <c r="C28" s="38"/>
      <c r="D28" s="38" t="s">
        <v>1</v>
      </c>
      <c r="E28" s="39">
        <v>2</v>
      </c>
    </row>
    <row r="29" spans="1:11" outlineLevel="2" x14ac:dyDescent="0.3">
      <c r="A29" s="38" t="s">
        <v>48</v>
      </c>
      <c r="B29" s="39">
        <v>1</v>
      </c>
      <c r="C29" s="38"/>
      <c r="D29" s="38" t="s">
        <v>16</v>
      </c>
      <c r="E29" s="39">
        <v>1</v>
      </c>
    </row>
    <row r="30" spans="1:11" outlineLevel="2" x14ac:dyDescent="0.3">
      <c r="A30" s="38" t="s">
        <v>16</v>
      </c>
      <c r="B30" s="39">
        <v>11</v>
      </c>
      <c r="C30" s="38"/>
      <c r="D30" s="38" t="s">
        <v>9</v>
      </c>
      <c r="E30" s="39">
        <v>94</v>
      </c>
    </row>
    <row r="31" spans="1:11" outlineLevel="2" x14ac:dyDescent="0.3">
      <c r="A31" s="38" t="s">
        <v>9</v>
      </c>
      <c r="B31" s="39">
        <v>8</v>
      </c>
      <c r="C31" s="38"/>
      <c r="D31" s="38" t="s">
        <v>264</v>
      </c>
      <c r="E31" s="39">
        <v>1</v>
      </c>
    </row>
    <row r="32" spans="1:11" outlineLevel="2" x14ac:dyDescent="0.3">
      <c r="A32" s="38" t="s">
        <v>80</v>
      </c>
      <c r="B32" s="39">
        <v>2</v>
      </c>
      <c r="C32" s="38"/>
      <c r="D32" s="38" t="s">
        <v>80</v>
      </c>
      <c r="E32" s="39">
        <v>14</v>
      </c>
    </row>
    <row r="33" spans="1:5" outlineLevel="2" x14ac:dyDescent="0.3">
      <c r="A33" s="38" t="s">
        <v>20</v>
      </c>
      <c r="B33" s="39">
        <v>14</v>
      </c>
      <c r="C33" s="38"/>
      <c r="D33" s="38" t="s">
        <v>20</v>
      </c>
      <c r="E33" s="39">
        <v>12</v>
      </c>
    </row>
    <row r="34" spans="1:5" outlineLevel="2" x14ac:dyDescent="0.3">
      <c r="A34" s="38" t="s">
        <v>286</v>
      </c>
      <c r="B34" s="39">
        <v>47</v>
      </c>
      <c r="C34" s="38"/>
      <c r="D34" s="38" t="s">
        <v>286</v>
      </c>
      <c r="E34" s="39">
        <v>94</v>
      </c>
    </row>
    <row r="35" spans="1:5" outlineLevel="2" x14ac:dyDescent="0.3">
      <c r="A35" s="38"/>
      <c r="B35" s="38"/>
      <c r="C35" s="38"/>
      <c r="D35" s="38"/>
      <c r="E35" s="38"/>
    </row>
    <row r="36" spans="1:5" outlineLevel="2" x14ac:dyDescent="0.3">
      <c r="A36" s="38"/>
      <c r="B36" s="38"/>
      <c r="C36" s="38"/>
      <c r="D36" s="38"/>
      <c r="E36" s="38"/>
    </row>
    <row r="37" spans="1:5" outlineLevel="2" x14ac:dyDescent="0.3">
      <c r="A37" s="38"/>
      <c r="B37" s="38"/>
      <c r="C37" s="38"/>
      <c r="D37" s="38"/>
      <c r="E37" s="38"/>
    </row>
    <row r="38" spans="1:5" outlineLevel="2" x14ac:dyDescent="0.3">
      <c r="A38" s="38"/>
      <c r="B38" s="38"/>
      <c r="C38" s="38"/>
      <c r="D38" s="38"/>
      <c r="E38" s="38"/>
    </row>
    <row r="39" spans="1:5" outlineLevel="2" x14ac:dyDescent="0.3">
      <c r="A39" s="38"/>
      <c r="B39" s="38"/>
      <c r="C39" s="38"/>
      <c r="D39" s="38"/>
      <c r="E39" s="38"/>
    </row>
    <row r="40" spans="1:5" outlineLevel="2" x14ac:dyDescent="0.3">
      <c r="A40" s="38"/>
      <c r="B40" s="38"/>
      <c r="C40" s="38"/>
      <c r="D40" s="38"/>
      <c r="E40" s="38"/>
    </row>
    <row r="41" spans="1:5" outlineLevel="2" x14ac:dyDescent="0.3">
      <c r="A41" s="38"/>
      <c r="B41" s="38"/>
      <c r="C41" s="38"/>
      <c r="D41" s="38"/>
      <c r="E41" s="38"/>
    </row>
    <row r="42" spans="1:5" outlineLevel="2" x14ac:dyDescent="0.3">
      <c r="A42" s="38"/>
      <c r="B42" s="38"/>
      <c r="C42" s="38"/>
      <c r="D42" s="38"/>
      <c r="E42" s="38"/>
    </row>
    <row r="43" spans="1:5" outlineLevel="2" x14ac:dyDescent="0.3">
      <c r="A43" s="38"/>
      <c r="B43" s="38"/>
      <c r="C43" s="38"/>
      <c r="D43" s="38"/>
      <c r="E43" s="38"/>
    </row>
    <row r="44" spans="1:5" outlineLevel="2" x14ac:dyDescent="0.3">
      <c r="A44" s="38"/>
      <c r="B44" s="38"/>
      <c r="C44" s="38"/>
      <c r="D44" s="38"/>
      <c r="E44" s="38"/>
    </row>
    <row r="45" spans="1:5" outlineLevel="2" x14ac:dyDescent="0.3">
      <c r="A45" s="38"/>
      <c r="B45" s="38"/>
      <c r="C45" s="38"/>
      <c r="D45" s="38"/>
      <c r="E45" s="38"/>
    </row>
    <row r="46" spans="1:5" outlineLevel="2" x14ac:dyDescent="0.3">
      <c r="A46" s="38"/>
      <c r="B46" s="38"/>
      <c r="C46" s="38"/>
      <c r="D46" s="38"/>
      <c r="E46" s="38"/>
    </row>
    <row r="47" spans="1:5" outlineLevel="2" x14ac:dyDescent="0.3">
      <c r="A47" s="38"/>
      <c r="B47" s="38"/>
      <c r="C47" s="38"/>
      <c r="D47" s="38"/>
      <c r="E47" s="38"/>
    </row>
    <row r="48" spans="1:5" outlineLevel="1" x14ac:dyDescent="0.3">
      <c r="A48" s="38"/>
      <c r="B48" s="38"/>
      <c r="C48" s="38"/>
      <c r="D48" s="38"/>
      <c r="E48" s="38"/>
    </row>
    <row r="49" spans="1:11" s="47" customFormat="1" outlineLevel="1" x14ac:dyDescent="0.3">
      <c r="A49" s="47" t="s">
        <v>299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</row>
    <row r="50" spans="1:11" outlineLevel="2" x14ac:dyDescent="0.3">
      <c r="A50" s="37" t="s">
        <v>168</v>
      </c>
      <c r="B50" s="38" t="s">
        <v>288</v>
      </c>
      <c r="C50" s="38"/>
      <c r="D50" s="37" t="s">
        <v>168</v>
      </c>
      <c r="E50" s="38" t="s">
        <v>288</v>
      </c>
    </row>
    <row r="51" spans="1:11" outlineLevel="2" x14ac:dyDescent="0.3">
      <c r="A51" s="38" t="s">
        <v>0</v>
      </c>
      <c r="B51" s="39">
        <v>47</v>
      </c>
      <c r="C51" s="38"/>
      <c r="D51" s="38" t="s">
        <v>231</v>
      </c>
      <c r="E51" s="39">
        <v>10</v>
      </c>
    </row>
    <row r="52" spans="1:11" outlineLevel="2" x14ac:dyDescent="0.3">
      <c r="A52" s="38" t="s">
        <v>60</v>
      </c>
      <c r="B52" s="39">
        <v>14</v>
      </c>
      <c r="C52" s="38"/>
      <c r="D52" s="38" t="s">
        <v>11</v>
      </c>
      <c r="E52" s="39">
        <v>94</v>
      </c>
    </row>
    <row r="53" spans="1:11" outlineLevel="2" x14ac:dyDescent="0.3">
      <c r="A53" s="38" t="s">
        <v>18</v>
      </c>
      <c r="B53" s="39">
        <v>12</v>
      </c>
      <c r="C53" s="38"/>
      <c r="D53" s="38" t="s">
        <v>226</v>
      </c>
      <c r="E53" s="39">
        <v>5</v>
      </c>
    </row>
    <row r="54" spans="1:11" outlineLevel="2" x14ac:dyDescent="0.3">
      <c r="A54" s="38" t="s">
        <v>22</v>
      </c>
      <c r="B54" s="39">
        <v>11</v>
      </c>
      <c r="C54" s="38"/>
      <c r="D54" s="38" t="s">
        <v>79</v>
      </c>
      <c r="E54" s="39">
        <v>14</v>
      </c>
    </row>
    <row r="55" spans="1:11" outlineLevel="2" x14ac:dyDescent="0.3">
      <c r="A55" s="38" t="s">
        <v>82</v>
      </c>
      <c r="B55" s="39">
        <v>11</v>
      </c>
      <c r="C55" s="38"/>
      <c r="D55" s="38" t="s">
        <v>127</v>
      </c>
      <c r="E55" s="39">
        <v>12</v>
      </c>
    </row>
    <row r="56" spans="1:11" outlineLevel="2" x14ac:dyDescent="0.3">
      <c r="A56" s="38" t="s">
        <v>2</v>
      </c>
      <c r="B56" s="39">
        <v>11</v>
      </c>
      <c r="C56" s="38"/>
      <c r="D56" s="38" t="s">
        <v>223</v>
      </c>
      <c r="E56" s="39">
        <v>4</v>
      </c>
    </row>
    <row r="57" spans="1:11" outlineLevel="2" x14ac:dyDescent="0.3">
      <c r="A57" s="38" t="s">
        <v>39</v>
      </c>
      <c r="B57" s="39">
        <v>10</v>
      </c>
      <c r="C57" s="38"/>
      <c r="D57" s="38" t="s">
        <v>251</v>
      </c>
      <c r="E57" s="39">
        <v>8</v>
      </c>
    </row>
    <row r="58" spans="1:11" outlineLevel="2" x14ac:dyDescent="0.3">
      <c r="A58" s="38" t="s">
        <v>164</v>
      </c>
      <c r="B58" s="39">
        <v>9</v>
      </c>
      <c r="C58" s="38"/>
      <c r="D58" s="38" t="s">
        <v>230</v>
      </c>
      <c r="E58" s="39">
        <v>9</v>
      </c>
    </row>
    <row r="59" spans="1:11" outlineLevel="2" x14ac:dyDescent="0.3">
      <c r="A59" s="38" t="s">
        <v>54</v>
      </c>
      <c r="B59" s="39">
        <v>8</v>
      </c>
      <c r="C59" s="38"/>
      <c r="D59" s="38" t="s">
        <v>47</v>
      </c>
      <c r="E59" s="39">
        <v>6</v>
      </c>
    </row>
    <row r="60" spans="1:11" outlineLevel="2" x14ac:dyDescent="0.3">
      <c r="A60" s="38" t="s">
        <v>14</v>
      </c>
      <c r="B60" s="39">
        <v>8</v>
      </c>
      <c r="C60" s="38"/>
      <c r="D60" s="38" t="s">
        <v>86</v>
      </c>
      <c r="E60" s="39">
        <v>52</v>
      </c>
    </row>
    <row r="61" spans="1:11" outlineLevel="2" x14ac:dyDescent="0.3">
      <c r="A61" s="38" t="s">
        <v>28</v>
      </c>
      <c r="B61" s="39">
        <v>8</v>
      </c>
      <c r="C61" s="38"/>
      <c r="D61" s="38" t="s">
        <v>286</v>
      </c>
      <c r="E61" s="39">
        <v>94</v>
      </c>
    </row>
    <row r="62" spans="1:11" outlineLevel="2" x14ac:dyDescent="0.3">
      <c r="A62" s="38" t="s">
        <v>286</v>
      </c>
      <c r="B62" s="39">
        <v>47</v>
      </c>
      <c r="C62" s="38"/>
      <c r="D62" s="38"/>
      <c r="E62" s="38"/>
    </row>
    <row r="63" spans="1:11" outlineLevel="2" x14ac:dyDescent="0.3"/>
    <row r="64" spans="1:11" outlineLevel="2" x14ac:dyDescent="0.3"/>
    <row r="65" spans="1:11" outlineLevel="2" x14ac:dyDescent="0.3"/>
    <row r="66" spans="1:11" outlineLevel="2" x14ac:dyDescent="0.3"/>
    <row r="67" spans="1:11" outlineLevel="2" x14ac:dyDescent="0.3"/>
    <row r="68" spans="1:11" outlineLevel="2" x14ac:dyDescent="0.3"/>
    <row r="69" spans="1:11" outlineLevel="2" x14ac:dyDescent="0.3"/>
    <row r="70" spans="1:11" outlineLevel="2" x14ac:dyDescent="0.3"/>
    <row r="71" spans="1:11" outlineLevel="2" x14ac:dyDescent="0.3"/>
    <row r="72" spans="1:11" outlineLevel="2" x14ac:dyDescent="0.3"/>
    <row r="73" spans="1:11" outlineLevel="2" x14ac:dyDescent="0.3"/>
    <row r="74" spans="1:11" outlineLevel="2" x14ac:dyDescent="0.3"/>
    <row r="75" spans="1:11" outlineLevel="2" x14ac:dyDescent="0.3"/>
    <row r="76" spans="1:11" outlineLevel="1" x14ac:dyDescent="0.3"/>
    <row r="77" spans="1:11" x14ac:dyDescent="0.3"/>
    <row r="78" spans="1:11" s="46" customFormat="1" x14ac:dyDescent="0.3">
      <c r="A78" s="46" t="s">
        <v>300</v>
      </c>
    </row>
    <row r="79" spans="1:11" s="47" customFormat="1" outlineLevel="1" x14ac:dyDescent="0.3">
      <c r="A79" s="47" t="s">
        <v>302</v>
      </c>
      <c r="B79" s="48"/>
      <c r="C79" s="48"/>
      <c r="D79" s="48"/>
      <c r="E79" s="48"/>
      <c r="F79" s="48"/>
      <c r="G79" s="48"/>
      <c r="H79" s="48"/>
      <c r="I79" s="48"/>
      <c r="J79" s="48"/>
      <c r="K79" s="48"/>
    </row>
    <row r="80" spans="1:11" s="44" customFormat="1" outlineLevel="2" x14ac:dyDescent="0.3"/>
    <row r="81" spans="1:4" outlineLevel="2" x14ac:dyDescent="0.3">
      <c r="A81" s="40" t="s">
        <v>295</v>
      </c>
      <c r="B81" s="40" t="s">
        <v>289</v>
      </c>
    </row>
    <row r="82" spans="1:4" outlineLevel="2" x14ac:dyDescent="0.3">
      <c r="B82" t="s">
        <v>153</v>
      </c>
      <c r="D82" t="s">
        <v>294</v>
      </c>
    </row>
    <row r="83" spans="1:4" outlineLevel="2" x14ac:dyDescent="0.3">
      <c r="A83" s="40" t="s">
        <v>290</v>
      </c>
      <c r="B83" t="s">
        <v>292</v>
      </c>
      <c r="C83" t="s">
        <v>293</v>
      </c>
    </row>
    <row r="84" spans="1:4" outlineLevel="2" x14ac:dyDescent="0.3">
      <c r="A84" s="42" t="s">
        <v>20</v>
      </c>
      <c r="B84" s="41">
        <v>2.9464285714285716</v>
      </c>
      <c r="C84" s="41">
        <v>1.2285714285714286</v>
      </c>
      <c r="D84" s="41">
        <v>1.9920634920634921</v>
      </c>
    </row>
    <row r="85" spans="1:4" outlineLevel="2" x14ac:dyDescent="0.3">
      <c r="A85" s="42" t="s">
        <v>80</v>
      </c>
      <c r="B85" s="41">
        <v>1</v>
      </c>
      <c r="C85" s="41">
        <v>3.4</v>
      </c>
      <c r="D85" s="41">
        <v>2.5</v>
      </c>
    </row>
    <row r="86" spans="1:4" outlineLevel="2" x14ac:dyDescent="0.3">
      <c r="A86" s="42" t="s">
        <v>264</v>
      </c>
      <c r="B86" s="41"/>
      <c r="C86" s="41">
        <v>1</v>
      </c>
      <c r="D86" s="41">
        <v>1</v>
      </c>
    </row>
    <row r="87" spans="1:4" outlineLevel="2" x14ac:dyDescent="0.3">
      <c r="A87" s="42" t="s">
        <v>9</v>
      </c>
      <c r="B87" s="41">
        <v>1.8181818181818181</v>
      </c>
      <c r="C87" s="41">
        <v>5.838709677419355</v>
      </c>
      <c r="D87" s="41">
        <v>4.7857142857142856</v>
      </c>
    </row>
    <row r="88" spans="1:4" outlineLevel="2" x14ac:dyDescent="0.3">
      <c r="A88" s="42" t="s">
        <v>16</v>
      </c>
      <c r="B88" s="41">
        <v>4.8</v>
      </c>
      <c r="C88" s="41">
        <v>0.33333333333333331</v>
      </c>
      <c r="D88" s="41">
        <v>3.125</v>
      </c>
    </row>
    <row r="89" spans="1:4" outlineLevel="2" x14ac:dyDescent="0.3">
      <c r="A89" s="42" t="s">
        <v>48</v>
      </c>
      <c r="B89" s="41">
        <v>1</v>
      </c>
      <c r="C89" s="41"/>
      <c r="D89" s="41">
        <v>1</v>
      </c>
    </row>
    <row r="90" spans="1:4" outlineLevel="2" x14ac:dyDescent="0.3">
      <c r="A90" s="42" t="s">
        <v>1</v>
      </c>
      <c r="B90" s="41">
        <v>6.1818181818181817</v>
      </c>
      <c r="C90" s="41">
        <v>1</v>
      </c>
      <c r="D90" s="41">
        <v>4.8</v>
      </c>
    </row>
    <row r="91" spans="1:4" outlineLevel="2" x14ac:dyDescent="0.3">
      <c r="A91" s="42" t="s">
        <v>286</v>
      </c>
      <c r="B91" s="41">
        <v>3.2298850574712645</v>
      </c>
      <c r="C91" s="41">
        <v>2.5172413793103448</v>
      </c>
      <c r="D91" s="41">
        <v>2.8226600985221677</v>
      </c>
    </row>
    <row r="92" spans="1:4" outlineLevel="2" x14ac:dyDescent="0.3"/>
    <row r="93" spans="1:4" outlineLevel="2" x14ac:dyDescent="0.3"/>
    <row r="94" spans="1:4" outlineLevel="2" x14ac:dyDescent="0.3"/>
    <row r="95" spans="1:4" outlineLevel="2" x14ac:dyDescent="0.3"/>
    <row r="96" spans="1:4" outlineLevel="2" x14ac:dyDescent="0.3"/>
    <row r="97" spans="1:11" outlineLevel="2" x14ac:dyDescent="0.3"/>
    <row r="98" spans="1:11" s="47" customFormat="1" outlineLevel="1" x14ac:dyDescent="0.3">
      <c r="A98" s="47" t="s">
        <v>303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</row>
    <row r="99" spans="1:11" s="44" customFormat="1" outlineLevel="2" x14ac:dyDescent="0.3"/>
    <row r="100" spans="1:11" ht="16.5" customHeight="1" outlineLevel="2" x14ac:dyDescent="0.3">
      <c r="A100" s="40" t="s">
        <v>301</v>
      </c>
      <c r="B100" s="40" t="s">
        <v>289</v>
      </c>
    </row>
    <row r="101" spans="1:11" outlineLevel="2" x14ac:dyDescent="0.3">
      <c r="B101" t="s">
        <v>153</v>
      </c>
      <c r="D101" t="s">
        <v>294</v>
      </c>
    </row>
    <row r="102" spans="1:11" outlineLevel="2" x14ac:dyDescent="0.3">
      <c r="A102" s="40" t="s">
        <v>290</v>
      </c>
      <c r="B102" t="s">
        <v>292</v>
      </c>
      <c r="C102" t="s">
        <v>293</v>
      </c>
    </row>
    <row r="103" spans="1:11" outlineLevel="2" x14ac:dyDescent="0.3">
      <c r="A103" s="42" t="s">
        <v>20</v>
      </c>
      <c r="B103" s="41">
        <v>14</v>
      </c>
      <c r="C103" s="41">
        <v>12</v>
      </c>
      <c r="D103" s="41">
        <v>14</v>
      </c>
    </row>
    <row r="104" spans="1:11" outlineLevel="2" x14ac:dyDescent="0.3">
      <c r="A104" s="42" t="s">
        <v>80</v>
      </c>
      <c r="B104" s="41">
        <v>2</v>
      </c>
      <c r="C104" s="41">
        <v>14</v>
      </c>
      <c r="D104" s="41">
        <v>14</v>
      </c>
    </row>
    <row r="105" spans="1:11" outlineLevel="2" x14ac:dyDescent="0.3">
      <c r="A105" s="42" t="s">
        <v>264</v>
      </c>
      <c r="B105" s="41"/>
      <c r="C105" s="41">
        <v>1</v>
      </c>
      <c r="D105" s="41">
        <v>1</v>
      </c>
    </row>
    <row r="106" spans="1:11" outlineLevel="2" x14ac:dyDescent="0.3">
      <c r="A106" s="42" t="s">
        <v>9</v>
      </c>
      <c r="B106" s="41">
        <v>8</v>
      </c>
      <c r="C106" s="41">
        <v>94</v>
      </c>
      <c r="D106" s="41">
        <v>94</v>
      </c>
    </row>
    <row r="107" spans="1:11" outlineLevel="2" x14ac:dyDescent="0.3">
      <c r="A107" s="42" t="s">
        <v>16</v>
      </c>
      <c r="B107" s="41">
        <v>11</v>
      </c>
      <c r="C107" s="41">
        <v>1</v>
      </c>
      <c r="D107" s="41">
        <v>11</v>
      </c>
    </row>
    <row r="108" spans="1:11" outlineLevel="2" x14ac:dyDescent="0.3">
      <c r="A108" s="42" t="s">
        <v>48</v>
      </c>
      <c r="B108" s="41">
        <v>1</v>
      </c>
      <c r="C108" s="41"/>
      <c r="D108" s="41">
        <v>1</v>
      </c>
    </row>
    <row r="109" spans="1:11" outlineLevel="2" x14ac:dyDescent="0.3">
      <c r="A109" s="42" t="s">
        <v>1</v>
      </c>
      <c r="B109" s="41">
        <v>47</v>
      </c>
      <c r="C109" s="41">
        <v>2</v>
      </c>
      <c r="D109" s="41">
        <v>47</v>
      </c>
    </row>
    <row r="110" spans="1:11" outlineLevel="2" x14ac:dyDescent="0.3">
      <c r="A110" s="42" t="s">
        <v>286</v>
      </c>
      <c r="B110" s="41">
        <v>47</v>
      </c>
      <c r="C110" s="41">
        <v>94</v>
      </c>
      <c r="D110" s="41">
        <v>94</v>
      </c>
    </row>
    <row r="111" spans="1:11" outlineLevel="2" x14ac:dyDescent="0.3"/>
    <row r="112" spans="1:11" outlineLevel="2" x14ac:dyDescent="0.3"/>
    <row r="113" spans="1:11" outlineLevel="2" x14ac:dyDescent="0.3"/>
    <row r="114" spans="1:11" outlineLevel="2" x14ac:dyDescent="0.3"/>
    <row r="115" spans="1:11" outlineLevel="2" x14ac:dyDescent="0.3"/>
    <row r="116" spans="1:11" s="47" customFormat="1" outlineLevel="1" x14ac:dyDescent="0.3">
      <c r="A116" s="47" t="s">
        <v>304</v>
      </c>
      <c r="B116" s="48"/>
      <c r="C116" s="48"/>
      <c r="D116" s="48"/>
      <c r="E116" s="48"/>
      <c r="F116" s="48"/>
      <c r="G116" s="48"/>
      <c r="H116" s="48"/>
      <c r="I116" s="48"/>
      <c r="J116" s="48"/>
      <c r="K116" s="48"/>
    </row>
    <row r="117" spans="1:11" s="45" customFormat="1" outlineLevel="2" x14ac:dyDescent="0.3"/>
    <row r="118" spans="1:11" outlineLevel="2" x14ac:dyDescent="0.3">
      <c r="A118" s="40" t="s">
        <v>291</v>
      </c>
      <c r="B118" s="40" t="s">
        <v>289</v>
      </c>
    </row>
    <row r="119" spans="1:11" outlineLevel="2" x14ac:dyDescent="0.3">
      <c r="B119" t="s">
        <v>153</v>
      </c>
      <c r="D119" t="s">
        <v>294</v>
      </c>
    </row>
    <row r="120" spans="1:11" outlineLevel="2" x14ac:dyDescent="0.3">
      <c r="A120" s="40" t="s">
        <v>290</v>
      </c>
      <c r="B120" t="s">
        <v>292</v>
      </c>
      <c r="C120" t="s">
        <v>293</v>
      </c>
    </row>
    <row r="121" spans="1:11" outlineLevel="2" x14ac:dyDescent="0.3">
      <c r="A121" s="42" t="s">
        <v>11</v>
      </c>
      <c r="B121" s="41">
        <v>0</v>
      </c>
      <c r="C121" s="41">
        <v>96</v>
      </c>
      <c r="D121" s="41">
        <v>96</v>
      </c>
    </row>
    <row r="122" spans="1:11" outlineLevel="2" x14ac:dyDescent="0.3">
      <c r="A122" s="42" t="s">
        <v>86</v>
      </c>
      <c r="B122" s="41">
        <v>0</v>
      </c>
      <c r="C122" s="41">
        <v>52</v>
      </c>
      <c r="D122" s="41">
        <v>52</v>
      </c>
    </row>
    <row r="123" spans="1:11" outlineLevel="2" x14ac:dyDescent="0.3">
      <c r="A123" s="42" t="s">
        <v>0</v>
      </c>
      <c r="B123" s="41">
        <v>47</v>
      </c>
      <c r="C123" s="41"/>
      <c r="D123" s="41">
        <v>47</v>
      </c>
    </row>
    <row r="124" spans="1:11" outlineLevel="2" x14ac:dyDescent="0.3">
      <c r="A124" s="42" t="s">
        <v>79</v>
      </c>
      <c r="B124" s="41">
        <v>2</v>
      </c>
      <c r="C124" s="41">
        <v>15</v>
      </c>
      <c r="D124" s="41">
        <v>17</v>
      </c>
    </row>
    <row r="125" spans="1:11" outlineLevel="2" x14ac:dyDescent="0.3">
      <c r="A125" s="42" t="s">
        <v>60</v>
      </c>
      <c r="B125" s="41">
        <v>14</v>
      </c>
      <c r="C125" s="41">
        <v>1</v>
      </c>
      <c r="D125" s="41">
        <v>15</v>
      </c>
    </row>
    <row r="126" spans="1:11" outlineLevel="2" x14ac:dyDescent="0.3">
      <c r="A126" s="42" t="s">
        <v>127</v>
      </c>
      <c r="B126" s="41">
        <v>1</v>
      </c>
      <c r="C126" s="41">
        <v>13</v>
      </c>
      <c r="D126" s="41">
        <v>14</v>
      </c>
    </row>
    <row r="127" spans="1:11" outlineLevel="2" x14ac:dyDescent="0.3">
      <c r="A127" s="42" t="s">
        <v>18</v>
      </c>
      <c r="B127" s="41">
        <v>12</v>
      </c>
      <c r="C127" s="41"/>
      <c r="D127" s="41">
        <v>12</v>
      </c>
    </row>
    <row r="128" spans="1:11" outlineLevel="2" x14ac:dyDescent="0.3">
      <c r="A128" s="42" t="s">
        <v>22</v>
      </c>
      <c r="B128" s="41">
        <v>11</v>
      </c>
      <c r="C128" s="41"/>
      <c r="D128" s="41">
        <v>11</v>
      </c>
    </row>
    <row r="129" spans="1:4" outlineLevel="2" x14ac:dyDescent="0.3">
      <c r="A129" s="42" t="s">
        <v>2</v>
      </c>
      <c r="B129" s="41">
        <v>11</v>
      </c>
      <c r="C129" s="41"/>
      <c r="D129" s="41">
        <v>11</v>
      </c>
    </row>
    <row r="130" spans="1:4" outlineLevel="2" x14ac:dyDescent="0.3">
      <c r="A130" s="42" t="s">
        <v>231</v>
      </c>
      <c r="B130" s="41"/>
      <c r="C130" s="41">
        <v>11</v>
      </c>
      <c r="D130" s="41">
        <v>11</v>
      </c>
    </row>
    <row r="131" spans="1:4" outlineLevel="2" x14ac:dyDescent="0.3">
      <c r="A131" s="42" t="s">
        <v>82</v>
      </c>
      <c r="B131" s="41">
        <v>11</v>
      </c>
      <c r="C131" s="41"/>
      <c r="D131" s="41">
        <v>11</v>
      </c>
    </row>
    <row r="132" spans="1:4" outlineLevel="2" x14ac:dyDescent="0.3">
      <c r="A132" s="42" t="s">
        <v>286</v>
      </c>
      <c r="B132" s="41">
        <v>109</v>
      </c>
      <c r="C132" s="41">
        <v>188</v>
      </c>
      <c r="D132" s="41">
        <v>297</v>
      </c>
    </row>
    <row r="133" spans="1:4" outlineLevel="1" x14ac:dyDescent="0.3"/>
    <row r="134" spans="1:4" outlineLevel="1" x14ac:dyDescent="0.3"/>
    <row r="135" spans="1:4" outlineLevel="1" x14ac:dyDescent="0.3"/>
    <row r="136" spans="1:4" x14ac:dyDescent="0.3"/>
  </sheetData>
  <dataConsolidate/>
  <mergeCells count="6">
    <mergeCell ref="A3:XFD3"/>
    <mergeCell ref="A116:XFD116"/>
    <mergeCell ref="A26:XFD26"/>
    <mergeCell ref="A49:XFD49"/>
    <mergeCell ref="A79:XFD79"/>
    <mergeCell ref="A98:XFD98"/>
  </mergeCells>
  <conditionalFormatting sqref="D27">
    <cfRule type="top10" priority="6" rank="10"/>
  </conditionalFormatting>
  <conditionalFormatting sqref="D27:E27">
    <cfRule type="top10" dxfId="2" priority="5" rank="10"/>
  </conditionalFormatting>
  <conditionalFormatting sqref="D50">
    <cfRule type="top10" priority="4" rank="10"/>
  </conditionalFormatting>
  <conditionalFormatting sqref="D50:E50">
    <cfRule type="top10" dxfId="1" priority="3" rank="10"/>
  </conditionalFormatting>
  <conditionalFormatting sqref="A92:A97 D59:D61 A50:B50 A35:B48 D4:E4 A51:A62 A65:B65 A77">
    <cfRule type="top10" dxfId="0" priority="16" rank="10"/>
  </conditionalFormatting>
  <conditionalFormatting sqref="A118 A111:A115 D59:D61 A50:B50 A38:A48 D4 A65 A77 A92:A97">
    <cfRule type="top10" priority="17" rank="10"/>
  </conditionalFormatting>
  <pageMargins left="0.7" right="0.7" top="0.75" bottom="0.75" header="0.3" footer="0.3"/>
  <pageSetup scale="4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91"/>
  <sheetViews>
    <sheetView topLeftCell="A19" zoomScale="78" zoomScaleNormal="78" workbookViewId="0">
      <selection activeCell="L21" sqref="L21"/>
    </sheetView>
  </sheetViews>
  <sheetFormatPr defaultRowHeight="18" customHeight="1" x14ac:dyDescent="0.3"/>
  <cols>
    <col min="2" max="2" width="20.44140625" customWidth="1"/>
    <col min="3" max="3" width="13.88671875" hidden="1" customWidth="1"/>
    <col min="4" max="4" width="13.33203125" hidden="1" customWidth="1"/>
    <col min="5" max="5" width="11.109375" hidden="1" customWidth="1"/>
    <col min="6" max="6" width="58.44140625" hidden="1" customWidth="1"/>
    <col min="7" max="7" width="10.109375" hidden="1" customWidth="1"/>
    <col min="8" max="8" width="16.109375" hidden="1" customWidth="1"/>
    <col min="9" max="9" width="23.6640625" bestFit="1" customWidth="1"/>
    <col min="12" max="12" width="56.77734375" bestFit="1" customWidth="1"/>
    <col min="13" max="13" width="13.6640625" bestFit="1" customWidth="1"/>
    <col min="14" max="14" width="5" bestFit="1" customWidth="1"/>
    <col min="15" max="15" width="11.21875" bestFit="1" customWidth="1"/>
    <col min="16" max="16" width="7.109375" bestFit="1" customWidth="1"/>
    <col min="17" max="17" width="8.5546875" bestFit="1" customWidth="1"/>
    <col min="18" max="18" width="16.6640625" bestFit="1" customWidth="1"/>
    <col min="19" max="19" width="11.77734375" bestFit="1" customWidth="1"/>
    <col min="20" max="20" width="9.88671875" bestFit="1" customWidth="1"/>
    <col min="21" max="21" width="39.44140625" bestFit="1" customWidth="1"/>
    <col min="22" max="22" width="18.33203125" bestFit="1" customWidth="1"/>
    <col min="23" max="23" width="14" bestFit="1" customWidth="1"/>
    <col min="24" max="24" width="4.6640625" bestFit="1" customWidth="1"/>
    <col min="25" max="26" width="10.33203125" bestFit="1" customWidth="1"/>
    <col min="27" max="27" width="10.88671875" bestFit="1" customWidth="1"/>
  </cols>
  <sheetData>
    <row r="1" spans="1:9" ht="18" customHeight="1" x14ac:dyDescent="0.3">
      <c r="A1" s="22" t="s">
        <v>167</v>
      </c>
      <c r="B1" s="22" t="s">
        <v>168</v>
      </c>
      <c r="C1" s="22" t="s">
        <v>148</v>
      </c>
      <c r="D1" s="22" t="s">
        <v>149</v>
      </c>
      <c r="E1" s="22" t="s">
        <v>150</v>
      </c>
      <c r="F1" s="22" t="s">
        <v>151</v>
      </c>
      <c r="G1" s="22" t="s">
        <v>34</v>
      </c>
      <c r="H1" s="22" t="s">
        <v>140</v>
      </c>
      <c r="I1" s="22" t="s">
        <v>153</v>
      </c>
    </row>
    <row r="2" spans="1:9" ht="18" customHeight="1" x14ac:dyDescent="0.3">
      <c r="A2" s="11">
        <v>1</v>
      </c>
      <c r="B2" s="5" t="s">
        <v>0</v>
      </c>
      <c r="C2" s="10" t="s">
        <v>3</v>
      </c>
      <c r="D2" s="7" t="s">
        <v>1</v>
      </c>
      <c r="E2" s="20">
        <v>2012</v>
      </c>
      <c r="F2" s="12" t="s">
        <v>162</v>
      </c>
      <c r="G2" s="14">
        <v>44660</v>
      </c>
      <c r="H2" s="21">
        <v>44707</v>
      </c>
      <c r="I2" s="3">
        <f>DATEDIF(G2,H2,"D")</f>
        <v>47</v>
      </c>
    </row>
    <row r="3" spans="1:9" ht="18" customHeight="1" x14ac:dyDescent="0.3">
      <c r="A3" s="11">
        <v>2</v>
      </c>
      <c r="B3" s="5" t="s">
        <v>2</v>
      </c>
      <c r="C3" s="10" t="s">
        <v>3</v>
      </c>
      <c r="D3" s="7" t="s">
        <v>1</v>
      </c>
      <c r="E3" s="6">
        <v>2012</v>
      </c>
      <c r="F3" s="12" t="s">
        <v>4</v>
      </c>
      <c r="G3" s="14">
        <v>44676</v>
      </c>
      <c r="H3" s="15">
        <v>44687</v>
      </c>
      <c r="I3" s="2">
        <f t="shared" ref="I3:I63" si="0">DATEDIF(G3,H3,"D")</f>
        <v>11</v>
      </c>
    </row>
    <row r="4" spans="1:9" ht="18" customHeight="1" x14ac:dyDescent="0.3">
      <c r="A4" s="11">
        <v>3</v>
      </c>
      <c r="B4" s="5" t="s">
        <v>5</v>
      </c>
      <c r="C4" s="10" t="s">
        <v>3</v>
      </c>
      <c r="D4" s="7" t="s">
        <v>1</v>
      </c>
      <c r="E4" s="6">
        <v>2012</v>
      </c>
      <c r="F4" s="12" t="s">
        <v>163</v>
      </c>
      <c r="G4" s="14">
        <v>44685</v>
      </c>
      <c r="H4" s="15">
        <v>44688</v>
      </c>
      <c r="I4" s="2">
        <f t="shared" si="0"/>
        <v>3</v>
      </c>
    </row>
    <row r="5" spans="1:9" ht="18" customHeight="1" x14ac:dyDescent="0.3">
      <c r="A5" s="11">
        <v>4</v>
      </c>
      <c r="B5" s="4" t="s">
        <v>7</v>
      </c>
      <c r="C5" s="10" t="s">
        <v>8</v>
      </c>
      <c r="D5" s="7" t="s">
        <v>9</v>
      </c>
      <c r="E5" s="6">
        <v>2021</v>
      </c>
      <c r="F5" s="6" t="s">
        <v>10</v>
      </c>
      <c r="G5" s="14">
        <v>44685</v>
      </c>
      <c r="H5" s="16">
        <v>44686</v>
      </c>
      <c r="I5" s="2">
        <f t="shared" si="0"/>
        <v>1</v>
      </c>
    </row>
    <row r="6" spans="1:9" ht="18" customHeight="1" x14ac:dyDescent="0.3">
      <c r="A6" s="11">
        <v>5</v>
      </c>
      <c r="B6" s="4" t="s">
        <v>11</v>
      </c>
      <c r="C6" s="10" t="s">
        <v>12</v>
      </c>
      <c r="D6" s="7" t="s">
        <v>9</v>
      </c>
      <c r="E6" s="6">
        <v>2017</v>
      </c>
      <c r="F6" s="6" t="s">
        <v>13</v>
      </c>
      <c r="G6" s="17">
        <v>44630</v>
      </c>
      <c r="H6" s="13" t="s">
        <v>142</v>
      </c>
      <c r="I6" s="2" t="s">
        <v>142</v>
      </c>
    </row>
    <row r="7" spans="1:9" ht="18" customHeight="1" x14ac:dyDescent="0.3">
      <c r="A7" s="11">
        <v>6</v>
      </c>
      <c r="B7" s="4" t="s">
        <v>14</v>
      </c>
      <c r="C7" s="10" t="s">
        <v>12</v>
      </c>
      <c r="D7" s="7" t="s">
        <v>9</v>
      </c>
      <c r="E7" s="6">
        <v>2017</v>
      </c>
      <c r="F7" s="6" t="s">
        <v>166</v>
      </c>
      <c r="G7" s="14">
        <v>44685</v>
      </c>
      <c r="H7" s="15">
        <v>44693</v>
      </c>
      <c r="I7" s="2">
        <f t="shared" si="0"/>
        <v>8</v>
      </c>
    </row>
    <row r="8" spans="1:9" ht="18" customHeight="1" x14ac:dyDescent="0.3">
      <c r="A8" s="11">
        <v>7</v>
      </c>
      <c r="B8" s="5" t="s">
        <v>35</v>
      </c>
      <c r="C8" s="10" t="s">
        <v>36</v>
      </c>
      <c r="D8" s="7" t="s">
        <v>1</v>
      </c>
      <c r="E8" s="6">
        <v>2012</v>
      </c>
      <c r="F8" s="12" t="s">
        <v>37</v>
      </c>
      <c r="G8" s="14">
        <v>44686</v>
      </c>
      <c r="H8" s="15">
        <v>44687</v>
      </c>
      <c r="I8" s="2">
        <f t="shared" si="0"/>
        <v>1</v>
      </c>
    </row>
    <row r="9" spans="1:9" ht="18" customHeight="1" x14ac:dyDescent="0.3">
      <c r="A9" s="11">
        <v>8</v>
      </c>
      <c r="B9" s="4" t="s">
        <v>38</v>
      </c>
      <c r="C9" s="10" t="s">
        <v>12</v>
      </c>
      <c r="D9" s="7" t="s">
        <v>9</v>
      </c>
      <c r="E9" s="6">
        <v>2017</v>
      </c>
      <c r="F9" s="6" t="s">
        <v>154</v>
      </c>
      <c r="G9" s="17">
        <v>44685</v>
      </c>
      <c r="H9" s="15">
        <v>44687</v>
      </c>
      <c r="I9" s="2">
        <f t="shared" si="0"/>
        <v>2</v>
      </c>
    </row>
    <row r="10" spans="1:9" ht="18" customHeight="1" x14ac:dyDescent="0.3">
      <c r="A10" s="11">
        <v>9</v>
      </c>
      <c r="B10" s="5" t="s">
        <v>45</v>
      </c>
      <c r="C10" s="10" t="s">
        <v>12</v>
      </c>
      <c r="D10" s="7" t="s">
        <v>9</v>
      </c>
      <c r="E10" s="6">
        <v>2012</v>
      </c>
      <c r="F10" s="12" t="s">
        <v>46</v>
      </c>
      <c r="G10" s="18">
        <v>44688</v>
      </c>
      <c r="H10" s="18">
        <v>44688</v>
      </c>
      <c r="I10" s="2">
        <f t="shared" si="0"/>
        <v>0</v>
      </c>
    </row>
    <row r="11" spans="1:9" ht="18" customHeight="1" x14ac:dyDescent="0.3">
      <c r="A11" s="11">
        <v>10</v>
      </c>
      <c r="B11" s="10" t="s">
        <v>47</v>
      </c>
      <c r="C11" s="7" t="s">
        <v>48</v>
      </c>
      <c r="D11" s="6" t="s">
        <v>9</v>
      </c>
      <c r="E11" s="5">
        <v>2020</v>
      </c>
      <c r="F11" s="7" t="s">
        <v>49</v>
      </c>
      <c r="G11" s="18">
        <v>44688</v>
      </c>
      <c r="H11" s="15">
        <v>44689</v>
      </c>
      <c r="I11" s="2">
        <f t="shared" si="0"/>
        <v>1</v>
      </c>
    </row>
    <row r="12" spans="1:9" ht="18" customHeight="1" x14ac:dyDescent="0.3">
      <c r="A12" s="11">
        <v>11</v>
      </c>
      <c r="B12" s="10" t="s">
        <v>35</v>
      </c>
      <c r="C12" s="7" t="s">
        <v>36</v>
      </c>
      <c r="D12" s="7" t="s">
        <v>1</v>
      </c>
      <c r="E12" s="5">
        <v>2012</v>
      </c>
      <c r="F12" s="7" t="s">
        <v>56</v>
      </c>
      <c r="G12" s="18">
        <v>44691</v>
      </c>
      <c r="H12" s="19">
        <v>44693</v>
      </c>
      <c r="I12" s="2">
        <f t="shared" si="0"/>
        <v>2</v>
      </c>
    </row>
    <row r="13" spans="1:9" ht="18" customHeight="1" x14ac:dyDescent="0.3">
      <c r="A13" s="11">
        <v>12</v>
      </c>
      <c r="B13" s="4" t="s">
        <v>57</v>
      </c>
      <c r="C13" s="10" t="s">
        <v>3</v>
      </c>
      <c r="D13" s="7" t="s">
        <v>1</v>
      </c>
      <c r="E13" s="6">
        <v>2012</v>
      </c>
      <c r="F13" s="6" t="s">
        <v>58</v>
      </c>
      <c r="G13" s="14">
        <v>44692</v>
      </c>
      <c r="H13" s="15">
        <v>44692</v>
      </c>
      <c r="I13" s="2">
        <f>DATEDIF(G13,H13,"D")</f>
        <v>0</v>
      </c>
    </row>
    <row r="14" spans="1:9" ht="18" customHeight="1" x14ac:dyDescent="0.3">
      <c r="A14" s="11">
        <v>13</v>
      </c>
      <c r="B14" s="4" t="s">
        <v>59</v>
      </c>
      <c r="C14" s="7" t="s">
        <v>12</v>
      </c>
      <c r="D14" s="7" t="s">
        <v>9</v>
      </c>
      <c r="E14" s="6">
        <v>2017</v>
      </c>
      <c r="F14" s="6" t="s">
        <v>141</v>
      </c>
      <c r="G14" s="14">
        <v>44692</v>
      </c>
      <c r="H14" s="2" t="s">
        <v>142</v>
      </c>
      <c r="I14" s="2" t="s">
        <v>142</v>
      </c>
    </row>
    <row r="15" spans="1:9" ht="18" customHeight="1" x14ac:dyDescent="0.3">
      <c r="A15" s="11">
        <v>14</v>
      </c>
      <c r="B15" s="4" t="s">
        <v>67</v>
      </c>
      <c r="C15" s="10" t="s">
        <v>3</v>
      </c>
      <c r="D15" s="7" t="s">
        <v>1</v>
      </c>
      <c r="E15" s="6">
        <v>2012</v>
      </c>
      <c r="F15" s="6" t="s">
        <v>27</v>
      </c>
      <c r="G15" s="14">
        <v>44693</v>
      </c>
      <c r="H15" s="15">
        <v>44695</v>
      </c>
      <c r="I15" s="2">
        <f t="shared" si="0"/>
        <v>2</v>
      </c>
    </row>
    <row r="16" spans="1:9" ht="18" customHeight="1" x14ac:dyDescent="0.3">
      <c r="A16" s="11">
        <v>15</v>
      </c>
      <c r="B16" s="10" t="s">
        <v>68</v>
      </c>
      <c r="C16" s="7" t="s">
        <v>36</v>
      </c>
      <c r="D16" s="7" t="s">
        <v>1</v>
      </c>
      <c r="E16" s="5">
        <v>2012</v>
      </c>
      <c r="F16" s="7" t="s">
        <v>155</v>
      </c>
      <c r="G16" s="18">
        <v>44693</v>
      </c>
      <c r="H16" s="19">
        <v>44693</v>
      </c>
      <c r="I16" s="2">
        <f t="shared" si="0"/>
        <v>0</v>
      </c>
    </row>
    <row r="17" spans="1:12" ht="18" customHeight="1" x14ac:dyDescent="0.3">
      <c r="A17" s="11">
        <v>16</v>
      </c>
      <c r="B17" s="5" t="s">
        <v>73</v>
      </c>
      <c r="C17" s="10" t="s">
        <v>152</v>
      </c>
      <c r="D17" s="7" t="s">
        <v>9</v>
      </c>
      <c r="E17" s="6">
        <v>2017</v>
      </c>
      <c r="F17" s="12" t="s">
        <v>74</v>
      </c>
      <c r="G17" s="14">
        <v>44695</v>
      </c>
      <c r="H17" s="15">
        <v>44696</v>
      </c>
      <c r="I17" s="2">
        <f t="shared" si="0"/>
        <v>1</v>
      </c>
    </row>
    <row r="18" spans="1:12" ht="18" customHeight="1" x14ac:dyDescent="0.3">
      <c r="A18" s="11">
        <v>17</v>
      </c>
      <c r="B18" s="5" t="s">
        <v>47</v>
      </c>
      <c r="C18" s="10" t="s">
        <v>48</v>
      </c>
      <c r="D18" s="7" t="s">
        <v>48</v>
      </c>
      <c r="E18" s="6">
        <v>2017</v>
      </c>
      <c r="F18" s="12" t="s">
        <v>75</v>
      </c>
      <c r="G18" s="14">
        <v>44695</v>
      </c>
      <c r="H18" s="15">
        <v>44696</v>
      </c>
      <c r="I18" s="2">
        <f t="shared" si="0"/>
        <v>1</v>
      </c>
    </row>
    <row r="19" spans="1:12" ht="18" customHeight="1" x14ac:dyDescent="0.3">
      <c r="A19" s="11">
        <v>18</v>
      </c>
      <c r="B19" s="5" t="s">
        <v>79</v>
      </c>
      <c r="C19" s="10" t="s">
        <v>8</v>
      </c>
      <c r="D19" s="7" t="s">
        <v>80</v>
      </c>
      <c r="E19" s="6">
        <v>2021</v>
      </c>
      <c r="F19" s="12" t="s">
        <v>81</v>
      </c>
      <c r="G19" s="14">
        <v>44697</v>
      </c>
      <c r="H19" s="15">
        <v>44699</v>
      </c>
      <c r="I19" s="2">
        <f t="shared" si="0"/>
        <v>2</v>
      </c>
      <c r="L19" s="40" t="s">
        <v>290</v>
      </c>
    </row>
    <row r="20" spans="1:12" ht="18" customHeight="1" x14ac:dyDescent="0.3">
      <c r="A20" s="11">
        <v>19</v>
      </c>
      <c r="B20" s="7" t="s">
        <v>86</v>
      </c>
      <c r="C20" s="7" t="s">
        <v>87</v>
      </c>
      <c r="D20" s="6" t="s">
        <v>9</v>
      </c>
      <c r="E20" s="5">
        <v>2020</v>
      </c>
      <c r="F20" s="7" t="s">
        <v>88</v>
      </c>
      <c r="G20" s="18">
        <v>44698</v>
      </c>
      <c r="H20" s="2" t="s">
        <v>142</v>
      </c>
      <c r="I20" s="2" t="s">
        <v>142</v>
      </c>
      <c r="L20" s="42" t="s">
        <v>231</v>
      </c>
    </row>
    <row r="21" spans="1:12" ht="18" customHeight="1" x14ac:dyDescent="0.3">
      <c r="A21" s="11">
        <v>20</v>
      </c>
      <c r="B21" s="7" t="s">
        <v>89</v>
      </c>
      <c r="C21" s="7" t="s">
        <v>8</v>
      </c>
      <c r="D21" s="6" t="s">
        <v>90</v>
      </c>
      <c r="E21" s="5">
        <v>2020</v>
      </c>
      <c r="F21" s="7" t="s">
        <v>91</v>
      </c>
      <c r="G21" s="18">
        <v>44698</v>
      </c>
      <c r="H21" s="15">
        <v>44699</v>
      </c>
      <c r="I21" s="2">
        <f t="shared" si="0"/>
        <v>1</v>
      </c>
      <c r="L21" s="49">
        <v>1</v>
      </c>
    </row>
    <row r="22" spans="1:12" ht="18" customHeight="1" x14ac:dyDescent="0.3">
      <c r="A22" s="11">
        <v>21</v>
      </c>
      <c r="B22" s="7" t="s">
        <v>102</v>
      </c>
      <c r="C22" s="7" t="s">
        <v>12</v>
      </c>
      <c r="D22" s="6" t="s">
        <v>9</v>
      </c>
      <c r="E22" s="5">
        <v>2017</v>
      </c>
      <c r="F22" s="7" t="s">
        <v>103</v>
      </c>
      <c r="G22" s="18">
        <v>44700</v>
      </c>
      <c r="H22" s="15">
        <v>44700</v>
      </c>
      <c r="I22" s="2">
        <f t="shared" si="0"/>
        <v>0</v>
      </c>
      <c r="L22" s="49">
        <v>2020</v>
      </c>
    </row>
    <row r="23" spans="1:12" ht="18" customHeight="1" x14ac:dyDescent="0.3">
      <c r="A23" s="11">
        <v>22</v>
      </c>
      <c r="B23" s="7" t="s">
        <v>73</v>
      </c>
      <c r="C23" s="7" t="s">
        <v>87</v>
      </c>
      <c r="D23" s="6" t="s">
        <v>9</v>
      </c>
      <c r="E23" s="5">
        <v>2020</v>
      </c>
      <c r="F23" s="7" t="s">
        <v>104</v>
      </c>
      <c r="G23" s="18">
        <v>44700</v>
      </c>
      <c r="H23" s="15">
        <v>44701</v>
      </c>
      <c r="I23" s="2">
        <f t="shared" si="0"/>
        <v>1</v>
      </c>
      <c r="L23" s="49" t="s">
        <v>20</v>
      </c>
    </row>
    <row r="24" spans="1:12" ht="18" customHeight="1" x14ac:dyDescent="0.3">
      <c r="A24" s="11">
        <v>23</v>
      </c>
      <c r="B24" s="7" t="s">
        <v>114</v>
      </c>
      <c r="C24" s="7" t="s">
        <v>87</v>
      </c>
      <c r="D24" s="6" t="s">
        <v>9</v>
      </c>
      <c r="E24" s="5">
        <v>2020</v>
      </c>
      <c r="F24" s="7" t="s">
        <v>115</v>
      </c>
      <c r="G24" s="18">
        <v>44702</v>
      </c>
      <c r="H24" s="15">
        <v>44707</v>
      </c>
      <c r="I24" s="2">
        <f t="shared" si="0"/>
        <v>5</v>
      </c>
      <c r="L24" s="49" t="s">
        <v>65</v>
      </c>
    </row>
    <row r="25" spans="1:12" ht="18" customHeight="1" x14ac:dyDescent="0.3">
      <c r="A25" s="11">
        <v>24</v>
      </c>
      <c r="B25" s="7" t="s">
        <v>124</v>
      </c>
      <c r="C25" s="7" t="s">
        <v>3</v>
      </c>
      <c r="D25" s="6" t="s">
        <v>1</v>
      </c>
      <c r="E25" s="5">
        <v>2012</v>
      </c>
      <c r="F25" s="7" t="s">
        <v>161</v>
      </c>
      <c r="G25" s="18">
        <v>44704</v>
      </c>
      <c r="H25" s="15">
        <v>44705</v>
      </c>
      <c r="I25" s="2">
        <f t="shared" si="0"/>
        <v>1</v>
      </c>
      <c r="L25" s="49" t="s">
        <v>19</v>
      </c>
    </row>
    <row r="26" spans="1:12" ht="18" customHeight="1" x14ac:dyDescent="0.3">
      <c r="A26" s="11">
        <v>25</v>
      </c>
      <c r="B26" s="7" t="s">
        <v>125</v>
      </c>
      <c r="C26" s="7" t="s">
        <v>8</v>
      </c>
      <c r="D26" s="6" t="s">
        <v>90</v>
      </c>
      <c r="E26" s="5">
        <v>2021</v>
      </c>
      <c r="F26" s="7" t="s">
        <v>126</v>
      </c>
      <c r="G26" s="18">
        <v>44704</v>
      </c>
      <c r="H26" s="15">
        <v>44704</v>
      </c>
      <c r="I26" s="2">
        <f t="shared" si="0"/>
        <v>0</v>
      </c>
      <c r="L26" s="50">
        <v>44726</v>
      </c>
    </row>
    <row r="27" spans="1:12" ht="18" customHeight="1" x14ac:dyDescent="0.3">
      <c r="A27" s="11">
        <v>26</v>
      </c>
      <c r="B27" s="7" t="s">
        <v>38</v>
      </c>
      <c r="C27" s="7" t="s">
        <v>87</v>
      </c>
      <c r="D27" s="6" t="s">
        <v>9</v>
      </c>
      <c r="E27" s="5">
        <v>2020</v>
      </c>
      <c r="F27" s="7" t="s">
        <v>128</v>
      </c>
      <c r="G27" s="18">
        <v>44705</v>
      </c>
      <c r="H27" s="15">
        <v>44706</v>
      </c>
      <c r="I27" s="2">
        <f t="shared" si="0"/>
        <v>1</v>
      </c>
      <c r="L27" s="50">
        <v>44727</v>
      </c>
    </row>
    <row r="28" spans="1:12" ht="18" customHeight="1" x14ac:dyDescent="0.3">
      <c r="A28" s="11">
        <v>27</v>
      </c>
      <c r="B28" s="7" t="s">
        <v>35</v>
      </c>
      <c r="C28" s="7" t="s">
        <v>3</v>
      </c>
      <c r="D28" s="6" t="s">
        <v>1</v>
      </c>
      <c r="E28" s="5">
        <v>2012</v>
      </c>
      <c r="F28" s="7" t="s">
        <v>6</v>
      </c>
      <c r="G28" s="18">
        <v>44706</v>
      </c>
      <c r="H28" s="15">
        <v>44707</v>
      </c>
      <c r="I28" s="2">
        <f t="shared" si="0"/>
        <v>1</v>
      </c>
      <c r="L28" s="42" t="s">
        <v>237</v>
      </c>
    </row>
    <row r="29" spans="1:12" ht="18" customHeight="1" x14ac:dyDescent="0.3">
      <c r="A29" s="11">
        <v>28</v>
      </c>
      <c r="B29" s="7" t="s">
        <v>68</v>
      </c>
      <c r="C29" s="7" t="s">
        <v>3</v>
      </c>
      <c r="D29" s="6" t="s">
        <v>1</v>
      </c>
      <c r="E29" s="5">
        <v>2012</v>
      </c>
      <c r="F29" s="7" t="s">
        <v>6</v>
      </c>
      <c r="G29" s="18">
        <v>44707</v>
      </c>
      <c r="H29" s="15">
        <v>44707</v>
      </c>
      <c r="I29" s="2">
        <f t="shared" si="0"/>
        <v>0</v>
      </c>
      <c r="L29" s="49">
        <v>0</v>
      </c>
    </row>
    <row r="30" spans="1:12" ht="18" customHeight="1" x14ac:dyDescent="0.3">
      <c r="A30" s="11">
        <v>29</v>
      </c>
      <c r="B30" s="7" t="s">
        <v>134</v>
      </c>
      <c r="C30" s="7" t="s">
        <v>135</v>
      </c>
      <c r="D30" s="6" t="s">
        <v>9</v>
      </c>
      <c r="E30" s="5">
        <v>2021</v>
      </c>
      <c r="F30" s="7" t="s">
        <v>136</v>
      </c>
      <c r="G30" s="18">
        <v>44707</v>
      </c>
      <c r="H30" s="15">
        <v>44707</v>
      </c>
      <c r="I30" s="2">
        <f t="shared" si="0"/>
        <v>0</v>
      </c>
      <c r="L30" s="49">
        <v>2020</v>
      </c>
    </row>
    <row r="31" spans="1:12" ht="18" customHeight="1" x14ac:dyDescent="0.3">
      <c r="A31" s="11">
        <v>30</v>
      </c>
      <c r="B31" s="5" t="s">
        <v>15</v>
      </c>
      <c r="C31" s="10" t="s">
        <v>16</v>
      </c>
      <c r="D31" s="7" t="s">
        <v>16</v>
      </c>
      <c r="E31" s="6">
        <v>2017</v>
      </c>
      <c r="F31" s="12" t="s">
        <v>17</v>
      </c>
      <c r="G31" s="14">
        <v>44685</v>
      </c>
      <c r="H31" s="15">
        <v>44686</v>
      </c>
      <c r="I31" s="2">
        <f t="shared" si="0"/>
        <v>1</v>
      </c>
      <c r="L31" s="49" t="s">
        <v>20</v>
      </c>
    </row>
    <row r="32" spans="1:12" ht="18" customHeight="1" x14ac:dyDescent="0.3">
      <c r="A32" s="11">
        <v>31</v>
      </c>
      <c r="B32" s="5" t="s">
        <v>39</v>
      </c>
      <c r="C32" s="10" t="s">
        <v>16</v>
      </c>
      <c r="D32" s="25" t="s">
        <v>16</v>
      </c>
      <c r="E32" s="6">
        <v>2020</v>
      </c>
      <c r="F32" s="12" t="s">
        <v>146</v>
      </c>
      <c r="G32" s="14">
        <v>44686</v>
      </c>
      <c r="H32" s="15">
        <v>44696</v>
      </c>
      <c r="I32" s="2">
        <f t="shared" si="0"/>
        <v>10</v>
      </c>
      <c r="L32" s="49" t="s">
        <v>229</v>
      </c>
    </row>
    <row r="33" spans="1:12" ht="18" customHeight="1" x14ac:dyDescent="0.3">
      <c r="A33" s="11">
        <v>32</v>
      </c>
      <c r="B33" s="5" t="s">
        <v>50</v>
      </c>
      <c r="C33" s="10" t="s">
        <v>16</v>
      </c>
      <c r="D33" s="25" t="s">
        <v>16</v>
      </c>
      <c r="E33" s="6">
        <v>2017</v>
      </c>
      <c r="F33" s="12" t="s">
        <v>51</v>
      </c>
      <c r="G33" s="14">
        <v>44688</v>
      </c>
      <c r="H33" s="15">
        <v>44688</v>
      </c>
      <c r="I33" s="2">
        <f t="shared" si="0"/>
        <v>0</v>
      </c>
      <c r="L33" s="49" t="s">
        <v>19</v>
      </c>
    </row>
    <row r="34" spans="1:12" ht="18" customHeight="1" x14ac:dyDescent="0.3">
      <c r="A34" s="11">
        <v>33</v>
      </c>
      <c r="B34" s="5" t="s">
        <v>69</v>
      </c>
      <c r="C34" s="10" t="s">
        <v>16</v>
      </c>
      <c r="D34" s="25" t="s">
        <v>16</v>
      </c>
      <c r="E34" s="6">
        <v>2020</v>
      </c>
      <c r="F34" s="12" t="s">
        <v>70</v>
      </c>
      <c r="G34" s="14">
        <v>44693</v>
      </c>
      <c r="H34" s="15">
        <v>44695</v>
      </c>
      <c r="I34" s="2">
        <f t="shared" si="0"/>
        <v>2</v>
      </c>
      <c r="L34" s="50">
        <v>44728</v>
      </c>
    </row>
    <row r="35" spans="1:12" ht="18" customHeight="1" x14ac:dyDescent="0.3">
      <c r="A35" s="11">
        <v>34</v>
      </c>
      <c r="B35" s="5" t="s">
        <v>82</v>
      </c>
      <c r="C35" s="10" t="s">
        <v>16</v>
      </c>
      <c r="D35" s="25" t="s">
        <v>16</v>
      </c>
      <c r="E35" s="6">
        <v>2017</v>
      </c>
      <c r="F35" s="12" t="s">
        <v>160</v>
      </c>
      <c r="G35" s="14">
        <v>44697</v>
      </c>
      <c r="H35" s="15">
        <v>44708</v>
      </c>
      <c r="I35" s="2">
        <f t="shared" si="0"/>
        <v>11</v>
      </c>
      <c r="L35" s="42" t="s">
        <v>45</v>
      </c>
    </row>
    <row r="36" spans="1:12" ht="18" customHeight="1" x14ac:dyDescent="0.3">
      <c r="A36" s="11">
        <v>35</v>
      </c>
      <c r="B36" s="4" t="s">
        <v>18</v>
      </c>
      <c r="C36" s="9" t="s">
        <v>19</v>
      </c>
      <c r="D36" s="7" t="s">
        <v>20</v>
      </c>
      <c r="E36" s="8">
        <v>2016</v>
      </c>
      <c r="F36" s="7" t="s">
        <v>21</v>
      </c>
      <c r="G36" s="17">
        <v>44679</v>
      </c>
      <c r="H36" s="15">
        <v>44691</v>
      </c>
      <c r="I36" s="2">
        <f t="shared" si="0"/>
        <v>12</v>
      </c>
      <c r="L36" s="49">
        <v>0</v>
      </c>
    </row>
    <row r="37" spans="1:12" ht="18" customHeight="1" x14ac:dyDescent="0.3">
      <c r="A37" s="11">
        <v>36</v>
      </c>
      <c r="B37" s="4" t="s">
        <v>22</v>
      </c>
      <c r="C37" s="9" t="s">
        <v>19</v>
      </c>
      <c r="D37" s="7" t="s">
        <v>20</v>
      </c>
      <c r="E37" s="8">
        <v>2016</v>
      </c>
      <c r="F37" s="7" t="s">
        <v>40</v>
      </c>
      <c r="G37" s="17">
        <v>44679</v>
      </c>
      <c r="H37" s="15">
        <v>44690</v>
      </c>
      <c r="I37" s="2">
        <f t="shared" si="0"/>
        <v>11</v>
      </c>
      <c r="L37" s="49">
        <v>2012</v>
      </c>
    </row>
    <row r="38" spans="1:12" ht="18" customHeight="1" x14ac:dyDescent="0.3">
      <c r="A38" s="11">
        <v>37</v>
      </c>
      <c r="B38" s="4" t="s">
        <v>23</v>
      </c>
      <c r="C38" s="9" t="s">
        <v>19</v>
      </c>
      <c r="D38" s="7" t="s">
        <v>20</v>
      </c>
      <c r="E38" s="8">
        <v>2016</v>
      </c>
      <c r="F38" s="7" t="s">
        <v>24</v>
      </c>
      <c r="G38" s="17">
        <v>44678</v>
      </c>
      <c r="H38" s="15">
        <v>44685</v>
      </c>
      <c r="I38" s="2">
        <f t="shared" si="0"/>
        <v>7</v>
      </c>
      <c r="L38" s="49" t="s">
        <v>12</v>
      </c>
    </row>
    <row r="39" spans="1:12" ht="18" customHeight="1" x14ac:dyDescent="0.3">
      <c r="A39" s="11">
        <v>38</v>
      </c>
      <c r="B39" s="4" t="s">
        <v>25</v>
      </c>
      <c r="C39" s="9" t="s">
        <v>19</v>
      </c>
      <c r="D39" s="7" t="s">
        <v>20</v>
      </c>
      <c r="E39" s="8">
        <v>2018</v>
      </c>
      <c r="F39" s="7" t="s">
        <v>144</v>
      </c>
      <c r="G39" s="17">
        <v>44681</v>
      </c>
      <c r="H39" s="15">
        <v>44685</v>
      </c>
      <c r="I39" s="2">
        <f t="shared" si="0"/>
        <v>4</v>
      </c>
      <c r="L39" s="49" t="s">
        <v>9</v>
      </c>
    </row>
    <row r="40" spans="1:12" ht="18" customHeight="1" x14ac:dyDescent="0.3">
      <c r="A40" s="11">
        <v>39</v>
      </c>
      <c r="B40" s="4" t="s">
        <v>26</v>
      </c>
      <c r="C40" s="9" t="s">
        <v>19</v>
      </c>
      <c r="D40" s="7" t="s">
        <v>20</v>
      </c>
      <c r="E40" s="8">
        <v>2016</v>
      </c>
      <c r="F40" s="7" t="s">
        <v>27</v>
      </c>
      <c r="G40" s="17">
        <v>44681</v>
      </c>
      <c r="H40" s="15">
        <v>44686</v>
      </c>
      <c r="I40" s="2">
        <f t="shared" si="0"/>
        <v>5</v>
      </c>
      <c r="L40" s="49" t="s">
        <v>225</v>
      </c>
    </row>
    <row r="41" spans="1:12" ht="18" customHeight="1" x14ac:dyDescent="0.3">
      <c r="A41" s="11">
        <v>40</v>
      </c>
      <c r="B41" s="4" t="s">
        <v>28</v>
      </c>
      <c r="C41" s="9" t="s">
        <v>19</v>
      </c>
      <c r="D41" s="7" t="s">
        <v>20</v>
      </c>
      <c r="E41" s="8">
        <v>2016</v>
      </c>
      <c r="F41" s="7" t="s">
        <v>143</v>
      </c>
      <c r="G41" s="14">
        <v>44685</v>
      </c>
      <c r="H41" s="15">
        <v>44693</v>
      </c>
      <c r="I41" s="2">
        <f t="shared" si="0"/>
        <v>8</v>
      </c>
      <c r="L41" s="50">
        <v>44688</v>
      </c>
    </row>
    <row r="42" spans="1:12" ht="18" customHeight="1" x14ac:dyDescent="0.3">
      <c r="A42" s="11">
        <v>41</v>
      </c>
      <c r="B42" s="4" t="s">
        <v>29</v>
      </c>
      <c r="C42" s="9" t="s">
        <v>19</v>
      </c>
      <c r="D42" s="7" t="s">
        <v>20</v>
      </c>
      <c r="E42" s="8">
        <v>2016</v>
      </c>
      <c r="F42" s="7" t="s">
        <v>143</v>
      </c>
      <c r="G42" s="14">
        <v>44685</v>
      </c>
      <c r="H42" s="15">
        <v>44690</v>
      </c>
      <c r="I42" s="2">
        <f t="shared" si="0"/>
        <v>5</v>
      </c>
      <c r="L42" s="42" t="s">
        <v>5</v>
      </c>
    </row>
    <row r="43" spans="1:12" ht="18" customHeight="1" x14ac:dyDescent="0.3">
      <c r="A43" s="11">
        <v>42</v>
      </c>
      <c r="B43" s="4" t="s">
        <v>30</v>
      </c>
      <c r="C43" s="9" t="s">
        <v>19</v>
      </c>
      <c r="D43" s="7" t="s">
        <v>20</v>
      </c>
      <c r="E43" s="8">
        <v>2020</v>
      </c>
      <c r="F43" s="7" t="s">
        <v>17</v>
      </c>
      <c r="G43" s="14">
        <v>44685</v>
      </c>
      <c r="H43" s="15">
        <v>44686</v>
      </c>
      <c r="I43" s="2">
        <f t="shared" si="0"/>
        <v>1</v>
      </c>
      <c r="L43" s="49">
        <v>0</v>
      </c>
    </row>
    <row r="44" spans="1:12" ht="18" customHeight="1" x14ac:dyDescent="0.3">
      <c r="A44" s="11">
        <v>43</v>
      </c>
      <c r="B44" s="4" t="s">
        <v>31</v>
      </c>
      <c r="C44" s="9" t="s">
        <v>19</v>
      </c>
      <c r="D44" s="7" t="s">
        <v>20</v>
      </c>
      <c r="E44" s="8">
        <v>2016</v>
      </c>
      <c r="F44" s="7" t="s">
        <v>32</v>
      </c>
      <c r="G44" s="14">
        <v>44685</v>
      </c>
      <c r="H44" s="15">
        <v>44686</v>
      </c>
      <c r="I44" s="2">
        <f t="shared" si="0"/>
        <v>1</v>
      </c>
      <c r="L44" s="49">
        <v>3</v>
      </c>
    </row>
    <row r="45" spans="1:12" ht="18" customHeight="1" x14ac:dyDescent="0.3">
      <c r="A45" s="11">
        <v>44</v>
      </c>
      <c r="B45" s="4" t="s">
        <v>33</v>
      </c>
      <c r="C45" s="9" t="s">
        <v>19</v>
      </c>
      <c r="D45" s="7" t="s">
        <v>20</v>
      </c>
      <c r="E45" s="8">
        <v>2016</v>
      </c>
      <c r="F45" s="7" t="s">
        <v>27</v>
      </c>
      <c r="G45" s="14">
        <v>44685</v>
      </c>
      <c r="H45" s="15">
        <v>44686</v>
      </c>
      <c r="I45" s="2">
        <f t="shared" si="0"/>
        <v>1</v>
      </c>
      <c r="L45" s="49">
        <v>2011</v>
      </c>
    </row>
    <row r="46" spans="1:12" ht="18" customHeight="1" x14ac:dyDescent="0.3">
      <c r="A46" s="11">
        <v>45</v>
      </c>
      <c r="B46" s="4" t="s">
        <v>41</v>
      </c>
      <c r="C46" s="9" t="s">
        <v>19</v>
      </c>
      <c r="D46" s="7" t="s">
        <v>20</v>
      </c>
      <c r="E46" s="8">
        <v>2016</v>
      </c>
      <c r="F46" s="7" t="s">
        <v>156</v>
      </c>
      <c r="G46" s="17">
        <v>44686</v>
      </c>
      <c r="H46" s="15">
        <v>44687</v>
      </c>
      <c r="I46" s="2">
        <f t="shared" si="0"/>
        <v>1</v>
      </c>
      <c r="L46" s="49">
        <v>2012</v>
      </c>
    </row>
    <row r="47" spans="1:12" ht="18" customHeight="1" x14ac:dyDescent="0.3">
      <c r="A47" s="11">
        <v>46</v>
      </c>
      <c r="B47" s="4" t="s">
        <v>42</v>
      </c>
      <c r="C47" s="9" t="s">
        <v>19</v>
      </c>
      <c r="D47" s="7" t="s">
        <v>20</v>
      </c>
      <c r="E47" s="8">
        <v>2016</v>
      </c>
      <c r="F47" s="7" t="s">
        <v>6</v>
      </c>
      <c r="G47" s="14">
        <v>44686</v>
      </c>
      <c r="H47" s="15">
        <v>44687</v>
      </c>
      <c r="I47" s="2">
        <f t="shared" si="0"/>
        <v>1</v>
      </c>
      <c r="L47" s="49" t="s">
        <v>3</v>
      </c>
    </row>
    <row r="48" spans="1:12" ht="18" customHeight="1" x14ac:dyDescent="0.3">
      <c r="A48" s="11">
        <v>47</v>
      </c>
      <c r="B48" s="4" t="s">
        <v>43</v>
      </c>
      <c r="C48" s="9" t="s">
        <v>19</v>
      </c>
      <c r="D48" s="7" t="s">
        <v>20</v>
      </c>
      <c r="E48" s="8">
        <v>2016</v>
      </c>
      <c r="F48" s="7" t="s">
        <v>157</v>
      </c>
      <c r="G48" s="17">
        <v>44687</v>
      </c>
      <c r="H48" s="15">
        <v>44691</v>
      </c>
      <c r="I48" s="2">
        <f t="shared" si="0"/>
        <v>4</v>
      </c>
      <c r="L48" s="49" t="s">
        <v>163</v>
      </c>
    </row>
    <row r="49" spans="1:12" ht="18" customHeight="1" x14ac:dyDescent="0.3">
      <c r="A49" s="11">
        <v>48</v>
      </c>
      <c r="B49" s="4" t="s">
        <v>44</v>
      </c>
      <c r="C49" s="9" t="s">
        <v>19</v>
      </c>
      <c r="D49" s="7" t="s">
        <v>20</v>
      </c>
      <c r="E49" s="8">
        <v>2020</v>
      </c>
      <c r="F49" s="7" t="s">
        <v>6</v>
      </c>
      <c r="G49" s="17">
        <v>44687</v>
      </c>
      <c r="H49" s="15">
        <v>44688</v>
      </c>
      <c r="I49" s="2">
        <f t="shared" si="0"/>
        <v>1</v>
      </c>
      <c r="L49" s="49" t="s">
        <v>184</v>
      </c>
    </row>
    <row r="50" spans="1:12" ht="18" customHeight="1" x14ac:dyDescent="0.3">
      <c r="A50" s="11">
        <v>49</v>
      </c>
      <c r="B50" s="4" t="s">
        <v>52</v>
      </c>
      <c r="C50" s="9" t="s">
        <v>19</v>
      </c>
      <c r="D50" s="7" t="s">
        <v>20</v>
      </c>
      <c r="E50" s="8">
        <v>2016</v>
      </c>
      <c r="F50" s="7" t="s">
        <v>53</v>
      </c>
      <c r="G50" s="14">
        <v>44688</v>
      </c>
      <c r="H50" s="15">
        <v>44688</v>
      </c>
      <c r="I50" s="2">
        <f t="shared" si="0"/>
        <v>0</v>
      </c>
      <c r="L50" s="49" t="s">
        <v>1</v>
      </c>
    </row>
    <row r="51" spans="1:12" ht="18" customHeight="1" x14ac:dyDescent="0.3">
      <c r="A51" s="11">
        <v>50</v>
      </c>
      <c r="B51" s="4" t="s">
        <v>54</v>
      </c>
      <c r="C51" s="9" t="s">
        <v>19</v>
      </c>
      <c r="D51" s="7" t="s">
        <v>20</v>
      </c>
      <c r="E51" s="8">
        <v>2018</v>
      </c>
      <c r="F51" s="7" t="s">
        <v>55</v>
      </c>
      <c r="G51" s="17">
        <v>44690</v>
      </c>
      <c r="H51" s="15">
        <v>44698</v>
      </c>
      <c r="I51" s="2">
        <f t="shared" si="0"/>
        <v>8</v>
      </c>
      <c r="L51" s="49" t="s">
        <v>225</v>
      </c>
    </row>
    <row r="52" spans="1:12" ht="18" customHeight="1" x14ac:dyDescent="0.3">
      <c r="A52" s="11">
        <v>51</v>
      </c>
      <c r="B52" s="4" t="s">
        <v>60</v>
      </c>
      <c r="C52" s="9" t="s">
        <v>19</v>
      </c>
      <c r="D52" s="7" t="s">
        <v>20</v>
      </c>
      <c r="E52" s="8">
        <v>2016</v>
      </c>
      <c r="F52" s="7" t="s">
        <v>46</v>
      </c>
      <c r="G52" s="17">
        <v>44679</v>
      </c>
      <c r="H52" s="15">
        <v>44693</v>
      </c>
      <c r="I52" s="2">
        <f t="shared" si="0"/>
        <v>14</v>
      </c>
      <c r="L52" s="50">
        <v>44685</v>
      </c>
    </row>
    <row r="53" spans="1:12" ht="18" customHeight="1" x14ac:dyDescent="0.3">
      <c r="A53" s="11">
        <v>52</v>
      </c>
      <c r="B53" s="4" t="s">
        <v>41</v>
      </c>
      <c r="C53" s="9" t="s">
        <v>19</v>
      </c>
      <c r="D53" s="7" t="s">
        <v>20</v>
      </c>
      <c r="E53" s="8">
        <v>2016</v>
      </c>
      <c r="F53" s="7" t="s">
        <v>61</v>
      </c>
      <c r="G53" s="17">
        <v>44692</v>
      </c>
      <c r="H53" s="15">
        <v>44693</v>
      </c>
      <c r="I53" s="2">
        <f t="shared" si="0"/>
        <v>1</v>
      </c>
      <c r="L53" s="50">
        <v>44688</v>
      </c>
    </row>
    <row r="54" spans="1:12" ht="18" customHeight="1" x14ac:dyDescent="0.3">
      <c r="A54" s="11">
        <v>53</v>
      </c>
      <c r="B54" s="4" t="s">
        <v>62</v>
      </c>
      <c r="C54" s="9" t="s">
        <v>19</v>
      </c>
      <c r="D54" s="7" t="s">
        <v>20</v>
      </c>
      <c r="E54" s="8">
        <v>2016</v>
      </c>
      <c r="F54" s="7" t="s">
        <v>63</v>
      </c>
      <c r="G54" s="17">
        <v>44687</v>
      </c>
      <c r="H54" s="15">
        <v>44688</v>
      </c>
      <c r="I54" s="2">
        <f t="shared" si="0"/>
        <v>1</v>
      </c>
      <c r="L54" s="50">
        <v>44729</v>
      </c>
    </row>
    <row r="55" spans="1:12" ht="18" customHeight="1" x14ac:dyDescent="0.3">
      <c r="A55" s="11">
        <v>54</v>
      </c>
      <c r="B55" s="4" t="s">
        <v>64</v>
      </c>
      <c r="C55" s="9" t="s">
        <v>19</v>
      </c>
      <c r="D55" s="7" t="s">
        <v>20</v>
      </c>
      <c r="E55" s="8">
        <v>2016</v>
      </c>
      <c r="F55" s="7" t="s">
        <v>65</v>
      </c>
      <c r="G55" s="17">
        <v>44692</v>
      </c>
      <c r="H55" s="15">
        <v>44693</v>
      </c>
      <c r="I55" s="2">
        <f t="shared" si="0"/>
        <v>1</v>
      </c>
      <c r="L55" s="42" t="s">
        <v>2</v>
      </c>
    </row>
    <row r="56" spans="1:12" ht="18" customHeight="1" x14ac:dyDescent="0.3">
      <c r="A56" s="11">
        <v>55</v>
      </c>
      <c r="B56" s="4" t="s">
        <v>66</v>
      </c>
      <c r="C56" s="9" t="s">
        <v>19</v>
      </c>
      <c r="D56" s="7" t="s">
        <v>20</v>
      </c>
      <c r="E56" s="8">
        <v>2018</v>
      </c>
      <c r="F56" s="7" t="s">
        <v>55</v>
      </c>
      <c r="G56" s="17">
        <v>44690</v>
      </c>
      <c r="H56" s="15">
        <v>44693</v>
      </c>
      <c r="I56" s="2">
        <f t="shared" si="0"/>
        <v>3</v>
      </c>
      <c r="L56" s="49">
        <v>11</v>
      </c>
    </row>
    <row r="57" spans="1:12" ht="18" customHeight="1" x14ac:dyDescent="0.3">
      <c r="A57" s="11">
        <v>56</v>
      </c>
      <c r="B57" s="4" t="s">
        <v>71</v>
      </c>
      <c r="C57" s="9" t="s">
        <v>19</v>
      </c>
      <c r="D57" s="7" t="s">
        <v>20</v>
      </c>
      <c r="E57" s="8">
        <v>2016</v>
      </c>
      <c r="F57" s="7" t="s">
        <v>61</v>
      </c>
      <c r="G57" s="17">
        <v>44693</v>
      </c>
      <c r="H57" s="15">
        <v>44697</v>
      </c>
      <c r="I57" s="2">
        <f t="shared" si="0"/>
        <v>4</v>
      </c>
      <c r="L57" s="49">
        <v>2012</v>
      </c>
    </row>
    <row r="58" spans="1:12" ht="18" customHeight="1" x14ac:dyDescent="0.3">
      <c r="A58" s="11">
        <v>57</v>
      </c>
      <c r="B58" s="4" t="s">
        <v>72</v>
      </c>
      <c r="C58" s="9" t="s">
        <v>19</v>
      </c>
      <c r="D58" s="7" t="s">
        <v>20</v>
      </c>
      <c r="E58" s="8">
        <v>2016</v>
      </c>
      <c r="F58" s="7" t="s">
        <v>65</v>
      </c>
      <c r="G58" s="17">
        <v>44693</v>
      </c>
      <c r="H58" s="15">
        <v>44695</v>
      </c>
      <c r="I58" s="2">
        <f t="shared" si="0"/>
        <v>2</v>
      </c>
      <c r="L58" s="49" t="s">
        <v>3</v>
      </c>
    </row>
    <row r="59" spans="1:12" ht="18" customHeight="1" x14ac:dyDescent="0.3">
      <c r="A59" s="11">
        <v>59</v>
      </c>
      <c r="B59" s="4" t="s">
        <v>76</v>
      </c>
      <c r="C59" s="9" t="s">
        <v>19</v>
      </c>
      <c r="D59" s="7" t="s">
        <v>20</v>
      </c>
      <c r="E59" s="8">
        <v>2020</v>
      </c>
      <c r="F59" s="7" t="s">
        <v>55</v>
      </c>
      <c r="G59" s="14">
        <v>44695</v>
      </c>
      <c r="H59" s="15">
        <v>44696</v>
      </c>
      <c r="I59" s="2">
        <f t="shared" si="0"/>
        <v>1</v>
      </c>
      <c r="L59" s="49" t="s">
        <v>228</v>
      </c>
    </row>
    <row r="60" spans="1:12" ht="18" customHeight="1" x14ac:dyDescent="0.3">
      <c r="A60" s="11">
        <v>60</v>
      </c>
      <c r="B60" s="4" t="s">
        <v>77</v>
      </c>
      <c r="C60" s="9" t="s">
        <v>19</v>
      </c>
      <c r="D60" s="7" t="s">
        <v>20</v>
      </c>
      <c r="E60" s="8">
        <v>2016</v>
      </c>
      <c r="F60" s="7" t="s">
        <v>159</v>
      </c>
      <c r="G60" s="14">
        <v>44695</v>
      </c>
      <c r="H60" s="15">
        <v>44699</v>
      </c>
      <c r="I60" s="2">
        <f t="shared" si="0"/>
        <v>4</v>
      </c>
      <c r="L60" s="49" t="s">
        <v>1</v>
      </c>
    </row>
    <row r="61" spans="1:12" ht="18" customHeight="1" x14ac:dyDescent="0.3">
      <c r="A61" s="11">
        <v>61</v>
      </c>
      <c r="B61" s="4" t="s">
        <v>78</v>
      </c>
      <c r="C61" s="9" t="s">
        <v>19</v>
      </c>
      <c r="D61" s="7" t="s">
        <v>20</v>
      </c>
      <c r="E61" s="8">
        <v>2018</v>
      </c>
      <c r="F61" s="7" t="s">
        <v>55</v>
      </c>
      <c r="G61" s="14">
        <v>44695</v>
      </c>
      <c r="H61" s="15">
        <v>44696</v>
      </c>
      <c r="I61" s="2">
        <f t="shared" si="0"/>
        <v>1</v>
      </c>
      <c r="L61" s="50">
        <v>44676</v>
      </c>
    </row>
    <row r="62" spans="1:12" ht="18" customHeight="1" x14ac:dyDescent="0.3">
      <c r="A62" s="11">
        <v>62</v>
      </c>
      <c r="B62" s="4" t="s">
        <v>83</v>
      </c>
      <c r="C62" s="9" t="s">
        <v>19</v>
      </c>
      <c r="D62" s="7" t="s">
        <v>20</v>
      </c>
      <c r="E62" s="8">
        <v>2016</v>
      </c>
      <c r="F62" s="7" t="s">
        <v>84</v>
      </c>
      <c r="G62" s="17">
        <v>44697</v>
      </c>
      <c r="H62" s="15">
        <v>44699</v>
      </c>
      <c r="I62" s="2">
        <f t="shared" si="0"/>
        <v>2</v>
      </c>
      <c r="L62" s="50">
        <v>44687</v>
      </c>
    </row>
    <row r="63" spans="1:12" ht="18" customHeight="1" x14ac:dyDescent="0.3">
      <c r="A63" s="11">
        <v>63</v>
      </c>
      <c r="B63" s="4" t="s">
        <v>72</v>
      </c>
      <c r="C63" s="9" t="s">
        <v>19</v>
      </c>
      <c r="D63" s="7" t="s">
        <v>20</v>
      </c>
      <c r="E63" s="8">
        <v>2020</v>
      </c>
      <c r="F63" s="7" t="s">
        <v>55</v>
      </c>
      <c r="G63" s="14">
        <v>44697</v>
      </c>
      <c r="H63" s="15">
        <v>44702</v>
      </c>
      <c r="I63" s="2">
        <f t="shared" si="0"/>
        <v>5</v>
      </c>
      <c r="L63" s="42" t="s">
        <v>0</v>
      </c>
    </row>
    <row r="64" spans="1:12" ht="18" customHeight="1" x14ac:dyDescent="0.3">
      <c r="A64" s="11">
        <v>64</v>
      </c>
      <c r="B64" s="4" t="s">
        <v>85</v>
      </c>
      <c r="C64" s="9" t="s">
        <v>19</v>
      </c>
      <c r="D64" s="7" t="s">
        <v>20</v>
      </c>
      <c r="E64" s="8">
        <v>2020</v>
      </c>
      <c r="F64" s="7" t="s">
        <v>6</v>
      </c>
      <c r="G64" s="17">
        <v>44697</v>
      </c>
      <c r="H64" s="15">
        <v>44697</v>
      </c>
      <c r="I64" s="2">
        <f t="shared" ref="I64:I92" si="1">DATEDIF(G64,H64,"D")</f>
        <v>0</v>
      </c>
      <c r="L64" s="49">
        <v>47</v>
      </c>
    </row>
    <row r="65" spans="1:12" ht="18" customHeight="1" x14ac:dyDescent="0.3">
      <c r="A65" s="11">
        <v>65</v>
      </c>
      <c r="B65" s="4" t="s">
        <v>92</v>
      </c>
      <c r="C65" s="9" t="s">
        <v>19</v>
      </c>
      <c r="D65" s="7" t="s">
        <v>20</v>
      </c>
      <c r="E65" s="8">
        <v>2020</v>
      </c>
      <c r="F65" s="7" t="s">
        <v>6</v>
      </c>
      <c r="G65" s="17">
        <v>44698</v>
      </c>
      <c r="H65" s="15">
        <v>44699</v>
      </c>
      <c r="I65" s="2">
        <f t="shared" si="1"/>
        <v>1</v>
      </c>
      <c r="L65" s="49">
        <v>2012</v>
      </c>
    </row>
    <row r="66" spans="1:12" ht="18" customHeight="1" x14ac:dyDescent="0.3">
      <c r="A66" s="11">
        <v>66</v>
      </c>
      <c r="B66" s="4" t="s">
        <v>93</v>
      </c>
      <c r="C66" s="9" t="s">
        <v>19</v>
      </c>
      <c r="D66" s="7" t="s">
        <v>20</v>
      </c>
      <c r="E66" s="8">
        <v>2020</v>
      </c>
      <c r="F66" s="7" t="s">
        <v>6</v>
      </c>
      <c r="G66" s="17">
        <v>44698</v>
      </c>
      <c r="H66" s="15">
        <v>44699</v>
      </c>
      <c r="I66" s="2">
        <f t="shared" si="1"/>
        <v>1</v>
      </c>
      <c r="L66" s="49" t="s">
        <v>3</v>
      </c>
    </row>
    <row r="67" spans="1:12" ht="18" customHeight="1" x14ac:dyDescent="0.3">
      <c r="A67" s="11">
        <v>67</v>
      </c>
      <c r="B67" s="4" t="s">
        <v>94</v>
      </c>
      <c r="C67" s="9" t="s">
        <v>19</v>
      </c>
      <c r="D67" s="7" t="s">
        <v>20</v>
      </c>
      <c r="E67" s="8">
        <v>2016</v>
      </c>
      <c r="F67" s="7" t="s">
        <v>95</v>
      </c>
      <c r="G67" s="17">
        <v>44698</v>
      </c>
      <c r="H67" s="2" t="s">
        <v>142</v>
      </c>
      <c r="I67" s="2" t="s">
        <v>142</v>
      </c>
      <c r="L67" s="49" t="s">
        <v>162</v>
      </c>
    </row>
    <row r="68" spans="1:12" ht="18" customHeight="1" x14ac:dyDescent="0.3">
      <c r="A68" s="11">
        <v>68</v>
      </c>
      <c r="B68" s="4" t="s">
        <v>96</v>
      </c>
      <c r="C68" s="9" t="s">
        <v>19</v>
      </c>
      <c r="D68" s="7" t="s">
        <v>20</v>
      </c>
      <c r="E68" s="8">
        <v>2021</v>
      </c>
      <c r="F68" s="7" t="s">
        <v>6</v>
      </c>
      <c r="G68" s="17">
        <v>44699</v>
      </c>
      <c r="H68" s="15">
        <v>44706</v>
      </c>
      <c r="I68" s="2">
        <f t="shared" si="1"/>
        <v>7</v>
      </c>
      <c r="L68" s="49" t="s">
        <v>1</v>
      </c>
    </row>
    <row r="69" spans="1:12" ht="18" customHeight="1" x14ac:dyDescent="0.3">
      <c r="A69" s="11">
        <v>69</v>
      </c>
      <c r="B69" s="4" t="s">
        <v>97</v>
      </c>
      <c r="C69" s="9" t="s">
        <v>19</v>
      </c>
      <c r="D69" s="7" t="s">
        <v>20</v>
      </c>
      <c r="E69" s="8">
        <v>2020</v>
      </c>
      <c r="F69" s="7" t="s">
        <v>6</v>
      </c>
      <c r="G69" s="17">
        <v>44699</v>
      </c>
      <c r="H69" s="15">
        <v>44700</v>
      </c>
      <c r="I69" s="2">
        <f t="shared" si="1"/>
        <v>1</v>
      </c>
      <c r="L69" s="50">
        <v>44660</v>
      </c>
    </row>
    <row r="70" spans="1:12" ht="18" customHeight="1" x14ac:dyDescent="0.3">
      <c r="A70" s="11">
        <v>70</v>
      </c>
      <c r="B70" s="4" t="s">
        <v>98</v>
      </c>
      <c r="C70" s="9" t="s">
        <v>19</v>
      </c>
      <c r="D70" s="7" t="s">
        <v>20</v>
      </c>
      <c r="E70" s="8">
        <v>2020</v>
      </c>
      <c r="F70" s="7" t="s">
        <v>99</v>
      </c>
      <c r="G70" s="17">
        <v>44699</v>
      </c>
      <c r="H70" s="15">
        <v>44706</v>
      </c>
      <c r="I70" s="2">
        <f t="shared" si="1"/>
        <v>7</v>
      </c>
      <c r="L70" s="50">
        <v>44707</v>
      </c>
    </row>
    <row r="71" spans="1:12" ht="18" customHeight="1" x14ac:dyDescent="0.3">
      <c r="A71" s="11">
        <v>71</v>
      </c>
      <c r="B71" s="4" t="s">
        <v>100</v>
      </c>
      <c r="C71" s="9" t="s">
        <v>19</v>
      </c>
      <c r="D71" s="7" t="s">
        <v>20</v>
      </c>
      <c r="E71" s="8">
        <v>2020</v>
      </c>
      <c r="F71" s="7" t="s">
        <v>101</v>
      </c>
      <c r="G71" s="17">
        <v>44699</v>
      </c>
      <c r="H71" s="15">
        <v>44699</v>
      </c>
      <c r="I71" s="2">
        <f t="shared" si="1"/>
        <v>0</v>
      </c>
      <c r="L71" s="42" t="s">
        <v>35</v>
      </c>
    </row>
    <row r="72" spans="1:12" ht="18" customHeight="1" x14ac:dyDescent="0.3">
      <c r="A72" s="11">
        <v>72</v>
      </c>
      <c r="B72" s="4" t="s">
        <v>105</v>
      </c>
      <c r="C72" s="9" t="s">
        <v>19</v>
      </c>
      <c r="D72" s="7" t="s">
        <v>20</v>
      </c>
      <c r="E72" s="8">
        <v>2020</v>
      </c>
      <c r="F72" s="7" t="s">
        <v>6</v>
      </c>
      <c r="G72" s="17">
        <v>44700</v>
      </c>
      <c r="H72" s="15">
        <v>44700</v>
      </c>
      <c r="I72" s="2">
        <f t="shared" si="1"/>
        <v>0</v>
      </c>
      <c r="L72" s="49">
        <v>1</v>
      </c>
    </row>
    <row r="73" spans="1:12" ht="18" customHeight="1" x14ac:dyDescent="0.3">
      <c r="A73" s="11">
        <v>73</v>
      </c>
      <c r="B73" s="4" t="s">
        <v>106</v>
      </c>
      <c r="C73" s="9" t="s">
        <v>107</v>
      </c>
      <c r="D73" s="7" t="s">
        <v>20</v>
      </c>
      <c r="E73" s="8">
        <v>2012</v>
      </c>
      <c r="F73" s="7" t="s">
        <v>95</v>
      </c>
      <c r="G73" s="17">
        <v>44700</v>
      </c>
      <c r="H73" s="15">
        <v>44705</v>
      </c>
      <c r="I73" s="2">
        <f t="shared" si="1"/>
        <v>5</v>
      </c>
      <c r="L73" s="49">
        <v>2</v>
      </c>
    </row>
    <row r="74" spans="1:12" ht="18" customHeight="1" x14ac:dyDescent="0.3">
      <c r="A74" s="11">
        <v>74</v>
      </c>
      <c r="B74" s="4" t="s">
        <v>109</v>
      </c>
      <c r="C74" s="9" t="s">
        <v>19</v>
      </c>
      <c r="D74" s="7" t="s">
        <v>20</v>
      </c>
      <c r="E74" s="8">
        <v>2016</v>
      </c>
      <c r="F74" s="7" t="s">
        <v>6</v>
      </c>
      <c r="G74" s="14">
        <v>44700</v>
      </c>
      <c r="H74" s="15">
        <v>44700</v>
      </c>
      <c r="I74" s="2">
        <f t="shared" si="1"/>
        <v>0</v>
      </c>
      <c r="L74" s="49">
        <v>2012</v>
      </c>
    </row>
    <row r="75" spans="1:12" ht="18" customHeight="1" x14ac:dyDescent="0.3">
      <c r="A75" s="11">
        <v>75</v>
      </c>
      <c r="B75" s="4" t="s">
        <v>110</v>
      </c>
      <c r="C75" s="9" t="s">
        <v>19</v>
      </c>
      <c r="D75" s="7" t="s">
        <v>20</v>
      </c>
      <c r="E75" s="8">
        <v>2016</v>
      </c>
      <c r="F75" s="7" t="s">
        <v>111</v>
      </c>
      <c r="G75" s="14">
        <v>44701</v>
      </c>
      <c r="H75" s="15">
        <v>44707</v>
      </c>
      <c r="I75" s="2">
        <f t="shared" si="1"/>
        <v>6</v>
      </c>
      <c r="L75" s="49" t="s">
        <v>3</v>
      </c>
    </row>
    <row r="76" spans="1:12" ht="18" customHeight="1" x14ac:dyDescent="0.3">
      <c r="A76" s="11">
        <v>76</v>
      </c>
      <c r="B76" s="4" t="s">
        <v>112</v>
      </c>
      <c r="C76" s="9" t="s">
        <v>19</v>
      </c>
      <c r="D76" s="7" t="s">
        <v>20</v>
      </c>
      <c r="E76" s="8">
        <v>2018</v>
      </c>
      <c r="F76" s="7" t="s">
        <v>158</v>
      </c>
      <c r="G76" s="14">
        <v>44701</v>
      </c>
      <c r="H76" s="15">
        <v>44702</v>
      </c>
      <c r="I76" s="2">
        <f t="shared" si="1"/>
        <v>1</v>
      </c>
      <c r="L76" s="49" t="s">
        <v>6</v>
      </c>
    </row>
    <row r="77" spans="1:12" ht="18" customHeight="1" x14ac:dyDescent="0.3">
      <c r="A77" s="11">
        <v>77</v>
      </c>
      <c r="B77" s="4" t="s">
        <v>113</v>
      </c>
      <c r="C77" s="9" t="s">
        <v>19</v>
      </c>
      <c r="D77" s="7" t="s">
        <v>20</v>
      </c>
      <c r="E77" s="8">
        <v>2016</v>
      </c>
      <c r="F77" s="7" t="s">
        <v>55</v>
      </c>
      <c r="G77" s="14">
        <v>44701</v>
      </c>
      <c r="H77" s="15">
        <v>44701</v>
      </c>
      <c r="I77" s="2">
        <f t="shared" si="1"/>
        <v>0</v>
      </c>
      <c r="L77" s="49" t="s">
        <v>56</v>
      </c>
    </row>
    <row r="78" spans="1:12" ht="18" customHeight="1" x14ac:dyDescent="0.3">
      <c r="A78" s="11">
        <v>78</v>
      </c>
      <c r="B78" s="4" t="s">
        <v>116</v>
      </c>
      <c r="C78" s="9" t="s">
        <v>19</v>
      </c>
      <c r="D78" s="7" t="s">
        <v>20</v>
      </c>
      <c r="E78" s="8">
        <v>2020</v>
      </c>
      <c r="F78" s="7" t="s">
        <v>6</v>
      </c>
      <c r="G78" s="17">
        <v>44702</v>
      </c>
      <c r="H78" s="15">
        <v>44703</v>
      </c>
      <c r="I78" s="2">
        <f t="shared" si="1"/>
        <v>1</v>
      </c>
      <c r="L78" s="49" t="s">
        <v>36</v>
      </c>
    </row>
    <row r="79" spans="1:12" ht="18" customHeight="1" x14ac:dyDescent="0.3">
      <c r="A79" s="11">
        <v>79</v>
      </c>
      <c r="B79" s="4" t="s">
        <v>117</v>
      </c>
      <c r="C79" s="9" t="s">
        <v>19</v>
      </c>
      <c r="D79" s="7" t="s">
        <v>20</v>
      </c>
      <c r="E79" s="8">
        <v>2018</v>
      </c>
      <c r="F79" s="7" t="s">
        <v>6</v>
      </c>
      <c r="G79" s="17">
        <v>44702</v>
      </c>
      <c r="H79" s="15">
        <v>44702</v>
      </c>
      <c r="I79" s="2">
        <f t="shared" si="1"/>
        <v>0</v>
      </c>
      <c r="L79" s="49" t="s">
        <v>1</v>
      </c>
    </row>
    <row r="80" spans="1:12" ht="18" customHeight="1" x14ac:dyDescent="0.3">
      <c r="A80" s="11">
        <v>80</v>
      </c>
      <c r="B80" s="4" t="s">
        <v>118</v>
      </c>
      <c r="C80" s="9" t="s">
        <v>19</v>
      </c>
      <c r="D80" s="7" t="s">
        <v>20</v>
      </c>
      <c r="E80" s="8">
        <v>2018</v>
      </c>
      <c r="F80" s="7" t="s">
        <v>119</v>
      </c>
      <c r="G80" s="17">
        <v>44702</v>
      </c>
      <c r="H80" s="15">
        <v>44702</v>
      </c>
      <c r="I80" s="2">
        <f t="shared" si="1"/>
        <v>0</v>
      </c>
      <c r="L80" s="49" t="s">
        <v>37</v>
      </c>
    </row>
    <row r="81" spans="1:12" ht="18" customHeight="1" x14ac:dyDescent="0.3">
      <c r="A81" s="11">
        <v>81</v>
      </c>
      <c r="B81" s="4" t="s">
        <v>120</v>
      </c>
      <c r="C81" s="9" t="s">
        <v>19</v>
      </c>
      <c r="D81" s="7" t="s">
        <v>20</v>
      </c>
      <c r="E81" s="8">
        <v>2020</v>
      </c>
      <c r="F81" s="7" t="s">
        <v>6</v>
      </c>
      <c r="G81" s="17">
        <v>44702</v>
      </c>
      <c r="H81" s="15">
        <v>44702</v>
      </c>
      <c r="I81" s="2">
        <f t="shared" si="1"/>
        <v>0</v>
      </c>
      <c r="L81" s="50">
        <v>44686</v>
      </c>
    </row>
    <row r="82" spans="1:12" ht="18" customHeight="1" x14ac:dyDescent="0.3">
      <c r="A82" s="11">
        <v>82</v>
      </c>
      <c r="B82" s="4" t="s">
        <v>121</v>
      </c>
      <c r="C82" s="9" t="s">
        <v>19</v>
      </c>
      <c r="D82" s="7" t="s">
        <v>20</v>
      </c>
      <c r="E82" s="8">
        <v>2020</v>
      </c>
      <c r="F82" s="7" t="s">
        <v>6</v>
      </c>
      <c r="G82" s="17">
        <v>44702</v>
      </c>
      <c r="H82" s="15">
        <v>44707</v>
      </c>
      <c r="I82" s="2">
        <f t="shared" si="1"/>
        <v>5</v>
      </c>
      <c r="L82" s="50">
        <v>44687</v>
      </c>
    </row>
    <row r="83" spans="1:12" ht="18" customHeight="1" x14ac:dyDescent="0.3">
      <c r="A83" s="11">
        <v>83</v>
      </c>
      <c r="B83" s="4" t="s">
        <v>122</v>
      </c>
      <c r="C83" s="9" t="s">
        <v>19</v>
      </c>
      <c r="D83" s="7" t="s">
        <v>20</v>
      </c>
      <c r="E83" s="8">
        <v>2016</v>
      </c>
      <c r="F83" s="7" t="s">
        <v>123</v>
      </c>
      <c r="G83" s="14">
        <v>44702</v>
      </c>
      <c r="H83" s="15">
        <v>44703</v>
      </c>
      <c r="I83" s="2">
        <f t="shared" si="1"/>
        <v>1</v>
      </c>
      <c r="L83" s="50">
        <v>44691</v>
      </c>
    </row>
    <row r="84" spans="1:12" ht="18" customHeight="1" x14ac:dyDescent="0.3">
      <c r="A84" s="11">
        <v>84</v>
      </c>
      <c r="B84" s="4" t="s">
        <v>127</v>
      </c>
      <c r="C84" s="9" t="s">
        <v>19</v>
      </c>
      <c r="D84" s="7" t="s">
        <v>20</v>
      </c>
      <c r="E84" s="8">
        <v>2016</v>
      </c>
      <c r="F84" s="7" t="s">
        <v>56</v>
      </c>
      <c r="G84" s="17">
        <v>44704</v>
      </c>
      <c r="H84" s="15">
        <v>44705</v>
      </c>
      <c r="I84" s="2">
        <f t="shared" si="1"/>
        <v>1</v>
      </c>
      <c r="L84" s="50">
        <v>44693</v>
      </c>
    </row>
    <row r="85" spans="1:12" ht="18" customHeight="1" x14ac:dyDescent="0.3">
      <c r="A85" s="11">
        <v>85</v>
      </c>
      <c r="B85" s="4" t="s">
        <v>129</v>
      </c>
      <c r="C85" s="9" t="s">
        <v>19</v>
      </c>
      <c r="D85" s="7" t="s">
        <v>20</v>
      </c>
      <c r="E85" s="8">
        <v>2016</v>
      </c>
      <c r="F85" s="7" t="s">
        <v>145</v>
      </c>
      <c r="G85" s="14">
        <v>44705</v>
      </c>
      <c r="H85" s="15">
        <v>44708</v>
      </c>
      <c r="I85" s="2">
        <f t="shared" si="1"/>
        <v>3</v>
      </c>
      <c r="L85" s="50">
        <v>44706</v>
      </c>
    </row>
    <row r="86" spans="1:12" ht="18" customHeight="1" x14ac:dyDescent="0.3">
      <c r="A86" s="11">
        <v>86</v>
      </c>
      <c r="B86" s="4" t="s">
        <v>25</v>
      </c>
      <c r="C86" s="9" t="s">
        <v>19</v>
      </c>
      <c r="D86" s="7" t="s">
        <v>20</v>
      </c>
      <c r="E86" s="8">
        <v>2016</v>
      </c>
      <c r="F86" s="7" t="s">
        <v>108</v>
      </c>
      <c r="G86" s="17">
        <v>44705</v>
      </c>
      <c r="H86" s="15">
        <v>44706</v>
      </c>
      <c r="I86" s="2">
        <f t="shared" si="1"/>
        <v>1</v>
      </c>
      <c r="L86" s="50">
        <v>44707</v>
      </c>
    </row>
    <row r="87" spans="1:12" ht="18" customHeight="1" x14ac:dyDescent="0.3">
      <c r="A87" s="11">
        <v>87</v>
      </c>
      <c r="B87" s="1" t="s">
        <v>122</v>
      </c>
      <c r="C87" s="9" t="s">
        <v>19</v>
      </c>
      <c r="D87" s="7" t="s">
        <v>20</v>
      </c>
      <c r="E87" s="8">
        <v>2016</v>
      </c>
      <c r="F87" s="7" t="s">
        <v>6</v>
      </c>
      <c r="G87" s="17">
        <v>44706</v>
      </c>
      <c r="H87" s="15">
        <v>44707</v>
      </c>
      <c r="I87" s="2">
        <f t="shared" si="1"/>
        <v>1</v>
      </c>
      <c r="L87" s="42" t="s">
        <v>68</v>
      </c>
    </row>
    <row r="88" spans="1:12" ht="18" customHeight="1" x14ac:dyDescent="0.3">
      <c r="A88" s="11">
        <v>88</v>
      </c>
      <c r="B88" s="1" t="s">
        <v>28</v>
      </c>
      <c r="C88" s="9" t="s">
        <v>19</v>
      </c>
      <c r="D88" s="7" t="s">
        <v>20</v>
      </c>
      <c r="E88" s="8">
        <v>2016</v>
      </c>
      <c r="F88" s="7" t="s">
        <v>56</v>
      </c>
      <c r="G88" s="17">
        <v>44706</v>
      </c>
      <c r="H88" s="15">
        <v>44707</v>
      </c>
      <c r="I88" s="2">
        <f t="shared" si="1"/>
        <v>1</v>
      </c>
      <c r="L88" s="49">
        <v>0</v>
      </c>
    </row>
    <row r="89" spans="1:12" ht="18" customHeight="1" x14ac:dyDescent="0.3">
      <c r="A89" s="11">
        <v>89</v>
      </c>
      <c r="B89" s="1" t="s">
        <v>130</v>
      </c>
      <c r="C89" s="9" t="s">
        <v>19</v>
      </c>
      <c r="D89" s="7" t="s">
        <v>20</v>
      </c>
      <c r="E89" s="8">
        <v>2016</v>
      </c>
      <c r="F89" s="7" t="s">
        <v>131</v>
      </c>
      <c r="G89" s="17">
        <v>44706</v>
      </c>
      <c r="H89" s="15">
        <v>44708</v>
      </c>
      <c r="I89" s="2">
        <f t="shared" si="1"/>
        <v>2</v>
      </c>
      <c r="L89" s="49">
        <v>1</v>
      </c>
    </row>
    <row r="90" spans="1:12" ht="18" customHeight="1" x14ac:dyDescent="0.3">
      <c r="A90" s="11">
        <v>90</v>
      </c>
      <c r="B90" s="1" t="s">
        <v>132</v>
      </c>
      <c r="C90" s="9" t="s">
        <v>19</v>
      </c>
      <c r="D90" s="7" t="s">
        <v>20</v>
      </c>
      <c r="E90" s="8">
        <v>2020</v>
      </c>
      <c r="F90" s="7" t="s">
        <v>133</v>
      </c>
      <c r="G90" s="17">
        <v>44706</v>
      </c>
      <c r="H90" s="15">
        <v>44707</v>
      </c>
      <c r="I90" s="2">
        <f t="shared" si="1"/>
        <v>1</v>
      </c>
      <c r="L90" s="49">
        <v>2011</v>
      </c>
    </row>
    <row r="91" spans="1:12" ht="18" customHeight="1" x14ac:dyDescent="0.3">
      <c r="A91" s="11">
        <v>91</v>
      </c>
      <c r="B91" s="1" t="s">
        <v>164</v>
      </c>
      <c r="C91" s="9" t="s">
        <v>165</v>
      </c>
      <c r="D91" s="7" t="s">
        <v>20</v>
      </c>
      <c r="E91" s="8">
        <v>2012</v>
      </c>
      <c r="F91" s="7" t="s">
        <v>143</v>
      </c>
      <c r="G91" s="17">
        <v>44698</v>
      </c>
      <c r="H91" s="15">
        <v>44707</v>
      </c>
      <c r="I91" s="2">
        <f t="shared" si="1"/>
        <v>9</v>
      </c>
      <c r="L91" s="49">
        <v>2012</v>
      </c>
    </row>
    <row r="92" spans="1:12" ht="18" customHeight="1" x14ac:dyDescent="0.3">
      <c r="A92" s="11">
        <v>92</v>
      </c>
      <c r="B92" s="1" t="s">
        <v>137</v>
      </c>
      <c r="C92" s="9" t="s">
        <v>19</v>
      </c>
      <c r="D92" s="7" t="s">
        <v>20</v>
      </c>
      <c r="E92" s="8">
        <v>2016</v>
      </c>
      <c r="F92" s="7" t="s">
        <v>84</v>
      </c>
      <c r="G92" s="14">
        <v>44708</v>
      </c>
      <c r="H92" s="15">
        <v>44709</v>
      </c>
      <c r="I92" s="2">
        <f t="shared" si="1"/>
        <v>1</v>
      </c>
      <c r="L92" s="49">
        <v>2016</v>
      </c>
    </row>
    <row r="93" spans="1:12" ht="18" customHeight="1" x14ac:dyDescent="0.3">
      <c r="A93" s="11">
        <v>93</v>
      </c>
      <c r="B93" s="1" t="s">
        <v>138</v>
      </c>
      <c r="C93" s="9" t="s">
        <v>19</v>
      </c>
      <c r="D93" s="7" t="s">
        <v>20</v>
      </c>
      <c r="E93" s="8">
        <v>2020</v>
      </c>
      <c r="F93" s="7" t="s">
        <v>147</v>
      </c>
      <c r="G93" s="14">
        <v>44709</v>
      </c>
      <c r="H93" s="2" t="s">
        <v>142</v>
      </c>
      <c r="I93" s="2" t="s">
        <v>142</v>
      </c>
      <c r="L93" s="49" t="s">
        <v>3</v>
      </c>
    </row>
    <row r="94" spans="1:12" ht="18" customHeight="1" x14ac:dyDescent="0.3">
      <c r="A94" s="11">
        <v>94</v>
      </c>
      <c r="B94" s="1" t="s">
        <v>139</v>
      </c>
      <c r="C94" s="9" t="s">
        <v>19</v>
      </c>
      <c r="D94" s="7" t="s">
        <v>20</v>
      </c>
      <c r="E94" s="8">
        <v>2020</v>
      </c>
      <c r="F94" s="7" t="s">
        <v>53</v>
      </c>
      <c r="G94" s="14">
        <v>44709</v>
      </c>
      <c r="H94" s="2" t="s">
        <v>142</v>
      </c>
      <c r="I94" s="2" t="s">
        <v>142</v>
      </c>
      <c r="L94" s="49" t="s">
        <v>6</v>
      </c>
    </row>
    <row r="95" spans="1:12" ht="18" customHeight="1" x14ac:dyDescent="0.3">
      <c r="L95" s="49" t="s">
        <v>80</v>
      </c>
    </row>
    <row r="96" spans="1:12" ht="18" customHeight="1" x14ac:dyDescent="0.3">
      <c r="L96" s="49" t="s">
        <v>235</v>
      </c>
    </row>
    <row r="97" spans="12:12" ht="18" customHeight="1" x14ac:dyDescent="0.3">
      <c r="L97" s="49" t="s">
        <v>75</v>
      </c>
    </row>
    <row r="98" spans="12:12" ht="18" customHeight="1" x14ac:dyDescent="0.3">
      <c r="L98" s="49" t="s">
        <v>55</v>
      </c>
    </row>
    <row r="99" spans="12:12" ht="18" customHeight="1" x14ac:dyDescent="0.3">
      <c r="L99" s="49" t="s">
        <v>194</v>
      </c>
    </row>
    <row r="100" spans="12:12" ht="18" customHeight="1" x14ac:dyDescent="0.3">
      <c r="L100" s="49" t="s">
        <v>155</v>
      </c>
    </row>
    <row r="101" spans="12:12" ht="18" customHeight="1" x14ac:dyDescent="0.3">
      <c r="L101" s="49" t="s">
        <v>184</v>
      </c>
    </row>
    <row r="102" spans="12:12" ht="18" customHeight="1" x14ac:dyDescent="0.3">
      <c r="L102" s="49" t="s">
        <v>36</v>
      </c>
    </row>
    <row r="103" spans="12:12" ht="18" customHeight="1" x14ac:dyDescent="0.3">
      <c r="L103" s="49" t="s">
        <v>1</v>
      </c>
    </row>
    <row r="104" spans="12:12" ht="18" customHeight="1" x14ac:dyDescent="0.3">
      <c r="L104" s="50">
        <v>44693</v>
      </c>
    </row>
    <row r="105" spans="12:12" ht="18" customHeight="1" x14ac:dyDescent="0.3">
      <c r="L105" s="50">
        <v>44707</v>
      </c>
    </row>
    <row r="106" spans="12:12" ht="18" customHeight="1" x14ac:dyDescent="0.3">
      <c r="L106" s="50">
        <v>44720</v>
      </c>
    </row>
    <row r="107" spans="12:12" ht="18" customHeight="1" x14ac:dyDescent="0.3">
      <c r="L107" s="50">
        <v>44721</v>
      </c>
    </row>
    <row r="108" spans="12:12" ht="18" customHeight="1" x14ac:dyDescent="0.3">
      <c r="L108" s="50">
        <v>44725</v>
      </c>
    </row>
    <row r="109" spans="12:12" ht="18" customHeight="1" x14ac:dyDescent="0.3">
      <c r="L109" s="50">
        <v>44726</v>
      </c>
    </row>
    <row r="110" spans="12:12" ht="18" customHeight="1" x14ac:dyDescent="0.3">
      <c r="L110" s="50">
        <v>44739</v>
      </c>
    </row>
    <row r="111" spans="12:12" ht="18" customHeight="1" x14ac:dyDescent="0.3">
      <c r="L111" s="42" t="s">
        <v>124</v>
      </c>
    </row>
    <row r="112" spans="12:12" ht="18" customHeight="1" x14ac:dyDescent="0.3">
      <c r="L112" s="49">
        <v>1</v>
      </c>
    </row>
    <row r="113" spans="12:12" ht="18" customHeight="1" x14ac:dyDescent="0.3">
      <c r="L113" s="49">
        <v>2</v>
      </c>
    </row>
    <row r="114" spans="12:12" ht="18" customHeight="1" x14ac:dyDescent="0.3">
      <c r="L114" s="49">
        <v>2011</v>
      </c>
    </row>
    <row r="115" spans="12:12" ht="18" customHeight="1" x14ac:dyDescent="0.3">
      <c r="L115" s="49">
        <v>2012</v>
      </c>
    </row>
    <row r="116" spans="12:12" ht="18" customHeight="1" x14ac:dyDescent="0.3">
      <c r="L116" s="49" t="s">
        <v>3</v>
      </c>
    </row>
    <row r="117" spans="12:12" ht="18" customHeight="1" x14ac:dyDescent="0.3">
      <c r="L117" s="49" t="s">
        <v>161</v>
      </c>
    </row>
    <row r="118" spans="12:12" ht="18" customHeight="1" x14ac:dyDescent="0.3">
      <c r="L118" s="49" t="s">
        <v>185</v>
      </c>
    </row>
    <row r="119" spans="12:12" ht="18" customHeight="1" x14ac:dyDescent="0.3">
      <c r="L119" s="49" t="s">
        <v>184</v>
      </c>
    </row>
    <row r="120" spans="12:12" ht="18" customHeight="1" x14ac:dyDescent="0.3">
      <c r="L120" s="49" t="s">
        <v>1</v>
      </c>
    </row>
    <row r="121" spans="12:12" ht="18" customHeight="1" x14ac:dyDescent="0.3">
      <c r="L121" s="50">
        <v>44704</v>
      </c>
    </row>
    <row r="122" spans="12:12" ht="18" customHeight="1" x14ac:dyDescent="0.3">
      <c r="L122" s="50">
        <v>44705</v>
      </c>
    </row>
    <row r="123" spans="12:12" ht="18" customHeight="1" x14ac:dyDescent="0.3">
      <c r="L123" s="50">
        <v>44716</v>
      </c>
    </row>
    <row r="124" spans="12:12" ht="18" customHeight="1" x14ac:dyDescent="0.3">
      <c r="L124" s="50">
        <v>44718</v>
      </c>
    </row>
    <row r="125" spans="12:12" ht="18" customHeight="1" x14ac:dyDescent="0.3">
      <c r="L125" s="42" t="s">
        <v>177</v>
      </c>
    </row>
    <row r="126" spans="12:12" ht="18" customHeight="1" x14ac:dyDescent="0.3">
      <c r="L126" s="49">
        <v>1</v>
      </c>
    </row>
    <row r="127" spans="12:12" ht="18" customHeight="1" x14ac:dyDescent="0.3">
      <c r="L127" s="49">
        <v>2017</v>
      </c>
    </row>
    <row r="128" spans="12:12" ht="18" customHeight="1" x14ac:dyDescent="0.3">
      <c r="L128" s="49" t="s">
        <v>12</v>
      </c>
    </row>
    <row r="129" spans="12:12" ht="18" customHeight="1" x14ac:dyDescent="0.3">
      <c r="L129" s="49" t="s">
        <v>178</v>
      </c>
    </row>
    <row r="130" spans="12:12" ht="18" customHeight="1" x14ac:dyDescent="0.3">
      <c r="L130" s="49" t="s">
        <v>9</v>
      </c>
    </row>
    <row r="131" spans="12:12" ht="18" customHeight="1" x14ac:dyDescent="0.3">
      <c r="L131" s="50">
        <v>44714</v>
      </c>
    </row>
    <row r="132" spans="12:12" ht="18" customHeight="1" x14ac:dyDescent="0.3">
      <c r="L132" s="50">
        <v>44715</v>
      </c>
    </row>
    <row r="133" spans="12:12" ht="18" customHeight="1" x14ac:dyDescent="0.3">
      <c r="L133" s="42" t="s">
        <v>11</v>
      </c>
    </row>
    <row r="134" spans="12:12" ht="18" customHeight="1" x14ac:dyDescent="0.3">
      <c r="L134" s="49">
        <v>2</v>
      </c>
    </row>
    <row r="135" spans="12:12" ht="18" customHeight="1" x14ac:dyDescent="0.3">
      <c r="L135" s="49">
        <v>2017</v>
      </c>
    </row>
    <row r="136" spans="12:12" ht="18" customHeight="1" x14ac:dyDescent="0.3">
      <c r="L136" s="49" t="s">
        <v>12</v>
      </c>
    </row>
    <row r="137" spans="12:12" ht="18" customHeight="1" x14ac:dyDescent="0.3">
      <c r="L137" s="49" t="s">
        <v>189</v>
      </c>
    </row>
    <row r="138" spans="12:12" ht="18" customHeight="1" x14ac:dyDescent="0.3">
      <c r="L138" s="49" t="s">
        <v>9</v>
      </c>
    </row>
    <row r="139" spans="12:12" ht="18" customHeight="1" x14ac:dyDescent="0.3">
      <c r="L139" s="49" t="s">
        <v>13</v>
      </c>
    </row>
    <row r="140" spans="12:12" ht="18" customHeight="1" x14ac:dyDescent="0.3">
      <c r="L140" s="49" t="s">
        <v>142</v>
      </c>
    </row>
    <row r="141" spans="12:12" ht="18" customHeight="1" x14ac:dyDescent="0.3">
      <c r="L141" s="50">
        <v>44630</v>
      </c>
    </row>
    <row r="142" spans="12:12" ht="18" customHeight="1" x14ac:dyDescent="0.3">
      <c r="L142" s="50">
        <v>44727</v>
      </c>
    </row>
    <row r="143" spans="12:12" ht="18" customHeight="1" x14ac:dyDescent="0.3">
      <c r="L143" s="50">
        <v>44729</v>
      </c>
    </row>
    <row r="144" spans="12:12" ht="18" customHeight="1" x14ac:dyDescent="0.3">
      <c r="L144" s="42" t="s">
        <v>224</v>
      </c>
    </row>
    <row r="145" spans="12:12" ht="18" customHeight="1" x14ac:dyDescent="0.3">
      <c r="L145" s="49">
        <v>1</v>
      </c>
    </row>
    <row r="146" spans="12:12" ht="18" customHeight="1" x14ac:dyDescent="0.3">
      <c r="L146" s="49">
        <v>2017</v>
      </c>
    </row>
    <row r="147" spans="12:12" ht="18" customHeight="1" x14ac:dyDescent="0.3">
      <c r="L147" s="49" t="s">
        <v>12</v>
      </c>
    </row>
    <row r="148" spans="12:12" ht="18" customHeight="1" x14ac:dyDescent="0.3">
      <c r="L148" s="49" t="s">
        <v>9</v>
      </c>
    </row>
    <row r="149" spans="12:12" ht="18" customHeight="1" x14ac:dyDescent="0.3">
      <c r="L149" s="49" t="s">
        <v>225</v>
      </c>
    </row>
    <row r="150" spans="12:12" ht="18" customHeight="1" x14ac:dyDescent="0.3">
      <c r="L150" s="50">
        <v>44725</v>
      </c>
    </row>
    <row r="151" spans="12:12" ht="18" customHeight="1" x14ac:dyDescent="0.3">
      <c r="L151" s="50">
        <v>44726</v>
      </c>
    </row>
    <row r="152" spans="12:12" ht="18" customHeight="1" x14ac:dyDescent="0.3">
      <c r="L152" s="42" t="s">
        <v>196</v>
      </c>
    </row>
    <row r="153" spans="12:12" ht="18" customHeight="1" x14ac:dyDescent="0.3">
      <c r="L153" s="49">
        <v>0</v>
      </c>
    </row>
    <row r="154" spans="12:12" ht="18" customHeight="1" x14ac:dyDescent="0.3">
      <c r="L154" s="49">
        <v>2017</v>
      </c>
    </row>
    <row r="155" spans="12:12" ht="18" customHeight="1" x14ac:dyDescent="0.3">
      <c r="L155" s="49" t="s">
        <v>12</v>
      </c>
    </row>
    <row r="156" spans="12:12" ht="18" customHeight="1" x14ac:dyDescent="0.3">
      <c r="L156" s="49" t="s">
        <v>195</v>
      </c>
    </row>
    <row r="157" spans="12:12" ht="18" customHeight="1" x14ac:dyDescent="0.3">
      <c r="L157" s="49" t="s">
        <v>9</v>
      </c>
    </row>
    <row r="158" spans="12:12" ht="18" customHeight="1" x14ac:dyDescent="0.3">
      <c r="L158" s="50">
        <v>44719</v>
      </c>
    </row>
    <row r="159" spans="12:12" ht="18" customHeight="1" x14ac:dyDescent="0.3">
      <c r="L159" s="42" t="s">
        <v>102</v>
      </c>
    </row>
    <row r="160" spans="12:12" ht="18" customHeight="1" x14ac:dyDescent="0.3">
      <c r="L160" s="49">
        <v>0</v>
      </c>
    </row>
    <row r="161" spans="12:12" ht="18" customHeight="1" x14ac:dyDescent="0.3">
      <c r="L161" s="49">
        <v>2</v>
      </c>
    </row>
    <row r="162" spans="12:12" ht="18" customHeight="1" x14ac:dyDescent="0.3">
      <c r="L162" s="49">
        <v>2017</v>
      </c>
    </row>
    <row r="163" spans="12:12" ht="18" customHeight="1" x14ac:dyDescent="0.3">
      <c r="L163" s="49" t="s">
        <v>215</v>
      </c>
    </row>
    <row r="164" spans="12:12" ht="18" customHeight="1" x14ac:dyDescent="0.3">
      <c r="L164" s="49" t="s">
        <v>12</v>
      </c>
    </row>
    <row r="165" spans="12:12" ht="18" customHeight="1" x14ac:dyDescent="0.3">
      <c r="L165" s="49" t="s">
        <v>9</v>
      </c>
    </row>
    <row r="166" spans="12:12" ht="18" customHeight="1" x14ac:dyDescent="0.3">
      <c r="L166" s="49" t="s">
        <v>55</v>
      </c>
    </row>
    <row r="167" spans="12:12" ht="18" customHeight="1" x14ac:dyDescent="0.3">
      <c r="L167" s="49" t="s">
        <v>103</v>
      </c>
    </row>
    <row r="168" spans="12:12" ht="18" customHeight="1" x14ac:dyDescent="0.3">
      <c r="L168" s="50">
        <v>44700</v>
      </c>
    </row>
    <row r="169" spans="12:12" ht="18" customHeight="1" x14ac:dyDescent="0.3">
      <c r="L169" s="50">
        <v>44723</v>
      </c>
    </row>
    <row r="170" spans="12:12" ht="18" customHeight="1" x14ac:dyDescent="0.3">
      <c r="L170" s="50">
        <v>44725</v>
      </c>
    </row>
    <row r="171" spans="12:12" ht="18" customHeight="1" x14ac:dyDescent="0.3">
      <c r="L171" s="50">
        <v>44732</v>
      </c>
    </row>
    <row r="172" spans="12:12" ht="18" customHeight="1" x14ac:dyDescent="0.3">
      <c r="L172" s="50">
        <v>44737</v>
      </c>
    </row>
    <row r="173" spans="12:12" ht="18" customHeight="1" x14ac:dyDescent="0.3">
      <c r="L173" s="42" t="s">
        <v>67</v>
      </c>
    </row>
    <row r="174" spans="12:12" ht="18" customHeight="1" x14ac:dyDescent="0.3">
      <c r="L174" s="49">
        <v>2</v>
      </c>
    </row>
    <row r="175" spans="12:12" ht="18" customHeight="1" x14ac:dyDescent="0.3">
      <c r="L175" s="49">
        <v>2012</v>
      </c>
    </row>
    <row r="176" spans="12:12" ht="18" customHeight="1" x14ac:dyDescent="0.3">
      <c r="L176" s="49" t="s">
        <v>3</v>
      </c>
    </row>
    <row r="177" spans="12:12" ht="18" customHeight="1" x14ac:dyDescent="0.3">
      <c r="L177" s="49" t="s">
        <v>180</v>
      </c>
    </row>
    <row r="178" spans="12:12" ht="18" customHeight="1" x14ac:dyDescent="0.3">
      <c r="L178" s="49" t="s">
        <v>1</v>
      </c>
    </row>
    <row r="179" spans="12:12" ht="18" customHeight="1" x14ac:dyDescent="0.3">
      <c r="L179" s="50">
        <v>44693</v>
      </c>
    </row>
    <row r="180" spans="12:12" ht="18" customHeight="1" x14ac:dyDescent="0.3">
      <c r="L180" s="50">
        <v>44695</v>
      </c>
    </row>
    <row r="181" spans="12:12" ht="18" customHeight="1" x14ac:dyDescent="0.3">
      <c r="L181" s="42" t="s">
        <v>14</v>
      </c>
    </row>
    <row r="182" spans="12:12" ht="18" customHeight="1" x14ac:dyDescent="0.3">
      <c r="L182" s="49">
        <v>0</v>
      </c>
    </row>
    <row r="183" spans="12:12" ht="18" customHeight="1" x14ac:dyDescent="0.3">
      <c r="L183" s="49">
        <v>1</v>
      </c>
    </row>
    <row r="184" spans="12:12" ht="18" customHeight="1" x14ac:dyDescent="0.3">
      <c r="L184" s="49">
        <v>8</v>
      </c>
    </row>
    <row r="185" spans="12:12" ht="18" customHeight="1" x14ac:dyDescent="0.3">
      <c r="L185" s="49">
        <v>2017</v>
      </c>
    </row>
    <row r="186" spans="12:12" ht="18" customHeight="1" x14ac:dyDescent="0.3">
      <c r="L186" s="49" t="s">
        <v>166</v>
      </c>
    </row>
    <row r="187" spans="12:12" ht="18" customHeight="1" x14ac:dyDescent="0.3">
      <c r="L187" s="49" t="s">
        <v>259</v>
      </c>
    </row>
    <row r="188" spans="12:12" ht="18" customHeight="1" x14ac:dyDescent="0.3">
      <c r="L188" s="49" t="s">
        <v>12</v>
      </c>
    </row>
    <row r="189" spans="12:12" ht="18" customHeight="1" x14ac:dyDescent="0.3">
      <c r="L189" s="49" t="s">
        <v>186</v>
      </c>
    </row>
    <row r="190" spans="12:12" ht="18" customHeight="1" x14ac:dyDescent="0.3">
      <c r="L190" s="49" t="s">
        <v>195</v>
      </c>
    </row>
    <row r="191" spans="12:12" ht="18" customHeight="1" x14ac:dyDescent="0.3">
      <c r="L191" s="49" t="s">
        <v>9</v>
      </c>
    </row>
    <row r="192" spans="12:12" ht="18" customHeight="1" x14ac:dyDescent="0.3">
      <c r="L192" s="50">
        <v>44685</v>
      </c>
    </row>
    <row r="193" spans="12:12" ht="18" customHeight="1" x14ac:dyDescent="0.3">
      <c r="L193" s="50">
        <v>44693</v>
      </c>
    </row>
    <row r="194" spans="12:12" ht="18" customHeight="1" x14ac:dyDescent="0.3">
      <c r="L194" s="50">
        <v>44716</v>
      </c>
    </row>
    <row r="195" spans="12:12" ht="18" customHeight="1" x14ac:dyDescent="0.3">
      <c r="L195" s="50">
        <v>44717</v>
      </c>
    </row>
    <row r="196" spans="12:12" ht="18" customHeight="1" x14ac:dyDescent="0.3">
      <c r="L196" s="50">
        <v>44719</v>
      </c>
    </row>
    <row r="197" spans="12:12" ht="18" customHeight="1" x14ac:dyDescent="0.3">
      <c r="L197" s="50">
        <v>44736</v>
      </c>
    </row>
    <row r="198" spans="12:12" ht="18" customHeight="1" x14ac:dyDescent="0.3">
      <c r="L198" s="50">
        <v>44737</v>
      </c>
    </row>
    <row r="199" spans="12:12" ht="18" customHeight="1" x14ac:dyDescent="0.3">
      <c r="L199" s="42" t="s">
        <v>59</v>
      </c>
    </row>
    <row r="200" spans="12:12" ht="18" customHeight="1" x14ac:dyDescent="0.3">
      <c r="L200" s="49">
        <v>1</v>
      </c>
    </row>
    <row r="201" spans="12:12" ht="18" customHeight="1" x14ac:dyDescent="0.3">
      <c r="L201" s="49">
        <v>2017</v>
      </c>
    </row>
    <row r="202" spans="12:12" ht="18" customHeight="1" x14ac:dyDescent="0.3">
      <c r="L202" s="49" t="s">
        <v>252</v>
      </c>
    </row>
    <row r="203" spans="12:12" ht="18" customHeight="1" x14ac:dyDescent="0.3">
      <c r="L203" s="49" t="s">
        <v>12</v>
      </c>
    </row>
    <row r="204" spans="12:12" ht="18" customHeight="1" x14ac:dyDescent="0.3">
      <c r="L204" s="49" t="s">
        <v>176</v>
      </c>
    </row>
    <row r="205" spans="12:12" ht="18" customHeight="1" x14ac:dyDescent="0.3">
      <c r="L205" s="49" t="s">
        <v>9</v>
      </c>
    </row>
    <row r="206" spans="12:12" ht="18" customHeight="1" x14ac:dyDescent="0.3">
      <c r="L206" s="49" t="s">
        <v>55</v>
      </c>
    </row>
    <row r="207" spans="12:12" ht="18" customHeight="1" x14ac:dyDescent="0.3">
      <c r="L207" s="49" t="s">
        <v>141</v>
      </c>
    </row>
    <row r="208" spans="12:12" ht="18" customHeight="1" x14ac:dyDescent="0.3">
      <c r="L208" s="49" t="s">
        <v>242</v>
      </c>
    </row>
    <row r="209" spans="12:12" ht="18" customHeight="1" x14ac:dyDescent="0.3">
      <c r="L209" s="49" t="s">
        <v>142</v>
      </c>
    </row>
    <row r="210" spans="12:12" ht="18" customHeight="1" x14ac:dyDescent="0.3">
      <c r="L210" s="50">
        <v>44692</v>
      </c>
    </row>
    <row r="211" spans="12:12" ht="18" customHeight="1" x14ac:dyDescent="0.3">
      <c r="L211" s="50">
        <v>44714</v>
      </c>
    </row>
    <row r="212" spans="12:12" ht="18" customHeight="1" x14ac:dyDescent="0.3">
      <c r="L212" s="50">
        <v>44715</v>
      </c>
    </row>
    <row r="213" spans="12:12" ht="18" customHeight="1" x14ac:dyDescent="0.3">
      <c r="L213" s="50">
        <v>44730</v>
      </c>
    </row>
    <row r="214" spans="12:12" ht="18" customHeight="1" x14ac:dyDescent="0.3">
      <c r="L214" s="50">
        <v>44731</v>
      </c>
    </row>
    <row r="215" spans="12:12" ht="18" customHeight="1" x14ac:dyDescent="0.3">
      <c r="L215" s="50">
        <v>44734</v>
      </c>
    </row>
    <row r="216" spans="12:12" ht="18" customHeight="1" x14ac:dyDescent="0.3">
      <c r="L216" s="50">
        <v>44735</v>
      </c>
    </row>
    <row r="217" spans="12:12" ht="18" customHeight="1" x14ac:dyDescent="0.3">
      <c r="L217" s="42" t="s">
        <v>204</v>
      </c>
    </row>
    <row r="218" spans="12:12" ht="18" customHeight="1" x14ac:dyDescent="0.3">
      <c r="L218" s="49">
        <v>1</v>
      </c>
    </row>
    <row r="219" spans="12:12" ht="18" customHeight="1" x14ac:dyDescent="0.3">
      <c r="L219" s="49">
        <v>2017</v>
      </c>
    </row>
    <row r="220" spans="12:12" ht="18" customHeight="1" x14ac:dyDescent="0.3">
      <c r="L220" s="49" t="s">
        <v>12</v>
      </c>
    </row>
    <row r="221" spans="12:12" ht="18" customHeight="1" x14ac:dyDescent="0.3">
      <c r="L221" s="49" t="s">
        <v>195</v>
      </c>
    </row>
    <row r="222" spans="12:12" ht="18" customHeight="1" x14ac:dyDescent="0.3">
      <c r="L222" s="49" t="s">
        <v>9</v>
      </c>
    </row>
    <row r="223" spans="12:12" ht="18" customHeight="1" x14ac:dyDescent="0.3">
      <c r="L223" s="50">
        <v>44720</v>
      </c>
    </row>
    <row r="224" spans="12:12" ht="18" customHeight="1" x14ac:dyDescent="0.3">
      <c r="L224" s="50">
        <v>44721</v>
      </c>
    </row>
    <row r="225" spans="12:12" ht="18" customHeight="1" x14ac:dyDescent="0.3">
      <c r="L225" s="42" t="s">
        <v>226</v>
      </c>
    </row>
    <row r="226" spans="12:12" ht="18" customHeight="1" x14ac:dyDescent="0.3">
      <c r="L226" s="49">
        <v>5</v>
      </c>
    </row>
    <row r="227" spans="12:12" ht="18" customHeight="1" x14ac:dyDescent="0.3">
      <c r="L227" s="49">
        <v>2017</v>
      </c>
    </row>
    <row r="228" spans="12:12" ht="18" customHeight="1" x14ac:dyDescent="0.3">
      <c r="L228" s="49" t="s">
        <v>12</v>
      </c>
    </row>
    <row r="229" spans="12:12" ht="18" customHeight="1" x14ac:dyDescent="0.3">
      <c r="L229" s="49" t="s">
        <v>178</v>
      </c>
    </row>
    <row r="230" spans="12:12" ht="18" customHeight="1" x14ac:dyDescent="0.3">
      <c r="L230" s="49" t="s">
        <v>9</v>
      </c>
    </row>
    <row r="231" spans="12:12" ht="18" customHeight="1" x14ac:dyDescent="0.3">
      <c r="L231" s="50">
        <v>44725</v>
      </c>
    </row>
    <row r="232" spans="12:12" ht="18" customHeight="1" x14ac:dyDescent="0.3">
      <c r="L232" s="50">
        <v>44730</v>
      </c>
    </row>
    <row r="233" spans="12:12" ht="18" customHeight="1" x14ac:dyDescent="0.3">
      <c r="L233" s="42" t="s">
        <v>57</v>
      </c>
    </row>
    <row r="234" spans="12:12" ht="18" customHeight="1" x14ac:dyDescent="0.3">
      <c r="L234" s="49">
        <v>0</v>
      </c>
    </row>
    <row r="235" spans="12:12" ht="18" customHeight="1" x14ac:dyDescent="0.3">
      <c r="L235" s="49">
        <v>2012</v>
      </c>
    </row>
    <row r="236" spans="12:12" ht="18" customHeight="1" x14ac:dyDescent="0.3">
      <c r="L236" s="49" t="s">
        <v>3</v>
      </c>
    </row>
    <row r="237" spans="12:12" ht="18" customHeight="1" x14ac:dyDescent="0.3">
      <c r="L237" s="49" t="s">
        <v>58</v>
      </c>
    </row>
    <row r="238" spans="12:12" ht="18" customHeight="1" x14ac:dyDescent="0.3">
      <c r="L238" s="49" t="s">
        <v>1</v>
      </c>
    </row>
    <row r="239" spans="12:12" ht="18" customHeight="1" x14ac:dyDescent="0.3">
      <c r="L239" s="50">
        <v>44692</v>
      </c>
    </row>
    <row r="240" spans="12:12" ht="18" customHeight="1" x14ac:dyDescent="0.3">
      <c r="L240" s="42" t="s">
        <v>7</v>
      </c>
    </row>
    <row r="241" spans="12:12" ht="18" customHeight="1" x14ac:dyDescent="0.3">
      <c r="L241" s="49">
        <v>1</v>
      </c>
    </row>
    <row r="242" spans="12:12" ht="18" customHeight="1" x14ac:dyDescent="0.3">
      <c r="L242" s="49">
        <v>2021</v>
      </c>
    </row>
    <row r="243" spans="12:12" ht="18" customHeight="1" x14ac:dyDescent="0.3">
      <c r="L243" s="49" t="s">
        <v>10</v>
      </c>
    </row>
    <row r="244" spans="12:12" ht="18" customHeight="1" x14ac:dyDescent="0.3">
      <c r="L244" s="49" t="s">
        <v>8</v>
      </c>
    </row>
    <row r="245" spans="12:12" ht="18" customHeight="1" x14ac:dyDescent="0.3">
      <c r="L245" s="49" t="s">
        <v>9</v>
      </c>
    </row>
    <row r="246" spans="12:12" ht="18" customHeight="1" x14ac:dyDescent="0.3">
      <c r="L246" s="50">
        <v>44685</v>
      </c>
    </row>
    <row r="247" spans="12:12" ht="18" customHeight="1" x14ac:dyDescent="0.3">
      <c r="L247" s="50">
        <v>44686</v>
      </c>
    </row>
    <row r="248" spans="12:12" ht="18" customHeight="1" x14ac:dyDescent="0.3">
      <c r="L248" s="42" t="s">
        <v>134</v>
      </c>
    </row>
    <row r="249" spans="12:12" ht="18" customHeight="1" x14ac:dyDescent="0.3">
      <c r="L249" s="49">
        <v>0</v>
      </c>
    </row>
    <row r="250" spans="12:12" ht="18" customHeight="1" x14ac:dyDescent="0.3">
      <c r="L250" s="49">
        <v>2021</v>
      </c>
    </row>
    <row r="251" spans="12:12" ht="18" customHeight="1" x14ac:dyDescent="0.3">
      <c r="L251" s="49" t="s">
        <v>136</v>
      </c>
    </row>
    <row r="252" spans="12:12" ht="18" customHeight="1" x14ac:dyDescent="0.3">
      <c r="L252" s="49" t="s">
        <v>135</v>
      </c>
    </row>
    <row r="253" spans="12:12" ht="18" customHeight="1" x14ac:dyDescent="0.3">
      <c r="L253" s="49" t="s">
        <v>9</v>
      </c>
    </row>
    <row r="254" spans="12:12" ht="18" customHeight="1" x14ac:dyDescent="0.3">
      <c r="L254" s="50">
        <v>44707</v>
      </c>
    </row>
    <row r="255" spans="12:12" ht="18" customHeight="1" x14ac:dyDescent="0.3">
      <c r="L255" s="42" t="s">
        <v>244</v>
      </c>
    </row>
    <row r="256" spans="12:12" ht="18" customHeight="1" x14ac:dyDescent="0.3">
      <c r="L256" s="49">
        <v>1</v>
      </c>
    </row>
    <row r="257" spans="12:12" ht="18" customHeight="1" x14ac:dyDescent="0.3">
      <c r="L257" s="49">
        <v>2020</v>
      </c>
    </row>
    <row r="258" spans="12:12" ht="18" customHeight="1" x14ac:dyDescent="0.3">
      <c r="L258" s="49" t="s">
        <v>80</v>
      </c>
    </row>
    <row r="259" spans="12:12" ht="18" customHeight="1" x14ac:dyDescent="0.3">
      <c r="L259" s="49" t="s">
        <v>235</v>
      </c>
    </row>
    <row r="260" spans="12:12" ht="18" customHeight="1" x14ac:dyDescent="0.3">
      <c r="L260" s="49" t="s">
        <v>55</v>
      </c>
    </row>
    <row r="261" spans="12:12" ht="18" customHeight="1" x14ac:dyDescent="0.3">
      <c r="L261" s="50">
        <v>44731</v>
      </c>
    </row>
    <row r="262" spans="12:12" ht="18" customHeight="1" x14ac:dyDescent="0.3">
      <c r="L262" s="50">
        <v>44732</v>
      </c>
    </row>
    <row r="263" spans="12:12" ht="18" customHeight="1" x14ac:dyDescent="0.3">
      <c r="L263" s="42" t="s">
        <v>125</v>
      </c>
    </row>
    <row r="264" spans="12:12" ht="18" customHeight="1" x14ac:dyDescent="0.3">
      <c r="L264" s="49">
        <v>0</v>
      </c>
    </row>
    <row r="265" spans="12:12" ht="18" customHeight="1" x14ac:dyDescent="0.3">
      <c r="L265" s="49">
        <v>2021</v>
      </c>
    </row>
    <row r="266" spans="12:12" ht="18" customHeight="1" x14ac:dyDescent="0.3">
      <c r="L266" s="49" t="s">
        <v>80</v>
      </c>
    </row>
    <row r="267" spans="12:12" ht="18" customHeight="1" x14ac:dyDescent="0.3">
      <c r="L267" s="49" t="s">
        <v>8</v>
      </c>
    </row>
    <row r="268" spans="12:12" ht="18" customHeight="1" x14ac:dyDescent="0.3">
      <c r="L268" s="49" t="s">
        <v>229</v>
      </c>
    </row>
    <row r="269" spans="12:12" ht="18" customHeight="1" x14ac:dyDescent="0.3">
      <c r="L269" s="50">
        <v>44704</v>
      </c>
    </row>
    <row r="270" spans="12:12" ht="18" customHeight="1" x14ac:dyDescent="0.3">
      <c r="L270" s="42" t="s">
        <v>79</v>
      </c>
    </row>
    <row r="271" spans="12:12" ht="18" customHeight="1" x14ac:dyDescent="0.3">
      <c r="L271" s="49">
        <v>1</v>
      </c>
    </row>
    <row r="272" spans="12:12" ht="18" customHeight="1" x14ac:dyDescent="0.3">
      <c r="L272" s="49">
        <v>2</v>
      </c>
    </row>
    <row r="273" spans="12:12" ht="18" customHeight="1" x14ac:dyDescent="0.3">
      <c r="L273" s="49">
        <v>14</v>
      </c>
    </row>
    <row r="274" spans="12:12" ht="18" customHeight="1" x14ac:dyDescent="0.3">
      <c r="L274" s="49">
        <v>2020</v>
      </c>
    </row>
    <row r="275" spans="12:12" ht="18" customHeight="1" x14ac:dyDescent="0.3">
      <c r="L275" s="49">
        <v>2021</v>
      </c>
    </row>
    <row r="276" spans="12:12" ht="18" customHeight="1" x14ac:dyDescent="0.3">
      <c r="L276" s="49" t="s">
        <v>81</v>
      </c>
    </row>
    <row r="277" spans="12:12" ht="18" customHeight="1" x14ac:dyDescent="0.3">
      <c r="L277" s="49" t="s">
        <v>80</v>
      </c>
    </row>
    <row r="278" spans="12:12" ht="18" customHeight="1" x14ac:dyDescent="0.3">
      <c r="L278" s="49" t="s">
        <v>183</v>
      </c>
    </row>
    <row r="279" spans="12:12" ht="18" customHeight="1" x14ac:dyDescent="0.3">
      <c r="L279" s="49" t="s">
        <v>8</v>
      </c>
    </row>
    <row r="280" spans="12:12" ht="18" customHeight="1" x14ac:dyDescent="0.3">
      <c r="L280" s="49" t="s">
        <v>235</v>
      </c>
    </row>
    <row r="281" spans="12:12" ht="18" customHeight="1" x14ac:dyDescent="0.3">
      <c r="L281" s="50">
        <v>44697</v>
      </c>
    </row>
    <row r="282" spans="12:12" ht="18" customHeight="1" x14ac:dyDescent="0.3">
      <c r="L282" s="50">
        <v>44699</v>
      </c>
    </row>
    <row r="283" spans="12:12" ht="18" customHeight="1" x14ac:dyDescent="0.3">
      <c r="L283" s="50">
        <v>44715</v>
      </c>
    </row>
    <row r="284" spans="12:12" ht="18" customHeight="1" x14ac:dyDescent="0.3">
      <c r="L284" s="50">
        <v>44716</v>
      </c>
    </row>
    <row r="285" spans="12:12" ht="18" customHeight="1" x14ac:dyDescent="0.3">
      <c r="L285" s="50">
        <v>44728</v>
      </c>
    </row>
    <row r="286" spans="12:12" ht="18" customHeight="1" x14ac:dyDescent="0.3">
      <c r="L286" s="50">
        <v>44742</v>
      </c>
    </row>
    <row r="287" spans="12:12" ht="18" customHeight="1" x14ac:dyDescent="0.3">
      <c r="L287" s="42" t="s">
        <v>89</v>
      </c>
    </row>
    <row r="288" spans="12:12" ht="18" customHeight="1" x14ac:dyDescent="0.3">
      <c r="L288" s="49">
        <v>1</v>
      </c>
    </row>
    <row r="289" spans="12:12" ht="18" customHeight="1" x14ac:dyDescent="0.3">
      <c r="L289" s="49">
        <v>2020</v>
      </c>
    </row>
    <row r="290" spans="12:12" ht="18" customHeight="1" x14ac:dyDescent="0.3">
      <c r="L290" s="49">
        <v>2022</v>
      </c>
    </row>
    <row r="291" spans="12:12" ht="18" customHeight="1" x14ac:dyDescent="0.3">
      <c r="L291" s="49" t="s">
        <v>80</v>
      </c>
    </row>
    <row r="292" spans="12:12" ht="18" customHeight="1" x14ac:dyDescent="0.3">
      <c r="L292" s="49" t="s">
        <v>8</v>
      </c>
    </row>
    <row r="293" spans="12:12" ht="18" customHeight="1" x14ac:dyDescent="0.3">
      <c r="L293" s="49" t="s">
        <v>235</v>
      </c>
    </row>
    <row r="294" spans="12:12" ht="18" customHeight="1" x14ac:dyDescent="0.3">
      <c r="L294" s="49" t="s">
        <v>91</v>
      </c>
    </row>
    <row r="295" spans="12:12" ht="18" customHeight="1" x14ac:dyDescent="0.3">
      <c r="L295" s="49" t="s">
        <v>55</v>
      </c>
    </row>
    <row r="296" spans="12:12" ht="18" customHeight="1" x14ac:dyDescent="0.3">
      <c r="L296" s="50">
        <v>44698</v>
      </c>
    </row>
    <row r="297" spans="12:12" ht="18" customHeight="1" x14ac:dyDescent="0.3">
      <c r="L297" s="50">
        <v>44699</v>
      </c>
    </row>
    <row r="298" spans="12:12" ht="18" customHeight="1" x14ac:dyDescent="0.3">
      <c r="L298" s="50">
        <v>44735</v>
      </c>
    </row>
    <row r="299" spans="12:12" ht="18" customHeight="1" x14ac:dyDescent="0.3">
      <c r="L299" s="50">
        <v>44736</v>
      </c>
    </row>
    <row r="300" spans="12:12" ht="18" customHeight="1" x14ac:dyDescent="0.3">
      <c r="L300" s="42" t="s">
        <v>216</v>
      </c>
    </row>
    <row r="301" spans="12:12" ht="18" customHeight="1" x14ac:dyDescent="0.3">
      <c r="L301" s="49">
        <v>0</v>
      </c>
    </row>
    <row r="302" spans="12:12" ht="18" customHeight="1" x14ac:dyDescent="0.3">
      <c r="L302" s="49">
        <v>2017</v>
      </c>
    </row>
    <row r="303" spans="12:12" ht="18" customHeight="1" x14ac:dyDescent="0.3">
      <c r="L303" s="49" t="s">
        <v>16</v>
      </c>
    </row>
    <row r="304" spans="12:12" ht="18" customHeight="1" x14ac:dyDescent="0.3">
      <c r="L304" s="49" t="s">
        <v>217</v>
      </c>
    </row>
    <row r="305" spans="12:12" ht="18" customHeight="1" x14ac:dyDescent="0.3">
      <c r="L305" s="49" t="s">
        <v>218</v>
      </c>
    </row>
    <row r="306" spans="12:12" ht="18" customHeight="1" x14ac:dyDescent="0.3">
      <c r="L306" s="50">
        <v>44723</v>
      </c>
    </row>
    <row r="307" spans="12:12" ht="18" customHeight="1" x14ac:dyDescent="0.3">
      <c r="L307" s="42" t="s">
        <v>69</v>
      </c>
    </row>
    <row r="308" spans="12:12" ht="18" customHeight="1" x14ac:dyDescent="0.3">
      <c r="L308" s="49">
        <v>2</v>
      </c>
    </row>
    <row r="309" spans="12:12" ht="18" customHeight="1" x14ac:dyDescent="0.3">
      <c r="L309" s="49">
        <v>2020</v>
      </c>
    </row>
    <row r="310" spans="12:12" ht="18" customHeight="1" x14ac:dyDescent="0.3">
      <c r="L310" s="49" t="s">
        <v>70</v>
      </c>
    </row>
    <row r="311" spans="12:12" ht="18" customHeight="1" x14ac:dyDescent="0.3">
      <c r="L311" s="49" t="s">
        <v>16</v>
      </c>
    </row>
    <row r="312" spans="12:12" ht="18" customHeight="1" x14ac:dyDescent="0.3">
      <c r="L312" s="50">
        <v>44693</v>
      </c>
    </row>
    <row r="313" spans="12:12" ht="18" customHeight="1" x14ac:dyDescent="0.3">
      <c r="L313" s="50">
        <v>44695</v>
      </c>
    </row>
    <row r="314" spans="12:12" ht="18" customHeight="1" x14ac:dyDescent="0.3">
      <c r="L314" s="42" t="s">
        <v>82</v>
      </c>
    </row>
    <row r="315" spans="12:12" ht="18" customHeight="1" x14ac:dyDescent="0.3">
      <c r="L315" s="49">
        <v>11</v>
      </c>
    </row>
    <row r="316" spans="12:12" ht="18" customHeight="1" x14ac:dyDescent="0.3">
      <c r="L316" s="49">
        <v>2017</v>
      </c>
    </row>
    <row r="317" spans="12:12" ht="18" customHeight="1" x14ac:dyDescent="0.3">
      <c r="L317" s="49" t="s">
        <v>160</v>
      </c>
    </row>
    <row r="318" spans="12:12" ht="18" customHeight="1" x14ac:dyDescent="0.3">
      <c r="L318" s="49" t="s">
        <v>16</v>
      </c>
    </row>
    <row r="319" spans="12:12" ht="18" customHeight="1" x14ac:dyDescent="0.3">
      <c r="L319" s="50">
        <v>44697</v>
      </c>
    </row>
    <row r="320" spans="12:12" ht="18" customHeight="1" x14ac:dyDescent="0.3">
      <c r="L320" s="50">
        <v>44708</v>
      </c>
    </row>
    <row r="321" spans="12:12" ht="18" customHeight="1" x14ac:dyDescent="0.3">
      <c r="L321" s="42" t="s">
        <v>50</v>
      </c>
    </row>
    <row r="322" spans="12:12" ht="18" customHeight="1" x14ac:dyDescent="0.3">
      <c r="L322" s="49">
        <v>0</v>
      </c>
    </row>
    <row r="323" spans="12:12" ht="18" customHeight="1" x14ac:dyDescent="0.3">
      <c r="L323" s="49">
        <v>2017</v>
      </c>
    </row>
    <row r="324" spans="12:12" ht="18" customHeight="1" x14ac:dyDescent="0.3">
      <c r="L324" s="49" t="s">
        <v>51</v>
      </c>
    </row>
    <row r="325" spans="12:12" ht="18" customHeight="1" x14ac:dyDescent="0.3">
      <c r="L325" s="49" t="s">
        <v>285</v>
      </c>
    </row>
    <row r="326" spans="12:12" ht="18" customHeight="1" x14ac:dyDescent="0.3">
      <c r="L326" s="49" t="s">
        <v>16</v>
      </c>
    </row>
    <row r="327" spans="12:12" ht="18" customHeight="1" x14ac:dyDescent="0.3">
      <c r="L327" s="49" t="s">
        <v>171</v>
      </c>
    </row>
    <row r="328" spans="12:12" ht="18" customHeight="1" x14ac:dyDescent="0.3">
      <c r="L328" s="50">
        <v>44688</v>
      </c>
    </row>
    <row r="329" spans="12:12" ht="18" customHeight="1" x14ac:dyDescent="0.3">
      <c r="L329" s="50">
        <v>44736</v>
      </c>
    </row>
    <row r="330" spans="12:12" ht="18" customHeight="1" x14ac:dyDescent="0.3">
      <c r="L330" s="42" t="s">
        <v>15</v>
      </c>
    </row>
    <row r="331" spans="12:12" ht="18" customHeight="1" x14ac:dyDescent="0.3">
      <c r="L331" s="49">
        <v>1</v>
      </c>
    </row>
    <row r="332" spans="12:12" ht="18" customHeight="1" x14ac:dyDescent="0.3">
      <c r="L332" s="49">
        <v>2017</v>
      </c>
    </row>
    <row r="333" spans="12:12" ht="18" customHeight="1" x14ac:dyDescent="0.3">
      <c r="L333" s="49" t="s">
        <v>16</v>
      </c>
    </row>
    <row r="334" spans="12:12" ht="18" customHeight="1" x14ac:dyDescent="0.3">
      <c r="L334" s="49" t="s">
        <v>17</v>
      </c>
    </row>
    <row r="335" spans="12:12" ht="18" customHeight="1" x14ac:dyDescent="0.3">
      <c r="L335" s="50">
        <v>44685</v>
      </c>
    </row>
    <row r="336" spans="12:12" ht="18" customHeight="1" x14ac:dyDescent="0.3">
      <c r="L336" s="50">
        <v>44686</v>
      </c>
    </row>
    <row r="337" spans="12:12" ht="18" customHeight="1" x14ac:dyDescent="0.3">
      <c r="L337" s="42" t="s">
        <v>179</v>
      </c>
    </row>
    <row r="338" spans="12:12" ht="18" customHeight="1" x14ac:dyDescent="0.3">
      <c r="L338" s="49">
        <v>0</v>
      </c>
    </row>
    <row r="339" spans="12:12" ht="18" customHeight="1" x14ac:dyDescent="0.3">
      <c r="L339" s="49">
        <v>2016</v>
      </c>
    </row>
    <row r="340" spans="12:12" ht="18" customHeight="1" x14ac:dyDescent="0.3">
      <c r="L340" s="49" t="s">
        <v>20</v>
      </c>
    </row>
    <row r="341" spans="12:12" ht="18" customHeight="1" x14ac:dyDescent="0.3">
      <c r="L341" s="49" t="s">
        <v>180</v>
      </c>
    </row>
    <row r="342" spans="12:12" ht="18" customHeight="1" x14ac:dyDescent="0.3">
      <c r="L342" s="49" t="s">
        <v>19</v>
      </c>
    </row>
    <row r="343" spans="12:12" ht="18" customHeight="1" x14ac:dyDescent="0.3">
      <c r="L343" s="50">
        <v>44714</v>
      </c>
    </row>
    <row r="344" spans="12:12" ht="18" customHeight="1" x14ac:dyDescent="0.3">
      <c r="L344" s="42" t="s">
        <v>173</v>
      </c>
    </row>
    <row r="345" spans="12:12" ht="18" customHeight="1" x14ac:dyDescent="0.3">
      <c r="L345" s="49">
        <v>0</v>
      </c>
    </row>
    <row r="346" spans="12:12" ht="18" customHeight="1" x14ac:dyDescent="0.3">
      <c r="L346" s="49">
        <v>2016</v>
      </c>
    </row>
    <row r="347" spans="12:12" ht="18" customHeight="1" x14ac:dyDescent="0.3">
      <c r="L347" s="49" t="s">
        <v>20</v>
      </c>
    </row>
    <row r="348" spans="12:12" ht="18" customHeight="1" x14ac:dyDescent="0.3">
      <c r="L348" s="49" t="s">
        <v>174</v>
      </c>
    </row>
    <row r="349" spans="12:12" ht="18" customHeight="1" x14ac:dyDescent="0.3">
      <c r="L349" s="49" t="s">
        <v>19</v>
      </c>
    </row>
    <row r="350" spans="12:12" ht="18" customHeight="1" x14ac:dyDescent="0.3">
      <c r="L350" s="50">
        <v>44713</v>
      </c>
    </row>
    <row r="351" spans="12:12" ht="18" customHeight="1" x14ac:dyDescent="0.3">
      <c r="L351" s="42" t="s">
        <v>66</v>
      </c>
    </row>
    <row r="352" spans="12:12" ht="18" customHeight="1" x14ac:dyDescent="0.3">
      <c r="L352" s="49">
        <v>3</v>
      </c>
    </row>
    <row r="353" spans="12:12" ht="18" customHeight="1" x14ac:dyDescent="0.3">
      <c r="L353" s="49">
        <v>2018</v>
      </c>
    </row>
    <row r="354" spans="12:12" ht="18" customHeight="1" x14ac:dyDescent="0.3">
      <c r="L354" s="49" t="s">
        <v>20</v>
      </c>
    </row>
    <row r="355" spans="12:12" ht="18" customHeight="1" x14ac:dyDescent="0.3">
      <c r="L355" s="49" t="s">
        <v>55</v>
      </c>
    </row>
    <row r="356" spans="12:12" ht="18" customHeight="1" x14ac:dyDescent="0.3">
      <c r="L356" s="49" t="s">
        <v>19</v>
      </c>
    </row>
    <row r="357" spans="12:12" ht="18" customHeight="1" x14ac:dyDescent="0.3">
      <c r="L357" s="50">
        <v>44690</v>
      </c>
    </row>
    <row r="358" spans="12:12" ht="18" customHeight="1" x14ac:dyDescent="0.3">
      <c r="L358" s="50">
        <v>44693</v>
      </c>
    </row>
    <row r="359" spans="12:12" ht="18" customHeight="1" x14ac:dyDescent="0.3">
      <c r="L359" s="42" t="s">
        <v>62</v>
      </c>
    </row>
    <row r="360" spans="12:12" ht="18" customHeight="1" x14ac:dyDescent="0.3">
      <c r="L360" s="49">
        <v>1</v>
      </c>
    </row>
    <row r="361" spans="12:12" ht="18" customHeight="1" x14ac:dyDescent="0.3">
      <c r="L361" s="49">
        <v>2016</v>
      </c>
    </row>
    <row r="362" spans="12:12" ht="18" customHeight="1" x14ac:dyDescent="0.3">
      <c r="L362" s="49" t="s">
        <v>20</v>
      </c>
    </row>
    <row r="363" spans="12:12" ht="18" customHeight="1" x14ac:dyDescent="0.3">
      <c r="L363" s="49" t="s">
        <v>63</v>
      </c>
    </row>
    <row r="364" spans="12:12" ht="18" customHeight="1" x14ac:dyDescent="0.3">
      <c r="L364" s="49" t="s">
        <v>19</v>
      </c>
    </row>
    <row r="365" spans="12:12" ht="18" customHeight="1" x14ac:dyDescent="0.3">
      <c r="L365" s="50">
        <v>44687</v>
      </c>
    </row>
    <row r="366" spans="12:12" ht="18" customHeight="1" x14ac:dyDescent="0.3">
      <c r="L366" s="50">
        <v>44688</v>
      </c>
    </row>
    <row r="367" spans="12:12" ht="18" customHeight="1" x14ac:dyDescent="0.3">
      <c r="L367" s="42" t="s">
        <v>130</v>
      </c>
    </row>
    <row r="368" spans="12:12" ht="18" customHeight="1" x14ac:dyDescent="0.3">
      <c r="L368" s="49">
        <v>2</v>
      </c>
    </row>
    <row r="369" spans="12:12" ht="18" customHeight="1" x14ac:dyDescent="0.3">
      <c r="L369" s="49">
        <v>2016</v>
      </c>
    </row>
    <row r="370" spans="12:12" ht="18" customHeight="1" x14ac:dyDescent="0.3">
      <c r="L370" s="49" t="s">
        <v>20</v>
      </c>
    </row>
    <row r="371" spans="12:12" ht="18" customHeight="1" x14ac:dyDescent="0.3">
      <c r="L371" s="49" t="s">
        <v>194</v>
      </c>
    </row>
    <row r="372" spans="12:12" ht="18" customHeight="1" x14ac:dyDescent="0.3">
      <c r="L372" s="49" t="s">
        <v>19</v>
      </c>
    </row>
    <row r="373" spans="12:12" ht="18" customHeight="1" x14ac:dyDescent="0.3">
      <c r="L373" s="50">
        <v>44719</v>
      </c>
    </row>
    <row r="374" spans="12:12" ht="18" customHeight="1" x14ac:dyDescent="0.3">
      <c r="L374" s="50">
        <v>44721</v>
      </c>
    </row>
    <row r="375" spans="12:12" ht="18" customHeight="1" x14ac:dyDescent="0.3">
      <c r="L375" s="42" t="s">
        <v>122</v>
      </c>
    </row>
    <row r="376" spans="12:12" ht="18" customHeight="1" x14ac:dyDescent="0.3">
      <c r="L376" s="49">
        <v>1</v>
      </c>
    </row>
    <row r="377" spans="12:12" ht="18" customHeight="1" x14ac:dyDescent="0.3">
      <c r="L377" s="49">
        <v>2016</v>
      </c>
    </row>
    <row r="378" spans="12:12" ht="18" customHeight="1" x14ac:dyDescent="0.3">
      <c r="L378" s="49" t="s">
        <v>20</v>
      </c>
    </row>
    <row r="379" spans="12:12" ht="18" customHeight="1" x14ac:dyDescent="0.3">
      <c r="L379" s="49" t="s">
        <v>6</v>
      </c>
    </row>
    <row r="380" spans="12:12" ht="18" customHeight="1" x14ac:dyDescent="0.3">
      <c r="L380" s="49" t="s">
        <v>75</v>
      </c>
    </row>
    <row r="381" spans="12:12" ht="18" customHeight="1" x14ac:dyDescent="0.3">
      <c r="L381" s="49" t="s">
        <v>19</v>
      </c>
    </row>
    <row r="382" spans="12:12" ht="18" customHeight="1" x14ac:dyDescent="0.3">
      <c r="L382" s="50">
        <v>44702</v>
      </c>
    </row>
    <row r="383" spans="12:12" ht="18" customHeight="1" x14ac:dyDescent="0.3">
      <c r="L383" s="50">
        <v>44703</v>
      </c>
    </row>
    <row r="384" spans="12:12" ht="18" customHeight="1" x14ac:dyDescent="0.3">
      <c r="L384" s="50">
        <v>44706</v>
      </c>
    </row>
    <row r="385" spans="12:12" ht="18" customHeight="1" x14ac:dyDescent="0.3">
      <c r="L385" s="50">
        <v>44707</v>
      </c>
    </row>
    <row r="386" spans="12:12" ht="18" customHeight="1" x14ac:dyDescent="0.3">
      <c r="L386" s="42" t="s">
        <v>64</v>
      </c>
    </row>
    <row r="387" spans="12:12" ht="18" customHeight="1" x14ac:dyDescent="0.3">
      <c r="L387" s="49">
        <v>1</v>
      </c>
    </row>
    <row r="388" spans="12:12" ht="18" customHeight="1" x14ac:dyDescent="0.3">
      <c r="L388" s="49">
        <v>2016</v>
      </c>
    </row>
    <row r="389" spans="12:12" ht="18" customHeight="1" x14ac:dyDescent="0.3">
      <c r="L389" s="49" t="s">
        <v>20</v>
      </c>
    </row>
    <row r="390" spans="12:12" ht="18" customHeight="1" x14ac:dyDescent="0.3">
      <c r="L390" s="49" t="s">
        <v>65</v>
      </c>
    </row>
    <row r="391" spans="12:12" ht="18" customHeight="1" x14ac:dyDescent="0.3">
      <c r="L391" s="49" t="s">
        <v>19</v>
      </c>
    </row>
    <row r="392" spans="12:12" ht="18" customHeight="1" x14ac:dyDescent="0.3">
      <c r="L392" s="50">
        <v>44692</v>
      </c>
    </row>
    <row r="393" spans="12:12" ht="18" customHeight="1" x14ac:dyDescent="0.3">
      <c r="L393" s="50">
        <v>44693</v>
      </c>
    </row>
    <row r="394" spans="12:12" ht="18" customHeight="1" x14ac:dyDescent="0.3">
      <c r="L394" s="42" t="s">
        <v>207</v>
      </c>
    </row>
    <row r="395" spans="12:12" ht="18" customHeight="1" x14ac:dyDescent="0.3">
      <c r="L395" s="49">
        <v>0</v>
      </c>
    </row>
    <row r="396" spans="12:12" ht="18" customHeight="1" x14ac:dyDescent="0.3">
      <c r="L396" s="49">
        <v>1</v>
      </c>
    </row>
    <row r="397" spans="12:12" ht="18" customHeight="1" x14ac:dyDescent="0.3">
      <c r="L397" s="49">
        <v>2</v>
      </c>
    </row>
    <row r="398" spans="12:12" ht="18" customHeight="1" x14ac:dyDescent="0.3">
      <c r="L398" s="49">
        <v>2016</v>
      </c>
    </row>
    <row r="399" spans="12:12" ht="18" customHeight="1" x14ac:dyDescent="0.3">
      <c r="L399" s="49" t="s">
        <v>20</v>
      </c>
    </row>
    <row r="400" spans="12:12" ht="18" customHeight="1" x14ac:dyDescent="0.3">
      <c r="L400" s="49" t="s">
        <v>194</v>
      </c>
    </row>
    <row r="401" spans="12:12" ht="18" customHeight="1" x14ac:dyDescent="0.3">
      <c r="L401" s="49" t="s">
        <v>172</v>
      </c>
    </row>
    <row r="402" spans="12:12" ht="18" customHeight="1" x14ac:dyDescent="0.3">
      <c r="L402" s="49" t="s">
        <v>19</v>
      </c>
    </row>
    <row r="403" spans="12:12" ht="18" customHeight="1" x14ac:dyDescent="0.3">
      <c r="L403" s="50">
        <v>44713</v>
      </c>
    </row>
    <row r="404" spans="12:12" ht="18" customHeight="1" x14ac:dyDescent="0.3">
      <c r="L404" s="50">
        <v>44715</v>
      </c>
    </row>
    <row r="405" spans="12:12" ht="18" customHeight="1" x14ac:dyDescent="0.3">
      <c r="L405" s="50">
        <v>44720</v>
      </c>
    </row>
    <row r="406" spans="12:12" ht="18" customHeight="1" x14ac:dyDescent="0.3">
      <c r="L406" s="50">
        <v>44721</v>
      </c>
    </row>
    <row r="407" spans="12:12" ht="18" customHeight="1" x14ac:dyDescent="0.3">
      <c r="L407" s="50">
        <v>44725</v>
      </c>
    </row>
    <row r="408" spans="12:12" ht="18" customHeight="1" x14ac:dyDescent="0.3">
      <c r="L408" s="50">
        <v>44726</v>
      </c>
    </row>
    <row r="409" spans="12:12" ht="18" customHeight="1" x14ac:dyDescent="0.3">
      <c r="L409" s="50">
        <v>44730</v>
      </c>
    </row>
    <row r="410" spans="12:12" ht="18" customHeight="1" x14ac:dyDescent="0.3">
      <c r="L410" s="42" t="s">
        <v>232</v>
      </c>
    </row>
    <row r="411" spans="12:12" ht="18" customHeight="1" x14ac:dyDescent="0.3">
      <c r="L411" s="49">
        <v>0</v>
      </c>
    </row>
    <row r="412" spans="12:12" ht="18" customHeight="1" x14ac:dyDescent="0.3">
      <c r="L412" s="49">
        <v>2016</v>
      </c>
    </row>
    <row r="413" spans="12:12" ht="18" customHeight="1" x14ac:dyDescent="0.3">
      <c r="L413" s="49" t="s">
        <v>20</v>
      </c>
    </row>
    <row r="414" spans="12:12" ht="18" customHeight="1" x14ac:dyDescent="0.3">
      <c r="L414" s="49" t="s">
        <v>194</v>
      </c>
    </row>
    <row r="415" spans="12:12" ht="18" customHeight="1" x14ac:dyDescent="0.3">
      <c r="L415" s="49" t="s">
        <v>19</v>
      </c>
    </row>
    <row r="416" spans="12:12" ht="18" customHeight="1" x14ac:dyDescent="0.3">
      <c r="L416" s="50">
        <v>44727</v>
      </c>
    </row>
    <row r="417" spans="12:12" ht="18" customHeight="1" x14ac:dyDescent="0.3">
      <c r="L417" s="42" t="s">
        <v>257</v>
      </c>
    </row>
    <row r="418" spans="12:12" ht="18" customHeight="1" x14ac:dyDescent="0.3">
      <c r="L418" s="49">
        <v>1</v>
      </c>
    </row>
    <row r="419" spans="12:12" ht="18" customHeight="1" x14ac:dyDescent="0.3">
      <c r="L419" s="49">
        <v>2020</v>
      </c>
    </row>
    <row r="420" spans="12:12" ht="18" customHeight="1" x14ac:dyDescent="0.3">
      <c r="L420" s="49" t="s">
        <v>20</v>
      </c>
    </row>
    <row r="421" spans="12:12" ht="18" customHeight="1" x14ac:dyDescent="0.3">
      <c r="L421" s="49" t="s">
        <v>55</v>
      </c>
    </row>
    <row r="422" spans="12:12" ht="18" customHeight="1" x14ac:dyDescent="0.3">
      <c r="L422" s="49" t="s">
        <v>19</v>
      </c>
    </row>
    <row r="423" spans="12:12" ht="18" customHeight="1" x14ac:dyDescent="0.3">
      <c r="L423" s="50">
        <v>44735</v>
      </c>
    </row>
    <row r="424" spans="12:12" ht="18" customHeight="1" x14ac:dyDescent="0.3">
      <c r="L424" s="50">
        <v>44736</v>
      </c>
    </row>
    <row r="425" spans="12:12" ht="18" customHeight="1" x14ac:dyDescent="0.3">
      <c r="L425" s="42" t="s">
        <v>221</v>
      </c>
    </row>
    <row r="426" spans="12:12" ht="18" customHeight="1" x14ac:dyDescent="0.3">
      <c r="L426" s="49">
        <v>0</v>
      </c>
    </row>
    <row r="427" spans="12:12" ht="18" customHeight="1" x14ac:dyDescent="0.3">
      <c r="L427" s="49">
        <v>2021</v>
      </c>
    </row>
    <row r="428" spans="12:12" ht="18" customHeight="1" x14ac:dyDescent="0.3">
      <c r="L428" s="49" t="s">
        <v>20</v>
      </c>
    </row>
    <row r="429" spans="12:12" ht="18" customHeight="1" x14ac:dyDescent="0.3">
      <c r="L429" s="49" t="s">
        <v>222</v>
      </c>
    </row>
    <row r="430" spans="12:12" ht="18" customHeight="1" x14ac:dyDescent="0.3">
      <c r="L430" s="49" t="s">
        <v>19</v>
      </c>
    </row>
    <row r="431" spans="12:12" ht="18" customHeight="1" x14ac:dyDescent="0.3">
      <c r="L431" s="50">
        <v>44723</v>
      </c>
    </row>
    <row r="432" spans="12:12" ht="18" customHeight="1" x14ac:dyDescent="0.3">
      <c r="L432" s="42" t="s">
        <v>181</v>
      </c>
    </row>
    <row r="433" spans="12:12" ht="18" customHeight="1" x14ac:dyDescent="0.3">
      <c r="L433" s="49">
        <v>1</v>
      </c>
    </row>
    <row r="434" spans="12:12" ht="18" customHeight="1" x14ac:dyDescent="0.3">
      <c r="L434" s="49">
        <v>2021</v>
      </c>
    </row>
    <row r="435" spans="12:12" ht="18" customHeight="1" x14ac:dyDescent="0.3">
      <c r="L435" s="49" t="s">
        <v>20</v>
      </c>
    </row>
    <row r="436" spans="12:12" ht="18" customHeight="1" x14ac:dyDescent="0.3">
      <c r="L436" s="49" t="s">
        <v>65</v>
      </c>
    </row>
    <row r="437" spans="12:12" ht="18" customHeight="1" x14ac:dyDescent="0.3">
      <c r="L437" s="49" t="s">
        <v>19</v>
      </c>
    </row>
    <row r="438" spans="12:12" ht="18" customHeight="1" x14ac:dyDescent="0.3">
      <c r="L438" s="50">
        <v>44714</v>
      </c>
    </row>
    <row r="439" spans="12:12" ht="18" customHeight="1" x14ac:dyDescent="0.3">
      <c r="L439" s="50">
        <v>44715</v>
      </c>
    </row>
    <row r="440" spans="12:12" ht="18" customHeight="1" x14ac:dyDescent="0.3">
      <c r="L440" s="42" t="s">
        <v>191</v>
      </c>
    </row>
    <row r="441" spans="12:12" ht="18" customHeight="1" x14ac:dyDescent="0.3">
      <c r="L441" s="49">
        <v>1</v>
      </c>
    </row>
    <row r="442" spans="12:12" ht="18" customHeight="1" x14ac:dyDescent="0.3">
      <c r="L442" s="49">
        <v>2020</v>
      </c>
    </row>
    <row r="443" spans="12:12" ht="18" customHeight="1" x14ac:dyDescent="0.3">
      <c r="L443" s="49" t="s">
        <v>20</v>
      </c>
    </row>
    <row r="444" spans="12:12" ht="18" customHeight="1" x14ac:dyDescent="0.3">
      <c r="L444" s="49" t="s">
        <v>6</v>
      </c>
    </row>
    <row r="445" spans="12:12" ht="18" customHeight="1" x14ac:dyDescent="0.3">
      <c r="L445" s="49" t="s">
        <v>19</v>
      </c>
    </row>
    <row r="446" spans="12:12" ht="18" customHeight="1" x14ac:dyDescent="0.3">
      <c r="L446" s="50">
        <v>44718</v>
      </c>
    </row>
    <row r="447" spans="12:12" ht="18" customHeight="1" x14ac:dyDescent="0.3">
      <c r="L447" s="50">
        <v>44719</v>
      </c>
    </row>
    <row r="448" spans="12:12" ht="18" customHeight="1" x14ac:dyDescent="0.3">
      <c r="L448" s="42" t="s">
        <v>72</v>
      </c>
    </row>
    <row r="449" spans="12:12" ht="18" customHeight="1" x14ac:dyDescent="0.3">
      <c r="L449" s="49">
        <v>0</v>
      </c>
    </row>
    <row r="450" spans="12:12" ht="18" customHeight="1" x14ac:dyDescent="0.3">
      <c r="L450" s="49">
        <v>1</v>
      </c>
    </row>
    <row r="451" spans="12:12" ht="18" customHeight="1" x14ac:dyDescent="0.3">
      <c r="L451" s="49">
        <v>2</v>
      </c>
    </row>
    <row r="452" spans="12:12" ht="18" customHeight="1" x14ac:dyDescent="0.3">
      <c r="L452" s="49">
        <v>5</v>
      </c>
    </row>
    <row r="453" spans="12:12" ht="18" customHeight="1" x14ac:dyDescent="0.3">
      <c r="L453" s="49">
        <v>2016</v>
      </c>
    </row>
    <row r="454" spans="12:12" ht="18" customHeight="1" x14ac:dyDescent="0.3">
      <c r="L454" s="49">
        <v>2020</v>
      </c>
    </row>
    <row r="455" spans="12:12" ht="18" customHeight="1" x14ac:dyDescent="0.3">
      <c r="L455" s="49" t="s">
        <v>20</v>
      </c>
    </row>
    <row r="456" spans="12:12" ht="18" customHeight="1" x14ac:dyDescent="0.3">
      <c r="L456" s="49" t="s">
        <v>210</v>
      </c>
    </row>
    <row r="457" spans="12:12" ht="18" customHeight="1" x14ac:dyDescent="0.3">
      <c r="L457" s="49" t="s">
        <v>65</v>
      </c>
    </row>
    <row r="458" spans="12:12" ht="18" customHeight="1" x14ac:dyDescent="0.3">
      <c r="L458" s="49" t="s">
        <v>55</v>
      </c>
    </row>
    <row r="459" spans="12:12" ht="18" customHeight="1" x14ac:dyDescent="0.3">
      <c r="L459" s="49" t="s">
        <v>32</v>
      </c>
    </row>
    <row r="460" spans="12:12" ht="18" customHeight="1" x14ac:dyDescent="0.3">
      <c r="L460" s="49" t="s">
        <v>19</v>
      </c>
    </row>
    <row r="461" spans="12:12" ht="18" customHeight="1" x14ac:dyDescent="0.3">
      <c r="L461" s="49" t="s">
        <v>243</v>
      </c>
    </row>
    <row r="462" spans="12:12" ht="18" customHeight="1" x14ac:dyDescent="0.3">
      <c r="L462" s="50">
        <v>44693</v>
      </c>
    </row>
    <row r="463" spans="12:12" ht="18" customHeight="1" x14ac:dyDescent="0.3">
      <c r="L463" s="50">
        <v>44695</v>
      </c>
    </row>
    <row r="464" spans="12:12" ht="18" customHeight="1" x14ac:dyDescent="0.3">
      <c r="L464" s="50">
        <v>44697</v>
      </c>
    </row>
    <row r="465" spans="12:12" ht="18" customHeight="1" x14ac:dyDescent="0.3">
      <c r="L465" s="50">
        <v>44702</v>
      </c>
    </row>
    <row r="466" spans="12:12" ht="18" customHeight="1" x14ac:dyDescent="0.3">
      <c r="L466" s="50">
        <v>44718</v>
      </c>
    </row>
    <row r="467" spans="12:12" ht="18" customHeight="1" x14ac:dyDescent="0.3">
      <c r="L467" s="50">
        <v>44719</v>
      </c>
    </row>
    <row r="468" spans="12:12" ht="18" customHeight="1" x14ac:dyDescent="0.3">
      <c r="L468" s="50">
        <v>44730</v>
      </c>
    </row>
    <row r="469" spans="12:12" ht="18" customHeight="1" x14ac:dyDescent="0.3">
      <c r="L469" s="42" t="s">
        <v>30</v>
      </c>
    </row>
    <row r="470" spans="12:12" ht="18" customHeight="1" x14ac:dyDescent="0.3">
      <c r="L470" s="49">
        <v>1</v>
      </c>
    </row>
    <row r="471" spans="12:12" ht="18" customHeight="1" x14ac:dyDescent="0.3">
      <c r="L471" s="49">
        <v>2020</v>
      </c>
    </row>
    <row r="472" spans="12:12" ht="18" customHeight="1" x14ac:dyDescent="0.3">
      <c r="L472" s="49" t="s">
        <v>20</v>
      </c>
    </row>
    <row r="473" spans="12:12" ht="18" customHeight="1" x14ac:dyDescent="0.3">
      <c r="L473" s="49" t="s">
        <v>17</v>
      </c>
    </row>
    <row r="474" spans="12:12" ht="18" customHeight="1" x14ac:dyDescent="0.3">
      <c r="L474" s="49" t="s">
        <v>19</v>
      </c>
    </row>
    <row r="475" spans="12:12" ht="18" customHeight="1" x14ac:dyDescent="0.3">
      <c r="L475" s="50">
        <v>44685</v>
      </c>
    </row>
    <row r="476" spans="12:12" ht="18" customHeight="1" x14ac:dyDescent="0.3">
      <c r="L476" s="50">
        <v>44686</v>
      </c>
    </row>
    <row r="477" spans="12:12" ht="18" customHeight="1" x14ac:dyDescent="0.3">
      <c r="L477" s="42" t="s">
        <v>93</v>
      </c>
    </row>
    <row r="478" spans="12:12" ht="18" customHeight="1" x14ac:dyDescent="0.3">
      <c r="L478" s="49">
        <v>1</v>
      </c>
    </row>
    <row r="479" spans="12:12" ht="18" customHeight="1" x14ac:dyDescent="0.3">
      <c r="L479" s="49">
        <v>2020</v>
      </c>
    </row>
    <row r="480" spans="12:12" ht="18" customHeight="1" x14ac:dyDescent="0.3">
      <c r="L480" s="49" t="s">
        <v>20</v>
      </c>
    </row>
    <row r="481" spans="12:12" ht="18" customHeight="1" x14ac:dyDescent="0.3">
      <c r="L481" s="49" t="s">
        <v>6</v>
      </c>
    </row>
    <row r="482" spans="12:12" ht="18" customHeight="1" x14ac:dyDescent="0.3">
      <c r="L482" s="49" t="s">
        <v>19</v>
      </c>
    </row>
    <row r="483" spans="12:12" ht="18" customHeight="1" x14ac:dyDescent="0.3">
      <c r="L483" s="50">
        <v>44698</v>
      </c>
    </row>
    <row r="484" spans="12:12" ht="18" customHeight="1" x14ac:dyDescent="0.3">
      <c r="L484" s="50">
        <v>44699</v>
      </c>
    </row>
    <row r="485" spans="12:12" ht="18" customHeight="1" x14ac:dyDescent="0.3">
      <c r="L485" s="42" t="s">
        <v>233</v>
      </c>
    </row>
    <row r="486" spans="12:12" ht="18" customHeight="1" x14ac:dyDescent="0.3">
      <c r="L486" s="49">
        <v>0</v>
      </c>
    </row>
    <row r="487" spans="12:12" ht="18" customHeight="1" x14ac:dyDescent="0.3">
      <c r="L487" s="49">
        <v>2020</v>
      </c>
    </row>
    <row r="488" spans="12:12" ht="18" customHeight="1" x14ac:dyDescent="0.3">
      <c r="L488" s="49" t="s">
        <v>20</v>
      </c>
    </row>
    <row r="489" spans="12:12" ht="18" customHeight="1" x14ac:dyDescent="0.3">
      <c r="L489" s="49" t="s">
        <v>65</v>
      </c>
    </row>
    <row r="490" spans="12:12" ht="18" customHeight="1" x14ac:dyDescent="0.3">
      <c r="L490" s="49" t="s">
        <v>19</v>
      </c>
    </row>
    <row r="491" spans="12:12" ht="18" customHeight="1" x14ac:dyDescent="0.3">
      <c r="L491" s="50">
        <v>44727</v>
      </c>
    </row>
    <row r="492" spans="12:12" ht="18" customHeight="1" x14ac:dyDescent="0.3">
      <c r="L492" s="42" t="s">
        <v>43</v>
      </c>
    </row>
    <row r="493" spans="12:12" ht="18" customHeight="1" x14ac:dyDescent="0.3">
      <c r="L493" s="49">
        <v>4</v>
      </c>
    </row>
    <row r="494" spans="12:12" ht="18" customHeight="1" x14ac:dyDescent="0.3">
      <c r="L494" s="49">
        <v>2016</v>
      </c>
    </row>
    <row r="495" spans="12:12" ht="18" customHeight="1" x14ac:dyDescent="0.3">
      <c r="L495" s="49" t="s">
        <v>20</v>
      </c>
    </row>
    <row r="496" spans="12:12" ht="18" customHeight="1" x14ac:dyDescent="0.3">
      <c r="L496" s="49" t="s">
        <v>157</v>
      </c>
    </row>
    <row r="497" spans="12:12" ht="18" customHeight="1" x14ac:dyDescent="0.3">
      <c r="L497" s="49" t="s">
        <v>19</v>
      </c>
    </row>
    <row r="498" spans="12:12" ht="18" customHeight="1" x14ac:dyDescent="0.3">
      <c r="L498" s="50">
        <v>44687</v>
      </c>
    </row>
    <row r="499" spans="12:12" ht="18" customHeight="1" x14ac:dyDescent="0.3">
      <c r="L499" s="50">
        <v>44691</v>
      </c>
    </row>
    <row r="500" spans="12:12" ht="18" customHeight="1" x14ac:dyDescent="0.3">
      <c r="L500" s="42" t="s">
        <v>245</v>
      </c>
    </row>
    <row r="501" spans="12:12" ht="18" customHeight="1" x14ac:dyDescent="0.3">
      <c r="L501" s="49">
        <v>0</v>
      </c>
    </row>
    <row r="502" spans="12:12" ht="18" customHeight="1" x14ac:dyDescent="0.3">
      <c r="L502" s="49">
        <v>2020</v>
      </c>
    </row>
    <row r="503" spans="12:12" ht="18" customHeight="1" x14ac:dyDescent="0.3">
      <c r="L503" s="49" t="s">
        <v>20</v>
      </c>
    </row>
    <row r="504" spans="12:12" ht="18" customHeight="1" x14ac:dyDescent="0.3">
      <c r="L504" s="49" t="s">
        <v>246</v>
      </c>
    </row>
    <row r="505" spans="12:12" ht="18" customHeight="1" x14ac:dyDescent="0.3">
      <c r="L505" s="49" t="s">
        <v>19</v>
      </c>
    </row>
    <row r="506" spans="12:12" ht="18" customHeight="1" x14ac:dyDescent="0.3">
      <c r="L506" s="50">
        <v>44732</v>
      </c>
    </row>
    <row r="507" spans="12:12" ht="18" customHeight="1" x14ac:dyDescent="0.3">
      <c r="L507" s="42" t="s">
        <v>116</v>
      </c>
    </row>
    <row r="508" spans="12:12" ht="18" customHeight="1" x14ac:dyDescent="0.3">
      <c r="L508" s="49">
        <v>1</v>
      </c>
    </row>
    <row r="509" spans="12:12" ht="18" customHeight="1" x14ac:dyDescent="0.3">
      <c r="L509" s="49">
        <v>2020</v>
      </c>
    </row>
    <row r="510" spans="12:12" ht="18" customHeight="1" x14ac:dyDescent="0.3">
      <c r="L510" s="49" t="s">
        <v>20</v>
      </c>
    </row>
    <row r="511" spans="12:12" ht="18" customHeight="1" x14ac:dyDescent="0.3">
      <c r="L511" s="49" t="s">
        <v>6</v>
      </c>
    </row>
    <row r="512" spans="12:12" ht="18" customHeight="1" x14ac:dyDescent="0.3">
      <c r="L512" s="49" t="s">
        <v>19</v>
      </c>
    </row>
    <row r="513" spans="12:12" ht="18" customHeight="1" x14ac:dyDescent="0.3">
      <c r="L513" s="50">
        <v>44702</v>
      </c>
    </row>
    <row r="514" spans="12:12" ht="18" customHeight="1" x14ac:dyDescent="0.3">
      <c r="L514" s="50">
        <v>44703</v>
      </c>
    </row>
    <row r="515" spans="12:12" ht="18" customHeight="1" x14ac:dyDescent="0.3">
      <c r="L515" s="42" t="s">
        <v>121</v>
      </c>
    </row>
    <row r="516" spans="12:12" ht="18" customHeight="1" x14ac:dyDescent="0.3">
      <c r="L516" s="49">
        <v>5</v>
      </c>
    </row>
    <row r="517" spans="12:12" ht="18" customHeight="1" x14ac:dyDescent="0.3">
      <c r="L517" s="49">
        <v>2020</v>
      </c>
    </row>
    <row r="518" spans="12:12" ht="18" customHeight="1" x14ac:dyDescent="0.3">
      <c r="L518" s="49" t="s">
        <v>20</v>
      </c>
    </row>
    <row r="519" spans="12:12" ht="18" customHeight="1" x14ac:dyDescent="0.3">
      <c r="L519" s="49" t="s">
        <v>6</v>
      </c>
    </row>
    <row r="520" spans="12:12" ht="18" customHeight="1" x14ac:dyDescent="0.3">
      <c r="L520" s="49" t="s">
        <v>19</v>
      </c>
    </row>
    <row r="521" spans="12:12" ht="18" customHeight="1" x14ac:dyDescent="0.3">
      <c r="L521" s="50">
        <v>44702</v>
      </c>
    </row>
    <row r="522" spans="12:12" ht="18" customHeight="1" x14ac:dyDescent="0.3">
      <c r="L522" s="50">
        <v>44707</v>
      </c>
    </row>
    <row r="523" spans="12:12" ht="18" customHeight="1" x14ac:dyDescent="0.3">
      <c r="L523" s="42" t="s">
        <v>120</v>
      </c>
    </row>
    <row r="524" spans="12:12" ht="18" customHeight="1" x14ac:dyDescent="0.3">
      <c r="L524" s="49">
        <v>0</v>
      </c>
    </row>
    <row r="525" spans="12:12" ht="18" customHeight="1" x14ac:dyDescent="0.3">
      <c r="L525" s="49">
        <v>2020</v>
      </c>
    </row>
    <row r="526" spans="12:12" ht="18" customHeight="1" x14ac:dyDescent="0.3">
      <c r="L526" s="49" t="s">
        <v>20</v>
      </c>
    </row>
    <row r="527" spans="12:12" ht="18" customHeight="1" x14ac:dyDescent="0.3">
      <c r="L527" s="49" t="s">
        <v>6</v>
      </c>
    </row>
    <row r="528" spans="12:12" ht="18" customHeight="1" x14ac:dyDescent="0.3">
      <c r="L528" s="49" t="s">
        <v>19</v>
      </c>
    </row>
    <row r="529" spans="12:12" ht="18" customHeight="1" x14ac:dyDescent="0.3">
      <c r="L529" s="50">
        <v>44702</v>
      </c>
    </row>
    <row r="530" spans="12:12" ht="18" customHeight="1" x14ac:dyDescent="0.3">
      <c r="L530" s="42" t="s">
        <v>85</v>
      </c>
    </row>
    <row r="531" spans="12:12" ht="18" customHeight="1" x14ac:dyDescent="0.3">
      <c r="L531" s="49">
        <v>0</v>
      </c>
    </row>
    <row r="532" spans="12:12" ht="18" customHeight="1" x14ac:dyDescent="0.3">
      <c r="L532" s="49">
        <v>1</v>
      </c>
    </row>
    <row r="533" spans="12:12" ht="18" customHeight="1" x14ac:dyDescent="0.3">
      <c r="L533" s="49">
        <v>2020</v>
      </c>
    </row>
    <row r="534" spans="12:12" ht="18" customHeight="1" x14ac:dyDescent="0.3">
      <c r="L534" s="49" t="s">
        <v>20</v>
      </c>
    </row>
    <row r="535" spans="12:12" ht="18" customHeight="1" x14ac:dyDescent="0.3">
      <c r="L535" s="49" t="s">
        <v>6</v>
      </c>
    </row>
    <row r="536" spans="12:12" ht="18" customHeight="1" x14ac:dyDescent="0.3">
      <c r="L536" s="49" t="s">
        <v>99</v>
      </c>
    </row>
    <row r="537" spans="12:12" ht="18" customHeight="1" x14ac:dyDescent="0.3">
      <c r="L537" s="49" t="s">
        <v>19</v>
      </c>
    </row>
    <row r="538" spans="12:12" ht="18" customHeight="1" x14ac:dyDescent="0.3">
      <c r="L538" s="50">
        <v>44697</v>
      </c>
    </row>
    <row r="539" spans="12:12" ht="18" customHeight="1" x14ac:dyDescent="0.3">
      <c r="L539" s="50">
        <v>44718</v>
      </c>
    </row>
    <row r="540" spans="12:12" ht="18" customHeight="1" x14ac:dyDescent="0.3">
      <c r="L540" s="50">
        <v>44719</v>
      </c>
    </row>
    <row r="541" spans="12:12" ht="18" customHeight="1" x14ac:dyDescent="0.3">
      <c r="L541" s="42" t="s">
        <v>253</v>
      </c>
    </row>
    <row r="542" spans="12:12" ht="18" customHeight="1" x14ac:dyDescent="0.3">
      <c r="L542" s="49">
        <v>0</v>
      </c>
    </row>
    <row r="543" spans="12:12" ht="18" customHeight="1" x14ac:dyDescent="0.3">
      <c r="L543" s="49">
        <v>2020</v>
      </c>
    </row>
    <row r="544" spans="12:12" ht="18" customHeight="1" x14ac:dyDescent="0.3">
      <c r="L544" s="49" t="s">
        <v>20</v>
      </c>
    </row>
    <row r="545" spans="12:12" ht="18" customHeight="1" x14ac:dyDescent="0.3">
      <c r="L545" s="49" t="s">
        <v>6</v>
      </c>
    </row>
    <row r="546" spans="12:12" ht="18" customHeight="1" x14ac:dyDescent="0.3">
      <c r="L546" s="49" t="s">
        <v>19</v>
      </c>
    </row>
    <row r="547" spans="12:12" ht="18" customHeight="1" x14ac:dyDescent="0.3">
      <c r="L547" s="50">
        <v>44734</v>
      </c>
    </row>
    <row r="548" spans="12:12" ht="18" customHeight="1" x14ac:dyDescent="0.3">
      <c r="L548" s="42" t="s">
        <v>240</v>
      </c>
    </row>
    <row r="549" spans="12:12" ht="18" customHeight="1" x14ac:dyDescent="0.3">
      <c r="L549" s="49">
        <v>1</v>
      </c>
    </row>
    <row r="550" spans="12:12" ht="18" customHeight="1" x14ac:dyDescent="0.3">
      <c r="L550" s="49">
        <v>2020</v>
      </c>
    </row>
    <row r="551" spans="12:12" ht="18" customHeight="1" x14ac:dyDescent="0.3">
      <c r="L551" s="49" t="s">
        <v>20</v>
      </c>
    </row>
    <row r="552" spans="12:12" ht="18" customHeight="1" x14ac:dyDescent="0.3">
      <c r="L552" s="49" t="s">
        <v>65</v>
      </c>
    </row>
    <row r="553" spans="12:12" ht="18" customHeight="1" x14ac:dyDescent="0.3">
      <c r="L553" s="49" t="s">
        <v>19</v>
      </c>
    </row>
    <row r="554" spans="12:12" ht="18" customHeight="1" x14ac:dyDescent="0.3">
      <c r="L554" s="50">
        <v>44729</v>
      </c>
    </row>
    <row r="555" spans="12:12" ht="18" customHeight="1" x14ac:dyDescent="0.3">
      <c r="L555" s="50">
        <v>44730</v>
      </c>
    </row>
    <row r="556" spans="12:12" ht="18" customHeight="1" x14ac:dyDescent="0.3">
      <c r="L556" s="42" t="s">
        <v>100</v>
      </c>
    </row>
    <row r="557" spans="12:12" ht="18" customHeight="1" x14ac:dyDescent="0.3">
      <c r="L557" s="49">
        <v>0</v>
      </c>
    </row>
    <row r="558" spans="12:12" ht="18" customHeight="1" x14ac:dyDescent="0.3">
      <c r="L558" s="49">
        <v>2</v>
      </c>
    </row>
    <row r="559" spans="12:12" ht="18" customHeight="1" x14ac:dyDescent="0.3">
      <c r="L559" s="49">
        <v>2020</v>
      </c>
    </row>
    <row r="560" spans="12:12" ht="18" customHeight="1" x14ac:dyDescent="0.3">
      <c r="L560" s="49" t="s">
        <v>20</v>
      </c>
    </row>
    <row r="561" spans="12:12" ht="18" customHeight="1" x14ac:dyDescent="0.3">
      <c r="L561" s="49" t="s">
        <v>101</v>
      </c>
    </row>
    <row r="562" spans="12:12" ht="18" customHeight="1" x14ac:dyDescent="0.3">
      <c r="L562" s="49" t="s">
        <v>55</v>
      </c>
    </row>
    <row r="563" spans="12:12" ht="18" customHeight="1" x14ac:dyDescent="0.3">
      <c r="L563" s="49" t="s">
        <v>19</v>
      </c>
    </row>
    <row r="564" spans="12:12" ht="18" customHeight="1" x14ac:dyDescent="0.3">
      <c r="L564" s="50">
        <v>44699</v>
      </c>
    </row>
    <row r="565" spans="12:12" ht="18" customHeight="1" x14ac:dyDescent="0.3">
      <c r="L565" s="50">
        <v>44735</v>
      </c>
    </row>
    <row r="566" spans="12:12" ht="18" customHeight="1" x14ac:dyDescent="0.3">
      <c r="L566" s="50">
        <v>44737</v>
      </c>
    </row>
    <row r="567" spans="12:12" ht="18" customHeight="1" x14ac:dyDescent="0.3">
      <c r="L567" s="42" t="s">
        <v>256</v>
      </c>
    </row>
    <row r="568" spans="12:12" ht="18" customHeight="1" x14ac:dyDescent="0.3">
      <c r="L568" s="49">
        <v>0</v>
      </c>
    </row>
    <row r="569" spans="12:12" ht="18" customHeight="1" x14ac:dyDescent="0.3">
      <c r="L569" s="49">
        <v>2020</v>
      </c>
    </row>
    <row r="570" spans="12:12" ht="18" customHeight="1" x14ac:dyDescent="0.3">
      <c r="L570" s="49" t="s">
        <v>20</v>
      </c>
    </row>
    <row r="571" spans="12:12" ht="18" customHeight="1" x14ac:dyDescent="0.3">
      <c r="L571" s="49" t="s">
        <v>6</v>
      </c>
    </row>
    <row r="572" spans="12:12" ht="18" customHeight="1" x14ac:dyDescent="0.3">
      <c r="L572" s="49" t="s">
        <v>19</v>
      </c>
    </row>
    <row r="573" spans="12:12" ht="18" customHeight="1" x14ac:dyDescent="0.3">
      <c r="L573" s="50">
        <v>44735</v>
      </c>
    </row>
    <row r="574" spans="12:12" ht="18" customHeight="1" x14ac:dyDescent="0.3">
      <c r="L574" s="42" t="s">
        <v>105</v>
      </c>
    </row>
    <row r="575" spans="12:12" ht="18" customHeight="1" x14ac:dyDescent="0.3">
      <c r="L575" s="49">
        <v>0</v>
      </c>
    </row>
    <row r="576" spans="12:12" ht="18" customHeight="1" x14ac:dyDescent="0.3">
      <c r="L576" s="49">
        <v>2020</v>
      </c>
    </row>
    <row r="577" spans="12:12" ht="18" customHeight="1" x14ac:dyDescent="0.3">
      <c r="L577" s="49" t="s">
        <v>20</v>
      </c>
    </row>
    <row r="578" spans="12:12" ht="18" customHeight="1" x14ac:dyDescent="0.3">
      <c r="L578" s="49" t="s">
        <v>6</v>
      </c>
    </row>
    <row r="579" spans="12:12" ht="18" customHeight="1" x14ac:dyDescent="0.3">
      <c r="L579" s="49" t="s">
        <v>19</v>
      </c>
    </row>
    <row r="580" spans="12:12" ht="18" customHeight="1" x14ac:dyDescent="0.3">
      <c r="L580" s="50">
        <v>44700</v>
      </c>
    </row>
    <row r="581" spans="12:12" ht="18" customHeight="1" x14ac:dyDescent="0.3">
      <c r="L581" s="42" t="s">
        <v>92</v>
      </c>
    </row>
    <row r="582" spans="12:12" ht="18" customHeight="1" x14ac:dyDescent="0.3">
      <c r="L582" s="49">
        <v>1</v>
      </c>
    </row>
    <row r="583" spans="12:12" ht="18" customHeight="1" x14ac:dyDescent="0.3">
      <c r="L583" s="49">
        <v>2020</v>
      </c>
    </row>
    <row r="584" spans="12:12" ht="18" customHeight="1" x14ac:dyDescent="0.3">
      <c r="L584" s="49" t="s">
        <v>20</v>
      </c>
    </row>
    <row r="585" spans="12:12" ht="18" customHeight="1" x14ac:dyDescent="0.3">
      <c r="L585" s="49" t="s">
        <v>6</v>
      </c>
    </row>
    <row r="586" spans="12:12" ht="18" customHeight="1" x14ac:dyDescent="0.3">
      <c r="L586" s="49" t="s">
        <v>19</v>
      </c>
    </row>
    <row r="587" spans="12:12" ht="18" customHeight="1" x14ac:dyDescent="0.3">
      <c r="L587" s="50">
        <v>44698</v>
      </c>
    </row>
    <row r="588" spans="12:12" ht="18" customHeight="1" x14ac:dyDescent="0.3">
      <c r="L588" s="50">
        <v>44699</v>
      </c>
    </row>
    <row r="589" spans="12:12" ht="18" customHeight="1" x14ac:dyDescent="0.3">
      <c r="L589" s="42" t="s">
        <v>98</v>
      </c>
    </row>
    <row r="590" spans="12:12" ht="18" customHeight="1" x14ac:dyDescent="0.3">
      <c r="L590" s="49">
        <v>7</v>
      </c>
    </row>
    <row r="591" spans="12:12" ht="18" customHeight="1" x14ac:dyDescent="0.3">
      <c r="L591" s="49">
        <v>2020</v>
      </c>
    </row>
    <row r="592" spans="12:12" ht="18" customHeight="1" x14ac:dyDescent="0.3">
      <c r="L592" s="49" t="s">
        <v>20</v>
      </c>
    </row>
    <row r="593" spans="12:12" ht="18" customHeight="1" x14ac:dyDescent="0.3">
      <c r="L593" s="49" t="s">
        <v>99</v>
      </c>
    </row>
    <row r="594" spans="12:12" ht="18" customHeight="1" x14ac:dyDescent="0.3">
      <c r="L594" s="49" t="s">
        <v>19</v>
      </c>
    </row>
    <row r="595" spans="12:12" ht="18" customHeight="1" x14ac:dyDescent="0.3">
      <c r="L595" s="50">
        <v>44699</v>
      </c>
    </row>
    <row r="596" spans="12:12" ht="18" customHeight="1" x14ac:dyDescent="0.3">
      <c r="L596" s="50">
        <v>44706</v>
      </c>
    </row>
    <row r="597" spans="12:12" ht="18" customHeight="1" x14ac:dyDescent="0.3">
      <c r="L597" s="42" t="s">
        <v>212</v>
      </c>
    </row>
    <row r="598" spans="12:12" ht="18" customHeight="1" x14ac:dyDescent="0.3">
      <c r="L598" s="49">
        <v>0</v>
      </c>
    </row>
    <row r="599" spans="12:12" ht="18" customHeight="1" x14ac:dyDescent="0.3">
      <c r="L599" s="49">
        <v>2016</v>
      </c>
    </row>
    <row r="600" spans="12:12" ht="18" customHeight="1" x14ac:dyDescent="0.3">
      <c r="L600" s="49" t="s">
        <v>20</v>
      </c>
    </row>
    <row r="601" spans="12:12" ht="18" customHeight="1" x14ac:dyDescent="0.3">
      <c r="L601" s="49" t="s">
        <v>6</v>
      </c>
    </row>
    <row r="602" spans="12:12" ht="18" customHeight="1" x14ac:dyDescent="0.3">
      <c r="L602" s="49" t="s">
        <v>19</v>
      </c>
    </row>
    <row r="603" spans="12:12" ht="18" customHeight="1" x14ac:dyDescent="0.3">
      <c r="L603" s="50">
        <v>44722</v>
      </c>
    </row>
    <row r="604" spans="12:12" ht="18" customHeight="1" x14ac:dyDescent="0.3">
      <c r="L604" s="42" t="s">
        <v>76</v>
      </c>
    </row>
    <row r="605" spans="12:12" ht="18" customHeight="1" x14ac:dyDescent="0.3">
      <c r="L605" s="49">
        <v>1</v>
      </c>
    </row>
    <row r="606" spans="12:12" ht="18" customHeight="1" x14ac:dyDescent="0.3">
      <c r="L606" s="49">
        <v>2020</v>
      </c>
    </row>
    <row r="607" spans="12:12" ht="18" customHeight="1" x14ac:dyDescent="0.3">
      <c r="L607" s="49" t="s">
        <v>20</v>
      </c>
    </row>
    <row r="608" spans="12:12" ht="18" customHeight="1" x14ac:dyDescent="0.3">
      <c r="L608" s="49" t="s">
        <v>55</v>
      </c>
    </row>
    <row r="609" spans="12:12" ht="18" customHeight="1" x14ac:dyDescent="0.3">
      <c r="L609" s="49" t="s">
        <v>19</v>
      </c>
    </row>
    <row r="610" spans="12:12" ht="18" customHeight="1" x14ac:dyDescent="0.3">
      <c r="L610" s="50">
        <v>44695</v>
      </c>
    </row>
    <row r="611" spans="12:12" ht="18" customHeight="1" x14ac:dyDescent="0.3">
      <c r="L611" s="50">
        <v>44696</v>
      </c>
    </row>
    <row r="612" spans="12:12" ht="18" customHeight="1" x14ac:dyDescent="0.3">
      <c r="L612" s="42" t="s">
        <v>250</v>
      </c>
    </row>
    <row r="613" spans="12:12" ht="18" customHeight="1" x14ac:dyDescent="0.3">
      <c r="L613" s="49">
        <v>1</v>
      </c>
    </row>
    <row r="614" spans="12:12" ht="18" customHeight="1" x14ac:dyDescent="0.3">
      <c r="L614" s="49">
        <v>2020</v>
      </c>
    </row>
    <row r="615" spans="12:12" ht="18" customHeight="1" x14ac:dyDescent="0.3">
      <c r="L615" s="49" t="s">
        <v>20</v>
      </c>
    </row>
    <row r="616" spans="12:12" ht="18" customHeight="1" x14ac:dyDescent="0.3">
      <c r="L616" s="49" t="s">
        <v>6</v>
      </c>
    </row>
    <row r="617" spans="12:12" ht="18" customHeight="1" x14ac:dyDescent="0.3">
      <c r="L617" s="49" t="s">
        <v>19</v>
      </c>
    </row>
    <row r="618" spans="12:12" ht="18" customHeight="1" x14ac:dyDescent="0.3">
      <c r="L618" s="50">
        <v>44733</v>
      </c>
    </row>
    <row r="619" spans="12:12" ht="18" customHeight="1" x14ac:dyDescent="0.3">
      <c r="L619" s="50">
        <v>44734</v>
      </c>
    </row>
    <row r="620" spans="12:12" ht="18" customHeight="1" x14ac:dyDescent="0.3">
      <c r="L620" s="42" t="s">
        <v>106</v>
      </c>
    </row>
    <row r="621" spans="12:12" ht="18" customHeight="1" x14ac:dyDescent="0.3">
      <c r="L621" s="49">
        <v>5</v>
      </c>
    </row>
    <row r="622" spans="12:12" ht="18" customHeight="1" x14ac:dyDescent="0.3">
      <c r="L622" s="49">
        <v>2012</v>
      </c>
    </row>
    <row r="623" spans="12:12" ht="18" customHeight="1" x14ac:dyDescent="0.3">
      <c r="L623" s="49" t="s">
        <v>20</v>
      </c>
    </row>
    <row r="624" spans="12:12" ht="18" customHeight="1" x14ac:dyDescent="0.3">
      <c r="L624" s="49" t="s">
        <v>107</v>
      </c>
    </row>
    <row r="625" spans="12:12" ht="18" customHeight="1" x14ac:dyDescent="0.3">
      <c r="L625" s="49" t="s">
        <v>95</v>
      </c>
    </row>
    <row r="626" spans="12:12" ht="18" customHeight="1" x14ac:dyDescent="0.3">
      <c r="L626" s="50">
        <v>44700</v>
      </c>
    </row>
    <row r="627" spans="12:12" ht="18" customHeight="1" x14ac:dyDescent="0.3">
      <c r="L627" s="50">
        <v>44705</v>
      </c>
    </row>
    <row r="628" spans="12:12" ht="18" customHeight="1" x14ac:dyDescent="0.3">
      <c r="L628" s="42" t="s">
        <v>260</v>
      </c>
    </row>
    <row r="629" spans="12:12" ht="18" customHeight="1" x14ac:dyDescent="0.3">
      <c r="L629" s="49">
        <v>0</v>
      </c>
    </row>
    <row r="630" spans="12:12" ht="18" customHeight="1" x14ac:dyDescent="0.3">
      <c r="L630" s="49">
        <v>2020</v>
      </c>
    </row>
    <row r="631" spans="12:12" ht="18" customHeight="1" x14ac:dyDescent="0.3">
      <c r="L631" s="49" t="s">
        <v>20</v>
      </c>
    </row>
    <row r="632" spans="12:12" ht="18" customHeight="1" x14ac:dyDescent="0.3">
      <c r="L632" s="49" t="s">
        <v>6</v>
      </c>
    </row>
    <row r="633" spans="12:12" ht="18" customHeight="1" x14ac:dyDescent="0.3">
      <c r="L633" s="49" t="s">
        <v>19</v>
      </c>
    </row>
    <row r="634" spans="12:12" ht="18" customHeight="1" x14ac:dyDescent="0.3">
      <c r="L634" s="50">
        <v>44736</v>
      </c>
    </row>
    <row r="635" spans="12:12" ht="18" customHeight="1" x14ac:dyDescent="0.3">
      <c r="L635" s="42" t="s">
        <v>44</v>
      </c>
    </row>
    <row r="636" spans="12:12" ht="18" customHeight="1" x14ac:dyDescent="0.3">
      <c r="L636" s="49">
        <v>1</v>
      </c>
    </row>
    <row r="637" spans="12:12" ht="18" customHeight="1" x14ac:dyDescent="0.3">
      <c r="L637" s="49">
        <v>2020</v>
      </c>
    </row>
    <row r="638" spans="12:12" ht="18" customHeight="1" x14ac:dyDescent="0.3">
      <c r="L638" s="49" t="s">
        <v>20</v>
      </c>
    </row>
    <row r="639" spans="12:12" ht="18" customHeight="1" x14ac:dyDescent="0.3">
      <c r="L639" s="49" t="s">
        <v>6</v>
      </c>
    </row>
    <row r="640" spans="12:12" ht="18" customHeight="1" x14ac:dyDescent="0.3">
      <c r="L640" s="49" t="s">
        <v>19</v>
      </c>
    </row>
    <row r="641" spans="12:12" ht="18" customHeight="1" x14ac:dyDescent="0.3">
      <c r="L641" s="50">
        <v>44687</v>
      </c>
    </row>
    <row r="642" spans="12:12" ht="18" customHeight="1" x14ac:dyDescent="0.3">
      <c r="L642" s="50">
        <v>44688</v>
      </c>
    </row>
    <row r="643" spans="12:12" ht="18" customHeight="1" x14ac:dyDescent="0.3">
      <c r="L643" s="42" t="s">
        <v>268</v>
      </c>
    </row>
    <row r="644" spans="12:12" ht="18" customHeight="1" x14ac:dyDescent="0.3">
      <c r="L644" s="49">
        <v>1</v>
      </c>
    </row>
    <row r="645" spans="12:12" ht="18" customHeight="1" x14ac:dyDescent="0.3">
      <c r="L645" s="49">
        <v>2020</v>
      </c>
    </row>
    <row r="646" spans="12:12" ht="18" customHeight="1" x14ac:dyDescent="0.3">
      <c r="L646" s="49" t="s">
        <v>20</v>
      </c>
    </row>
    <row r="647" spans="12:12" ht="18" customHeight="1" x14ac:dyDescent="0.3">
      <c r="L647" s="49" t="s">
        <v>6</v>
      </c>
    </row>
    <row r="648" spans="12:12" ht="18" customHeight="1" x14ac:dyDescent="0.3">
      <c r="L648" s="49" t="s">
        <v>19</v>
      </c>
    </row>
    <row r="649" spans="12:12" ht="18" customHeight="1" x14ac:dyDescent="0.3">
      <c r="L649" s="50">
        <v>44737</v>
      </c>
    </row>
    <row r="650" spans="12:12" ht="18" customHeight="1" x14ac:dyDescent="0.3">
      <c r="L650" s="50">
        <v>44738</v>
      </c>
    </row>
    <row r="651" spans="12:12" ht="18" customHeight="1" x14ac:dyDescent="0.3">
      <c r="L651" s="42" t="s">
        <v>208</v>
      </c>
    </row>
    <row r="652" spans="12:12" ht="18" customHeight="1" x14ac:dyDescent="0.3">
      <c r="L652" s="49">
        <v>1</v>
      </c>
    </row>
    <row r="653" spans="12:12" ht="18" customHeight="1" x14ac:dyDescent="0.3">
      <c r="L653" s="49">
        <v>2021</v>
      </c>
    </row>
    <row r="654" spans="12:12" ht="18" customHeight="1" x14ac:dyDescent="0.3">
      <c r="L654" s="49" t="s">
        <v>20</v>
      </c>
    </row>
    <row r="655" spans="12:12" ht="18" customHeight="1" x14ac:dyDescent="0.3">
      <c r="L655" s="49" t="s">
        <v>209</v>
      </c>
    </row>
    <row r="656" spans="12:12" ht="18" customHeight="1" x14ac:dyDescent="0.3">
      <c r="L656" s="49" t="s">
        <v>19</v>
      </c>
    </row>
    <row r="657" spans="12:12" ht="18" customHeight="1" x14ac:dyDescent="0.3">
      <c r="L657" s="50">
        <v>44721</v>
      </c>
    </row>
    <row r="658" spans="12:12" ht="18" customHeight="1" x14ac:dyDescent="0.3">
      <c r="L658" s="50">
        <v>44722</v>
      </c>
    </row>
    <row r="659" spans="12:12" ht="18" customHeight="1" x14ac:dyDescent="0.3">
      <c r="L659" s="42" t="s">
        <v>96</v>
      </c>
    </row>
    <row r="660" spans="12:12" ht="18" customHeight="1" x14ac:dyDescent="0.3">
      <c r="L660" s="49">
        <v>7</v>
      </c>
    </row>
    <row r="661" spans="12:12" ht="18" customHeight="1" x14ac:dyDescent="0.3">
      <c r="L661" s="49">
        <v>2021</v>
      </c>
    </row>
    <row r="662" spans="12:12" ht="18" customHeight="1" x14ac:dyDescent="0.3">
      <c r="L662" s="49" t="s">
        <v>20</v>
      </c>
    </row>
    <row r="663" spans="12:12" ht="18" customHeight="1" x14ac:dyDescent="0.3">
      <c r="L663" s="49" t="s">
        <v>6</v>
      </c>
    </row>
    <row r="664" spans="12:12" ht="18" customHeight="1" x14ac:dyDescent="0.3">
      <c r="L664" s="49" t="s">
        <v>19</v>
      </c>
    </row>
    <row r="665" spans="12:12" ht="18" customHeight="1" x14ac:dyDescent="0.3">
      <c r="L665" s="50">
        <v>44699</v>
      </c>
    </row>
    <row r="666" spans="12:12" ht="18" customHeight="1" x14ac:dyDescent="0.3">
      <c r="L666" s="50">
        <v>44706</v>
      </c>
    </row>
    <row r="667" spans="12:12" ht="18" customHeight="1" x14ac:dyDescent="0.3">
      <c r="L667" s="42" t="s">
        <v>214</v>
      </c>
    </row>
    <row r="668" spans="12:12" ht="18" customHeight="1" x14ac:dyDescent="0.3">
      <c r="L668" s="49">
        <v>0</v>
      </c>
    </row>
    <row r="669" spans="12:12" ht="18" customHeight="1" x14ac:dyDescent="0.3">
      <c r="L669" s="49">
        <v>2021</v>
      </c>
    </row>
    <row r="670" spans="12:12" ht="18" customHeight="1" x14ac:dyDescent="0.3">
      <c r="L670" s="49" t="s">
        <v>20</v>
      </c>
    </row>
    <row r="671" spans="12:12" ht="18" customHeight="1" x14ac:dyDescent="0.3">
      <c r="L671" s="49" t="s">
        <v>6</v>
      </c>
    </row>
    <row r="672" spans="12:12" ht="18" customHeight="1" x14ac:dyDescent="0.3">
      <c r="L672" s="49" t="s">
        <v>19</v>
      </c>
    </row>
    <row r="673" spans="12:12" ht="18" customHeight="1" x14ac:dyDescent="0.3">
      <c r="L673" s="50">
        <v>44722</v>
      </c>
    </row>
    <row r="674" spans="12:12" ht="18" customHeight="1" x14ac:dyDescent="0.3">
      <c r="L674" s="42" t="s">
        <v>52</v>
      </c>
    </row>
    <row r="675" spans="12:12" ht="18" customHeight="1" x14ac:dyDescent="0.3">
      <c r="L675" s="49">
        <v>0</v>
      </c>
    </row>
    <row r="676" spans="12:12" ht="18" customHeight="1" x14ac:dyDescent="0.3">
      <c r="L676" s="49">
        <v>2016</v>
      </c>
    </row>
    <row r="677" spans="12:12" ht="18" customHeight="1" x14ac:dyDescent="0.3">
      <c r="L677" s="49" t="s">
        <v>20</v>
      </c>
    </row>
    <row r="678" spans="12:12" ht="18" customHeight="1" x14ac:dyDescent="0.3">
      <c r="L678" s="49" t="s">
        <v>172</v>
      </c>
    </row>
    <row r="679" spans="12:12" ht="18" customHeight="1" x14ac:dyDescent="0.3">
      <c r="L679" s="49" t="s">
        <v>19</v>
      </c>
    </row>
    <row r="680" spans="12:12" ht="18" customHeight="1" x14ac:dyDescent="0.3">
      <c r="L680" s="50">
        <v>44688</v>
      </c>
    </row>
    <row r="681" spans="12:12" ht="18" customHeight="1" x14ac:dyDescent="0.3">
      <c r="L681" s="42" t="s">
        <v>247</v>
      </c>
    </row>
    <row r="682" spans="12:12" ht="18" customHeight="1" x14ac:dyDescent="0.3">
      <c r="L682" s="49">
        <v>0</v>
      </c>
    </row>
    <row r="683" spans="12:12" ht="18" customHeight="1" x14ac:dyDescent="0.3">
      <c r="L683" s="49">
        <v>2011</v>
      </c>
    </row>
    <row r="684" spans="12:12" ht="18" customHeight="1" x14ac:dyDescent="0.3">
      <c r="L684" s="49" t="s">
        <v>20</v>
      </c>
    </row>
    <row r="685" spans="12:12" ht="18" customHeight="1" x14ac:dyDescent="0.3">
      <c r="L685" s="49" t="s">
        <v>107</v>
      </c>
    </row>
    <row r="686" spans="12:12" ht="18" customHeight="1" x14ac:dyDescent="0.3">
      <c r="L686" s="49" t="s">
        <v>55</v>
      </c>
    </row>
    <row r="687" spans="12:12" ht="18" customHeight="1" x14ac:dyDescent="0.3">
      <c r="L687" s="50">
        <v>44732</v>
      </c>
    </row>
    <row r="688" spans="12:12" ht="18" customHeight="1" x14ac:dyDescent="0.3">
      <c r="L688" s="42" t="s">
        <v>97</v>
      </c>
    </row>
    <row r="689" spans="12:12" ht="18" customHeight="1" x14ac:dyDescent="0.3">
      <c r="L689" s="49">
        <v>1</v>
      </c>
    </row>
    <row r="690" spans="12:12" ht="18" customHeight="1" x14ac:dyDescent="0.3">
      <c r="L690" s="49">
        <v>2020</v>
      </c>
    </row>
    <row r="691" spans="12:12" ht="18" customHeight="1" x14ac:dyDescent="0.3">
      <c r="L691" s="49" t="s">
        <v>20</v>
      </c>
    </row>
    <row r="692" spans="12:12" ht="18" customHeight="1" x14ac:dyDescent="0.3">
      <c r="L692" s="49" t="s">
        <v>6</v>
      </c>
    </row>
    <row r="693" spans="12:12" ht="18" customHeight="1" x14ac:dyDescent="0.3">
      <c r="L693" s="49" t="s">
        <v>19</v>
      </c>
    </row>
    <row r="694" spans="12:12" ht="18" customHeight="1" x14ac:dyDescent="0.3">
      <c r="L694" s="50">
        <v>44699</v>
      </c>
    </row>
    <row r="695" spans="12:12" ht="18" customHeight="1" x14ac:dyDescent="0.3">
      <c r="L695" s="50">
        <v>44700</v>
      </c>
    </row>
    <row r="696" spans="12:12" ht="18" customHeight="1" x14ac:dyDescent="0.3">
      <c r="L696" s="42" t="s">
        <v>60</v>
      </c>
    </row>
    <row r="697" spans="12:12" ht="18" customHeight="1" x14ac:dyDescent="0.3">
      <c r="L697" s="49">
        <v>14</v>
      </c>
    </row>
    <row r="698" spans="12:12" ht="18" customHeight="1" x14ac:dyDescent="0.3">
      <c r="L698" s="49">
        <v>2016</v>
      </c>
    </row>
    <row r="699" spans="12:12" ht="18" customHeight="1" x14ac:dyDescent="0.3">
      <c r="L699" s="49" t="s">
        <v>20</v>
      </c>
    </row>
    <row r="700" spans="12:12" ht="18" customHeight="1" x14ac:dyDescent="0.3">
      <c r="L700" s="49" t="s">
        <v>19</v>
      </c>
    </row>
    <row r="701" spans="12:12" ht="18" customHeight="1" x14ac:dyDescent="0.3">
      <c r="L701" s="49" t="s">
        <v>225</v>
      </c>
    </row>
    <row r="702" spans="12:12" ht="18" customHeight="1" x14ac:dyDescent="0.3">
      <c r="L702" s="50">
        <v>44679</v>
      </c>
    </row>
    <row r="703" spans="12:12" ht="18" customHeight="1" x14ac:dyDescent="0.3">
      <c r="L703" s="50">
        <v>44693</v>
      </c>
    </row>
    <row r="704" spans="12:12" ht="18" customHeight="1" x14ac:dyDescent="0.3">
      <c r="L704" s="42" t="s">
        <v>202</v>
      </c>
    </row>
    <row r="705" spans="12:12" ht="18" customHeight="1" x14ac:dyDescent="0.3">
      <c r="L705" s="49">
        <v>0</v>
      </c>
    </row>
    <row r="706" spans="12:12" ht="18" customHeight="1" x14ac:dyDescent="0.3">
      <c r="L706" s="49">
        <v>2016</v>
      </c>
    </row>
    <row r="707" spans="12:12" ht="18" customHeight="1" x14ac:dyDescent="0.3">
      <c r="L707" s="49" t="s">
        <v>20</v>
      </c>
    </row>
    <row r="708" spans="12:12" ht="18" customHeight="1" x14ac:dyDescent="0.3">
      <c r="L708" s="49" t="s">
        <v>203</v>
      </c>
    </row>
    <row r="709" spans="12:12" ht="18" customHeight="1" x14ac:dyDescent="0.3">
      <c r="L709" s="49" t="s">
        <v>19</v>
      </c>
    </row>
    <row r="710" spans="12:12" ht="18" customHeight="1" x14ac:dyDescent="0.3">
      <c r="L710" s="50">
        <v>44719</v>
      </c>
    </row>
    <row r="711" spans="12:12" ht="18" customHeight="1" x14ac:dyDescent="0.3">
      <c r="L711" s="42" t="s">
        <v>94</v>
      </c>
    </row>
    <row r="712" spans="12:12" ht="18" customHeight="1" x14ac:dyDescent="0.3">
      <c r="L712" s="49">
        <v>0</v>
      </c>
    </row>
    <row r="713" spans="12:12" ht="18" customHeight="1" x14ac:dyDescent="0.3">
      <c r="L713" s="49">
        <v>1</v>
      </c>
    </row>
    <row r="714" spans="12:12" ht="18" customHeight="1" x14ac:dyDescent="0.3">
      <c r="L714" s="49">
        <v>2</v>
      </c>
    </row>
    <row r="715" spans="12:12" ht="18" customHeight="1" x14ac:dyDescent="0.3">
      <c r="L715" s="49">
        <v>2016</v>
      </c>
    </row>
    <row r="716" spans="12:12" ht="18" customHeight="1" x14ac:dyDescent="0.3">
      <c r="L716" s="49" t="s">
        <v>20</v>
      </c>
    </row>
    <row r="717" spans="12:12" ht="18" customHeight="1" x14ac:dyDescent="0.3">
      <c r="L717" s="49" t="s">
        <v>95</v>
      </c>
    </row>
    <row r="718" spans="12:12" ht="18" customHeight="1" x14ac:dyDescent="0.3">
      <c r="L718" s="49" t="s">
        <v>188</v>
      </c>
    </row>
    <row r="719" spans="12:12" ht="18" customHeight="1" x14ac:dyDescent="0.3">
      <c r="L719" s="49" t="s">
        <v>194</v>
      </c>
    </row>
    <row r="720" spans="12:12" ht="18" customHeight="1" x14ac:dyDescent="0.3">
      <c r="L720" s="49" t="s">
        <v>229</v>
      </c>
    </row>
    <row r="721" spans="12:12" ht="18" customHeight="1" x14ac:dyDescent="0.3">
      <c r="L721" s="49" t="s">
        <v>19</v>
      </c>
    </row>
    <row r="722" spans="12:12" ht="18" customHeight="1" x14ac:dyDescent="0.3">
      <c r="L722" s="49" t="s">
        <v>142</v>
      </c>
    </row>
    <row r="723" spans="12:12" ht="18" customHeight="1" x14ac:dyDescent="0.3">
      <c r="L723" s="50">
        <v>44698</v>
      </c>
    </row>
    <row r="724" spans="12:12" ht="18" customHeight="1" x14ac:dyDescent="0.3">
      <c r="L724" s="50">
        <v>44718</v>
      </c>
    </row>
    <row r="725" spans="12:12" ht="18" customHeight="1" x14ac:dyDescent="0.3">
      <c r="L725" s="50">
        <v>44720</v>
      </c>
    </row>
    <row r="726" spans="12:12" ht="18" customHeight="1" x14ac:dyDescent="0.3">
      <c r="L726" s="50">
        <v>44725</v>
      </c>
    </row>
    <row r="727" spans="12:12" ht="18" customHeight="1" x14ac:dyDescent="0.3">
      <c r="L727" s="50">
        <v>44726</v>
      </c>
    </row>
    <row r="728" spans="12:12" ht="18" customHeight="1" x14ac:dyDescent="0.3">
      <c r="L728" s="50">
        <v>44729</v>
      </c>
    </row>
    <row r="729" spans="12:12" ht="18" customHeight="1" x14ac:dyDescent="0.3">
      <c r="L729" s="50">
        <v>44730</v>
      </c>
    </row>
    <row r="730" spans="12:12" ht="18" customHeight="1" x14ac:dyDescent="0.3">
      <c r="L730" s="42" t="s">
        <v>199</v>
      </c>
    </row>
    <row r="731" spans="12:12" ht="18" customHeight="1" x14ac:dyDescent="0.3">
      <c r="L731" s="49">
        <v>0</v>
      </c>
    </row>
    <row r="732" spans="12:12" ht="18" customHeight="1" x14ac:dyDescent="0.3">
      <c r="L732" s="49">
        <v>2016</v>
      </c>
    </row>
    <row r="733" spans="12:12" ht="18" customHeight="1" x14ac:dyDescent="0.3">
      <c r="L733" s="49" t="s">
        <v>20</v>
      </c>
    </row>
    <row r="734" spans="12:12" ht="18" customHeight="1" x14ac:dyDescent="0.3">
      <c r="L734" s="49" t="s">
        <v>200</v>
      </c>
    </row>
    <row r="735" spans="12:12" ht="18" customHeight="1" x14ac:dyDescent="0.3">
      <c r="L735" s="49" t="s">
        <v>194</v>
      </c>
    </row>
    <row r="736" spans="12:12" ht="18" customHeight="1" x14ac:dyDescent="0.3">
      <c r="L736" s="49" t="s">
        <v>19</v>
      </c>
    </row>
    <row r="737" spans="12:12" ht="18" customHeight="1" x14ac:dyDescent="0.3">
      <c r="L737" s="50">
        <v>44719</v>
      </c>
    </row>
    <row r="738" spans="12:12" ht="18" customHeight="1" x14ac:dyDescent="0.3">
      <c r="L738" s="50">
        <v>44735</v>
      </c>
    </row>
    <row r="739" spans="12:12" ht="18" customHeight="1" x14ac:dyDescent="0.3">
      <c r="L739" s="42" t="s">
        <v>29</v>
      </c>
    </row>
    <row r="740" spans="12:12" ht="18" customHeight="1" x14ac:dyDescent="0.3">
      <c r="L740" s="49">
        <v>5</v>
      </c>
    </row>
    <row r="741" spans="12:12" ht="18" customHeight="1" x14ac:dyDescent="0.3">
      <c r="L741" s="49">
        <v>2016</v>
      </c>
    </row>
    <row r="742" spans="12:12" ht="18" customHeight="1" x14ac:dyDescent="0.3">
      <c r="L742" s="49" t="s">
        <v>20</v>
      </c>
    </row>
    <row r="743" spans="12:12" ht="18" customHeight="1" x14ac:dyDescent="0.3">
      <c r="L743" s="49" t="s">
        <v>143</v>
      </c>
    </row>
    <row r="744" spans="12:12" ht="18" customHeight="1" x14ac:dyDescent="0.3">
      <c r="L744" s="49" t="s">
        <v>19</v>
      </c>
    </row>
    <row r="745" spans="12:12" ht="18" customHeight="1" x14ac:dyDescent="0.3">
      <c r="L745" s="50">
        <v>44685</v>
      </c>
    </row>
    <row r="746" spans="12:12" ht="18" customHeight="1" x14ac:dyDescent="0.3">
      <c r="L746" s="50">
        <v>44690</v>
      </c>
    </row>
    <row r="747" spans="12:12" ht="18" customHeight="1" x14ac:dyDescent="0.3">
      <c r="L747" s="42" t="s">
        <v>127</v>
      </c>
    </row>
    <row r="748" spans="12:12" ht="18" customHeight="1" x14ac:dyDescent="0.3">
      <c r="L748" s="49">
        <v>1</v>
      </c>
    </row>
    <row r="749" spans="12:12" ht="18" customHeight="1" x14ac:dyDescent="0.3">
      <c r="L749" s="49">
        <v>12</v>
      </c>
    </row>
    <row r="750" spans="12:12" ht="18" customHeight="1" x14ac:dyDescent="0.3">
      <c r="L750" s="49">
        <v>2016</v>
      </c>
    </row>
    <row r="751" spans="12:12" ht="18" customHeight="1" x14ac:dyDescent="0.3">
      <c r="L751" s="49" t="s">
        <v>20</v>
      </c>
    </row>
    <row r="752" spans="12:12" ht="18" customHeight="1" x14ac:dyDescent="0.3">
      <c r="L752" s="49" t="s">
        <v>95</v>
      </c>
    </row>
    <row r="753" spans="12:12" ht="18" customHeight="1" x14ac:dyDescent="0.3">
      <c r="L753" s="49" t="s">
        <v>56</v>
      </c>
    </row>
    <row r="754" spans="12:12" ht="18" customHeight="1" x14ac:dyDescent="0.3">
      <c r="L754" s="49" t="s">
        <v>19</v>
      </c>
    </row>
    <row r="755" spans="12:12" ht="18" customHeight="1" x14ac:dyDescent="0.3">
      <c r="L755" s="50">
        <v>44704</v>
      </c>
    </row>
    <row r="756" spans="12:12" ht="18" customHeight="1" x14ac:dyDescent="0.3">
      <c r="L756" s="50">
        <v>44705</v>
      </c>
    </row>
    <row r="757" spans="12:12" ht="18" customHeight="1" x14ac:dyDescent="0.3">
      <c r="L757" s="50">
        <v>44721</v>
      </c>
    </row>
    <row r="758" spans="12:12" ht="18" customHeight="1" x14ac:dyDescent="0.3">
      <c r="L758" s="50">
        <v>44722</v>
      </c>
    </row>
    <row r="759" spans="12:12" ht="18" customHeight="1" x14ac:dyDescent="0.3">
      <c r="L759" s="50">
        <v>44725</v>
      </c>
    </row>
    <row r="760" spans="12:12" ht="18" customHeight="1" x14ac:dyDescent="0.3">
      <c r="L760" s="50">
        <v>44737</v>
      </c>
    </row>
    <row r="761" spans="12:12" ht="18" customHeight="1" x14ac:dyDescent="0.3">
      <c r="L761" s="42" t="s">
        <v>28</v>
      </c>
    </row>
    <row r="762" spans="12:12" ht="18" customHeight="1" x14ac:dyDescent="0.3">
      <c r="L762" s="49">
        <v>8</v>
      </c>
    </row>
    <row r="763" spans="12:12" ht="18" customHeight="1" x14ac:dyDescent="0.3">
      <c r="L763" s="49">
        <v>2016</v>
      </c>
    </row>
    <row r="764" spans="12:12" ht="18" customHeight="1" x14ac:dyDescent="0.3">
      <c r="L764" s="49" t="s">
        <v>20</v>
      </c>
    </row>
    <row r="765" spans="12:12" ht="18" customHeight="1" x14ac:dyDescent="0.3">
      <c r="L765" s="49" t="s">
        <v>143</v>
      </c>
    </row>
    <row r="766" spans="12:12" ht="18" customHeight="1" x14ac:dyDescent="0.3">
      <c r="L766" s="49" t="s">
        <v>19</v>
      </c>
    </row>
    <row r="767" spans="12:12" ht="18" customHeight="1" x14ac:dyDescent="0.3">
      <c r="L767" s="50">
        <v>44685</v>
      </c>
    </row>
    <row r="768" spans="12:12" ht="18" customHeight="1" x14ac:dyDescent="0.3">
      <c r="L768" s="50">
        <v>44693</v>
      </c>
    </row>
    <row r="769" spans="12:12" ht="18" customHeight="1" x14ac:dyDescent="0.3">
      <c r="L769" s="42" t="s">
        <v>113</v>
      </c>
    </row>
    <row r="770" spans="12:12" ht="18" customHeight="1" x14ac:dyDescent="0.3">
      <c r="L770" s="49">
        <v>0</v>
      </c>
    </row>
    <row r="771" spans="12:12" ht="18" customHeight="1" x14ac:dyDescent="0.3">
      <c r="L771" s="49">
        <v>2016</v>
      </c>
    </row>
    <row r="772" spans="12:12" ht="18" customHeight="1" x14ac:dyDescent="0.3">
      <c r="L772" s="49" t="s">
        <v>20</v>
      </c>
    </row>
    <row r="773" spans="12:12" ht="18" customHeight="1" x14ac:dyDescent="0.3">
      <c r="L773" s="49" t="s">
        <v>55</v>
      </c>
    </row>
    <row r="774" spans="12:12" ht="18" customHeight="1" x14ac:dyDescent="0.3">
      <c r="L774" s="49" t="s">
        <v>19</v>
      </c>
    </row>
    <row r="775" spans="12:12" ht="18" customHeight="1" x14ac:dyDescent="0.3">
      <c r="L775" s="50">
        <v>44701</v>
      </c>
    </row>
    <row r="776" spans="12:12" ht="18" customHeight="1" x14ac:dyDescent="0.3">
      <c r="L776" s="42" t="s">
        <v>18</v>
      </c>
    </row>
    <row r="777" spans="12:12" ht="18" customHeight="1" x14ac:dyDescent="0.3">
      <c r="L777" s="49">
        <v>12</v>
      </c>
    </row>
    <row r="778" spans="12:12" ht="18" customHeight="1" x14ac:dyDescent="0.3">
      <c r="L778" s="49">
        <v>2016</v>
      </c>
    </row>
    <row r="779" spans="12:12" ht="18" customHeight="1" x14ac:dyDescent="0.3">
      <c r="L779" s="49" t="s">
        <v>20</v>
      </c>
    </row>
    <row r="780" spans="12:12" ht="18" customHeight="1" x14ac:dyDescent="0.3">
      <c r="L780" s="49" t="s">
        <v>21</v>
      </c>
    </row>
    <row r="781" spans="12:12" ht="18" customHeight="1" x14ac:dyDescent="0.3">
      <c r="L781" s="49" t="s">
        <v>19</v>
      </c>
    </row>
    <row r="782" spans="12:12" ht="18" customHeight="1" x14ac:dyDescent="0.3">
      <c r="L782" s="50">
        <v>44679</v>
      </c>
    </row>
    <row r="783" spans="12:12" ht="18" customHeight="1" x14ac:dyDescent="0.3">
      <c r="L783" s="50">
        <v>44691</v>
      </c>
    </row>
    <row r="784" spans="12:12" ht="18" customHeight="1" x14ac:dyDescent="0.3">
      <c r="L784" s="42" t="s">
        <v>23</v>
      </c>
    </row>
    <row r="785" spans="12:12" ht="18" customHeight="1" x14ac:dyDescent="0.3">
      <c r="L785" s="49">
        <v>7</v>
      </c>
    </row>
    <row r="786" spans="12:12" ht="18" customHeight="1" x14ac:dyDescent="0.3">
      <c r="L786" s="49">
        <v>2016</v>
      </c>
    </row>
    <row r="787" spans="12:12" ht="18" customHeight="1" x14ac:dyDescent="0.3">
      <c r="L787" s="49" t="s">
        <v>20</v>
      </c>
    </row>
    <row r="788" spans="12:12" ht="18" customHeight="1" x14ac:dyDescent="0.3">
      <c r="L788" s="49" t="s">
        <v>24</v>
      </c>
    </row>
    <row r="789" spans="12:12" ht="18" customHeight="1" x14ac:dyDescent="0.3">
      <c r="L789" s="49" t="s">
        <v>19</v>
      </c>
    </row>
    <row r="790" spans="12:12" ht="18" customHeight="1" x14ac:dyDescent="0.3">
      <c r="L790" s="50">
        <v>44678</v>
      </c>
    </row>
    <row r="791" spans="12:12" ht="18" customHeight="1" x14ac:dyDescent="0.3">
      <c r="L791" s="50">
        <v>44685</v>
      </c>
    </row>
    <row r="792" spans="12:12" ht="18" customHeight="1" x14ac:dyDescent="0.3">
      <c r="L792" s="42" t="s">
        <v>22</v>
      </c>
    </row>
    <row r="793" spans="12:12" ht="18" customHeight="1" x14ac:dyDescent="0.3">
      <c r="L793" s="49">
        <v>11</v>
      </c>
    </row>
    <row r="794" spans="12:12" ht="18" customHeight="1" x14ac:dyDescent="0.3">
      <c r="L794" s="49">
        <v>2016</v>
      </c>
    </row>
    <row r="795" spans="12:12" ht="18" customHeight="1" x14ac:dyDescent="0.3">
      <c r="L795" s="49" t="s">
        <v>20</v>
      </c>
    </row>
    <row r="796" spans="12:12" ht="18" customHeight="1" x14ac:dyDescent="0.3">
      <c r="L796" s="49" t="s">
        <v>40</v>
      </c>
    </row>
    <row r="797" spans="12:12" ht="18" customHeight="1" x14ac:dyDescent="0.3">
      <c r="L797" s="49" t="s">
        <v>19</v>
      </c>
    </row>
    <row r="798" spans="12:12" ht="18" customHeight="1" x14ac:dyDescent="0.3">
      <c r="L798" s="50">
        <v>44679</v>
      </c>
    </row>
    <row r="799" spans="12:12" ht="18" customHeight="1" x14ac:dyDescent="0.3">
      <c r="L799" s="50">
        <v>44690</v>
      </c>
    </row>
    <row r="800" spans="12:12" ht="18" customHeight="1" x14ac:dyDescent="0.3">
      <c r="L800" s="42" t="s">
        <v>25</v>
      </c>
    </row>
    <row r="801" spans="12:12" ht="18" customHeight="1" x14ac:dyDescent="0.3">
      <c r="L801" s="49">
        <v>1</v>
      </c>
    </row>
    <row r="802" spans="12:12" ht="18" customHeight="1" x14ac:dyDescent="0.3">
      <c r="L802" s="49">
        <v>4</v>
      </c>
    </row>
    <row r="803" spans="12:12" ht="18" customHeight="1" x14ac:dyDescent="0.3">
      <c r="L803" s="49">
        <v>2016</v>
      </c>
    </row>
    <row r="804" spans="12:12" ht="18" customHeight="1" x14ac:dyDescent="0.3">
      <c r="L804" s="49">
        <v>2018</v>
      </c>
    </row>
    <row r="805" spans="12:12" ht="18" customHeight="1" x14ac:dyDescent="0.3">
      <c r="L805" s="49" t="s">
        <v>20</v>
      </c>
    </row>
    <row r="806" spans="12:12" ht="18" customHeight="1" x14ac:dyDescent="0.3">
      <c r="L806" s="49" t="s">
        <v>108</v>
      </c>
    </row>
    <row r="807" spans="12:12" ht="18" customHeight="1" x14ac:dyDescent="0.3">
      <c r="L807" s="49" t="s">
        <v>144</v>
      </c>
    </row>
    <row r="808" spans="12:12" ht="18" customHeight="1" x14ac:dyDescent="0.3">
      <c r="L808" s="49" t="s">
        <v>19</v>
      </c>
    </row>
    <row r="809" spans="12:12" ht="18" customHeight="1" x14ac:dyDescent="0.3">
      <c r="L809" s="50">
        <v>44681</v>
      </c>
    </row>
    <row r="810" spans="12:12" ht="18" customHeight="1" x14ac:dyDescent="0.3">
      <c r="L810" s="50">
        <v>44685</v>
      </c>
    </row>
    <row r="811" spans="12:12" ht="18" customHeight="1" x14ac:dyDescent="0.3">
      <c r="L811" s="50">
        <v>44705</v>
      </c>
    </row>
    <row r="812" spans="12:12" ht="18" customHeight="1" x14ac:dyDescent="0.3">
      <c r="L812" s="50">
        <v>44706</v>
      </c>
    </row>
    <row r="813" spans="12:12" ht="18" customHeight="1" x14ac:dyDescent="0.3">
      <c r="L813" s="42" t="s">
        <v>31</v>
      </c>
    </row>
    <row r="814" spans="12:12" ht="18" customHeight="1" x14ac:dyDescent="0.3">
      <c r="L814" s="49">
        <v>0</v>
      </c>
    </row>
    <row r="815" spans="12:12" ht="18" customHeight="1" x14ac:dyDescent="0.3">
      <c r="L815" s="49">
        <v>1</v>
      </c>
    </row>
    <row r="816" spans="12:12" ht="18" customHeight="1" x14ac:dyDescent="0.3">
      <c r="L816" s="49">
        <v>2016</v>
      </c>
    </row>
    <row r="817" spans="12:12" ht="18" customHeight="1" x14ac:dyDescent="0.3">
      <c r="L817" s="49" t="s">
        <v>20</v>
      </c>
    </row>
    <row r="818" spans="12:12" ht="18" customHeight="1" x14ac:dyDescent="0.3">
      <c r="L818" s="49" t="s">
        <v>32</v>
      </c>
    </row>
    <row r="819" spans="12:12" ht="18" customHeight="1" x14ac:dyDescent="0.3">
      <c r="L819" s="49" t="s">
        <v>19</v>
      </c>
    </row>
    <row r="820" spans="12:12" ht="18" customHeight="1" x14ac:dyDescent="0.3">
      <c r="L820" s="49" t="s">
        <v>243</v>
      </c>
    </row>
    <row r="821" spans="12:12" ht="18" customHeight="1" x14ac:dyDescent="0.3">
      <c r="L821" s="50">
        <v>44685</v>
      </c>
    </row>
    <row r="822" spans="12:12" ht="18" customHeight="1" x14ac:dyDescent="0.3">
      <c r="L822" s="50">
        <v>44686</v>
      </c>
    </row>
    <row r="823" spans="12:12" ht="18" customHeight="1" x14ac:dyDescent="0.3">
      <c r="L823" s="50">
        <v>44730</v>
      </c>
    </row>
    <row r="824" spans="12:12" ht="18" customHeight="1" x14ac:dyDescent="0.3">
      <c r="L824" s="42" t="s">
        <v>71</v>
      </c>
    </row>
    <row r="825" spans="12:12" ht="18" customHeight="1" x14ac:dyDescent="0.3">
      <c r="L825" s="49">
        <v>4</v>
      </c>
    </row>
    <row r="826" spans="12:12" ht="18" customHeight="1" x14ac:dyDescent="0.3">
      <c r="L826" s="49">
        <v>2016</v>
      </c>
    </row>
    <row r="827" spans="12:12" ht="18" customHeight="1" x14ac:dyDescent="0.3">
      <c r="L827" s="49" t="s">
        <v>20</v>
      </c>
    </row>
    <row r="828" spans="12:12" ht="18" customHeight="1" x14ac:dyDescent="0.3">
      <c r="L828" s="49" t="s">
        <v>61</v>
      </c>
    </row>
    <row r="829" spans="12:12" ht="18" customHeight="1" x14ac:dyDescent="0.3">
      <c r="L829" s="49" t="s">
        <v>19</v>
      </c>
    </row>
    <row r="830" spans="12:12" ht="18" customHeight="1" x14ac:dyDescent="0.3">
      <c r="L830" s="50">
        <v>44693</v>
      </c>
    </row>
    <row r="831" spans="12:12" ht="18" customHeight="1" x14ac:dyDescent="0.3">
      <c r="L831" s="50">
        <v>44697</v>
      </c>
    </row>
    <row r="832" spans="12:12" ht="18" customHeight="1" x14ac:dyDescent="0.3">
      <c r="L832" s="42" t="s">
        <v>54</v>
      </c>
    </row>
    <row r="833" spans="12:12" ht="18" customHeight="1" x14ac:dyDescent="0.3">
      <c r="L833" s="49">
        <v>8</v>
      </c>
    </row>
    <row r="834" spans="12:12" ht="18" customHeight="1" x14ac:dyDescent="0.3">
      <c r="L834" s="49">
        <v>2018</v>
      </c>
    </row>
    <row r="835" spans="12:12" ht="18" customHeight="1" x14ac:dyDescent="0.3">
      <c r="L835" s="49" t="s">
        <v>20</v>
      </c>
    </row>
    <row r="836" spans="12:12" ht="18" customHeight="1" x14ac:dyDescent="0.3">
      <c r="L836" s="49" t="s">
        <v>55</v>
      </c>
    </row>
    <row r="837" spans="12:12" ht="18" customHeight="1" x14ac:dyDescent="0.3">
      <c r="L837" s="49" t="s">
        <v>19</v>
      </c>
    </row>
    <row r="838" spans="12:12" ht="18" customHeight="1" x14ac:dyDescent="0.3">
      <c r="L838" s="50">
        <v>44690</v>
      </c>
    </row>
    <row r="839" spans="12:12" ht="18" customHeight="1" x14ac:dyDescent="0.3">
      <c r="L839" s="50">
        <v>44698</v>
      </c>
    </row>
    <row r="840" spans="12:12" ht="18" customHeight="1" x14ac:dyDescent="0.3">
      <c r="L840" s="42" t="s">
        <v>77</v>
      </c>
    </row>
    <row r="841" spans="12:12" ht="18" customHeight="1" x14ac:dyDescent="0.3">
      <c r="L841" s="49">
        <v>4</v>
      </c>
    </row>
    <row r="842" spans="12:12" ht="18" customHeight="1" x14ac:dyDescent="0.3">
      <c r="L842" s="49">
        <v>2016</v>
      </c>
    </row>
    <row r="843" spans="12:12" ht="18" customHeight="1" x14ac:dyDescent="0.3">
      <c r="L843" s="49" t="s">
        <v>20</v>
      </c>
    </row>
    <row r="844" spans="12:12" ht="18" customHeight="1" x14ac:dyDescent="0.3">
      <c r="L844" s="49" t="s">
        <v>159</v>
      </c>
    </row>
    <row r="845" spans="12:12" ht="18" customHeight="1" x14ac:dyDescent="0.3">
      <c r="L845" s="49" t="s">
        <v>19</v>
      </c>
    </row>
    <row r="846" spans="12:12" ht="18" customHeight="1" x14ac:dyDescent="0.3">
      <c r="L846" s="50">
        <v>44695</v>
      </c>
    </row>
    <row r="847" spans="12:12" ht="18" customHeight="1" x14ac:dyDescent="0.3">
      <c r="L847" s="50">
        <v>44699</v>
      </c>
    </row>
    <row r="848" spans="12:12" ht="18" customHeight="1" x14ac:dyDescent="0.3">
      <c r="L848" s="42" t="s">
        <v>109</v>
      </c>
    </row>
    <row r="849" spans="12:12" ht="18" customHeight="1" x14ac:dyDescent="0.3">
      <c r="L849" s="49">
        <v>0</v>
      </c>
    </row>
    <row r="850" spans="12:12" ht="18" customHeight="1" x14ac:dyDescent="0.3">
      <c r="L850" s="49">
        <v>2016</v>
      </c>
    </row>
    <row r="851" spans="12:12" ht="18" customHeight="1" x14ac:dyDescent="0.3">
      <c r="L851" s="49" t="s">
        <v>20</v>
      </c>
    </row>
    <row r="852" spans="12:12" ht="18" customHeight="1" x14ac:dyDescent="0.3">
      <c r="L852" s="49" t="s">
        <v>6</v>
      </c>
    </row>
    <row r="853" spans="12:12" ht="18" customHeight="1" x14ac:dyDescent="0.3">
      <c r="L853" s="49" t="s">
        <v>19</v>
      </c>
    </row>
    <row r="854" spans="12:12" ht="18" customHeight="1" x14ac:dyDescent="0.3">
      <c r="L854" s="50">
        <v>44700</v>
      </c>
    </row>
    <row r="855" spans="12:12" ht="18" customHeight="1" x14ac:dyDescent="0.3">
      <c r="L855" s="42" t="s">
        <v>33</v>
      </c>
    </row>
    <row r="856" spans="12:12" ht="18" customHeight="1" x14ac:dyDescent="0.3">
      <c r="L856" s="49">
        <v>0</v>
      </c>
    </row>
    <row r="857" spans="12:12" ht="18" customHeight="1" x14ac:dyDescent="0.3">
      <c r="L857" s="49">
        <v>1</v>
      </c>
    </row>
    <row r="858" spans="12:12" ht="18" customHeight="1" x14ac:dyDescent="0.3">
      <c r="L858" s="49">
        <v>2016</v>
      </c>
    </row>
    <row r="859" spans="12:12" ht="18" customHeight="1" x14ac:dyDescent="0.3">
      <c r="L859" s="49" t="s">
        <v>20</v>
      </c>
    </row>
    <row r="860" spans="12:12" ht="18" customHeight="1" x14ac:dyDescent="0.3">
      <c r="L860" s="49" t="s">
        <v>180</v>
      </c>
    </row>
    <row r="861" spans="12:12" ht="18" customHeight="1" x14ac:dyDescent="0.3">
      <c r="L861" s="49" t="s">
        <v>19</v>
      </c>
    </row>
    <row r="862" spans="12:12" ht="18" customHeight="1" x14ac:dyDescent="0.3">
      <c r="L862" s="49" t="s">
        <v>193</v>
      </c>
    </row>
    <row r="863" spans="12:12" ht="18" customHeight="1" x14ac:dyDescent="0.3">
      <c r="L863" s="50">
        <v>44685</v>
      </c>
    </row>
    <row r="864" spans="12:12" ht="18" customHeight="1" x14ac:dyDescent="0.3">
      <c r="L864" s="50">
        <v>44686</v>
      </c>
    </row>
    <row r="865" spans="12:12" ht="18" customHeight="1" x14ac:dyDescent="0.3">
      <c r="L865" s="50">
        <v>44718</v>
      </c>
    </row>
    <row r="866" spans="12:12" ht="18" customHeight="1" x14ac:dyDescent="0.3">
      <c r="L866" s="42" t="s">
        <v>117</v>
      </c>
    </row>
    <row r="867" spans="12:12" ht="18" customHeight="1" x14ac:dyDescent="0.3">
      <c r="L867" s="49">
        <v>0</v>
      </c>
    </row>
    <row r="868" spans="12:12" ht="18" customHeight="1" x14ac:dyDescent="0.3">
      <c r="L868" s="49">
        <v>2018</v>
      </c>
    </row>
    <row r="869" spans="12:12" ht="18" customHeight="1" x14ac:dyDescent="0.3">
      <c r="L869" s="49" t="s">
        <v>20</v>
      </c>
    </row>
    <row r="870" spans="12:12" ht="18" customHeight="1" x14ac:dyDescent="0.3">
      <c r="L870" s="49" t="s">
        <v>6</v>
      </c>
    </row>
    <row r="871" spans="12:12" ht="18" customHeight="1" x14ac:dyDescent="0.3">
      <c r="L871" s="49" t="s">
        <v>19</v>
      </c>
    </row>
    <row r="872" spans="12:12" ht="18" customHeight="1" x14ac:dyDescent="0.3">
      <c r="L872" s="50">
        <v>44702</v>
      </c>
    </row>
    <row r="873" spans="12:12" ht="18" customHeight="1" x14ac:dyDescent="0.3">
      <c r="L873" s="42" t="s">
        <v>42</v>
      </c>
    </row>
    <row r="874" spans="12:12" ht="18" customHeight="1" x14ac:dyDescent="0.3">
      <c r="L874" s="49">
        <v>0</v>
      </c>
    </row>
    <row r="875" spans="12:12" ht="18" customHeight="1" x14ac:dyDescent="0.3">
      <c r="L875" s="49">
        <v>1</v>
      </c>
    </row>
    <row r="876" spans="12:12" ht="18" customHeight="1" x14ac:dyDescent="0.3">
      <c r="L876" s="49">
        <v>2016</v>
      </c>
    </row>
    <row r="877" spans="12:12" ht="18" customHeight="1" x14ac:dyDescent="0.3">
      <c r="L877" s="49" t="s">
        <v>20</v>
      </c>
    </row>
    <row r="878" spans="12:12" ht="18" customHeight="1" x14ac:dyDescent="0.3">
      <c r="L878" s="49" t="s">
        <v>6</v>
      </c>
    </row>
    <row r="879" spans="12:12" ht="18" customHeight="1" x14ac:dyDescent="0.3">
      <c r="L879" s="49" t="s">
        <v>19</v>
      </c>
    </row>
    <row r="880" spans="12:12" ht="18" customHeight="1" x14ac:dyDescent="0.3">
      <c r="L880" s="50">
        <v>44686</v>
      </c>
    </row>
    <row r="881" spans="12:12" ht="18" customHeight="1" x14ac:dyDescent="0.3">
      <c r="L881" s="50">
        <v>44687</v>
      </c>
    </row>
    <row r="882" spans="12:12" ht="18" customHeight="1" x14ac:dyDescent="0.3">
      <c r="L882" s="50">
        <v>44736</v>
      </c>
    </row>
    <row r="883" spans="12:12" ht="18" customHeight="1" x14ac:dyDescent="0.3">
      <c r="L883" s="42" t="s">
        <v>78</v>
      </c>
    </row>
    <row r="884" spans="12:12" ht="18" customHeight="1" x14ac:dyDescent="0.3">
      <c r="L884" s="49">
        <v>0</v>
      </c>
    </row>
    <row r="885" spans="12:12" ht="18" customHeight="1" x14ac:dyDescent="0.3">
      <c r="L885" s="49">
        <v>1</v>
      </c>
    </row>
    <row r="886" spans="12:12" ht="18" customHeight="1" x14ac:dyDescent="0.3">
      <c r="L886" s="49">
        <v>2018</v>
      </c>
    </row>
    <row r="887" spans="12:12" ht="18" customHeight="1" x14ac:dyDescent="0.3">
      <c r="L887" s="49">
        <v>2020</v>
      </c>
    </row>
    <row r="888" spans="12:12" ht="18" customHeight="1" x14ac:dyDescent="0.3">
      <c r="L888" s="49" t="s">
        <v>20</v>
      </c>
    </row>
    <row r="889" spans="12:12" ht="18" customHeight="1" x14ac:dyDescent="0.3">
      <c r="L889" s="49" t="s">
        <v>254</v>
      </c>
    </row>
    <row r="890" spans="12:12" ht="18" customHeight="1" x14ac:dyDescent="0.3">
      <c r="L890" s="49" t="s">
        <v>55</v>
      </c>
    </row>
    <row r="891" spans="12:12" ht="18" customHeight="1" x14ac:dyDescent="0.3">
      <c r="L891" s="49" t="s">
        <v>19</v>
      </c>
    </row>
    <row r="892" spans="12:12" ht="18" customHeight="1" x14ac:dyDescent="0.3">
      <c r="L892" s="50">
        <v>44695</v>
      </c>
    </row>
    <row r="893" spans="12:12" ht="18" customHeight="1" x14ac:dyDescent="0.3">
      <c r="L893" s="50">
        <v>44696</v>
      </c>
    </row>
    <row r="894" spans="12:12" ht="18" customHeight="1" x14ac:dyDescent="0.3">
      <c r="L894" s="50">
        <v>44734</v>
      </c>
    </row>
    <row r="895" spans="12:12" ht="18" customHeight="1" x14ac:dyDescent="0.3">
      <c r="L895" s="42" t="s">
        <v>223</v>
      </c>
    </row>
    <row r="896" spans="12:12" ht="18" customHeight="1" x14ac:dyDescent="0.3">
      <c r="L896" s="49">
        <v>0</v>
      </c>
    </row>
    <row r="897" spans="12:12" ht="18" customHeight="1" x14ac:dyDescent="0.3">
      <c r="L897" s="49">
        <v>4</v>
      </c>
    </row>
    <row r="898" spans="12:12" ht="18" customHeight="1" x14ac:dyDescent="0.3">
      <c r="L898" s="49">
        <v>2016</v>
      </c>
    </row>
    <row r="899" spans="12:12" ht="18" customHeight="1" x14ac:dyDescent="0.3">
      <c r="L899" s="49" t="s">
        <v>20</v>
      </c>
    </row>
    <row r="900" spans="12:12" ht="18" customHeight="1" x14ac:dyDescent="0.3">
      <c r="L900" s="49" t="s">
        <v>180</v>
      </c>
    </row>
    <row r="901" spans="12:12" ht="18" customHeight="1" x14ac:dyDescent="0.3">
      <c r="L901" s="49" t="s">
        <v>65</v>
      </c>
    </row>
    <row r="902" spans="12:12" ht="18" customHeight="1" x14ac:dyDescent="0.3">
      <c r="L902" s="49" t="s">
        <v>19</v>
      </c>
    </row>
    <row r="903" spans="12:12" ht="18" customHeight="1" x14ac:dyDescent="0.3">
      <c r="L903" s="50">
        <v>44723</v>
      </c>
    </row>
    <row r="904" spans="12:12" ht="18" customHeight="1" x14ac:dyDescent="0.3">
      <c r="L904" s="50">
        <v>44737</v>
      </c>
    </row>
    <row r="905" spans="12:12" ht="18" customHeight="1" x14ac:dyDescent="0.3">
      <c r="L905" s="50">
        <v>44741</v>
      </c>
    </row>
    <row r="906" spans="12:12" ht="18" customHeight="1" x14ac:dyDescent="0.3">
      <c r="L906" s="42" t="s">
        <v>175</v>
      </c>
    </row>
    <row r="907" spans="12:12" ht="18" customHeight="1" x14ac:dyDescent="0.3">
      <c r="L907" s="49">
        <v>2</v>
      </c>
    </row>
    <row r="908" spans="12:12" ht="18" customHeight="1" x14ac:dyDescent="0.3">
      <c r="L908" s="49">
        <v>2016</v>
      </c>
    </row>
    <row r="909" spans="12:12" ht="18" customHeight="1" x14ac:dyDescent="0.3">
      <c r="L909" s="49" t="s">
        <v>20</v>
      </c>
    </row>
    <row r="910" spans="12:12" ht="18" customHeight="1" x14ac:dyDescent="0.3">
      <c r="L910" s="49" t="s">
        <v>174</v>
      </c>
    </row>
    <row r="911" spans="12:12" ht="18" customHeight="1" x14ac:dyDescent="0.3">
      <c r="L911" s="49" t="s">
        <v>19</v>
      </c>
    </row>
    <row r="912" spans="12:12" ht="18" customHeight="1" x14ac:dyDescent="0.3">
      <c r="L912" s="50">
        <v>44713</v>
      </c>
    </row>
    <row r="913" spans="12:12" ht="18" customHeight="1" x14ac:dyDescent="0.3">
      <c r="L913" s="50">
        <v>44715</v>
      </c>
    </row>
    <row r="914" spans="12:12" ht="18" customHeight="1" x14ac:dyDescent="0.3">
      <c r="L914" s="42" t="s">
        <v>213</v>
      </c>
    </row>
    <row r="915" spans="12:12" ht="18" customHeight="1" x14ac:dyDescent="0.3">
      <c r="L915" s="49">
        <v>1</v>
      </c>
    </row>
    <row r="916" spans="12:12" ht="18" customHeight="1" x14ac:dyDescent="0.3">
      <c r="L916" s="49">
        <v>2016</v>
      </c>
    </row>
    <row r="917" spans="12:12" ht="18" customHeight="1" x14ac:dyDescent="0.3">
      <c r="L917" s="49" t="s">
        <v>20</v>
      </c>
    </row>
    <row r="918" spans="12:12" ht="18" customHeight="1" x14ac:dyDescent="0.3">
      <c r="L918" s="49" t="s">
        <v>180</v>
      </c>
    </row>
    <row r="919" spans="12:12" ht="18" customHeight="1" x14ac:dyDescent="0.3">
      <c r="L919" s="49" t="s">
        <v>19</v>
      </c>
    </row>
    <row r="920" spans="12:12" ht="18" customHeight="1" x14ac:dyDescent="0.3">
      <c r="L920" s="50">
        <v>44722</v>
      </c>
    </row>
    <row r="921" spans="12:12" ht="18" customHeight="1" x14ac:dyDescent="0.3">
      <c r="L921" s="50">
        <v>44723</v>
      </c>
    </row>
    <row r="922" spans="12:12" ht="18" customHeight="1" x14ac:dyDescent="0.3">
      <c r="L922" s="42" t="s">
        <v>118</v>
      </c>
    </row>
    <row r="923" spans="12:12" ht="18" customHeight="1" x14ac:dyDescent="0.3">
      <c r="L923" s="49">
        <v>0</v>
      </c>
    </row>
    <row r="924" spans="12:12" ht="18" customHeight="1" x14ac:dyDescent="0.3">
      <c r="L924" s="49">
        <v>2018</v>
      </c>
    </row>
    <row r="925" spans="12:12" ht="18" customHeight="1" x14ac:dyDescent="0.3">
      <c r="L925" s="49" t="s">
        <v>20</v>
      </c>
    </row>
    <row r="926" spans="12:12" ht="18" customHeight="1" x14ac:dyDescent="0.3">
      <c r="L926" s="49" t="s">
        <v>200</v>
      </c>
    </row>
    <row r="927" spans="12:12" ht="18" customHeight="1" x14ac:dyDescent="0.3">
      <c r="L927" s="49" t="s">
        <v>19</v>
      </c>
    </row>
    <row r="928" spans="12:12" ht="18" customHeight="1" x14ac:dyDescent="0.3">
      <c r="L928" s="50">
        <v>44702</v>
      </c>
    </row>
    <row r="929" spans="12:12" ht="18" customHeight="1" x14ac:dyDescent="0.3">
      <c r="L929" s="42" t="s">
        <v>262</v>
      </c>
    </row>
    <row r="930" spans="12:12" ht="18" customHeight="1" x14ac:dyDescent="0.3">
      <c r="L930" s="49">
        <v>1</v>
      </c>
    </row>
    <row r="931" spans="12:12" ht="18" customHeight="1" x14ac:dyDescent="0.3">
      <c r="L931" s="49">
        <v>2016</v>
      </c>
    </row>
    <row r="932" spans="12:12" ht="18" customHeight="1" x14ac:dyDescent="0.3">
      <c r="L932" s="49" t="s">
        <v>20</v>
      </c>
    </row>
    <row r="933" spans="12:12" ht="18" customHeight="1" x14ac:dyDescent="0.3">
      <c r="L933" s="49" t="s">
        <v>194</v>
      </c>
    </row>
    <row r="934" spans="12:12" ht="18" customHeight="1" x14ac:dyDescent="0.3">
      <c r="L934" s="49" t="s">
        <v>19</v>
      </c>
    </row>
    <row r="935" spans="12:12" ht="18" customHeight="1" x14ac:dyDescent="0.3">
      <c r="L935" s="50">
        <v>44736</v>
      </c>
    </row>
    <row r="936" spans="12:12" ht="18" customHeight="1" x14ac:dyDescent="0.3">
      <c r="L936" s="50">
        <v>44737</v>
      </c>
    </row>
    <row r="937" spans="12:12" ht="18" customHeight="1" x14ac:dyDescent="0.3">
      <c r="L937" s="42" t="s">
        <v>112</v>
      </c>
    </row>
    <row r="938" spans="12:12" ht="18" customHeight="1" x14ac:dyDescent="0.3">
      <c r="L938" s="49">
        <v>1</v>
      </c>
    </row>
    <row r="939" spans="12:12" ht="18" customHeight="1" x14ac:dyDescent="0.3">
      <c r="L939" s="49">
        <v>2</v>
      </c>
    </row>
    <row r="940" spans="12:12" ht="18" customHeight="1" x14ac:dyDescent="0.3">
      <c r="L940" s="49">
        <v>2016</v>
      </c>
    </row>
    <row r="941" spans="12:12" ht="18" customHeight="1" x14ac:dyDescent="0.3">
      <c r="L941" s="49">
        <v>2018</v>
      </c>
    </row>
    <row r="942" spans="12:12" ht="18" customHeight="1" x14ac:dyDescent="0.3">
      <c r="L942" s="49" t="s">
        <v>20</v>
      </c>
    </row>
    <row r="943" spans="12:12" ht="18" customHeight="1" x14ac:dyDescent="0.3">
      <c r="L943" s="49" t="s">
        <v>182</v>
      </c>
    </row>
    <row r="944" spans="12:12" ht="18" customHeight="1" x14ac:dyDescent="0.3">
      <c r="L944" s="49" t="s">
        <v>158</v>
      </c>
    </row>
    <row r="945" spans="12:12" ht="18" customHeight="1" x14ac:dyDescent="0.3">
      <c r="L945" s="49" t="s">
        <v>19</v>
      </c>
    </row>
    <row r="946" spans="12:12" ht="18" customHeight="1" x14ac:dyDescent="0.3">
      <c r="L946" s="50">
        <v>44701</v>
      </c>
    </row>
    <row r="947" spans="12:12" ht="18" customHeight="1" x14ac:dyDescent="0.3">
      <c r="L947" s="50">
        <v>44702</v>
      </c>
    </row>
    <row r="948" spans="12:12" ht="18" customHeight="1" x14ac:dyDescent="0.3">
      <c r="L948" s="50">
        <v>44713</v>
      </c>
    </row>
    <row r="949" spans="12:12" ht="18" customHeight="1" x14ac:dyDescent="0.3">
      <c r="L949" s="50">
        <v>44715</v>
      </c>
    </row>
    <row r="950" spans="12:12" ht="18" customHeight="1" x14ac:dyDescent="0.3">
      <c r="L950" s="42" t="s">
        <v>192</v>
      </c>
    </row>
    <row r="951" spans="12:12" ht="18" customHeight="1" x14ac:dyDescent="0.3">
      <c r="L951" s="49">
        <v>1</v>
      </c>
    </row>
    <row r="952" spans="12:12" ht="18" customHeight="1" x14ac:dyDescent="0.3">
      <c r="L952" s="49">
        <v>2016</v>
      </c>
    </row>
    <row r="953" spans="12:12" ht="18" customHeight="1" x14ac:dyDescent="0.3">
      <c r="L953" s="49" t="s">
        <v>20</v>
      </c>
    </row>
    <row r="954" spans="12:12" ht="18" customHeight="1" x14ac:dyDescent="0.3">
      <c r="L954" s="49" t="s">
        <v>32</v>
      </c>
    </row>
    <row r="955" spans="12:12" ht="18" customHeight="1" x14ac:dyDescent="0.3">
      <c r="L955" s="49" t="s">
        <v>19</v>
      </c>
    </row>
    <row r="956" spans="12:12" ht="18" customHeight="1" x14ac:dyDescent="0.3">
      <c r="L956" s="50">
        <v>44718</v>
      </c>
    </row>
    <row r="957" spans="12:12" ht="18" customHeight="1" x14ac:dyDescent="0.3">
      <c r="L957" s="50">
        <v>44719</v>
      </c>
    </row>
    <row r="958" spans="12:12" ht="18" customHeight="1" x14ac:dyDescent="0.3">
      <c r="L958" s="42" t="s">
        <v>219</v>
      </c>
    </row>
    <row r="959" spans="12:12" ht="18" customHeight="1" x14ac:dyDescent="0.3">
      <c r="L959" s="49">
        <v>0</v>
      </c>
    </row>
    <row r="960" spans="12:12" ht="18" customHeight="1" x14ac:dyDescent="0.3">
      <c r="L960" s="49">
        <v>2016</v>
      </c>
    </row>
    <row r="961" spans="12:12" ht="18" customHeight="1" x14ac:dyDescent="0.3">
      <c r="L961" s="49" t="s">
        <v>20</v>
      </c>
    </row>
    <row r="962" spans="12:12" ht="18" customHeight="1" x14ac:dyDescent="0.3">
      <c r="L962" s="49" t="s">
        <v>99</v>
      </c>
    </row>
    <row r="963" spans="12:12" ht="18" customHeight="1" x14ac:dyDescent="0.3">
      <c r="L963" s="49" t="s">
        <v>19</v>
      </c>
    </row>
    <row r="964" spans="12:12" ht="18" customHeight="1" x14ac:dyDescent="0.3">
      <c r="L964" s="50">
        <v>44723</v>
      </c>
    </row>
    <row r="965" spans="12:12" ht="18" customHeight="1" x14ac:dyDescent="0.3">
      <c r="L965" s="42" t="s">
        <v>26</v>
      </c>
    </row>
    <row r="966" spans="12:12" ht="18" customHeight="1" x14ac:dyDescent="0.3">
      <c r="L966" s="49">
        <v>5</v>
      </c>
    </row>
    <row r="967" spans="12:12" ht="18" customHeight="1" x14ac:dyDescent="0.3">
      <c r="L967" s="49">
        <v>2016</v>
      </c>
    </row>
    <row r="968" spans="12:12" ht="18" customHeight="1" x14ac:dyDescent="0.3">
      <c r="L968" s="49" t="s">
        <v>20</v>
      </c>
    </row>
    <row r="969" spans="12:12" ht="18" customHeight="1" x14ac:dyDescent="0.3">
      <c r="L969" s="49" t="s">
        <v>180</v>
      </c>
    </row>
    <row r="970" spans="12:12" ht="18" customHeight="1" x14ac:dyDescent="0.3">
      <c r="L970" s="49" t="s">
        <v>19</v>
      </c>
    </row>
    <row r="971" spans="12:12" ht="18" customHeight="1" x14ac:dyDescent="0.3">
      <c r="L971" s="50">
        <v>44681</v>
      </c>
    </row>
    <row r="972" spans="12:12" ht="18" customHeight="1" x14ac:dyDescent="0.3">
      <c r="L972" s="50">
        <v>44686</v>
      </c>
    </row>
    <row r="973" spans="12:12" ht="18" customHeight="1" x14ac:dyDescent="0.3">
      <c r="L973" s="42" t="s">
        <v>187</v>
      </c>
    </row>
    <row r="974" spans="12:12" ht="18" customHeight="1" x14ac:dyDescent="0.3">
      <c r="L974" s="49">
        <v>2</v>
      </c>
    </row>
    <row r="975" spans="12:12" ht="18" customHeight="1" x14ac:dyDescent="0.3">
      <c r="L975" s="49">
        <v>3</v>
      </c>
    </row>
    <row r="976" spans="12:12" ht="18" customHeight="1" x14ac:dyDescent="0.3">
      <c r="L976" s="49">
        <v>2016</v>
      </c>
    </row>
    <row r="977" spans="12:12" ht="18" customHeight="1" x14ac:dyDescent="0.3">
      <c r="L977" s="49" t="s">
        <v>20</v>
      </c>
    </row>
    <row r="978" spans="12:12" ht="18" customHeight="1" x14ac:dyDescent="0.3">
      <c r="L978" s="49" t="s">
        <v>188</v>
      </c>
    </row>
    <row r="979" spans="12:12" ht="18" customHeight="1" x14ac:dyDescent="0.3">
      <c r="L979" s="49" t="s">
        <v>194</v>
      </c>
    </row>
    <row r="980" spans="12:12" ht="18" customHeight="1" x14ac:dyDescent="0.3">
      <c r="L980" s="49" t="s">
        <v>19</v>
      </c>
    </row>
    <row r="981" spans="12:12" ht="18" customHeight="1" x14ac:dyDescent="0.3">
      <c r="L981" s="50">
        <v>44716</v>
      </c>
    </row>
    <row r="982" spans="12:12" ht="18" customHeight="1" x14ac:dyDescent="0.3">
      <c r="L982" s="50">
        <v>44719</v>
      </c>
    </row>
    <row r="983" spans="12:12" ht="18" customHeight="1" x14ac:dyDescent="0.3">
      <c r="L983" s="50">
        <v>44722</v>
      </c>
    </row>
    <row r="984" spans="12:12" ht="18" customHeight="1" x14ac:dyDescent="0.3">
      <c r="L984" s="50">
        <v>44724</v>
      </c>
    </row>
    <row r="985" spans="12:12" ht="18" customHeight="1" x14ac:dyDescent="0.3">
      <c r="L985" s="42" t="s">
        <v>83</v>
      </c>
    </row>
    <row r="986" spans="12:12" ht="18" customHeight="1" x14ac:dyDescent="0.3">
      <c r="L986" s="49">
        <v>2</v>
      </c>
    </row>
    <row r="987" spans="12:12" ht="18" customHeight="1" x14ac:dyDescent="0.3">
      <c r="L987" s="49">
        <v>2016</v>
      </c>
    </row>
    <row r="988" spans="12:12" ht="18" customHeight="1" x14ac:dyDescent="0.3">
      <c r="L988" s="49" t="s">
        <v>20</v>
      </c>
    </row>
    <row r="989" spans="12:12" ht="18" customHeight="1" x14ac:dyDescent="0.3">
      <c r="L989" s="49" t="s">
        <v>84</v>
      </c>
    </row>
    <row r="990" spans="12:12" ht="18" customHeight="1" x14ac:dyDescent="0.3">
      <c r="L990" s="49" t="s">
        <v>19</v>
      </c>
    </row>
    <row r="991" spans="12:12" ht="18" customHeight="1" x14ac:dyDescent="0.3">
      <c r="L991" s="50">
        <v>44697</v>
      </c>
    </row>
    <row r="992" spans="12:12" ht="18" customHeight="1" x14ac:dyDescent="0.3">
      <c r="L992" s="50">
        <v>44699</v>
      </c>
    </row>
    <row r="993" spans="12:12" ht="18" customHeight="1" x14ac:dyDescent="0.3">
      <c r="L993" s="42" t="s">
        <v>41</v>
      </c>
    </row>
    <row r="994" spans="12:12" ht="18" customHeight="1" x14ac:dyDescent="0.3">
      <c r="L994" s="49">
        <v>1</v>
      </c>
    </row>
    <row r="995" spans="12:12" ht="18" customHeight="1" x14ac:dyDescent="0.3">
      <c r="L995" s="49">
        <v>2016</v>
      </c>
    </row>
    <row r="996" spans="12:12" ht="18" customHeight="1" x14ac:dyDescent="0.3">
      <c r="L996" s="49" t="s">
        <v>20</v>
      </c>
    </row>
    <row r="997" spans="12:12" ht="18" customHeight="1" x14ac:dyDescent="0.3">
      <c r="L997" s="49" t="s">
        <v>156</v>
      </c>
    </row>
    <row r="998" spans="12:12" ht="18" customHeight="1" x14ac:dyDescent="0.3">
      <c r="L998" s="49" t="s">
        <v>61</v>
      </c>
    </row>
    <row r="999" spans="12:12" ht="18" customHeight="1" x14ac:dyDescent="0.3">
      <c r="L999" s="49" t="s">
        <v>19</v>
      </c>
    </row>
    <row r="1000" spans="12:12" ht="18" customHeight="1" x14ac:dyDescent="0.3">
      <c r="L1000" s="50">
        <v>44686</v>
      </c>
    </row>
    <row r="1001" spans="12:12" ht="18" customHeight="1" x14ac:dyDescent="0.3">
      <c r="L1001" s="50">
        <v>44687</v>
      </c>
    </row>
    <row r="1002" spans="12:12" ht="18" customHeight="1" x14ac:dyDescent="0.3">
      <c r="L1002" s="50">
        <v>44692</v>
      </c>
    </row>
    <row r="1003" spans="12:12" ht="18" customHeight="1" x14ac:dyDescent="0.3">
      <c r="L1003" s="50">
        <v>44693</v>
      </c>
    </row>
    <row r="1004" spans="12:12" ht="18" customHeight="1" x14ac:dyDescent="0.3">
      <c r="L1004" s="42" t="s">
        <v>110</v>
      </c>
    </row>
    <row r="1005" spans="12:12" ht="18" customHeight="1" x14ac:dyDescent="0.3">
      <c r="L1005" s="49">
        <v>6</v>
      </c>
    </row>
    <row r="1006" spans="12:12" ht="18" customHeight="1" x14ac:dyDescent="0.3">
      <c r="L1006" s="49">
        <v>2016</v>
      </c>
    </row>
    <row r="1007" spans="12:12" ht="18" customHeight="1" x14ac:dyDescent="0.3">
      <c r="L1007" s="49" t="s">
        <v>20</v>
      </c>
    </row>
    <row r="1008" spans="12:12" ht="18" customHeight="1" x14ac:dyDescent="0.3">
      <c r="L1008" s="49" t="s">
        <v>111</v>
      </c>
    </row>
    <row r="1009" spans="12:12" ht="18" customHeight="1" x14ac:dyDescent="0.3">
      <c r="L1009" s="49" t="s">
        <v>19</v>
      </c>
    </row>
    <row r="1010" spans="12:12" ht="18" customHeight="1" x14ac:dyDescent="0.3">
      <c r="L1010" s="50">
        <v>44701</v>
      </c>
    </row>
    <row r="1011" spans="12:12" ht="18" customHeight="1" x14ac:dyDescent="0.3">
      <c r="L1011" s="50">
        <v>44707</v>
      </c>
    </row>
    <row r="1012" spans="12:12" ht="18" customHeight="1" x14ac:dyDescent="0.3">
      <c r="L1012" s="42" t="s">
        <v>129</v>
      </c>
    </row>
    <row r="1013" spans="12:12" ht="18" customHeight="1" x14ac:dyDescent="0.3">
      <c r="L1013" s="49">
        <v>3</v>
      </c>
    </row>
    <row r="1014" spans="12:12" ht="18" customHeight="1" x14ac:dyDescent="0.3">
      <c r="L1014" s="49">
        <v>2016</v>
      </c>
    </row>
    <row r="1015" spans="12:12" ht="18" customHeight="1" x14ac:dyDescent="0.3">
      <c r="L1015" s="49" t="s">
        <v>20</v>
      </c>
    </row>
    <row r="1016" spans="12:12" ht="18" customHeight="1" x14ac:dyDescent="0.3">
      <c r="L1016" s="49" t="s">
        <v>145</v>
      </c>
    </row>
    <row r="1017" spans="12:12" ht="18" customHeight="1" x14ac:dyDescent="0.3">
      <c r="L1017" s="49" t="s">
        <v>19</v>
      </c>
    </row>
    <row r="1018" spans="12:12" ht="18" customHeight="1" x14ac:dyDescent="0.3">
      <c r="L1018" s="50">
        <v>44705</v>
      </c>
    </row>
    <row r="1019" spans="12:12" ht="18" customHeight="1" x14ac:dyDescent="0.3">
      <c r="L1019" s="50">
        <v>44708</v>
      </c>
    </row>
    <row r="1020" spans="12:12" ht="18" customHeight="1" x14ac:dyDescent="0.3">
      <c r="L1020" s="42" t="s">
        <v>201</v>
      </c>
    </row>
    <row r="1021" spans="12:12" ht="18" customHeight="1" x14ac:dyDescent="0.3">
      <c r="L1021" s="49">
        <v>1</v>
      </c>
    </row>
    <row r="1022" spans="12:12" ht="18" customHeight="1" x14ac:dyDescent="0.3">
      <c r="L1022" s="49">
        <v>2016</v>
      </c>
    </row>
    <row r="1023" spans="12:12" ht="18" customHeight="1" x14ac:dyDescent="0.3">
      <c r="L1023" s="49" t="s">
        <v>20</v>
      </c>
    </row>
    <row r="1024" spans="12:12" ht="18" customHeight="1" x14ac:dyDescent="0.3">
      <c r="L1024" s="49" t="s">
        <v>75</v>
      </c>
    </row>
    <row r="1025" spans="12:12" ht="18" customHeight="1" x14ac:dyDescent="0.3">
      <c r="L1025" s="49" t="s">
        <v>19</v>
      </c>
    </row>
    <row r="1026" spans="12:12" ht="18" customHeight="1" x14ac:dyDescent="0.3">
      <c r="L1026" s="50">
        <v>44719</v>
      </c>
    </row>
    <row r="1027" spans="12:12" ht="18" customHeight="1" x14ac:dyDescent="0.3">
      <c r="L1027" s="50">
        <v>44720</v>
      </c>
    </row>
    <row r="1028" spans="12:12" ht="18" customHeight="1" x14ac:dyDescent="0.3">
      <c r="L1028" s="42" t="s">
        <v>190</v>
      </c>
    </row>
    <row r="1029" spans="12:12" ht="18" customHeight="1" x14ac:dyDescent="0.3">
      <c r="L1029" s="49">
        <v>1</v>
      </c>
    </row>
    <row r="1030" spans="12:12" ht="18" customHeight="1" x14ac:dyDescent="0.3">
      <c r="L1030" s="49">
        <v>2016</v>
      </c>
    </row>
    <row r="1031" spans="12:12" ht="18" customHeight="1" x14ac:dyDescent="0.3">
      <c r="L1031" s="49" t="s">
        <v>20</v>
      </c>
    </row>
    <row r="1032" spans="12:12" ht="18" customHeight="1" x14ac:dyDescent="0.3">
      <c r="L1032" s="49" t="s">
        <v>32</v>
      </c>
    </row>
    <row r="1033" spans="12:12" ht="18" customHeight="1" x14ac:dyDescent="0.3">
      <c r="L1033" s="49" t="s">
        <v>19</v>
      </c>
    </row>
    <row r="1034" spans="12:12" ht="18" customHeight="1" x14ac:dyDescent="0.3">
      <c r="L1034" s="50">
        <v>44718</v>
      </c>
    </row>
    <row r="1035" spans="12:12" ht="18" customHeight="1" x14ac:dyDescent="0.3">
      <c r="L1035" s="50">
        <v>44719</v>
      </c>
    </row>
    <row r="1036" spans="12:12" ht="18" customHeight="1" x14ac:dyDescent="0.3">
      <c r="L1036" s="42" t="s">
        <v>236</v>
      </c>
    </row>
    <row r="1037" spans="12:12" ht="18" customHeight="1" x14ac:dyDescent="0.3">
      <c r="L1037" s="49">
        <v>0</v>
      </c>
    </row>
    <row r="1038" spans="12:12" ht="18" customHeight="1" x14ac:dyDescent="0.3">
      <c r="L1038" s="49">
        <v>2016</v>
      </c>
    </row>
    <row r="1039" spans="12:12" ht="18" customHeight="1" x14ac:dyDescent="0.3">
      <c r="L1039" s="49" t="s">
        <v>20</v>
      </c>
    </row>
    <row r="1040" spans="12:12" ht="18" customHeight="1" x14ac:dyDescent="0.3">
      <c r="L1040" s="49" t="s">
        <v>19</v>
      </c>
    </row>
    <row r="1041" spans="12:12" ht="18" customHeight="1" x14ac:dyDescent="0.3">
      <c r="L1041" s="49" t="s">
        <v>225</v>
      </c>
    </row>
    <row r="1042" spans="12:12" ht="18" customHeight="1" x14ac:dyDescent="0.3">
      <c r="L1042" s="50">
        <v>44728</v>
      </c>
    </row>
    <row r="1043" spans="12:12" ht="18" customHeight="1" x14ac:dyDescent="0.3">
      <c r="L1043" s="42" t="s">
        <v>251</v>
      </c>
    </row>
    <row r="1044" spans="12:12" ht="18" customHeight="1" x14ac:dyDescent="0.3">
      <c r="L1044" s="49">
        <v>8</v>
      </c>
    </row>
    <row r="1045" spans="12:12" ht="18" customHeight="1" x14ac:dyDescent="0.3">
      <c r="L1045" s="49">
        <v>2016</v>
      </c>
    </row>
    <row r="1046" spans="12:12" ht="18" customHeight="1" x14ac:dyDescent="0.3">
      <c r="L1046" s="49" t="s">
        <v>20</v>
      </c>
    </row>
    <row r="1047" spans="12:12" ht="18" customHeight="1" x14ac:dyDescent="0.3">
      <c r="L1047" s="49" t="s">
        <v>194</v>
      </c>
    </row>
    <row r="1048" spans="12:12" ht="18" customHeight="1" x14ac:dyDescent="0.3">
      <c r="L1048" s="49" t="s">
        <v>19</v>
      </c>
    </row>
    <row r="1049" spans="12:12" ht="18" customHeight="1" x14ac:dyDescent="0.3">
      <c r="L1049" s="50">
        <v>44733</v>
      </c>
    </row>
    <row r="1050" spans="12:12" ht="18" customHeight="1" x14ac:dyDescent="0.3">
      <c r="L1050" s="50">
        <v>44741</v>
      </c>
    </row>
    <row r="1051" spans="12:12" ht="18" customHeight="1" x14ac:dyDescent="0.3">
      <c r="L1051" s="42" t="s">
        <v>230</v>
      </c>
    </row>
    <row r="1052" spans="12:12" ht="18" customHeight="1" x14ac:dyDescent="0.3">
      <c r="L1052" s="49">
        <v>9</v>
      </c>
    </row>
    <row r="1053" spans="12:12" ht="18" customHeight="1" x14ac:dyDescent="0.3">
      <c r="L1053" s="49">
        <v>2016</v>
      </c>
    </row>
    <row r="1054" spans="12:12" ht="18" customHeight="1" x14ac:dyDescent="0.3">
      <c r="L1054" s="49" t="s">
        <v>20</v>
      </c>
    </row>
    <row r="1055" spans="12:12" ht="18" customHeight="1" x14ac:dyDescent="0.3">
      <c r="L1055" s="49" t="s">
        <v>194</v>
      </c>
    </row>
    <row r="1056" spans="12:12" ht="18" customHeight="1" x14ac:dyDescent="0.3">
      <c r="L1056" s="49" t="s">
        <v>19</v>
      </c>
    </row>
    <row r="1057" spans="12:12" ht="18" customHeight="1" x14ac:dyDescent="0.3">
      <c r="L1057" s="50">
        <v>44725</v>
      </c>
    </row>
    <row r="1058" spans="12:12" ht="18" customHeight="1" x14ac:dyDescent="0.3">
      <c r="L1058" s="50">
        <v>44734</v>
      </c>
    </row>
    <row r="1059" spans="12:12" ht="18" customHeight="1" x14ac:dyDescent="0.3">
      <c r="L1059" s="42" t="s">
        <v>47</v>
      </c>
    </row>
    <row r="1060" spans="12:12" ht="18" customHeight="1" x14ac:dyDescent="0.3">
      <c r="L1060" s="49">
        <v>0</v>
      </c>
    </row>
    <row r="1061" spans="12:12" ht="18" customHeight="1" x14ac:dyDescent="0.3">
      <c r="L1061" s="49">
        <v>1</v>
      </c>
    </row>
    <row r="1062" spans="12:12" ht="18" customHeight="1" x14ac:dyDescent="0.3">
      <c r="L1062" s="49">
        <v>6</v>
      </c>
    </row>
    <row r="1063" spans="12:12" ht="18" customHeight="1" x14ac:dyDescent="0.3">
      <c r="L1063" s="49">
        <v>2017</v>
      </c>
    </row>
    <row r="1064" spans="12:12" ht="18" customHeight="1" x14ac:dyDescent="0.3">
      <c r="L1064" s="49">
        <v>2019</v>
      </c>
    </row>
    <row r="1065" spans="12:12" ht="18" customHeight="1" x14ac:dyDescent="0.3">
      <c r="L1065" s="49">
        <v>2020</v>
      </c>
    </row>
    <row r="1066" spans="12:12" ht="18" customHeight="1" x14ac:dyDescent="0.3">
      <c r="L1066" s="49" t="s">
        <v>239</v>
      </c>
    </row>
    <row r="1067" spans="12:12" ht="18" customHeight="1" x14ac:dyDescent="0.3">
      <c r="L1067" s="49" t="s">
        <v>75</v>
      </c>
    </row>
    <row r="1068" spans="12:12" ht="18" customHeight="1" x14ac:dyDescent="0.3">
      <c r="L1068" s="49" t="s">
        <v>9</v>
      </c>
    </row>
    <row r="1069" spans="12:12" ht="18" customHeight="1" x14ac:dyDescent="0.3">
      <c r="L1069" s="49" t="s">
        <v>228</v>
      </c>
    </row>
    <row r="1070" spans="12:12" ht="18" customHeight="1" x14ac:dyDescent="0.3">
      <c r="L1070" s="49" t="s">
        <v>49</v>
      </c>
    </row>
    <row r="1071" spans="12:12" ht="18" customHeight="1" x14ac:dyDescent="0.3">
      <c r="L1071" s="49" t="s">
        <v>48</v>
      </c>
    </row>
    <row r="1072" spans="12:12" ht="18" customHeight="1" x14ac:dyDescent="0.3">
      <c r="L1072" s="49" t="s">
        <v>238</v>
      </c>
    </row>
    <row r="1073" spans="12:12" ht="18" customHeight="1" x14ac:dyDescent="0.3">
      <c r="L1073" s="49" t="s">
        <v>227</v>
      </c>
    </row>
    <row r="1074" spans="12:12" ht="18" customHeight="1" x14ac:dyDescent="0.3">
      <c r="L1074" s="50">
        <v>44688</v>
      </c>
    </row>
    <row r="1075" spans="12:12" ht="18" customHeight="1" x14ac:dyDescent="0.3">
      <c r="L1075" s="50">
        <v>44689</v>
      </c>
    </row>
    <row r="1076" spans="12:12" ht="18" customHeight="1" x14ac:dyDescent="0.3">
      <c r="L1076" s="50">
        <v>44695</v>
      </c>
    </row>
    <row r="1077" spans="12:12" ht="18" customHeight="1" x14ac:dyDescent="0.3">
      <c r="L1077" s="50">
        <v>44696</v>
      </c>
    </row>
    <row r="1078" spans="12:12" ht="18" customHeight="1" x14ac:dyDescent="0.3">
      <c r="L1078" s="50">
        <v>44724</v>
      </c>
    </row>
    <row r="1079" spans="12:12" ht="18" customHeight="1" x14ac:dyDescent="0.3">
      <c r="L1079" s="50">
        <v>44725</v>
      </c>
    </row>
    <row r="1080" spans="12:12" ht="18" customHeight="1" x14ac:dyDescent="0.3">
      <c r="L1080" s="50">
        <v>44729</v>
      </c>
    </row>
    <row r="1081" spans="12:12" ht="18" customHeight="1" x14ac:dyDescent="0.3">
      <c r="L1081" s="50">
        <v>44735</v>
      </c>
    </row>
    <row r="1082" spans="12:12" ht="18" customHeight="1" x14ac:dyDescent="0.3">
      <c r="L1082" s="42" t="s">
        <v>263</v>
      </c>
    </row>
    <row r="1083" spans="12:12" ht="18" customHeight="1" x14ac:dyDescent="0.3">
      <c r="L1083" s="49">
        <v>1</v>
      </c>
    </row>
    <row r="1084" spans="12:12" ht="18" customHeight="1" x14ac:dyDescent="0.3">
      <c r="L1084" s="49" t="s">
        <v>178</v>
      </c>
    </row>
    <row r="1085" spans="12:12" ht="18" customHeight="1" x14ac:dyDescent="0.3">
      <c r="L1085" s="49" t="s">
        <v>264</v>
      </c>
    </row>
    <row r="1086" spans="12:12" ht="18" customHeight="1" x14ac:dyDescent="0.3">
      <c r="L1086" s="50">
        <v>44732</v>
      </c>
    </row>
    <row r="1087" spans="12:12" ht="18" customHeight="1" x14ac:dyDescent="0.3">
      <c r="L1087" s="50">
        <v>44733</v>
      </c>
    </row>
    <row r="1088" spans="12:12" ht="18" customHeight="1" x14ac:dyDescent="0.3">
      <c r="L1088" s="49" t="s">
        <v>305</v>
      </c>
    </row>
    <row r="1089" spans="12:12" ht="18" customHeight="1" x14ac:dyDescent="0.3">
      <c r="L1089" s="42" t="s">
        <v>266</v>
      </c>
    </row>
    <row r="1090" spans="12:12" ht="18" customHeight="1" x14ac:dyDescent="0.3">
      <c r="L1090" s="49">
        <v>1</v>
      </c>
    </row>
    <row r="1091" spans="12:12" ht="18" customHeight="1" x14ac:dyDescent="0.3">
      <c r="L1091" s="49" t="s">
        <v>267</v>
      </c>
    </row>
    <row r="1092" spans="12:12" ht="18" customHeight="1" x14ac:dyDescent="0.3">
      <c r="L1092" s="49" t="s">
        <v>264</v>
      </c>
    </row>
    <row r="1093" spans="12:12" ht="18" customHeight="1" x14ac:dyDescent="0.3">
      <c r="L1093" s="50">
        <v>44720</v>
      </c>
    </row>
    <row r="1094" spans="12:12" ht="18" customHeight="1" x14ac:dyDescent="0.3">
      <c r="L1094" s="50">
        <v>44721</v>
      </c>
    </row>
    <row r="1095" spans="12:12" ht="18" customHeight="1" x14ac:dyDescent="0.3">
      <c r="L1095" s="49" t="s">
        <v>305</v>
      </c>
    </row>
    <row r="1096" spans="12:12" ht="18" customHeight="1" x14ac:dyDescent="0.3">
      <c r="L1096" s="42" t="s">
        <v>197</v>
      </c>
    </row>
    <row r="1097" spans="12:12" ht="18" customHeight="1" x14ac:dyDescent="0.3">
      <c r="L1097" s="49">
        <v>1</v>
      </c>
    </row>
    <row r="1098" spans="12:12" ht="18" customHeight="1" x14ac:dyDescent="0.3">
      <c r="L1098" s="49">
        <v>2020</v>
      </c>
    </row>
    <row r="1099" spans="12:12" ht="18" customHeight="1" x14ac:dyDescent="0.3">
      <c r="L1099" s="49" t="s">
        <v>9</v>
      </c>
    </row>
    <row r="1100" spans="12:12" ht="18" customHeight="1" x14ac:dyDescent="0.3">
      <c r="L1100" s="49" t="s">
        <v>87</v>
      </c>
    </row>
    <row r="1101" spans="12:12" ht="18" customHeight="1" x14ac:dyDescent="0.3">
      <c r="L1101" s="49" t="s">
        <v>198</v>
      </c>
    </row>
    <row r="1102" spans="12:12" ht="18" customHeight="1" x14ac:dyDescent="0.3">
      <c r="L1102" s="50">
        <v>44719</v>
      </c>
    </row>
    <row r="1103" spans="12:12" ht="18" customHeight="1" x14ac:dyDescent="0.3">
      <c r="L1103" s="50">
        <v>44720</v>
      </c>
    </row>
    <row r="1104" spans="12:12" ht="18" customHeight="1" x14ac:dyDescent="0.3">
      <c r="L1104" s="42" t="s">
        <v>255</v>
      </c>
    </row>
    <row r="1105" spans="12:12" ht="18" customHeight="1" x14ac:dyDescent="0.3">
      <c r="L1105" s="49">
        <v>0</v>
      </c>
    </row>
    <row r="1106" spans="12:12" ht="18" customHeight="1" x14ac:dyDescent="0.3">
      <c r="L1106" s="49">
        <v>2020</v>
      </c>
    </row>
    <row r="1107" spans="12:12" ht="18" customHeight="1" x14ac:dyDescent="0.3">
      <c r="L1107" s="49" t="s">
        <v>9</v>
      </c>
    </row>
    <row r="1108" spans="12:12" ht="18" customHeight="1" x14ac:dyDescent="0.3">
      <c r="L1108" s="49" t="s">
        <v>87</v>
      </c>
    </row>
    <row r="1109" spans="12:12" ht="18" customHeight="1" x14ac:dyDescent="0.3">
      <c r="L1109" s="49" t="s">
        <v>249</v>
      </c>
    </row>
    <row r="1110" spans="12:12" ht="18" customHeight="1" x14ac:dyDescent="0.3">
      <c r="L1110" s="50">
        <v>44735</v>
      </c>
    </row>
    <row r="1111" spans="12:12" ht="18" customHeight="1" x14ac:dyDescent="0.3">
      <c r="L1111" s="42" t="s">
        <v>86</v>
      </c>
    </row>
    <row r="1112" spans="12:12" ht="18" customHeight="1" x14ac:dyDescent="0.3">
      <c r="L1112" s="49">
        <v>52</v>
      </c>
    </row>
    <row r="1113" spans="12:12" ht="18" customHeight="1" x14ac:dyDescent="0.3">
      <c r="L1113" s="49">
        <v>2020</v>
      </c>
    </row>
    <row r="1114" spans="12:12" ht="18" customHeight="1" x14ac:dyDescent="0.3">
      <c r="L1114" s="49" t="s">
        <v>88</v>
      </c>
    </row>
    <row r="1115" spans="12:12" ht="18" customHeight="1" x14ac:dyDescent="0.3">
      <c r="L1115" s="49" t="s">
        <v>9</v>
      </c>
    </row>
    <row r="1116" spans="12:12" ht="18" customHeight="1" x14ac:dyDescent="0.3">
      <c r="L1116" s="49" t="s">
        <v>87</v>
      </c>
    </row>
    <row r="1117" spans="12:12" ht="18" customHeight="1" x14ac:dyDescent="0.3">
      <c r="L1117" s="49" t="s">
        <v>142</v>
      </c>
    </row>
    <row r="1118" spans="12:12" ht="18" customHeight="1" x14ac:dyDescent="0.3">
      <c r="L1118" s="50">
        <v>44698</v>
      </c>
    </row>
    <row r="1119" spans="12:12" ht="18" customHeight="1" x14ac:dyDescent="0.3">
      <c r="L1119" s="50">
        <v>44750</v>
      </c>
    </row>
    <row r="1120" spans="12:12" ht="18" customHeight="1" x14ac:dyDescent="0.3">
      <c r="L1120" s="42" t="s">
        <v>73</v>
      </c>
    </row>
    <row r="1121" spans="12:12" ht="18" customHeight="1" x14ac:dyDescent="0.3">
      <c r="L1121" s="49">
        <v>1</v>
      </c>
    </row>
    <row r="1122" spans="12:12" ht="18" customHeight="1" x14ac:dyDescent="0.3">
      <c r="L1122" s="49">
        <v>2</v>
      </c>
    </row>
    <row r="1123" spans="12:12" ht="18" customHeight="1" x14ac:dyDescent="0.3">
      <c r="L1123" s="49">
        <v>2017</v>
      </c>
    </row>
    <row r="1124" spans="12:12" ht="18" customHeight="1" x14ac:dyDescent="0.3">
      <c r="L1124" s="49">
        <v>2020</v>
      </c>
    </row>
    <row r="1125" spans="12:12" ht="18" customHeight="1" x14ac:dyDescent="0.3">
      <c r="L1125" s="49" t="s">
        <v>104</v>
      </c>
    </row>
    <row r="1126" spans="12:12" ht="18" customHeight="1" x14ac:dyDescent="0.3">
      <c r="L1126" s="49" t="s">
        <v>9</v>
      </c>
    </row>
    <row r="1127" spans="12:12" ht="18" customHeight="1" x14ac:dyDescent="0.3">
      <c r="L1127" s="49" t="s">
        <v>74</v>
      </c>
    </row>
    <row r="1128" spans="12:12" ht="18" customHeight="1" x14ac:dyDescent="0.3">
      <c r="L1128" s="49" t="s">
        <v>152</v>
      </c>
    </row>
    <row r="1129" spans="12:12" ht="18" customHeight="1" x14ac:dyDescent="0.3">
      <c r="L1129" s="49" t="s">
        <v>87</v>
      </c>
    </row>
    <row r="1130" spans="12:12" ht="18" customHeight="1" x14ac:dyDescent="0.3">
      <c r="L1130" s="49" t="s">
        <v>249</v>
      </c>
    </row>
    <row r="1131" spans="12:12" ht="18" customHeight="1" x14ac:dyDescent="0.3">
      <c r="L1131" s="50">
        <v>44695</v>
      </c>
    </row>
    <row r="1132" spans="12:12" ht="18" customHeight="1" x14ac:dyDescent="0.3">
      <c r="L1132" s="50">
        <v>44696</v>
      </c>
    </row>
    <row r="1133" spans="12:12" ht="18" customHeight="1" x14ac:dyDescent="0.3">
      <c r="L1133" s="50">
        <v>44700</v>
      </c>
    </row>
    <row r="1134" spans="12:12" ht="18" customHeight="1" x14ac:dyDescent="0.3">
      <c r="L1134" s="50">
        <v>44701</v>
      </c>
    </row>
    <row r="1135" spans="12:12" ht="18" customHeight="1" x14ac:dyDescent="0.3">
      <c r="L1135" s="50">
        <v>44733</v>
      </c>
    </row>
    <row r="1136" spans="12:12" ht="18" customHeight="1" x14ac:dyDescent="0.3">
      <c r="L1136" s="50">
        <v>44735</v>
      </c>
    </row>
    <row r="1137" spans="12:12" ht="18" customHeight="1" x14ac:dyDescent="0.3">
      <c r="L1137" s="42" t="s">
        <v>38</v>
      </c>
    </row>
    <row r="1138" spans="12:12" ht="18" customHeight="1" x14ac:dyDescent="0.3">
      <c r="L1138" s="49">
        <v>0</v>
      </c>
    </row>
    <row r="1139" spans="12:12" ht="18" customHeight="1" x14ac:dyDescent="0.3">
      <c r="L1139" s="49">
        <v>1</v>
      </c>
    </row>
    <row r="1140" spans="12:12" ht="18" customHeight="1" x14ac:dyDescent="0.3">
      <c r="L1140" s="49">
        <v>2</v>
      </c>
    </row>
    <row r="1141" spans="12:12" ht="18" customHeight="1" x14ac:dyDescent="0.3">
      <c r="L1141" s="49">
        <v>2017</v>
      </c>
    </row>
    <row r="1142" spans="12:12" ht="18" customHeight="1" x14ac:dyDescent="0.3">
      <c r="L1142" s="49">
        <v>2020</v>
      </c>
    </row>
    <row r="1143" spans="12:12" ht="18" customHeight="1" x14ac:dyDescent="0.3">
      <c r="L1143" s="49" t="s">
        <v>128</v>
      </c>
    </row>
    <row r="1144" spans="12:12" ht="18" customHeight="1" x14ac:dyDescent="0.3">
      <c r="L1144" s="49" t="s">
        <v>12</v>
      </c>
    </row>
    <row r="1145" spans="12:12" ht="18" customHeight="1" x14ac:dyDescent="0.3">
      <c r="L1145" s="49" t="s">
        <v>154</v>
      </c>
    </row>
    <row r="1146" spans="12:12" ht="18" customHeight="1" x14ac:dyDescent="0.3">
      <c r="L1146" s="49" t="s">
        <v>234</v>
      </c>
    </row>
    <row r="1147" spans="12:12" ht="18" customHeight="1" x14ac:dyDescent="0.3">
      <c r="L1147" s="49" t="s">
        <v>65</v>
      </c>
    </row>
    <row r="1148" spans="12:12" ht="18" customHeight="1" x14ac:dyDescent="0.3">
      <c r="L1148" s="49" t="s">
        <v>170</v>
      </c>
    </row>
    <row r="1149" spans="12:12" ht="18" customHeight="1" x14ac:dyDescent="0.3">
      <c r="L1149" s="49" t="s">
        <v>9</v>
      </c>
    </row>
    <row r="1150" spans="12:12" ht="18" customHeight="1" x14ac:dyDescent="0.3">
      <c r="L1150" s="49" t="s">
        <v>87</v>
      </c>
    </row>
    <row r="1151" spans="12:12" ht="18" customHeight="1" x14ac:dyDescent="0.3">
      <c r="L1151" s="50">
        <v>44685</v>
      </c>
    </row>
    <row r="1152" spans="12:12" ht="18" customHeight="1" x14ac:dyDescent="0.3">
      <c r="L1152" s="50">
        <v>44687</v>
      </c>
    </row>
    <row r="1153" spans="12:12" ht="18" customHeight="1" x14ac:dyDescent="0.3">
      <c r="L1153" s="50">
        <v>44705</v>
      </c>
    </row>
    <row r="1154" spans="12:12" ht="18" customHeight="1" x14ac:dyDescent="0.3">
      <c r="L1154" s="50">
        <v>44706</v>
      </c>
    </row>
    <row r="1155" spans="12:12" ht="18" customHeight="1" x14ac:dyDescent="0.3">
      <c r="L1155" s="50">
        <v>44713</v>
      </c>
    </row>
    <row r="1156" spans="12:12" ht="18" customHeight="1" x14ac:dyDescent="0.3">
      <c r="L1156" s="50">
        <v>44715</v>
      </c>
    </row>
    <row r="1157" spans="12:12" ht="18" customHeight="1" x14ac:dyDescent="0.3">
      <c r="L1157" s="50">
        <v>44723</v>
      </c>
    </row>
    <row r="1158" spans="12:12" ht="18" customHeight="1" x14ac:dyDescent="0.3">
      <c r="L1158" s="50">
        <v>44725</v>
      </c>
    </row>
    <row r="1159" spans="12:12" ht="18" customHeight="1" x14ac:dyDescent="0.3">
      <c r="L1159" s="50">
        <v>44728</v>
      </c>
    </row>
    <row r="1160" spans="12:12" ht="18" customHeight="1" x14ac:dyDescent="0.3">
      <c r="L1160" s="42" t="s">
        <v>211</v>
      </c>
    </row>
    <row r="1161" spans="12:12" ht="18" customHeight="1" x14ac:dyDescent="0.3">
      <c r="L1161" s="49">
        <v>1</v>
      </c>
    </row>
    <row r="1162" spans="12:12" ht="18" customHeight="1" x14ac:dyDescent="0.3">
      <c r="L1162" s="49">
        <v>2020</v>
      </c>
    </row>
    <row r="1163" spans="12:12" ht="18" customHeight="1" x14ac:dyDescent="0.3">
      <c r="L1163" s="49" t="s">
        <v>180</v>
      </c>
    </row>
    <row r="1164" spans="12:12" ht="18" customHeight="1" x14ac:dyDescent="0.3">
      <c r="L1164" s="49" t="s">
        <v>9</v>
      </c>
    </row>
    <row r="1165" spans="12:12" ht="18" customHeight="1" x14ac:dyDescent="0.3">
      <c r="L1165" s="49" t="s">
        <v>87</v>
      </c>
    </row>
    <row r="1166" spans="12:12" ht="18" customHeight="1" x14ac:dyDescent="0.3">
      <c r="L1166" s="50">
        <v>44722</v>
      </c>
    </row>
    <row r="1167" spans="12:12" ht="18" customHeight="1" x14ac:dyDescent="0.3">
      <c r="L1167" s="50">
        <v>44723</v>
      </c>
    </row>
    <row r="1168" spans="12:12" ht="18" customHeight="1" x14ac:dyDescent="0.3">
      <c r="L1168" s="42" t="s">
        <v>114</v>
      </c>
    </row>
    <row r="1169" spans="12:12" ht="18" customHeight="1" x14ac:dyDescent="0.3">
      <c r="L1169" s="49">
        <v>5</v>
      </c>
    </row>
    <row r="1170" spans="12:12" ht="18" customHeight="1" x14ac:dyDescent="0.3">
      <c r="L1170" s="49">
        <v>2020</v>
      </c>
    </row>
    <row r="1171" spans="12:12" ht="18" customHeight="1" x14ac:dyDescent="0.3">
      <c r="L1171" s="49" t="s">
        <v>9</v>
      </c>
    </row>
    <row r="1172" spans="12:12" ht="18" customHeight="1" x14ac:dyDescent="0.3">
      <c r="L1172" s="49" t="s">
        <v>87</v>
      </c>
    </row>
    <row r="1173" spans="12:12" ht="18" customHeight="1" x14ac:dyDescent="0.3">
      <c r="L1173" s="49" t="s">
        <v>115</v>
      </c>
    </row>
    <row r="1174" spans="12:12" ht="18" customHeight="1" x14ac:dyDescent="0.3">
      <c r="L1174" s="50">
        <v>44702</v>
      </c>
    </row>
    <row r="1175" spans="12:12" ht="18" customHeight="1" x14ac:dyDescent="0.3">
      <c r="L1175" s="50">
        <v>44707</v>
      </c>
    </row>
    <row r="1176" spans="12:12" ht="18" customHeight="1" x14ac:dyDescent="0.3">
      <c r="L1176" s="42" t="s">
        <v>39</v>
      </c>
    </row>
    <row r="1177" spans="12:12" ht="18" customHeight="1" x14ac:dyDescent="0.3">
      <c r="L1177" s="49">
        <v>10</v>
      </c>
    </row>
    <row r="1178" spans="12:12" ht="18" customHeight="1" x14ac:dyDescent="0.3">
      <c r="L1178" s="49">
        <v>2020</v>
      </c>
    </row>
    <row r="1179" spans="12:12" ht="18" customHeight="1" x14ac:dyDescent="0.3">
      <c r="L1179" s="49" t="s">
        <v>95</v>
      </c>
    </row>
    <row r="1180" spans="12:12" ht="18" customHeight="1" x14ac:dyDescent="0.3">
      <c r="L1180" s="49" t="s">
        <v>16</v>
      </c>
    </row>
    <row r="1181" spans="12:12" ht="18" customHeight="1" x14ac:dyDescent="0.3">
      <c r="L1181" s="50">
        <v>44686</v>
      </c>
    </row>
    <row r="1182" spans="12:12" ht="18" customHeight="1" x14ac:dyDescent="0.3">
      <c r="L1182" s="50">
        <v>44696</v>
      </c>
    </row>
    <row r="1183" spans="12:12" ht="18" customHeight="1" x14ac:dyDescent="0.3">
      <c r="L1183" s="42" t="s">
        <v>205</v>
      </c>
    </row>
    <row r="1184" spans="12:12" ht="18" customHeight="1" x14ac:dyDescent="0.3">
      <c r="L1184" s="49">
        <v>1</v>
      </c>
    </row>
    <row r="1185" spans="12:12" ht="18" customHeight="1" x14ac:dyDescent="0.3">
      <c r="L1185" s="49">
        <v>2020</v>
      </c>
    </row>
    <row r="1186" spans="12:12" ht="18" customHeight="1" x14ac:dyDescent="0.3">
      <c r="L1186" s="49" t="s">
        <v>16</v>
      </c>
    </row>
    <row r="1187" spans="12:12" ht="18" customHeight="1" x14ac:dyDescent="0.3">
      <c r="L1187" s="49" t="s">
        <v>206</v>
      </c>
    </row>
    <row r="1188" spans="12:12" ht="18" customHeight="1" x14ac:dyDescent="0.3">
      <c r="L1188" s="49" t="s">
        <v>194</v>
      </c>
    </row>
    <row r="1189" spans="12:12" ht="18" customHeight="1" x14ac:dyDescent="0.3">
      <c r="L1189" s="50">
        <v>44720</v>
      </c>
    </row>
    <row r="1190" spans="12:12" ht="18" customHeight="1" x14ac:dyDescent="0.3">
      <c r="L1190" s="50">
        <v>44721</v>
      </c>
    </row>
    <row r="1191" spans="12:12" ht="18" customHeight="1" x14ac:dyDescent="0.3">
      <c r="L1191" s="42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7"/>
  <sheetViews>
    <sheetView topLeftCell="A2" zoomScale="77" zoomScaleNormal="77" workbookViewId="0">
      <selection activeCell="M8" sqref="M8"/>
    </sheetView>
  </sheetViews>
  <sheetFormatPr defaultColWidth="9.109375" defaultRowHeight="23.25" customHeight="1" x14ac:dyDescent="0.3"/>
  <cols>
    <col min="1" max="1" width="9.109375" style="35"/>
    <col min="2" max="2" width="20.33203125" style="35" bestFit="1" customWidth="1"/>
    <col min="3" max="3" width="14.6640625" style="35" hidden="1" customWidth="1"/>
    <col min="4" max="4" width="14.88671875" style="35" hidden="1" customWidth="1"/>
    <col min="5" max="5" width="0" style="35" hidden="1" customWidth="1"/>
    <col min="6" max="6" width="41.5546875" style="35" hidden="1" customWidth="1"/>
    <col min="7" max="7" width="11.88671875" style="36" hidden="1" customWidth="1"/>
    <col min="8" max="8" width="13.44140625" style="35" hidden="1" customWidth="1"/>
    <col min="9" max="9" width="23.6640625" style="35" bestFit="1" customWidth="1"/>
    <col min="10" max="16384" width="9.109375" style="35"/>
  </cols>
  <sheetData>
    <row r="1" spans="1:9" ht="18" customHeight="1" x14ac:dyDescent="0.3">
      <c r="A1" s="30" t="s">
        <v>167</v>
      </c>
      <c r="B1" s="30" t="s">
        <v>168</v>
      </c>
      <c r="C1" s="30" t="s">
        <v>284</v>
      </c>
      <c r="D1" s="30" t="s">
        <v>149</v>
      </c>
      <c r="E1" s="30" t="s">
        <v>150</v>
      </c>
      <c r="F1" s="30" t="s">
        <v>151</v>
      </c>
      <c r="G1" s="34" t="s">
        <v>34</v>
      </c>
      <c r="H1" s="30" t="s">
        <v>140</v>
      </c>
      <c r="I1" s="30" t="s">
        <v>153</v>
      </c>
    </row>
    <row r="2" spans="1:9" ht="23.25" customHeight="1" x14ac:dyDescent="0.3">
      <c r="A2" s="24">
        <v>1</v>
      </c>
      <c r="B2" s="25" t="s">
        <v>11</v>
      </c>
      <c r="C2" s="25" t="s">
        <v>12</v>
      </c>
      <c r="D2" s="29" t="s">
        <v>9</v>
      </c>
      <c r="E2" s="27">
        <v>2017</v>
      </c>
      <c r="F2" s="25" t="s">
        <v>13</v>
      </c>
      <c r="G2" s="28">
        <v>44630</v>
      </c>
      <c r="H2" s="14">
        <v>44724</v>
      </c>
      <c r="I2" s="3">
        <f>H2-G2</f>
        <v>94</v>
      </c>
    </row>
    <row r="3" spans="1:9" ht="23.25" customHeight="1" x14ac:dyDescent="0.3">
      <c r="A3" s="24">
        <v>2</v>
      </c>
      <c r="B3" s="25" t="s">
        <v>86</v>
      </c>
      <c r="C3" s="25" t="s">
        <v>87</v>
      </c>
      <c r="D3" s="29" t="s">
        <v>9</v>
      </c>
      <c r="E3" s="27">
        <v>2020</v>
      </c>
      <c r="F3" s="25" t="s">
        <v>88</v>
      </c>
      <c r="G3" s="28">
        <v>44698</v>
      </c>
      <c r="H3" s="14">
        <v>44750</v>
      </c>
      <c r="I3" s="3">
        <f t="shared" ref="I3:I64" si="0">H3-G3</f>
        <v>52</v>
      </c>
    </row>
    <row r="4" spans="1:9" ht="23.25" customHeight="1" x14ac:dyDescent="0.3">
      <c r="A4" s="24">
        <v>3</v>
      </c>
      <c r="B4" s="25" t="s">
        <v>38</v>
      </c>
      <c r="C4" s="25" t="s">
        <v>87</v>
      </c>
      <c r="D4" s="29" t="s">
        <v>9</v>
      </c>
      <c r="E4" s="27">
        <v>2020</v>
      </c>
      <c r="F4" s="25" t="s">
        <v>170</v>
      </c>
      <c r="G4" s="28">
        <v>44713</v>
      </c>
      <c r="H4" s="14">
        <v>44715</v>
      </c>
      <c r="I4" s="3">
        <f t="shared" si="0"/>
        <v>2</v>
      </c>
    </row>
    <row r="5" spans="1:9" ht="23.25" customHeight="1" x14ac:dyDescent="0.3">
      <c r="A5" s="24">
        <v>5</v>
      </c>
      <c r="B5" s="31" t="s">
        <v>94</v>
      </c>
      <c r="C5" s="32" t="s">
        <v>19</v>
      </c>
      <c r="D5" s="25" t="s">
        <v>20</v>
      </c>
      <c r="E5" s="25">
        <v>2016</v>
      </c>
      <c r="F5" s="25" t="s">
        <v>95</v>
      </c>
      <c r="G5" s="28">
        <v>44729</v>
      </c>
      <c r="H5" s="19">
        <v>44730</v>
      </c>
      <c r="I5" s="3">
        <f t="shared" si="0"/>
        <v>1</v>
      </c>
    </row>
    <row r="6" spans="1:9" ht="23.25" customHeight="1" x14ac:dyDescent="0.3">
      <c r="A6" s="24">
        <v>6</v>
      </c>
      <c r="B6" s="31" t="s">
        <v>207</v>
      </c>
      <c r="C6" s="32" t="s">
        <v>19</v>
      </c>
      <c r="D6" s="25" t="s">
        <v>20</v>
      </c>
      <c r="E6" s="25">
        <v>2016</v>
      </c>
      <c r="F6" s="25" t="s">
        <v>172</v>
      </c>
      <c r="G6" s="28">
        <v>44713</v>
      </c>
      <c r="H6" s="19">
        <v>44715</v>
      </c>
      <c r="I6" s="3">
        <f t="shared" si="0"/>
        <v>2</v>
      </c>
    </row>
    <row r="7" spans="1:9" ht="23.25" customHeight="1" x14ac:dyDescent="0.3">
      <c r="A7" s="24">
        <v>7</v>
      </c>
      <c r="B7" s="31" t="s">
        <v>173</v>
      </c>
      <c r="C7" s="32" t="s">
        <v>19</v>
      </c>
      <c r="D7" s="25" t="s">
        <v>20</v>
      </c>
      <c r="E7" s="25">
        <v>2016</v>
      </c>
      <c r="F7" s="25" t="s">
        <v>174</v>
      </c>
      <c r="G7" s="28">
        <v>44713</v>
      </c>
      <c r="H7" s="19">
        <v>44713</v>
      </c>
      <c r="I7" s="3">
        <f t="shared" si="0"/>
        <v>0</v>
      </c>
    </row>
    <row r="8" spans="1:9" ht="23.25" customHeight="1" x14ac:dyDescent="0.3">
      <c r="A8" s="24">
        <v>8</v>
      </c>
      <c r="B8" s="31" t="s">
        <v>175</v>
      </c>
      <c r="C8" s="32" t="s">
        <v>19</v>
      </c>
      <c r="D8" s="25" t="s">
        <v>20</v>
      </c>
      <c r="E8" s="25">
        <v>2016</v>
      </c>
      <c r="F8" s="25" t="s">
        <v>174</v>
      </c>
      <c r="G8" s="28">
        <v>44713</v>
      </c>
      <c r="H8" s="19">
        <v>44715</v>
      </c>
      <c r="I8" s="3">
        <f t="shared" si="0"/>
        <v>2</v>
      </c>
    </row>
    <row r="9" spans="1:9" ht="23.25" customHeight="1" x14ac:dyDescent="0.3">
      <c r="A9" s="24">
        <v>9</v>
      </c>
      <c r="B9" s="25" t="s">
        <v>59</v>
      </c>
      <c r="C9" s="25" t="s">
        <v>12</v>
      </c>
      <c r="D9" s="29" t="s">
        <v>9</v>
      </c>
      <c r="E9" s="27">
        <v>2017</v>
      </c>
      <c r="F9" s="25" t="s">
        <v>176</v>
      </c>
      <c r="G9" s="28">
        <v>44714</v>
      </c>
      <c r="H9" s="14">
        <v>44715</v>
      </c>
      <c r="I9" s="3">
        <f t="shared" si="0"/>
        <v>1</v>
      </c>
    </row>
    <row r="10" spans="1:9" ht="23.25" customHeight="1" x14ac:dyDescent="0.3">
      <c r="A10" s="24">
        <v>10</v>
      </c>
      <c r="B10" s="25" t="s">
        <v>177</v>
      </c>
      <c r="C10" s="25" t="s">
        <v>12</v>
      </c>
      <c r="D10" s="29" t="s">
        <v>9</v>
      </c>
      <c r="E10" s="27">
        <v>2017</v>
      </c>
      <c r="F10" s="25" t="s">
        <v>178</v>
      </c>
      <c r="G10" s="28">
        <v>44714</v>
      </c>
      <c r="H10" s="14">
        <v>44715</v>
      </c>
      <c r="I10" s="3">
        <f t="shared" si="0"/>
        <v>1</v>
      </c>
    </row>
    <row r="11" spans="1:9" ht="23.25" customHeight="1" x14ac:dyDescent="0.3">
      <c r="A11" s="24">
        <v>12</v>
      </c>
      <c r="B11" s="31" t="s">
        <v>179</v>
      </c>
      <c r="C11" s="32" t="s">
        <v>19</v>
      </c>
      <c r="D11" s="25" t="s">
        <v>20</v>
      </c>
      <c r="E11" s="25">
        <v>2016</v>
      </c>
      <c r="F11" s="25" t="s">
        <v>180</v>
      </c>
      <c r="G11" s="28">
        <v>44714</v>
      </c>
      <c r="H11" s="19">
        <v>44714</v>
      </c>
      <c r="I11" s="3">
        <f t="shared" si="0"/>
        <v>0</v>
      </c>
    </row>
    <row r="12" spans="1:9" ht="23.25" customHeight="1" x14ac:dyDescent="0.3">
      <c r="A12" s="24">
        <v>13</v>
      </c>
      <c r="B12" s="31" t="s">
        <v>181</v>
      </c>
      <c r="C12" s="32" t="s">
        <v>19</v>
      </c>
      <c r="D12" s="25" t="s">
        <v>20</v>
      </c>
      <c r="E12" s="25">
        <v>2021</v>
      </c>
      <c r="F12" s="25" t="s">
        <v>65</v>
      </c>
      <c r="G12" s="28">
        <v>44714</v>
      </c>
      <c r="H12" s="19">
        <v>44715</v>
      </c>
      <c r="I12" s="3">
        <f t="shared" si="0"/>
        <v>1</v>
      </c>
    </row>
    <row r="13" spans="1:9" ht="23.25" customHeight="1" x14ac:dyDescent="0.3">
      <c r="A13" s="24">
        <v>14</v>
      </c>
      <c r="B13" s="31" t="s">
        <v>112</v>
      </c>
      <c r="C13" s="32" t="s">
        <v>19</v>
      </c>
      <c r="D13" s="25" t="s">
        <v>20</v>
      </c>
      <c r="E13" s="25">
        <v>2016</v>
      </c>
      <c r="F13" s="25" t="s">
        <v>182</v>
      </c>
      <c r="G13" s="28">
        <v>44713</v>
      </c>
      <c r="H13" s="19">
        <v>44715</v>
      </c>
      <c r="I13" s="3">
        <f t="shared" si="0"/>
        <v>2</v>
      </c>
    </row>
    <row r="14" spans="1:9" ht="23.25" customHeight="1" x14ac:dyDescent="0.3">
      <c r="A14" s="24">
        <v>15</v>
      </c>
      <c r="B14" s="25" t="s">
        <v>79</v>
      </c>
      <c r="C14" s="25" t="s">
        <v>8</v>
      </c>
      <c r="D14" s="29" t="s">
        <v>80</v>
      </c>
      <c r="E14" s="27">
        <v>2021</v>
      </c>
      <c r="F14" s="25" t="s">
        <v>183</v>
      </c>
      <c r="G14" s="28">
        <v>44715</v>
      </c>
      <c r="H14" s="14">
        <v>44716</v>
      </c>
      <c r="I14" s="3">
        <f t="shared" si="0"/>
        <v>1</v>
      </c>
    </row>
    <row r="15" spans="1:9" ht="23.25" customHeight="1" x14ac:dyDescent="0.3">
      <c r="A15" s="24">
        <v>16</v>
      </c>
      <c r="B15" s="25" t="s">
        <v>124</v>
      </c>
      <c r="C15" s="26" t="s">
        <v>184</v>
      </c>
      <c r="D15" s="25" t="s">
        <v>1</v>
      </c>
      <c r="E15" s="29">
        <v>2011</v>
      </c>
      <c r="F15" s="25" t="s">
        <v>185</v>
      </c>
      <c r="G15" s="28">
        <v>44716</v>
      </c>
      <c r="H15" s="14">
        <v>44718</v>
      </c>
      <c r="I15" s="3">
        <f t="shared" si="0"/>
        <v>2</v>
      </c>
    </row>
    <row r="16" spans="1:9" ht="23.25" customHeight="1" x14ac:dyDescent="0.3">
      <c r="A16" s="24">
        <v>17</v>
      </c>
      <c r="B16" s="25" t="s">
        <v>14</v>
      </c>
      <c r="C16" s="25" t="s">
        <v>12</v>
      </c>
      <c r="D16" s="29" t="s">
        <v>9</v>
      </c>
      <c r="E16" s="27">
        <v>2017</v>
      </c>
      <c r="F16" s="25" t="s">
        <v>186</v>
      </c>
      <c r="G16" s="28">
        <v>44716</v>
      </c>
      <c r="H16" s="14">
        <v>44717</v>
      </c>
      <c r="I16" s="3">
        <f t="shared" si="0"/>
        <v>1</v>
      </c>
    </row>
    <row r="17" spans="1:9" ht="23.25" customHeight="1" x14ac:dyDescent="0.3">
      <c r="A17" s="24">
        <v>18</v>
      </c>
      <c r="B17" s="31" t="s">
        <v>187</v>
      </c>
      <c r="C17" s="32" t="s">
        <v>19</v>
      </c>
      <c r="D17" s="25" t="s">
        <v>20</v>
      </c>
      <c r="E17" s="25">
        <v>2016</v>
      </c>
      <c r="F17" s="25" t="s">
        <v>188</v>
      </c>
      <c r="G17" s="28">
        <v>44716</v>
      </c>
      <c r="H17" s="19">
        <v>44719</v>
      </c>
      <c r="I17" s="3">
        <f t="shared" si="0"/>
        <v>3</v>
      </c>
    </row>
    <row r="18" spans="1:9" ht="23.25" customHeight="1" x14ac:dyDescent="0.3">
      <c r="A18" s="24">
        <v>19</v>
      </c>
      <c r="B18" s="31" t="s">
        <v>94</v>
      </c>
      <c r="C18" s="32" t="s">
        <v>19</v>
      </c>
      <c r="D18" s="25" t="s">
        <v>20</v>
      </c>
      <c r="E18" s="25">
        <v>2016</v>
      </c>
      <c r="F18" s="25" t="s">
        <v>188</v>
      </c>
      <c r="G18" s="28">
        <v>44718</v>
      </c>
      <c r="H18" s="19">
        <v>44720</v>
      </c>
      <c r="I18" s="3">
        <f t="shared" si="0"/>
        <v>2</v>
      </c>
    </row>
    <row r="19" spans="1:9" ht="23.25" customHeight="1" x14ac:dyDescent="0.3">
      <c r="A19" s="24">
        <v>20</v>
      </c>
      <c r="B19" s="31" t="s">
        <v>190</v>
      </c>
      <c r="C19" s="32" t="s">
        <v>19</v>
      </c>
      <c r="D19" s="25" t="s">
        <v>20</v>
      </c>
      <c r="E19" s="25">
        <v>2016</v>
      </c>
      <c r="F19" s="25" t="s">
        <v>32</v>
      </c>
      <c r="G19" s="28">
        <v>44718</v>
      </c>
      <c r="H19" s="19">
        <v>44719</v>
      </c>
      <c r="I19" s="3">
        <f t="shared" si="0"/>
        <v>1</v>
      </c>
    </row>
    <row r="20" spans="1:9" ht="23.25" customHeight="1" x14ac:dyDescent="0.3">
      <c r="A20" s="24">
        <v>21</v>
      </c>
      <c r="B20" s="31" t="s">
        <v>191</v>
      </c>
      <c r="C20" s="32" t="s">
        <v>19</v>
      </c>
      <c r="D20" s="25" t="s">
        <v>20</v>
      </c>
      <c r="E20" s="25">
        <v>2020</v>
      </c>
      <c r="F20" s="25" t="s">
        <v>6</v>
      </c>
      <c r="G20" s="28">
        <v>44718</v>
      </c>
      <c r="H20" s="19">
        <v>44719</v>
      </c>
      <c r="I20" s="3">
        <f t="shared" si="0"/>
        <v>1</v>
      </c>
    </row>
    <row r="21" spans="1:9" ht="23.25" customHeight="1" x14ac:dyDescent="0.3">
      <c r="A21" s="24">
        <v>22</v>
      </c>
      <c r="B21" s="31" t="s">
        <v>72</v>
      </c>
      <c r="C21" s="32" t="s">
        <v>19</v>
      </c>
      <c r="D21" s="25" t="s">
        <v>20</v>
      </c>
      <c r="E21" s="25">
        <v>2020</v>
      </c>
      <c r="F21" s="25" t="s">
        <v>32</v>
      </c>
      <c r="G21" s="28">
        <v>44718</v>
      </c>
      <c r="H21" s="19">
        <v>44719</v>
      </c>
      <c r="I21" s="3">
        <f t="shared" si="0"/>
        <v>1</v>
      </c>
    </row>
    <row r="22" spans="1:9" ht="23.25" customHeight="1" x14ac:dyDescent="0.3">
      <c r="A22" s="24">
        <v>23</v>
      </c>
      <c r="B22" s="31" t="s">
        <v>85</v>
      </c>
      <c r="C22" s="32" t="s">
        <v>19</v>
      </c>
      <c r="D22" s="25" t="s">
        <v>20</v>
      </c>
      <c r="E22" s="25">
        <v>2020</v>
      </c>
      <c r="F22" s="25" t="s">
        <v>99</v>
      </c>
      <c r="G22" s="28">
        <v>44718</v>
      </c>
      <c r="H22" s="19">
        <v>44719</v>
      </c>
      <c r="I22" s="3">
        <f t="shared" si="0"/>
        <v>1</v>
      </c>
    </row>
    <row r="23" spans="1:9" ht="23.25" customHeight="1" x14ac:dyDescent="0.3">
      <c r="A23" s="24">
        <v>24</v>
      </c>
      <c r="B23" s="31" t="s">
        <v>192</v>
      </c>
      <c r="C23" s="32" t="s">
        <v>19</v>
      </c>
      <c r="D23" s="25" t="s">
        <v>20</v>
      </c>
      <c r="E23" s="25">
        <v>2016</v>
      </c>
      <c r="F23" s="25" t="s">
        <v>32</v>
      </c>
      <c r="G23" s="28">
        <v>44718</v>
      </c>
      <c r="H23" s="19">
        <v>44719</v>
      </c>
      <c r="I23" s="3">
        <f t="shared" si="0"/>
        <v>1</v>
      </c>
    </row>
    <row r="24" spans="1:9" ht="23.25" customHeight="1" x14ac:dyDescent="0.3">
      <c r="A24" s="24">
        <v>25</v>
      </c>
      <c r="B24" s="31" t="s">
        <v>33</v>
      </c>
      <c r="C24" s="32" t="s">
        <v>19</v>
      </c>
      <c r="D24" s="25" t="s">
        <v>20</v>
      </c>
      <c r="E24" s="25">
        <v>2016</v>
      </c>
      <c r="F24" s="25" t="s">
        <v>193</v>
      </c>
      <c r="G24" s="28">
        <v>44718</v>
      </c>
      <c r="H24" s="19">
        <v>44718</v>
      </c>
      <c r="I24" s="3">
        <f t="shared" si="0"/>
        <v>0</v>
      </c>
    </row>
    <row r="25" spans="1:9" ht="23.25" customHeight="1" x14ac:dyDescent="0.3">
      <c r="A25" s="24">
        <v>26</v>
      </c>
      <c r="B25" s="25" t="s">
        <v>14</v>
      </c>
      <c r="C25" s="25" t="s">
        <v>12</v>
      </c>
      <c r="D25" s="29" t="s">
        <v>9</v>
      </c>
      <c r="E25" s="27">
        <v>2017</v>
      </c>
      <c r="F25" s="25" t="s">
        <v>195</v>
      </c>
      <c r="G25" s="28">
        <v>44719</v>
      </c>
      <c r="H25" s="14">
        <v>44719</v>
      </c>
      <c r="I25" s="3">
        <f t="shared" si="0"/>
        <v>0</v>
      </c>
    </row>
    <row r="26" spans="1:9" ht="23.25" customHeight="1" x14ac:dyDescent="0.3">
      <c r="A26" s="24">
        <v>27</v>
      </c>
      <c r="B26" s="25" t="s">
        <v>196</v>
      </c>
      <c r="C26" s="25" t="s">
        <v>12</v>
      </c>
      <c r="D26" s="29" t="s">
        <v>9</v>
      </c>
      <c r="E26" s="27">
        <v>2017</v>
      </c>
      <c r="F26" s="25" t="s">
        <v>195</v>
      </c>
      <c r="G26" s="28">
        <v>44719</v>
      </c>
      <c r="H26" s="14">
        <v>44719</v>
      </c>
      <c r="I26" s="3">
        <f t="shared" si="0"/>
        <v>0</v>
      </c>
    </row>
    <row r="27" spans="1:9" ht="23.25" customHeight="1" x14ac:dyDescent="0.3">
      <c r="A27" s="24">
        <v>28</v>
      </c>
      <c r="B27" s="25" t="s">
        <v>197</v>
      </c>
      <c r="C27" s="25" t="s">
        <v>87</v>
      </c>
      <c r="D27" s="29" t="s">
        <v>9</v>
      </c>
      <c r="E27" s="27">
        <v>2020</v>
      </c>
      <c r="F27" s="25" t="s">
        <v>198</v>
      </c>
      <c r="G27" s="28">
        <v>44719</v>
      </c>
      <c r="H27" s="14">
        <v>44720</v>
      </c>
      <c r="I27" s="3">
        <f t="shared" si="0"/>
        <v>1</v>
      </c>
    </row>
    <row r="28" spans="1:9" ht="23.25" customHeight="1" x14ac:dyDescent="0.3">
      <c r="A28" s="24">
        <v>29</v>
      </c>
      <c r="B28" s="31" t="s">
        <v>199</v>
      </c>
      <c r="C28" s="32" t="s">
        <v>19</v>
      </c>
      <c r="D28" s="25" t="s">
        <v>20</v>
      </c>
      <c r="E28" s="25">
        <v>2016</v>
      </c>
      <c r="F28" s="25" t="s">
        <v>200</v>
      </c>
      <c r="G28" s="28">
        <v>44719</v>
      </c>
      <c r="H28" s="19">
        <v>44719</v>
      </c>
      <c r="I28" s="3">
        <f t="shared" si="0"/>
        <v>0</v>
      </c>
    </row>
    <row r="29" spans="1:9" ht="23.25" customHeight="1" x14ac:dyDescent="0.3">
      <c r="A29" s="24">
        <v>30</v>
      </c>
      <c r="B29" s="31" t="s">
        <v>130</v>
      </c>
      <c r="C29" s="32" t="s">
        <v>19</v>
      </c>
      <c r="D29" s="25" t="s">
        <v>20</v>
      </c>
      <c r="E29" s="25">
        <v>2016</v>
      </c>
      <c r="F29" s="25" t="s">
        <v>194</v>
      </c>
      <c r="G29" s="28">
        <v>44719</v>
      </c>
      <c r="H29" s="19">
        <v>44721</v>
      </c>
      <c r="I29" s="3">
        <f t="shared" si="0"/>
        <v>2</v>
      </c>
    </row>
    <row r="30" spans="1:9" ht="23.25" customHeight="1" x14ac:dyDescent="0.3">
      <c r="A30" s="24">
        <v>31</v>
      </c>
      <c r="B30" s="31" t="s">
        <v>201</v>
      </c>
      <c r="C30" s="32" t="s">
        <v>19</v>
      </c>
      <c r="D30" s="25" t="s">
        <v>20</v>
      </c>
      <c r="E30" s="25">
        <v>2016</v>
      </c>
      <c r="F30" s="25" t="s">
        <v>75</v>
      </c>
      <c r="G30" s="28">
        <v>44719</v>
      </c>
      <c r="H30" s="19">
        <v>44720</v>
      </c>
      <c r="I30" s="3">
        <f t="shared" si="0"/>
        <v>1</v>
      </c>
    </row>
    <row r="31" spans="1:9" ht="23.25" customHeight="1" x14ac:dyDescent="0.3">
      <c r="A31" s="24">
        <v>32</v>
      </c>
      <c r="B31" s="31" t="s">
        <v>202</v>
      </c>
      <c r="C31" s="32" t="s">
        <v>19</v>
      </c>
      <c r="D31" s="25" t="s">
        <v>20</v>
      </c>
      <c r="E31" s="25">
        <v>2016</v>
      </c>
      <c r="F31" s="25" t="s">
        <v>203</v>
      </c>
      <c r="G31" s="28">
        <v>44719</v>
      </c>
      <c r="H31" s="19">
        <v>44719</v>
      </c>
      <c r="I31" s="3">
        <f t="shared" si="0"/>
        <v>0</v>
      </c>
    </row>
    <row r="32" spans="1:9" ht="23.25" customHeight="1" x14ac:dyDescent="0.3">
      <c r="A32" s="24">
        <v>33</v>
      </c>
      <c r="B32" s="25" t="s">
        <v>68</v>
      </c>
      <c r="C32" s="26" t="s">
        <v>184</v>
      </c>
      <c r="D32" s="25" t="s">
        <v>1</v>
      </c>
      <c r="E32" s="29">
        <v>2011</v>
      </c>
      <c r="F32" s="25" t="s">
        <v>194</v>
      </c>
      <c r="G32" s="28">
        <v>44720</v>
      </c>
      <c r="H32" s="28">
        <v>44721</v>
      </c>
      <c r="I32" s="3">
        <f t="shared" si="0"/>
        <v>1</v>
      </c>
    </row>
    <row r="33" spans="1:9" ht="23.25" customHeight="1" x14ac:dyDescent="0.3">
      <c r="A33" s="24">
        <v>34</v>
      </c>
      <c r="B33" s="25" t="s">
        <v>204</v>
      </c>
      <c r="C33" s="25" t="s">
        <v>12</v>
      </c>
      <c r="D33" s="29" t="s">
        <v>9</v>
      </c>
      <c r="E33" s="27">
        <v>2017</v>
      </c>
      <c r="F33" s="25" t="s">
        <v>195</v>
      </c>
      <c r="G33" s="28">
        <v>44720</v>
      </c>
      <c r="H33" s="14">
        <v>44721</v>
      </c>
      <c r="I33" s="3">
        <f t="shared" si="0"/>
        <v>1</v>
      </c>
    </row>
    <row r="34" spans="1:9" ht="23.25" customHeight="1" x14ac:dyDescent="0.3">
      <c r="A34" s="24">
        <v>35</v>
      </c>
      <c r="B34" s="25" t="s">
        <v>205</v>
      </c>
      <c r="C34" s="25" t="s">
        <v>206</v>
      </c>
      <c r="D34" s="29" t="s">
        <v>16</v>
      </c>
      <c r="E34" s="27">
        <v>2020</v>
      </c>
      <c r="F34" s="25" t="s">
        <v>194</v>
      </c>
      <c r="G34" s="28">
        <v>44720</v>
      </c>
      <c r="H34" s="14">
        <v>44721</v>
      </c>
      <c r="I34" s="3">
        <f t="shared" si="0"/>
        <v>1</v>
      </c>
    </row>
    <row r="35" spans="1:9" ht="23.25" customHeight="1" x14ac:dyDescent="0.3">
      <c r="A35" s="24">
        <v>36</v>
      </c>
      <c r="B35" s="31" t="s">
        <v>207</v>
      </c>
      <c r="C35" s="32" t="s">
        <v>19</v>
      </c>
      <c r="D35" s="25" t="s">
        <v>20</v>
      </c>
      <c r="E35" s="25">
        <v>2016</v>
      </c>
      <c r="F35" s="25" t="s">
        <v>194</v>
      </c>
      <c r="G35" s="28">
        <v>44720</v>
      </c>
      <c r="H35" s="19">
        <v>44721</v>
      </c>
      <c r="I35" s="3">
        <f t="shared" si="0"/>
        <v>1</v>
      </c>
    </row>
    <row r="36" spans="1:9" ht="23.25" customHeight="1" x14ac:dyDescent="0.3">
      <c r="A36" s="24">
        <v>37</v>
      </c>
      <c r="B36" s="31" t="s">
        <v>127</v>
      </c>
      <c r="C36" s="32" t="s">
        <v>19</v>
      </c>
      <c r="D36" s="25" t="s">
        <v>20</v>
      </c>
      <c r="E36" s="25">
        <v>2016</v>
      </c>
      <c r="F36" s="25" t="s">
        <v>56</v>
      </c>
      <c r="G36" s="28">
        <v>44721</v>
      </c>
      <c r="H36" s="19">
        <v>44722</v>
      </c>
      <c r="I36" s="3">
        <f t="shared" si="0"/>
        <v>1</v>
      </c>
    </row>
    <row r="37" spans="1:9" ht="23.25" customHeight="1" x14ac:dyDescent="0.3">
      <c r="A37" s="24">
        <v>38</v>
      </c>
      <c r="B37" s="31" t="s">
        <v>208</v>
      </c>
      <c r="C37" s="32" t="s">
        <v>19</v>
      </c>
      <c r="D37" s="25" t="s">
        <v>20</v>
      </c>
      <c r="E37" s="25">
        <v>2021</v>
      </c>
      <c r="F37" s="25" t="s">
        <v>209</v>
      </c>
      <c r="G37" s="28">
        <v>44721</v>
      </c>
      <c r="H37" s="19">
        <v>44722</v>
      </c>
      <c r="I37" s="3">
        <f t="shared" si="0"/>
        <v>1</v>
      </c>
    </row>
    <row r="38" spans="1:9" ht="23.25" customHeight="1" x14ac:dyDescent="0.3">
      <c r="A38" s="24">
        <v>39</v>
      </c>
      <c r="B38" s="31" t="s">
        <v>72</v>
      </c>
      <c r="C38" s="32" t="s">
        <v>19</v>
      </c>
      <c r="D38" s="25" t="s">
        <v>20</v>
      </c>
      <c r="E38" s="25">
        <v>2020</v>
      </c>
      <c r="F38" s="25" t="s">
        <v>210</v>
      </c>
      <c r="G38" s="28">
        <v>44719</v>
      </c>
      <c r="H38" s="19">
        <v>44719</v>
      </c>
      <c r="I38" s="3">
        <f t="shared" si="0"/>
        <v>0</v>
      </c>
    </row>
    <row r="39" spans="1:9" ht="23.25" customHeight="1" x14ac:dyDescent="0.3">
      <c r="A39" s="24">
        <v>40</v>
      </c>
      <c r="B39" s="25" t="s">
        <v>211</v>
      </c>
      <c r="C39" s="25" t="s">
        <v>87</v>
      </c>
      <c r="D39" s="29" t="s">
        <v>9</v>
      </c>
      <c r="E39" s="27">
        <v>2020</v>
      </c>
      <c r="F39" s="25" t="s">
        <v>27</v>
      </c>
      <c r="G39" s="28">
        <v>44722</v>
      </c>
      <c r="H39" s="14">
        <v>44723</v>
      </c>
      <c r="I39" s="3">
        <f t="shared" si="0"/>
        <v>1</v>
      </c>
    </row>
    <row r="40" spans="1:9" ht="23.25" customHeight="1" x14ac:dyDescent="0.3">
      <c r="A40" s="24">
        <v>41</v>
      </c>
      <c r="B40" s="31" t="s">
        <v>187</v>
      </c>
      <c r="C40" s="32" t="s">
        <v>19</v>
      </c>
      <c r="D40" s="25" t="s">
        <v>20</v>
      </c>
      <c r="E40" s="25">
        <v>2016</v>
      </c>
      <c r="F40" s="25" t="s">
        <v>194</v>
      </c>
      <c r="G40" s="28">
        <v>44722</v>
      </c>
      <c r="H40" s="19">
        <v>44724</v>
      </c>
      <c r="I40" s="3">
        <f t="shared" si="0"/>
        <v>2</v>
      </c>
    </row>
    <row r="41" spans="1:9" ht="23.25" customHeight="1" x14ac:dyDescent="0.3">
      <c r="A41" s="24">
        <v>42</v>
      </c>
      <c r="B41" s="31" t="s">
        <v>212</v>
      </c>
      <c r="C41" s="32" t="s">
        <v>19</v>
      </c>
      <c r="D41" s="25" t="s">
        <v>20</v>
      </c>
      <c r="E41" s="25">
        <v>2016</v>
      </c>
      <c r="F41" s="25" t="s">
        <v>6</v>
      </c>
      <c r="G41" s="28">
        <v>44722</v>
      </c>
      <c r="H41" s="19">
        <v>44722</v>
      </c>
      <c r="I41" s="3">
        <f t="shared" si="0"/>
        <v>0</v>
      </c>
    </row>
    <row r="42" spans="1:9" ht="23.25" customHeight="1" x14ac:dyDescent="0.3">
      <c r="A42" s="24">
        <v>43</v>
      </c>
      <c r="B42" s="31" t="s">
        <v>213</v>
      </c>
      <c r="C42" s="32" t="s">
        <v>19</v>
      </c>
      <c r="D42" s="25" t="s">
        <v>20</v>
      </c>
      <c r="E42" s="25">
        <v>2016</v>
      </c>
      <c r="F42" s="25" t="s">
        <v>27</v>
      </c>
      <c r="G42" s="28">
        <v>44722</v>
      </c>
      <c r="H42" s="19">
        <v>44723</v>
      </c>
      <c r="I42" s="3">
        <f t="shared" si="0"/>
        <v>1</v>
      </c>
    </row>
    <row r="43" spans="1:9" ht="23.25" customHeight="1" x14ac:dyDescent="0.3">
      <c r="A43" s="24">
        <v>44</v>
      </c>
      <c r="B43" s="31" t="s">
        <v>214</v>
      </c>
      <c r="C43" s="32" t="s">
        <v>19</v>
      </c>
      <c r="D43" s="25" t="s">
        <v>20</v>
      </c>
      <c r="E43" s="25">
        <v>2021</v>
      </c>
      <c r="F43" s="25" t="s">
        <v>6</v>
      </c>
      <c r="G43" s="28">
        <v>44722</v>
      </c>
      <c r="H43" s="19">
        <v>44722</v>
      </c>
      <c r="I43" s="3">
        <f t="shared" si="0"/>
        <v>0</v>
      </c>
    </row>
    <row r="44" spans="1:9" ht="23.25" customHeight="1" x14ac:dyDescent="0.3">
      <c r="A44" s="24">
        <v>45</v>
      </c>
      <c r="B44" s="25" t="s">
        <v>38</v>
      </c>
      <c r="C44" s="25" t="s">
        <v>87</v>
      </c>
      <c r="D44" s="29" t="s">
        <v>9</v>
      </c>
      <c r="E44" s="27">
        <v>2020</v>
      </c>
      <c r="F44" s="25" t="s">
        <v>65</v>
      </c>
      <c r="G44" s="28">
        <v>44723</v>
      </c>
      <c r="H44" s="14">
        <v>44725</v>
      </c>
      <c r="I44" s="3">
        <f t="shared" si="0"/>
        <v>2</v>
      </c>
    </row>
    <row r="45" spans="1:9" ht="23.25" customHeight="1" x14ac:dyDescent="0.3">
      <c r="A45" s="24">
        <v>46</v>
      </c>
      <c r="B45" s="25" t="s">
        <v>102</v>
      </c>
      <c r="C45" s="25" t="s">
        <v>12</v>
      </c>
      <c r="D45" s="29" t="s">
        <v>9</v>
      </c>
      <c r="E45" s="27">
        <v>2017</v>
      </c>
      <c r="F45" s="25" t="s">
        <v>215</v>
      </c>
      <c r="G45" s="28">
        <v>44723</v>
      </c>
      <c r="H45" s="14">
        <v>44725</v>
      </c>
      <c r="I45" s="3">
        <f t="shared" si="0"/>
        <v>2</v>
      </c>
    </row>
    <row r="46" spans="1:9" ht="23.25" customHeight="1" x14ac:dyDescent="0.3">
      <c r="A46" s="24">
        <v>47</v>
      </c>
      <c r="B46" s="25" t="s">
        <v>216</v>
      </c>
      <c r="C46" s="25" t="s">
        <v>217</v>
      </c>
      <c r="D46" s="29" t="s">
        <v>16</v>
      </c>
      <c r="E46" s="27">
        <v>2017</v>
      </c>
      <c r="F46" s="25" t="s">
        <v>218</v>
      </c>
      <c r="G46" s="28">
        <v>44723</v>
      </c>
      <c r="H46" s="14">
        <v>44723</v>
      </c>
      <c r="I46" s="3">
        <f t="shared" si="0"/>
        <v>0</v>
      </c>
    </row>
    <row r="47" spans="1:9" ht="23.25" customHeight="1" x14ac:dyDescent="0.3">
      <c r="A47" s="24">
        <v>48</v>
      </c>
      <c r="B47" s="31" t="s">
        <v>219</v>
      </c>
      <c r="C47" s="32" t="s">
        <v>19</v>
      </c>
      <c r="D47" s="25" t="s">
        <v>20</v>
      </c>
      <c r="E47" s="25">
        <v>2016</v>
      </c>
      <c r="F47" s="25" t="s">
        <v>220</v>
      </c>
      <c r="G47" s="28">
        <v>44723</v>
      </c>
      <c r="H47" s="19">
        <v>44723</v>
      </c>
      <c r="I47" s="3">
        <f t="shared" si="0"/>
        <v>0</v>
      </c>
    </row>
    <row r="48" spans="1:9" ht="23.25" customHeight="1" x14ac:dyDescent="0.3">
      <c r="A48" s="24">
        <v>49</v>
      </c>
      <c r="B48" s="31" t="s">
        <v>221</v>
      </c>
      <c r="C48" s="32" t="s">
        <v>19</v>
      </c>
      <c r="D48" s="25" t="s">
        <v>20</v>
      </c>
      <c r="E48" s="25">
        <v>2021</v>
      </c>
      <c r="F48" s="25" t="s">
        <v>222</v>
      </c>
      <c r="G48" s="28">
        <v>44723</v>
      </c>
      <c r="H48" s="19">
        <v>44723</v>
      </c>
      <c r="I48" s="3">
        <f t="shared" si="0"/>
        <v>0</v>
      </c>
    </row>
    <row r="49" spans="1:9" ht="23.25" customHeight="1" x14ac:dyDescent="0.3">
      <c r="A49" s="24">
        <v>50</v>
      </c>
      <c r="B49" s="31" t="s">
        <v>223</v>
      </c>
      <c r="C49" s="32" t="s">
        <v>19</v>
      </c>
      <c r="D49" s="25" t="s">
        <v>20</v>
      </c>
      <c r="E49" s="25">
        <v>2016</v>
      </c>
      <c r="F49" s="25" t="s">
        <v>65</v>
      </c>
      <c r="G49" s="28">
        <v>44723</v>
      </c>
      <c r="H49" s="19">
        <v>44723</v>
      </c>
      <c r="I49" s="3">
        <f t="shared" si="0"/>
        <v>0</v>
      </c>
    </row>
    <row r="50" spans="1:9" ht="23.25" customHeight="1" x14ac:dyDescent="0.3">
      <c r="A50" s="24">
        <v>51</v>
      </c>
      <c r="B50" s="25" t="s">
        <v>68</v>
      </c>
      <c r="C50" s="25" t="s">
        <v>36</v>
      </c>
      <c r="D50" s="29" t="s">
        <v>1</v>
      </c>
      <c r="E50" s="27">
        <v>2012</v>
      </c>
      <c r="F50" s="25" t="s">
        <v>75</v>
      </c>
      <c r="G50" s="28">
        <v>44725</v>
      </c>
      <c r="H50" s="14">
        <v>44726</v>
      </c>
      <c r="I50" s="3">
        <f t="shared" si="0"/>
        <v>1</v>
      </c>
    </row>
    <row r="51" spans="1:9" ht="23.25" customHeight="1" x14ac:dyDescent="0.3">
      <c r="A51" s="24">
        <v>52</v>
      </c>
      <c r="B51" s="25" t="s">
        <v>224</v>
      </c>
      <c r="C51" s="25" t="s">
        <v>12</v>
      </c>
      <c r="D51" s="29" t="s">
        <v>9</v>
      </c>
      <c r="E51" s="27">
        <v>2017</v>
      </c>
      <c r="F51" s="25" t="s">
        <v>225</v>
      </c>
      <c r="G51" s="28">
        <v>44725</v>
      </c>
      <c r="H51" s="14">
        <v>44726</v>
      </c>
      <c r="I51" s="3">
        <f t="shared" si="0"/>
        <v>1</v>
      </c>
    </row>
    <row r="52" spans="1:9" ht="23.25" customHeight="1" x14ac:dyDescent="0.3">
      <c r="A52" s="24">
        <v>53</v>
      </c>
      <c r="B52" s="25" t="s">
        <v>226</v>
      </c>
      <c r="C52" s="25" t="s">
        <v>12</v>
      </c>
      <c r="D52" s="29" t="s">
        <v>9</v>
      </c>
      <c r="E52" s="27">
        <v>2017</v>
      </c>
      <c r="F52" s="25" t="s">
        <v>178</v>
      </c>
      <c r="G52" s="28">
        <v>44725</v>
      </c>
      <c r="H52" s="14">
        <v>44730</v>
      </c>
      <c r="I52" s="3">
        <f t="shared" si="0"/>
        <v>5</v>
      </c>
    </row>
    <row r="53" spans="1:9" ht="23.25" customHeight="1" x14ac:dyDescent="0.3">
      <c r="A53" s="24">
        <v>54</v>
      </c>
      <c r="B53" s="25" t="s">
        <v>47</v>
      </c>
      <c r="C53" s="25" t="s">
        <v>227</v>
      </c>
      <c r="D53" s="29" t="s">
        <v>9</v>
      </c>
      <c r="E53" s="27">
        <v>2019</v>
      </c>
      <c r="F53" s="25" t="s">
        <v>228</v>
      </c>
      <c r="G53" s="28">
        <v>44724</v>
      </c>
      <c r="H53" s="14">
        <v>44725</v>
      </c>
      <c r="I53" s="3">
        <f t="shared" si="0"/>
        <v>1</v>
      </c>
    </row>
    <row r="54" spans="1:9" ht="23.25" customHeight="1" x14ac:dyDescent="0.3">
      <c r="A54" s="24">
        <v>55</v>
      </c>
      <c r="B54" s="31" t="s">
        <v>127</v>
      </c>
      <c r="C54" s="32" t="s">
        <v>19</v>
      </c>
      <c r="D54" s="25" t="s">
        <v>20</v>
      </c>
      <c r="E54" s="25">
        <v>2016</v>
      </c>
      <c r="F54" s="25" t="s">
        <v>146</v>
      </c>
      <c r="G54" s="28">
        <v>44725</v>
      </c>
      <c r="H54" s="19">
        <v>44737</v>
      </c>
      <c r="I54" s="3">
        <f t="shared" si="0"/>
        <v>12</v>
      </c>
    </row>
    <row r="55" spans="1:9" ht="23.25" customHeight="1" x14ac:dyDescent="0.3">
      <c r="A55" s="24">
        <v>56</v>
      </c>
      <c r="B55" s="31" t="s">
        <v>94</v>
      </c>
      <c r="C55" s="32" t="s">
        <v>19</v>
      </c>
      <c r="D55" s="25" t="s">
        <v>20</v>
      </c>
      <c r="E55" s="25">
        <v>2016</v>
      </c>
      <c r="F55" s="25" t="s">
        <v>229</v>
      </c>
      <c r="G55" s="28">
        <v>44725</v>
      </c>
      <c r="H55" s="19">
        <v>44726</v>
      </c>
      <c r="I55" s="3">
        <f t="shared" si="0"/>
        <v>1</v>
      </c>
    </row>
    <row r="56" spans="1:9" ht="23.25" customHeight="1" x14ac:dyDescent="0.3">
      <c r="A56" s="24">
        <v>57</v>
      </c>
      <c r="B56" s="27" t="s">
        <v>207</v>
      </c>
      <c r="C56" s="32" t="s">
        <v>19</v>
      </c>
      <c r="D56" s="25" t="s">
        <v>20</v>
      </c>
      <c r="E56" s="25">
        <v>2016</v>
      </c>
      <c r="F56" s="25" t="s">
        <v>194</v>
      </c>
      <c r="G56" s="28">
        <v>44725</v>
      </c>
      <c r="H56" s="19">
        <v>44726</v>
      </c>
      <c r="I56" s="3">
        <f t="shared" si="0"/>
        <v>1</v>
      </c>
    </row>
    <row r="57" spans="1:9" ht="23.25" customHeight="1" x14ac:dyDescent="0.3">
      <c r="A57" s="24">
        <v>58</v>
      </c>
      <c r="B57" s="31" t="s">
        <v>230</v>
      </c>
      <c r="C57" s="32" t="s">
        <v>19</v>
      </c>
      <c r="D57" s="25" t="s">
        <v>20</v>
      </c>
      <c r="E57" s="25">
        <v>2016</v>
      </c>
      <c r="F57" s="25" t="s">
        <v>194</v>
      </c>
      <c r="G57" s="28">
        <v>44725</v>
      </c>
      <c r="H57" s="19">
        <v>44734</v>
      </c>
      <c r="I57" s="3">
        <f t="shared" si="0"/>
        <v>9</v>
      </c>
    </row>
    <row r="58" spans="1:9" ht="23.25" customHeight="1" x14ac:dyDescent="0.3">
      <c r="A58" s="24">
        <v>59</v>
      </c>
      <c r="B58" s="27" t="s">
        <v>231</v>
      </c>
      <c r="C58" s="32" t="s">
        <v>19</v>
      </c>
      <c r="D58" s="25" t="s">
        <v>20</v>
      </c>
      <c r="E58" s="25">
        <v>2020</v>
      </c>
      <c r="F58" s="25" t="s">
        <v>65</v>
      </c>
      <c r="G58" s="28">
        <v>44726</v>
      </c>
      <c r="H58" s="19">
        <v>44727</v>
      </c>
      <c r="I58" s="3">
        <f t="shared" si="0"/>
        <v>1</v>
      </c>
    </row>
    <row r="59" spans="1:9" ht="23.25" customHeight="1" x14ac:dyDescent="0.3">
      <c r="A59" s="24">
        <v>60</v>
      </c>
      <c r="B59" s="25" t="s">
        <v>11</v>
      </c>
      <c r="C59" s="25" t="s">
        <v>12</v>
      </c>
      <c r="D59" s="29" t="s">
        <v>9</v>
      </c>
      <c r="E59" s="27">
        <v>2017</v>
      </c>
      <c r="F59" s="25" t="s">
        <v>189</v>
      </c>
      <c r="G59" s="28">
        <v>44727</v>
      </c>
      <c r="H59" s="14">
        <v>44729</v>
      </c>
      <c r="I59" s="3">
        <f t="shared" si="0"/>
        <v>2</v>
      </c>
    </row>
    <row r="60" spans="1:9" ht="23.25" customHeight="1" x14ac:dyDescent="0.3">
      <c r="A60" s="24">
        <v>61</v>
      </c>
      <c r="B60" s="25" t="s">
        <v>47</v>
      </c>
      <c r="C60" s="25" t="s">
        <v>227</v>
      </c>
      <c r="D60" s="29" t="s">
        <v>9</v>
      </c>
      <c r="E60" s="27">
        <v>2019</v>
      </c>
      <c r="F60" s="25" t="s">
        <v>228</v>
      </c>
      <c r="G60" s="28">
        <v>44724</v>
      </c>
      <c r="H60" s="14">
        <v>44724</v>
      </c>
      <c r="I60" s="3">
        <f t="shared" si="0"/>
        <v>0</v>
      </c>
    </row>
    <row r="61" spans="1:9" ht="23.25" customHeight="1" x14ac:dyDescent="0.3">
      <c r="A61" s="24">
        <v>62</v>
      </c>
      <c r="B61" s="31" t="s">
        <v>232</v>
      </c>
      <c r="C61" s="32" t="s">
        <v>19</v>
      </c>
      <c r="D61" s="25" t="s">
        <v>20</v>
      </c>
      <c r="E61" s="25">
        <v>2016</v>
      </c>
      <c r="F61" s="25" t="s">
        <v>194</v>
      </c>
      <c r="G61" s="28">
        <v>44727</v>
      </c>
      <c r="H61" s="19">
        <v>44727</v>
      </c>
      <c r="I61" s="3">
        <f t="shared" si="0"/>
        <v>0</v>
      </c>
    </row>
    <row r="62" spans="1:9" ht="23.25" customHeight="1" x14ac:dyDescent="0.3">
      <c r="A62" s="24">
        <v>63</v>
      </c>
      <c r="B62" s="31" t="s">
        <v>233</v>
      </c>
      <c r="C62" s="32" t="s">
        <v>19</v>
      </c>
      <c r="D62" s="25" t="s">
        <v>20</v>
      </c>
      <c r="E62" s="25">
        <v>2020</v>
      </c>
      <c r="F62" s="25" t="s">
        <v>65</v>
      </c>
      <c r="G62" s="28">
        <v>44727</v>
      </c>
      <c r="H62" s="19">
        <v>44727</v>
      </c>
      <c r="I62" s="3">
        <f t="shared" si="0"/>
        <v>0</v>
      </c>
    </row>
    <row r="63" spans="1:9" ht="23.25" customHeight="1" x14ac:dyDescent="0.3">
      <c r="A63" s="24">
        <v>64</v>
      </c>
      <c r="B63" s="25" t="s">
        <v>38</v>
      </c>
      <c r="C63" s="25" t="s">
        <v>87</v>
      </c>
      <c r="D63" s="29" t="s">
        <v>9</v>
      </c>
      <c r="E63" s="27">
        <v>2020</v>
      </c>
      <c r="F63" s="25" t="s">
        <v>234</v>
      </c>
      <c r="G63" s="28">
        <v>44728</v>
      </c>
      <c r="H63" s="14">
        <v>44728</v>
      </c>
      <c r="I63" s="3">
        <f t="shared" si="0"/>
        <v>0</v>
      </c>
    </row>
    <row r="64" spans="1:9" ht="23.25" customHeight="1" x14ac:dyDescent="0.3">
      <c r="A64" s="24">
        <v>65</v>
      </c>
      <c r="B64" s="25" t="s">
        <v>79</v>
      </c>
      <c r="C64" s="25" t="s">
        <v>235</v>
      </c>
      <c r="D64" s="29" t="s">
        <v>90</v>
      </c>
      <c r="E64" s="27">
        <v>2020</v>
      </c>
      <c r="F64" s="25" t="s">
        <v>183</v>
      </c>
      <c r="G64" s="28">
        <v>44728</v>
      </c>
      <c r="H64" s="14">
        <v>44742</v>
      </c>
      <c r="I64" s="3">
        <f t="shared" si="0"/>
        <v>14</v>
      </c>
    </row>
    <row r="65" spans="1:9" ht="23.25" customHeight="1" x14ac:dyDescent="0.3">
      <c r="A65" s="24">
        <v>66</v>
      </c>
      <c r="B65" s="31" t="s">
        <v>236</v>
      </c>
      <c r="C65" s="32" t="s">
        <v>19</v>
      </c>
      <c r="D65" s="25" t="s">
        <v>20</v>
      </c>
      <c r="E65" s="25">
        <v>2016</v>
      </c>
      <c r="F65" s="25" t="s">
        <v>46</v>
      </c>
      <c r="G65" s="28">
        <v>44728</v>
      </c>
      <c r="H65" s="19">
        <v>44728</v>
      </c>
      <c r="I65" s="3">
        <f t="shared" ref="I65:I117" si="1">H65-G65</f>
        <v>0</v>
      </c>
    </row>
    <row r="66" spans="1:9" ht="23.25" customHeight="1" x14ac:dyDescent="0.3">
      <c r="A66" s="24">
        <v>67</v>
      </c>
      <c r="B66" s="27" t="s">
        <v>237</v>
      </c>
      <c r="C66" s="32" t="s">
        <v>19</v>
      </c>
      <c r="D66" s="25" t="s">
        <v>20</v>
      </c>
      <c r="E66" s="25">
        <v>2020</v>
      </c>
      <c r="F66" s="25" t="s">
        <v>126</v>
      </c>
      <c r="G66" s="28">
        <v>44728</v>
      </c>
      <c r="H66" s="28">
        <v>44728</v>
      </c>
      <c r="I66" s="3">
        <f t="shared" si="1"/>
        <v>0</v>
      </c>
    </row>
    <row r="67" spans="1:9" ht="23.25" customHeight="1" x14ac:dyDescent="0.3">
      <c r="A67" s="24">
        <v>68</v>
      </c>
      <c r="B67" s="25" t="s">
        <v>5</v>
      </c>
      <c r="C67" s="26" t="s">
        <v>184</v>
      </c>
      <c r="D67" s="25" t="s">
        <v>1</v>
      </c>
      <c r="E67" s="29">
        <v>2011</v>
      </c>
      <c r="F67" s="25" t="s">
        <v>46</v>
      </c>
      <c r="G67" s="28">
        <v>44729</v>
      </c>
      <c r="H67" s="28">
        <v>44729</v>
      </c>
      <c r="I67" s="3">
        <f t="shared" si="1"/>
        <v>0</v>
      </c>
    </row>
    <row r="68" spans="1:9" ht="23.25" customHeight="1" x14ac:dyDescent="0.3">
      <c r="A68" s="24">
        <v>69</v>
      </c>
      <c r="B68" s="25" t="s">
        <v>47</v>
      </c>
      <c r="C68" s="26" t="s">
        <v>238</v>
      </c>
      <c r="D68" s="25" t="s">
        <v>9</v>
      </c>
      <c r="E68" s="29">
        <v>2017</v>
      </c>
      <c r="F68" s="25" t="s">
        <v>239</v>
      </c>
      <c r="G68" s="28">
        <v>44729</v>
      </c>
      <c r="H68" s="14">
        <v>44735</v>
      </c>
      <c r="I68" s="3">
        <f t="shared" si="1"/>
        <v>6</v>
      </c>
    </row>
    <row r="69" spans="1:9" ht="23.25" customHeight="1" x14ac:dyDescent="0.3">
      <c r="A69" s="24">
        <v>70</v>
      </c>
      <c r="B69" s="31" t="s">
        <v>240</v>
      </c>
      <c r="C69" s="32" t="s">
        <v>19</v>
      </c>
      <c r="D69" s="25" t="s">
        <v>20</v>
      </c>
      <c r="E69" s="25">
        <v>2020</v>
      </c>
      <c r="F69" s="25" t="s">
        <v>65</v>
      </c>
      <c r="G69" s="28">
        <v>44729</v>
      </c>
      <c r="H69" s="19">
        <v>44730</v>
      </c>
      <c r="I69" s="3">
        <f t="shared" si="1"/>
        <v>1</v>
      </c>
    </row>
    <row r="70" spans="1:9" ht="23.25" customHeight="1" x14ac:dyDescent="0.3">
      <c r="A70" s="24">
        <v>71</v>
      </c>
      <c r="B70" s="25" t="s">
        <v>59</v>
      </c>
      <c r="C70" s="25" t="s">
        <v>12</v>
      </c>
      <c r="D70" s="29" t="s">
        <v>9</v>
      </c>
      <c r="E70" s="27">
        <v>2017</v>
      </c>
      <c r="F70" s="25" t="s">
        <v>242</v>
      </c>
      <c r="G70" s="28">
        <v>44730</v>
      </c>
      <c r="H70" s="14">
        <v>44731</v>
      </c>
      <c r="I70" s="3">
        <f t="shared" si="1"/>
        <v>1</v>
      </c>
    </row>
    <row r="71" spans="1:9" ht="23.25" customHeight="1" x14ac:dyDescent="0.3">
      <c r="A71" s="24">
        <v>72</v>
      </c>
      <c r="B71" s="31" t="s">
        <v>94</v>
      </c>
      <c r="C71" s="32" t="s">
        <v>19</v>
      </c>
      <c r="D71" s="25" t="s">
        <v>20</v>
      </c>
      <c r="E71" s="25">
        <v>2016</v>
      </c>
      <c r="F71" s="25" t="s">
        <v>194</v>
      </c>
      <c r="G71" s="28">
        <v>44730</v>
      </c>
      <c r="H71" s="19">
        <v>44730</v>
      </c>
      <c r="I71" s="3">
        <f t="shared" si="1"/>
        <v>0</v>
      </c>
    </row>
    <row r="72" spans="1:9" ht="23.25" customHeight="1" x14ac:dyDescent="0.3">
      <c r="A72" s="24">
        <v>73</v>
      </c>
      <c r="B72" s="31" t="s">
        <v>207</v>
      </c>
      <c r="C72" s="32" t="s">
        <v>19</v>
      </c>
      <c r="D72" s="25" t="s">
        <v>20</v>
      </c>
      <c r="E72" s="25">
        <v>2016</v>
      </c>
      <c r="F72" s="25" t="s">
        <v>194</v>
      </c>
      <c r="G72" s="28">
        <v>44730</v>
      </c>
      <c r="H72" s="19">
        <v>44730</v>
      </c>
      <c r="I72" s="3">
        <f t="shared" si="1"/>
        <v>0</v>
      </c>
    </row>
    <row r="73" spans="1:9" ht="23.25" customHeight="1" x14ac:dyDescent="0.3">
      <c r="A73" s="24">
        <v>74</v>
      </c>
      <c r="B73" s="31" t="s">
        <v>31</v>
      </c>
      <c r="C73" s="32" t="s">
        <v>19</v>
      </c>
      <c r="D73" s="25" t="s">
        <v>20</v>
      </c>
      <c r="E73" s="25">
        <v>2016</v>
      </c>
      <c r="F73" s="25" t="s">
        <v>243</v>
      </c>
      <c r="G73" s="28">
        <v>44730</v>
      </c>
      <c r="H73" s="19">
        <v>44730</v>
      </c>
      <c r="I73" s="3">
        <f t="shared" si="1"/>
        <v>0</v>
      </c>
    </row>
    <row r="74" spans="1:9" ht="23.25" customHeight="1" x14ac:dyDescent="0.3">
      <c r="A74" s="24">
        <v>75</v>
      </c>
      <c r="B74" s="31" t="s">
        <v>72</v>
      </c>
      <c r="C74" s="32" t="s">
        <v>19</v>
      </c>
      <c r="D74" s="25" t="s">
        <v>20</v>
      </c>
      <c r="E74" s="25">
        <v>2020</v>
      </c>
      <c r="F74" s="25" t="s">
        <v>243</v>
      </c>
      <c r="G74" s="28">
        <v>44730</v>
      </c>
      <c r="H74" s="19">
        <v>44730</v>
      </c>
      <c r="I74" s="3">
        <f t="shared" si="1"/>
        <v>0</v>
      </c>
    </row>
    <row r="75" spans="1:9" ht="23.25" customHeight="1" x14ac:dyDescent="0.3">
      <c r="A75" s="24">
        <v>76</v>
      </c>
      <c r="B75" s="25" t="s">
        <v>244</v>
      </c>
      <c r="C75" s="25" t="s">
        <v>235</v>
      </c>
      <c r="D75" s="29" t="s">
        <v>90</v>
      </c>
      <c r="E75" s="27">
        <v>2020</v>
      </c>
      <c r="F75" s="25" t="s">
        <v>55</v>
      </c>
      <c r="G75" s="28">
        <v>44731</v>
      </c>
      <c r="H75" s="14">
        <v>44732</v>
      </c>
      <c r="I75" s="3">
        <f t="shared" si="1"/>
        <v>1</v>
      </c>
    </row>
    <row r="76" spans="1:9" ht="23.25" customHeight="1" x14ac:dyDescent="0.3">
      <c r="A76" s="24">
        <v>77</v>
      </c>
      <c r="B76" s="25" t="s">
        <v>102</v>
      </c>
      <c r="C76" s="25" t="s">
        <v>12</v>
      </c>
      <c r="D76" s="29" t="s">
        <v>9</v>
      </c>
      <c r="E76" s="27">
        <v>2017</v>
      </c>
      <c r="F76" s="25" t="s">
        <v>103</v>
      </c>
      <c r="G76" s="28">
        <v>44732</v>
      </c>
      <c r="H76" s="14">
        <v>44732</v>
      </c>
      <c r="I76" s="3">
        <f t="shared" si="1"/>
        <v>0</v>
      </c>
    </row>
    <row r="77" spans="1:9" ht="23.25" customHeight="1" x14ac:dyDescent="0.3">
      <c r="A77" s="24">
        <v>78</v>
      </c>
      <c r="B77" s="31" t="s">
        <v>245</v>
      </c>
      <c r="C77" s="32" t="s">
        <v>19</v>
      </c>
      <c r="D77" s="25" t="s">
        <v>20</v>
      </c>
      <c r="E77" s="25">
        <v>2020</v>
      </c>
      <c r="F77" s="25" t="s">
        <v>246</v>
      </c>
      <c r="G77" s="28">
        <v>44732</v>
      </c>
      <c r="H77" s="19">
        <v>44732</v>
      </c>
      <c r="I77" s="3">
        <f t="shared" si="1"/>
        <v>0</v>
      </c>
    </row>
    <row r="78" spans="1:9" ht="23.25" customHeight="1" x14ac:dyDescent="0.3">
      <c r="A78" s="24">
        <v>79</v>
      </c>
      <c r="B78" s="31" t="s">
        <v>247</v>
      </c>
      <c r="C78" s="32" t="s">
        <v>107</v>
      </c>
      <c r="D78" s="25" t="s">
        <v>20</v>
      </c>
      <c r="E78" s="25">
        <v>2011</v>
      </c>
      <c r="F78" s="19" t="s">
        <v>248</v>
      </c>
      <c r="G78" s="19">
        <v>44732</v>
      </c>
      <c r="H78" s="19">
        <v>44732</v>
      </c>
      <c r="I78" s="3">
        <f t="shared" si="1"/>
        <v>0</v>
      </c>
    </row>
    <row r="79" spans="1:9" ht="23.25" customHeight="1" x14ac:dyDescent="0.3">
      <c r="A79" s="24">
        <v>80</v>
      </c>
      <c r="B79" s="25" t="s">
        <v>73</v>
      </c>
      <c r="C79" s="25" t="s">
        <v>87</v>
      </c>
      <c r="D79" s="29" t="s">
        <v>9</v>
      </c>
      <c r="E79" s="33">
        <v>2020</v>
      </c>
      <c r="F79" s="25" t="s">
        <v>249</v>
      </c>
      <c r="G79" s="28">
        <v>44733</v>
      </c>
      <c r="H79" s="14">
        <v>44735</v>
      </c>
      <c r="I79" s="3">
        <f t="shared" si="1"/>
        <v>2</v>
      </c>
    </row>
    <row r="80" spans="1:9" ht="23.25" customHeight="1" x14ac:dyDescent="0.3">
      <c r="A80" s="24">
        <v>81</v>
      </c>
      <c r="B80" s="31" t="s">
        <v>250</v>
      </c>
      <c r="C80" s="32" t="s">
        <v>19</v>
      </c>
      <c r="D80" s="25" t="s">
        <v>20</v>
      </c>
      <c r="E80" s="33">
        <v>2020</v>
      </c>
      <c r="F80" s="25" t="s">
        <v>6</v>
      </c>
      <c r="G80" s="28">
        <v>44733</v>
      </c>
      <c r="H80" s="14">
        <v>44734</v>
      </c>
      <c r="I80" s="3">
        <f t="shared" si="1"/>
        <v>1</v>
      </c>
    </row>
    <row r="81" spans="1:9" ht="23.25" customHeight="1" x14ac:dyDescent="0.3">
      <c r="A81" s="24">
        <v>82</v>
      </c>
      <c r="B81" s="31" t="s">
        <v>251</v>
      </c>
      <c r="C81" s="32" t="s">
        <v>19</v>
      </c>
      <c r="D81" s="25" t="s">
        <v>20</v>
      </c>
      <c r="E81" s="33">
        <v>2016</v>
      </c>
      <c r="F81" s="25" t="s">
        <v>194</v>
      </c>
      <c r="G81" s="28">
        <v>44733</v>
      </c>
      <c r="H81" s="14">
        <v>44741</v>
      </c>
      <c r="I81" s="3">
        <f t="shared" si="1"/>
        <v>8</v>
      </c>
    </row>
    <row r="82" spans="1:9" ht="23.25" customHeight="1" x14ac:dyDescent="0.3">
      <c r="A82" s="24">
        <v>83</v>
      </c>
      <c r="B82" s="25" t="s">
        <v>59</v>
      </c>
      <c r="C82" s="25" t="s">
        <v>252</v>
      </c>
      <c r="D82" s="29" t="s">
        <v>9</v>
      </c>
      <c r="E82" s="27">
        <v>2017</v>
      </c>
      <c r="F82" s="25" t="s">
        <v>248</v>
      </c>
      <c r="G82" s="28">
        <v>44734</v>
      </c>
      <c r="H82" s="14">
        <v>44735</v>
      </c>
      <c r="I82" s="3">
        <f t="shared" si="1"/>
        <v>1</v>
      </c>
    </row>
    <row r="83" spans="1:9" ht="23.25" customHeight="1" x14ac:dyDescent="0.3">
      <c r="A83" s="24">
        <v>84</v>
      </c>
      <c r="B83" s="31" t="s">
        <v>253</v>
      </c>
      <c r="C83" s="32" t="s">
        <v>19</v>
      </c>
      <c r="D83" s="25" t="s">
        <v>20</v>
      </c>
      <c r="E83" s="33">
        <v>2020</v>
      </c>
      <c r="F83" s="25" t="s">
        <v>6</v>
      </c>
      <c r="G83" s="28">
        <v>44734</v>
      </c>
      <c r="H83" s="14">
        <v>44734</v>
      </c>
      <c r="I83" s="3">
        <f t="shared" si="1"/>
        <v>0</v>
      </c>
    </row>
    <row r="84" spans="1:9" ht="23.25" customHeight="1" x14ac:dyDescent="0.3">
      <c r="A84" s="24">
        <v>85</v>
      </c>
      <c r="B84" s="31" t="s">
        <v>78</v>
      </c>
      <c r="C84" s="32" t="s">
        <v>19</v>
      </c>
      <c r="D84" s="25" t="s">
        <v>20</v>
      </c>
      <c r="E84" s="33">
        <v>2020</v>
      </c>
      <c r="F84" s="25" t="s">
        <v>254</v>
      </c>
      <c r="G84" s="28">
        <v>44734</v>
      </c>
      <c r="H84" s="14">
        <v>44734</v>
      </c>
      <c r="I84" s="3">
        <f t="shared" si="1"/>
        <v>0</v>
      </c>
    </row>
    <row r="85" spans="1:9" ht="23.25" customHeight="1" x14ac:dyDescent="0.3">
      <c r="A85" s="24">
        <v>86</v>
      </c>
      <c r="B85" s="25" t="s">
        <v>255</v>
      </c>
      <c r="C85" s="25" t="s">
        <v>87</v>
      </c>
      <c r="D85" s="29" t="s">
        <v>9</v>
      </c>
      <c r="E85" s="33">
        <v>2020</v>
      </c>
      <c r="F85" s="25" t="s">
        <v>249</v>
      </c>
      <c r="G85" s="28">
        <v>44735</v>
      </c>
      <c r="H85" s="14">
        <v>44735</v>
      </c>
      <c r="I85" s="3">
        <f t="shared" si="1"/>
        <v>0</v>
      </c>
    </row>
    <row r="86" spans="1:9" ht="23.25" customHeight="1" x14ac:dyDescent="0.3">
      <c r="A86" s="24">
        <v>87</v>
      </c>
      <c r="B86" s="25" t="s">
        <v>89</v>
      </c>
      <c r="C86" s="25" t="s">
        <v>235</v>
      </c>
      <c r="D86" s="29" t="s">
        <v>90</v>
      </c>
      <c r="E86" s="33">
        <v>2022</v>
      </c>
      <c r="F86" s="25" t="s">
        <v>248</v>
      </c>
      <c r="G86" s="28">
        <v>44735</v>
      </c>
      <c r="H86" s="14">
        <v>44736</v>
      </c>
      <c r="I86" s="3">
        <f t="shared" si="1"/>
        <v>1</v>
      </c>
    </row>
    <row r="87" spans="1:9" ht="23.25" customHeight="1" x14ac:dyDescent="0.3">
      <c r="A87" s="24">
        <v>88</v>
      </c>
      <c r="B87" s="31" t="s">
        <v>199</v>
      </c>
      <c r="C87" s="32" t="s">
        <v>19</v>
      </c>
      <c r="D87" s="25" t="s">
        <v>20</v>
      </c>
      <c r="E87" s="33">
        <v>2016</v>
      </c>
      <c r="F87" s="25" t="s">
        <v>194</v>
      </c>
      <c r="G87" s="28">
        <v>44735</v>
      </c>
      <c r="H87" s="14">
        <v>44735</v>
      </c>
      <c r="I87" s="3">
        <f t="shared" si="1"/>
        <v>0</v>
      </c>
    </row>
    <row r="88" spans="1:9" ht="23.25" customHeight="1" x14ac:dyDescent="0.3">
      <c r="A88" s="24">
        <v>89</v>
      </c>
      <c r="B88" s="31" t="s">
        <v>256</v>
      </c>
      <c r="C88" s="32" t="s">
        <v>19</v>
      </c>
      <c r="D88" s="25" t="s">
        <v>20</v>
      </c>
      <c r="E88" s="33">
        <v>2020</v>
      </c>
      <c r="F88" s="25" t="s">
        <v>6</v>
      </c>
      <c r="G88" s="28">
        <v>44735</v>
      </c>
      <c r="H88" s="14">
        <v>44735</v>
      </c>
      <c r="I88" s="3">
        <f t="shared" si="1"/>
        <v>0</v>
      </c>
    </row>
    <row r="89" spans="1:9" ht="23.25" customHeight="1" x14ac:dyDescent="0.3">
      <c r="A89" s="24">
        <v>90</v>
      </c>
      <c r="B89" s="31" t="s">
        <v>100</v>
      </c>
      <c r="C89" s="32" t="s">
        <v>19</v>
      </c>
      <c r="D89" s="25" t="s">
        <v>20</v>
      </c>
      <c r="E89" s="33">
        <v>2020</v>
      </c>
      <c r="F89" s="25" t="s">
        <v>248</v>
      </c>
      <c r="G89" s="28">
        <v>44735</v>
      </c>
      <c r="H89" s="14">
        <v>44737</v>
      </c>
      <c r="I89" s="3">
        <f t="shared" si="1"/>
        <v>2</v>
      </c>
    </row>
    <row r="90" spans="1:9" ht="23.25" customHeight="1" x14ac:dyDescent="0.3">
      <c r="A90" s="24">
        <v>91</v>
      </c>
      <c r="B90" s="31" t="s">
        <v>257</v>
      </c>
      <c r="C90" s="32" t="s">
        <v>19</v>
      </c>
      <c r="D90" s="25" t="s">
        <v>20</v>
      </c>
      <c r="E90" s="33">
        <v>2020</v>
      </c>
      <c r="F90" s="25" t="s">
        <v>248</v>
      </c>
      <c r="G90" s="28">
        <v>44735</v>
      </c>
      <c r="H90" s="14">
        <v>44736</v>
      </c>
      <c r="I90" s="3">
        <f t="shared" si="1"/>
        <v>1</v>
      </c>
    </row>
    <row r="91" spans="1:9" ht="23.25" customHeight="1" x14ac:dyDescent="0.3">
      <c r="A91" s="24">
        <v>92</v>
      </c>
      <c r="B91" s="25" t="s">
        <v>14</v>
      </c>
      <c r="C91" s="25" t="s">
        <v>258</v>
      </c>
      <c r="D91" s="29" t="s">
        <v>9</v>
      </c>
      <c r="E91" s="33">
        <v>2017</v>
      </c>
      <c r="F91" s="25" t="s">
        <v>259</v>
      </c>
      <c r="G91" s="28">
        <v>44736</v>
      </c>
      <c r="H91" s="14">
        <v>44737</v>
      </c>
      <c r="I91" s="3">
        <f t="shared" si="1"/>
        <v>1</v>
      </c>
    </row>
    <row r="92" spans="1:9" ht="23.25" customHeight="1" x14ac:dyDescent="0.3">
      <c r="A92" s="24">
        <v>93</v>
      </c>
      <c r="B92" s="25" t="s">
        <v>50</v>
      </c>
      <c r="C92" s="26" t="s">
        <v>171</v>
      </c>
      <c r="D92" s="25" t="s">
        <v>16</v>
      </c>
      <c r="E92" s="33">
        <v>2017</v>
      </c>
      <c r="F92" s="25" t="s">
        <v>285</v>
      </c>
      <c r="G92" s="28">
        <v>44736</v>
      </c>
      <c r="H92" s="14">
        <v>44736</v>
      </c>
      <c r="I92" s="3">
        <f t="shared" si="1"/>
        <v>0</v>
      </c>
    </row>
    <row r="93" spans="1:9" ht="23.25" customHeight="1" x14ac:dyDescent="0.3">
      <c r="A93" s="24">
        <v>94</v>
      </c>
      <c r="B93" s="31" t="s">
        <v>260</v>
      </c>
      <c r="C93" s="32" t="s">
        <v>19</v>
      </c>
      <c r="D93" s="25" t="s">
        <v>20</v>
      </c>
      <c r="E93" s="33">
        <v>2020</v>
      </c>
      <c r="F93" s="25" t="s">
        <v>261</v>
      </c>
      <c r="G93" s="28">
        <v>44736</v>
      </c>
      <c r="H93" s="14">
        <v>44736</v>
      </c>
      <c r="I93" s="3">
        <f t="shared" si="1"/>
        <v>0</v>
      </c>
    </row>
    <row r="94" spans="1:9" ht="23.25" customHeight="1" x14ac:dyDescent="0.3">
      <c r="A94" s="24">
        <v>95</v>
      </c>
      <c r="B94" s="27" t="s">
        <v>262</v>
      </c>
      <c r="C94" s="32" t="s">
        <v>19</v>
      </c>
      <c r="D94" s="25" t="s">
        <v>20</v>
      </c>
      <c r="E94" s="33">
        <v>2016</v>
      </c>
      <c r="F94" s="25" t="s">
        <v>194</v>
      </c>
      <c r="G94" s="28">
        <v>44736</v>
      </c>
      <c r="H94" s="14">
        <v>44737</v>
      </c>
      <c r="I94" s="3">
        <f t="shared" si="1"/>
        <v>1</v>
      </c>
    </row>
    <row r="95" spans="1:9" ht="23.25" customHeight="1" x14ac:dyDescent="0.3">
      <c r="A95" s="24">
        <v>96</v>
      </c>
      <c r="B95" s="27" t="s">
        <v>42</v>
      </c>
      <c r="C95" s="32" t="s">
        <v>19</v>
      </c>
      <c r="D95" s="25" t="s">
        <v>20</v>
      </c>
      <c r="E95" s="33">
        <v>2016</v>
      </c>
      <c r="F95" s="25" t="s">
        <v>261</v>
      </c>
      <c r="G95" s="28">
        <v>44736</v>
      </c>
      <c r="H95" s="14">
        <v>44736</v>
      </c>
      <c r="I95" s="3">
        <f t="shared" si="1"/>
        <v>0</v>
      </c>
    </row>
    <row r="96" spans="1:9" ht="23.25" customHeight="1" x14ac:dyDescent="0.3">
      <c r="A96" s="24">
        <v>97</v>
      </c>
      <c r="B96" s="31" t="s">
        <v>263</v>
      </c>
      <c r="C96" s="32" t="s">
        <v>264</v>
      </c>
      <c r="D96" s="32" t="s">
        <v>264</v>
      </c>
      <c r="E96" s="33"/>
      <c r="F96" s="25" t="s">
        <v>265</v>
      </c>
      <c r="G96" s="28">
        <v>44732</v>
      </c>
      <c r="H96" s="14">
        <v>44733</v>
      </c>
      <c r="I96" s="3">
        <f t="shared" si="1"/>
        <v>1</v>
      </c>
    </row>
    <row r="97" spans="1:9" ht="23.25" customHeight="1" x14ac:dyDescent="0.3">
      <c r="A97" s="24">
        <v>98</v>
      </c>
      <c r="B97" s="31" t="s">
        <v>266</v>
      </c>
      <c r="C97" s="32" t="s">
        <v>264</v>
      </c>
      <c r="D97" s="32" t="s">
        <v>264</v>
      </c>
      <c r="E97" s="33"/>
      <c r="F97" s="25" t="s">
        <v>267</v>
      </c>
      <c r="G97" s="28">
        <v>44720</v>
      </c>
      <c r="H97" s="14">
        <v>44721</v>
      </c>
      <c r="I97" s="3">
        <f t="shared" si="1"/>
        <v>1</v>
      </c>
    </row>
    <row r="98" spans="1:9" ht="23.25" customHeight="1" x14ac:dyDescent="0.3">
      <c r="A98" s="24">
        <v>99</v>
      </c>
      <c r="B98" s="25" t="s">
        <v>102</v>
      </c>
      <c r="C98" s="25" t="s">
        <v>258</v>
      </c>
      <c r="D98" s="29" t="s">
        <v>9</v>
      </c>
      <c r="E98" s="33">
        <v>2017</v>
      </c>
      <c r="F98" s="25" t="s">
        <v>248</v>
      </c>
      <c r="G98" s="28">
        <v>44737</v>
      </c>
      <c r="H98" s="14">
        <v>44737</v>
      </c>
      <c r="I98" s="3">
        <f t="shared" si="1"/>
        <v>0</v>
      </c>
    </row>
    <row r="99" spans="1:9" ht="23.25" customHeight="1" x14ac:dyDescent="0.3">
      <c r="A99" s="24">
        <v>100</v>
      </c>
      <c r="B99" s="27" t="s">
        <v>268</v>
      </c>
      <c r="C99" s="32" t="s">
        <v>19</v>
      </c>
      <c r="D99" s="25" t="s">
        <v>20</v>
      </c>
      <c r="E99" s="33">
        <v>2020</v>
      </c>
      <c r="F99" s="25" t="s">
        <v>261</v>
      </c>
      <c r="G99" s="28">
        <v>44737</v>
      </c>
      <c r="H99" s="14">
        <v>44738</v>
      </c>
      <c r="I99" s="3">
        <f t="shared" si="1"/>
        <v>1</v>
      </c>
    </row>
    <row r="100" spans="1:9" ht="23.25" customHeight="1" x14ac:dyDescent="0.3">
      <c r="A100" s="24">
        <v>101</v>
      </c>
      <c r="B100" s="27" t="s">
        <v>223</v>
      </c>
      <c r="C100" s="32" t="s">
        <v>19</v>
      </c>
      <c r="D100" s="25" t="s">
        <v>20</v>
      </c>
      <c r="E100" s="33">
        <v>2016</v>
      </c>
      <c r="F100" s="25" t="s">
        <v>27</v>
      </c>
      <c r="G100" s="28">
        <v>44737</v>
      </c>
      <c r="H100" s="14">
        <v>44741</v>
      </c>
      <c r="I100" s="3">
        <f t="shared" si="1"/>
        <v>4</v>
      </c>
    </row>
    <row r="101" spans="1:9" ht="23.25" customHeight="1" x14ac:dyDescent="0.3">
      <c r="A101" s="24">
        <v>102</v>
      </c>
      <c r="B101" s="25" t="s">
        <v>68</v>
      </c>
      <c r="C101" s="25" t="s">
        <v>235</v>
      </c>
      <c r="D101" s="29" t="s">
        <v>90</v>
      </c>
      <c r="E101" s="33">
        <v>2016</v>
      </c>
      <c r="F101" s="25" t="s">
        <v>248</v>
      </c>
      <c r="G101" s="28">
        <v>44739</v>
      </c>
      <c r="H101" s="14">
        <v>44739</v>
      </c>
      <c r="I101" s="3">
        <f t="shared" si="1"/>
        <v>0</v>
      </c>
    </row>
    <row r="102" spans="1:9" ht="23.25" customHeight="1" x14ac:dyDescent="0.3">
      <c r="A102" s="24">
        <v>103</v>
      </c>
      <c r="B102" s="26" t="s">
        <v>169</v>
      </c>
      <c r="C102" s="25" t="s">
        <v>87</v>
      </c>
      <c r="D102" s="29" t="s">
        <v>9</v>
      </c>
      <c r="E102" s="27">
        <v>2020</v>
      </c>
      <c r="F102" s="25" t="s">
        <v>269</v>
      </c>
      <c r="G102" s="28">
        <v>44739</v>
      </c>
      <c r="H102" s="14">
        <v>44739</v>
      </c>
      <c r="I102" s="3">
        <f t="shared" si="1"/>
        <v>0</v>
      </c>
    </row>
    <row r="103" spans="1:9" ht="23.25" customHeight="1" x14ac:dyDescent="0.3">
      <c r="A103" s="24">
        <v>104</v>
      </c>
      <c r="B103" s="23" t="s">
        <v>270</v>
      </c>
      <c r="C103" s="32" t="s">
        <v>19</v>
      </c>
      <c r="D103" s="25" t="s">
        <v>20</v>
      </c>
      <c r="E103" s="33">
        <v>2020</v>
      </c>
      <c r="F103" s="25" t="s">
        <v>261</v>
      </c>
      <c r="G103" s="28">
        <v>44739</v>
      </c>
      <c r="H103" s="14">
        <v>44740</v>
      </c>
      <c r="I103" s="3">
        <f t="shared" si="1"/>
        <v>1</v>
      </c>
    </row>
    <row r="104" spans="1:9" ht="23.25" customHeight="1" x14ac:dyDescent="0.3">
      <c r="A104" s="24">
        <v>105</v>
      </c>
      <c r="B104" s="23" t="s">
        <v>260</v>
      </c>
      <c r="C104" s="32" t="s">
        <v>19</v>
      </c>
      <c r="D104" s="25" t="s">
        <v>20</v>
      </c>
      <c r="E104" s="33">
        <v>2020</v>
      </c>
      <c r="F104" s="25" t="s">
        <v>271</v>
      </c>
      <c r="G104" s="28">
        <v>44739</v>
      </c>
      <c r="H104" s="14">
        <v>44740</v>
      </c>
      <c r="I104" s="3">
        <f t="shared" si="1"/>
        <v>1</v>
      </c>
    </row>
    <row r="105" spans="1:9" ht="23.25" customHeight="1" x14ac:dyDescent="0.3">
      <c r="A105" s="24">
        <v>106</v>
      </c>
      <c r="B105" s="23" t="s">
        <v>272</v>
      </c>
      <c r="C105" s="32" t="s">
        <v>19</v>
      </c>
      <c r="D105" s="25" t="s">
        <v>20</v>
      </c>
      <c r="E105" s="33">
        <v>2020</v>
      </c>
      <c r="F105" s="25" t="s">
        <v>261</v>
      </c>
      <c r="G105" s="28">
        <v>44739</v>
      </c>
      <c r="H105" s="28">
        <v>44739</v>
      </c>
      <c r="I105" s="3">
        <f t="shared" si="1"/>
        <v>0</v>
      </c>
    </row>
    <row r="106" spans="1:9" ht="23.25" customHeight="1" x14ac:dyDescent="0.3">
      <c r="A106" s="24">
        <v>107</v>
      </c>
      <c r="B106" s="23" t="s">
        <v>273</v>
      </c>
      <c r="C106" s="32" t="s">
        <v>19</v>
      </c>
      <c r="D106" s="25" t="s">
        <v>20</v>
      </c>
      <c r="E106" s="33">
        <v>2020</v>
      </c>
      <c r="F106" s="25" t="s">
        <v>261</v>
      </c>
      <c r="G106" s="28">
        <v>44739</v>
      </c>
      <c r="H106" s="14">
        <v>44739</v>
      </c>
      <c r="I106" s="3">
        <f t="shared" si="1"/>
        <v>0</v>
      </c>
    </row>
    <row r="107" spans="1:9" ht="23.25" customHeight="1" x14ac:dyDescent="0.3">
      <c r="A107" s="24">
        <v>108</v>
      </c>
      <c r="B107" s="23" t="s">
        <v>274</v>
      </c>
      <c r="C107" s="32" t="s">
        <v>19</v>
      </c>
      <c r="D107" s="25" t="s">
        <v>20</v>
      </c>
      <c r="E107" s="33">
        <v>2021</v>
      </c>
      <c r="F107" s="25" t="s">
        <v>261</v>
      </c>
      <c r="G107" s="28">
        <v>44739</v>
      </c>
      <c r="H107" s="14">
        <v>44739</v>
      </c>
      <c r="I107" s="3">
        <f t="shared" si="1"/>
        <v>0</v>
      </c>
    </row>
    <row r="108" spans="1:9" ht="23.25" customHeight="1" x14ac:dyDescent="0.3">
      <c r="A108" s="24">
        <v>109</v>
      </c>
      <c r="B108" s="31" t="s">
        <v>275</v>
      </c>
      <c r="C108" s="32" t="s">
        <v>264</v>
      </c>
      <c r="D108" s="32" t="s">
        <v>264</v>
      </c>
      <c r="E108" s="33"/>
      <c r="F108" s="25" t="s">
        <v>276</v>
      </c>
      <c r="G108" s="28">
        <v>44720</v>
      </c>
      <c r="H108" s="14">
        <v>44721</v>
      </c>
      <c r="I108" s="3">
        <f t="shared" si="1"/>
        <v>1</v>
      </c>
    </row>
    <row r="109" spans="1:9" ht="23.25" customHeight="1" x14ac:dyDescent="0.3">
      <c r="A109" s="24">
        <v>110</v>
      </c>
      <c r="B109" s="27" t="s">
        <v>231</v>
      </c>
      <c r="C109" s="32" t="s">
        <v>19</v>
      </c>
      <c r="D109" s="25" t="s">
        <v>20</v>
      </c>
      <c r="E109" s="33">
        <v>2020</v>
      </c>
      <c r="F109" s="25" t="s">
        <v>241</v>
      </c>
      <c r="G109" s="28">
        <v>44729</v>
      </c>
      <c r="H109" s="14">
        <v>44739</v>
      </c>
      <c r="I109" s="3">
        <f t="shared" si="1"/>
        <v>10</v>
      </c>
    </row>
    <row r="110" spans="1:9" ht="23.25" customHeight="1" x14ac:dyDescent="0.3">
      <c r="A110" s="24">
        <v>111</v>
      </c>
      <c r="B110" s="27" t="s">
        <v>277</v>
      </c>
      <c r="C110" s="32" t="s">
        <v>19</v>
      </c>
      <c r="D110" s="25" t="s">
        <v>20</v>
      </c>
      <c r="E110" s="33">
        <v>2020</v>
      </c>
      <c r="F110" s="25" t="s">
        <v>27</v>
      </c>
      <c r="G110" s="28">
        <v>44740</v>
      </c>
      <c r="H110" s="14">
        <v>44742</v>
      </c>
      <c r="I110" s="3">
        <f t="shared" si="1"/>
        <v>2</v>
      </c>
    </row>
    <row r="111" spans="1:9" ht="23.25" customHeight="1" x14ac:dyDescent="0.3">
      <c r="A111" s="24">
        <v>112</v>
      </c>
      <c r="B111" s="27" t="s">
        <v>60</v>
      </c>
      <c r="C111" s="32" t="s">
        <v>19</v>
      </c>
      <c r="D111" s="25" t="s">
        <v>20</v>
      </c>
      <c r="E111" s="33">
        <v>2016</v>
      </c>
      <c r="F111" s="25" t="s">
        <v>194</v>
      </c>
      <c r="G111" s="28">
        <v>44740</v>
      </c>
      <c r="H111" s="14">
        <v>44741</v>
      </c>
      <c r="I111" s="3">
        <f t="shared" si="1"/>
        <v>1</v>
      </c>
    </row>
    <row r="112" spans="1:9" ht="23.25" customHeight="1" x14ac:dyDescent="0.3">
      <c r="A112" s="24">
        <v>113</v>
      </c>
      <c r="B112" s="27" t="s">
        <v>278</v>
      </c>
      <c r="C112" s="32" t="s">
        <v>19</v>
      </c>
      <c r="D112" s="25" t="s">
        <v>20</v>
      </c>
      <c r="E112" s="33">
        <v>2016</v>
      </c>
      <c r="F112" s="25" t="s">
        <v>194</v>
      </c>
      <c r="G112" s="28">
        <v>44740</v>
      </c>
      <c r="H112" s="14">
        <v>44741</v>
      </c>
      <c r="I112" s="3">
        <f t="shared" si="1"/>
        <v>1</v>
      </c>
    </row>
    <row r="113" spans="1:9" ht="23.25" customHeight="1" x14ac:dyDescent="0.3">
      <c r="A113" s="24">
        <v>114</v>
      </c>
      <c r="B113" s="25" t="s">
        <v>102</v>
      </c>
      <c r="C113" s="25" t="s">
        <v>279</v>
      </c>
      <c r="D113" s="29" t="s">
        <v>9</v>
      </c>
      <c r="E113" s="33">
        <v>2017</v>
      </c>
      <c r="F113" s="25" t="s">
        <v>55</v>
      </c>
      <c r="G113" s="28">
        <v>44741</v>
      </c>
      <c r="H113" s="14">
        <v>44742</v>
      </c>
      <c r="I113" s="3">
        <f t="shared" si="1"/>
        <v>1</v>
      </c>
    </row>
    <row r="114" spans="1:9" ht="23.25" customHeight="1" x14ac:dyDescent="0.3">
      <c r="A114" s="24">
        <v>115</v>
      </c>
      <c r="B114" s="25" t="s">
        <v>224</v>
      </c>
      <c r="C114" s="25" t="s">
        <v>279</v>
      </c>
      <c r="D114" s="29" t="s">
        <v>9</v>
      </c>
      <c r="E114" s="27">
        <v>2017</v>
      </c>
      <c r="F114" s="25" t="s">
        <v>55</v>
      </c>
      <c r="G114" s="28">
        <v>44741</v>
      </c>
      <c r="H114" s="14">
        <v>44742</v>
      </c>
      <c r="I114" s="3">
        <f t="shared" si="1"/>
        <v>1</v>
      </c>
    </row>
    <row r="115" spans="1:9" ht="23.25" customHeight="1" x14ac:dyDescent="0.3">
      <c r="A115" s="24">
        <v>116</v>
      </c>
      <c r="B115" s="27" t="s">
        <v>280</v>
      </c>
      <c r="C115" s="32" t="s">
        <v>19</v>
      </c>
      <c r="D115" s="25" t="s">
        <v>20</v>
      </c>
      <c r="E115" s="33">
        <v>2016</v>
      </c>
      <c r="F115" s="25" t="s">
        <v>261</v>
      </c>
      <c r="G115" s="28">
        <v>44741</v>
      </c>
      <c r="H115" s="14">
        <v>44741</v>
      </c>
      <c r="I115" s="3">
        <f t="shared" si="1"/>
        <v>0</v>
      </c>
    </row>
    <row r="116" spans="1:9" ht="23.25" customHeight="1" x14ac:dyDescent="0.3">
      <c r="A116" s="24">
        <v>117</v>
      </c>
      <c r="B116" s="25" t="s">
        <v>169</v>
      </c>
      <c r="C116" s="25" t="s">
        <v>87</v>
      </c>
      <c r="D116" s="29" t="s">
        <v>9</v>
      </c>
      <c r="E116" s="27">
        <v>2020</v>
      </c>
      <c r="F116" s="25" t="s">
        <v>281</v>
      </c>
      <c r="G116" s="28">
        <v>44741</v>
      </c>
      <c r="H116" s="14">
        <v>44742</v>
      </c>
      <c r="I116" s="3">
        <f t="shared" si="1"/>
        <v>1</v>
      </c>
    </row>
    <row r="117" spans="1:9" ht="23.25" customHeight="1" x14ac:dyDescent="0.3">
      <c r="A117" s="24">
        <v>118</v>
      </c>
      <c r="B117" s="31" t="s">
        <v>282</v>
      </c>
      <c r="C117" s="25" t="s">
        <v>19</v>
      </c>
      <c r="D117" s="25" t="s">
        <v>20</v>
      </c>
      <c r="E117" s="33">
        <v>2016</v>
      </c>
      <c r="F117" s="25" t="s">
        <v>283</v>
      </c>
      <c r="G117" s="28">
        <v>44742</v>
      </c>
      <c r="H117" s="14">
        <v>44742</v>
      </c>
      <c r="I117" s="3">
        <f t="shared" si="1"/>
        <v>0</v>
      </c>
    </row>
  </sheetData>
  <autoFilter ref="A1:I117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5" workbookViewId="0">
      <selection activeCell="B36" sqref="B36"/>
    </sheetView>
  </sheetViews>
  <sheetFormatPr defaultRowHeight="14.4" x14ac:dyDescent="0.3"/>
  <cols>
    <col min="2" max="3" width="19.109375" customWidth="1"/>
    <col min="4" max="9" width="19.109375" bestFit="1" customWidth="1"/>
    <col min="10" max="11" width="11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Analysis of Turn Around</vt:lpstr>
      <vt:lpstr>May</vt:lpstr>
      <vt:lpstr>June</vt:lpstr>
      <vt:lpstr>Sheet1</vt:lpstr>
      <vt:lpstr>'Analysis of Turn Around'!Print_Area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CLZ</dc:creator>
  <cp:lastModifiedBy>Akshay</cp:lastModifiedBy>
  <dcterms:created xsi:type="dcterms:W3CDTF">2022-05-28T06:45:07Z</dcterms:created>
  <dcterms:modified xsi:type="dcterms:W3CDTF">2022-07-13T15:38:49Z</dcterms:modified>
</cp:coreProperties>
</file>