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7d85cde58d3084/Desktop/Alma Better/Data analysis/"/>
    </mc:Choice>
  </mc:AlternateContent>
  <xr:revisionPtr revIDLastSave="1" documentId="11_6F8750873E2BD8CF82BDFF8B1D50217E56360B98" xr6:coauthVersionLast="47" xr6:coauthVersionMax="47" xr10:uidLastSave="{6D6BB810-F30B-42F2-A665-6EEBAB8C4A79}"/>
  <bookViews>
    <workbookView xWindow="-108" yWindow="-108" windowWidth="23256" windowHeight="12456" xr2:uid="{00000000-000D-0000-FFFF-FFFF00000000}"/>
  </bookViews>
  <sheets>
    <sheet name="Analysis of Turn Around" sheetId="4" r:id="rId1"/>
    <sheet name="May" sheetId="2" r:id="rId2"/>
    <sheet name="June" sheetId="3" r:id="rId3"/>
    <sheet name="Sheet1" sheetId="5" r:id="rId4"/>
  </sheets>
  <definedNames>
    <definedName name="_xlnm._FilterDatabase" localSheetId="2" hidden="1">June!$A$1:$I$117</definedName>
    <definedName name="_xlnm._FilterDatabase" localSheetId="1" hidden="1">May!$A$1:$I$94</definedName>
    <definedName name="_xlnm.Print_Area" localSheetId="0">'Analysis of Turn Around'!$A$1:$K$175</definedName>
  </definedNames>
  <calcPr calcId="191029"/>
  <pivotCaches>
    <pivotCache cacheId="0" r:id="rId5"/>
    <pivotCache cacheId="1" r:id="rId6"/>
    <pivotCache cacheId="2" r:id="rId7"/>
    <pivotCache cacheId="3" r:id="rId8"/>
    <pivotCache cacheId="4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" i="2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2" i="3"/>
  <c r="I31" i="2" l="1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5" i="2"/>
  <c r="I7" i="2"/>
  <c r="I8" i="2"/>
  <c r="I9" i="2"/>
  <c r="I10" i="2"/>
  <c r="I11" i="2"/>
  <c r="I12" i="2"/>
  <c r="I15" i="2"/>
  <c r="I16" i="2"/>
  <c r="I17" i="2"/>
  <c r="I18" i="2"/>
  <c r="I19" i="2"/>
  <c r="I21" i="2"/>
  <c r="I22" i="2"/>
  <c r="I23" i="2"/>
  <c r="I24" i="2"/>
  <c r="I25" i="2"/>
  <c r="I26" i="2"/>
  <c r="I27" i="2"/>
  <c r="I28" i="2"/>
  <c r="I29" i="2"/>
  <c r="I30" i="2"/>
  <c r="I4" i="2"/>
  <c r="I3" i="2"/>
  <c r="I2" i="2"/>
</calcChain>
</file>

<file path=xl/sharedStrings.xml><?xml version="1.0" encoding="utf-8"?>
<sst xmlns="http://schemas.openxmlformats.org/spreadsheetml/2006/main" count="1030" uniqueCount="309">
  <si>
    <t>DL1GB8427</t>
  </si>
  <si>
    <t>Tipper</t>
  </si>
  <si>
    <t>DL1GB7778</t>
  </si>
  <si>
    <t>AL/2518</t>
  </si>
  <si>
    <t>Missing Problem</t>
  </si>
  <si>
    <t>DL1GB7673</t>
  </si>
  <si>
    <t>Clutch Plate Fault</t>
  </si>
  <si>
    <t>DL1GE0209</t>
  </si>
  <si>
    <t>Eicher</t>
  </si>
  <si>
    <t>Hook Loader</t>
  </si>
  <si>
    <t>Aceeleration Issue</t>
  </si>
  <si>
    <t>DL1GC7560</t>
  </si>
  <si>
    <t>Bharat Benz</t>
  </si>
  <si>
    <t>Steering Pump damaged, front denting work</t>
  </si>
  <si>
    <t>DL1GC7587</t>
  </si>
  <si>
    <t>DL1LAA2142</t>
  </si>
  <si>
    <t>JCB</t>
  </si>
  <si>
    <t>Over Heating Problem</t>
  </si>
  <si>
    <t>DL1LX5939</t>
  </si>
  <si>
    <t>Tata-Ace</t>
  </si>
  <si>
    <t>AutoTipper</t>
  </si>
  <si>
    <t>Fender Fitting</t>
  </si>
  <si>
    <t>DL1LX5990</t>
  </si>
  <si>
    <t>DL1LX5947</t>
  </si>
  <si>
    <t>Painting Work</t>
  </si>
  <si>
    <t>DL1LX5999</t>
  </si>
  <si>
    <t>DL1LY1213</t>
  </si>
  <si>
    <t>Brake Problem</t>
  </si>
  <si>
    <t>DL1LX5493</t>
  </si>
  <si>
    <t>DL1LX5416</t>
  </si>
  <si>
    <t>DL1LAD9669</t>
  </si>
  <si>
    <t>DL1LX8133</t>
  </si>
  <si>
    <t>Leaf Spring Work</t>
  </si>
  <si>
    <t>DL1LX8447</t>
  </si>
  <si>
    <t>Date In</t>
  </si>
  <si>
    <t>DL1GC0242</t>
  </si>
  <si>
    <t>TC/2518</t>
  </si>
  <si>
    <t>U-J Cross Damaged</t>
  </si>
  <si>
    <t>UP14JT6489</t>
  </si>
  <si>
    <t>UP14JT8280</t>
  </si>
  <si>
    <t>King pin problem and Brake Problem</t>
  </si>
  <si>
    <t>DL1LY1229</t>
  </si>
  <si>
    <t>DL1LX8618</t>
  </si>
  <si>
    <t>DL1LAD9709</t>
  </si>
  <si>
    <t>DL1LAE0186</t>
  </si>
  <si>
    <t>DL1GB7577</t>
  </si>
  <si>
    <t>Welding Work</t>
  </si>
  <si>
    <t>DL1MA4666</t>
  </si>
  <si>
    <t>TATA 909</t>
  </si>
  <si>
    <t>Spring Brake Actuator Damaged</t>
  </si>
  <si>
    <t>DL1LAA2134</t>
  </si>
  <si>
    <t>Bucket Welding Work</t>
  </si>
  <si>
    <t>DL1LM5214</t>
  </si>
  <si>
    <t>Over Heating</t>
  </si>
  <si>
    <t>DL1LX8410</t>
  </si>
  <si>
    <t>Leaf Spring Fault</t>
  </si>
  <si>
    <t>Over Heating Fault</t>
  </si>
  <si>
    <t>DL1GC7752</t>
  </si>
  <si>
    <t>Radiator Fan Damaged</t>
  </si>
  <si>
    <t>DL1GC7588</t>
  </si>
  <si>
    <t>DL1LX5401</t>
  </si>
  <si>
    <t>ECM Fault</t>
  </si>
  <si>
    <t>DL1LAA8447</t>
  </si>
  <si>
    <t>Brake Damaged</t>
  </si>
  <si>
    <t>DL1LAB2260</t>
  </si>
  <si>
    <t>Clutch Plate Problem</t>
  </si>
  <si>
    <t>DL1LAA8410</t>
  </si>
  <si>
    <t>DL1GC7577</t>
  </si>
  <si>
    <t>DL1GC0243</t>
  </si>
  <si>
    <t>DL1LAA2113</t>
  </si>
  <si>
    <t>Brake Master Cylinder Issue</t>
  </si>
  <si>
    <t>DL1LX8167</t>
  </si>
  <si>
    <t>DL1LAD9659</t>
  </si>
  <si>
    <t>UP14JT6487</t>
  </si>
  <si>
    <t>Leaf Spring and Center rubber bearing fault</t>
  </si>
  <si>
    <t>Heating Problem</t>
  </si>
  <si>
    <t>DL1LAE0141</t>
  </si>
  <si>
    <t>DL1LX8412</t>
  </si>
  <si>
    <t>DL1LX8628</t>
  </si>
  <si>
    <t>DL1GE0287</t>
  </si>
  <si>
    <t>compactor</t>
  </si>
  <si>
    <t>Clutch Bearing Fault</t>
  </si>
  <si>
    <t>DL1LAA2125</t>
  </si>
  <si>
    <t>DL1LY1219</t>
  </si>
  <si>
    <t>Brake Not Working</t>
  </si>
  <si>
    <t>DL1LAD9763</t>
  </si>
  <si>
    <t>UP14JT6486</t>
  </si>
  <si>
    <t>Mahindra Blazo</t>
  </si>
  <si>
    <t xml:space="preserve">Caught fire </t>
  </si>
  <si>
    <t>DL1GE0297</t>
  </si>
  <si>
    <t>Compactor</t>
  </si>
  <si>
    <t>Injector Cylinder fault</t>
  </si>
  <si>
    <t>DL1LAD9793</t>
  </si>
  <si>
    <t>DL1LAD9702</t>
  </si>
  <si>
    <t>DL1LX5409</t>
  </si>
  <si>
    <t>Engine overhaul</t>
  </si>
  <si>
    <t>DL1LAF2120</t>
  </si>
  <si>
    <t>DL1LX1387</t>
  </si>
  <si>
    <t>DL1LAD9798</t>
  </si>
  <si>
    <t>Denting Work</t>
  </si>
  <si>
    <t>DL1LAD9784</t>
  </si>
  <si>
    <t>Brake wheel cylinder damaged</t>
  </si>
  <si>
    <t>DL1GC7574</t>
  </si>
  <si>
    <t>Stabilizer Damaged</t>
  </si>
  <si>
    <t>Center Bearing Damaged</t>
  </si>
  <si>
    <t>DL1LAD9791</t>
  </si>
  <si>
    <t>DL1LAE0166</t>
  </si>
  <si>
    <t>Bolero</t>
  </si>
  <si>
    <t>Cylinder Leakage</t>
  </si>
  <si>
    <t>DL1LX8431</t>
  </si>
  <si>
    <t>DL1LY1231</t>
  </si>
  <si>
    <t>Head Valve Damaged</t>
  </si>
  <si>
    <t>DL1LX8699</t>
  </si>
  <si>
    <t>DL1LX5913</t>
  </si>
  <si>
    <t>UP14JT6494</t>
  </si>
  <si>
    <t>Radiator Damaged</t>
  </si>
  <si>
    <t>DL1LAD9757</t>
  </si>
  <si>
    <t>DL1LX8608</t>
  </si>
  <si>
    <t>DL1LX8665</t>
  </si>
  <si>
    <t>Gear problem</t>
  </si>
  <si>
    <t>DL1LAD9761</t>
  </si>
  <si>
    <t>DL1LAD9759</t>
  </si>
  <si>
    <t>DL1LAB2259</t>
  </si>
  <si>
    <t>Heating problem</t>
  </si>
  <si>
    <t>DL1GC0244</t>
  </si>
  <si>
    <t>DL1GE0280</t>
  </si>
  <si>
    <t>Starting Problem</t>
  </si>
  <si>
    <t>DL1LX5456</t>
  </si>
  <si>
    <t>Bell Crank Damaged</t>
  </si>
  <si>
    <t>DL1LY1233</t>
  </si>
  <si>
    <t>DL1LAB2207</t>
  </si>
  <si>
    <t>Hub Bearing Damaged</t>
  </si>
  <si>
    <t>DL1LAE0150</t>
  </si>
  <si>
    <t>Gear lever damaged</t>
  </si>
  <si>
    <t>DL1GE0213</t>
  </si>
  <si>
    <t>Eicher/pro6028</t>
  </si>
  <si>
    <t>Container Welding</t>
  </si>
  <si>
    <t>DL1LAB3084</t>
  </si>
  <si>
    <t>DL1LAD9750</t>
  </si>
  <si>
    <t>DL1LAE0160</t>
  </si>
  <si>
    <t>Date Out</t>
  </si>
  <si>
    <t>Leaf Spring pin,Hydraulic pipe leakage &amp; New roller requiremet</t>
  </si>
  <si>
    <t>WIP</t>
  </si>
  <si>
    <t>Engine Overhauling</t>
  </si>
  <si>
    <t>Painting Work and Cylinder Fault</t>
  </si>
  <si>
    <t>Coolant Pipe Damaged/Cylinder head valve damaged</t>
  </si>
  <si>
    <t>Engine Overhaul</t>
  </si>
  <si>
    <t>Clutch Plate Damaged</t>
  </si>
  <si>
    <t>Model No.</t>
  </si>
  <si>
    <t>Type of Vehicle</t>
  </si>
  <si>
    <t>Year</t>
  </si>
  <si>
    <t>Defect Description</t>
  </si>
  <si>
    <t>M/Blazo</t>
  </si>
  <si>
    <t>Time Taken(In Days)</t>
  </si>
  <si>
    <t>Clutch Cylinder and Pipe damaged</t>
  </si>
  <si>
    <t>Shaft Damaged</t>
  </si>
  <si>
    <t>Crown - Wheel Pinion Damaged</t>
  </si>
  <si>
    <t>Fan Belt Damaged</t>
  </si>
  <si>
    <t>Hydraulic Jack damaged</t>
  </si>
  <si>
    <t>Leaf Spring Fault and new Silencer Requirement</t>
  </si>
  <si>
    <t>Engine Overhaul and Water Pump fault</t>
  </si>
  <si>
    <t>Leaf Spring Fault and Center Rubber Bearing damaged</t>
  </si>
  <si>
    <t>Engine overhaul and Starting Problem</t>
  </si>
  <si>
    <t>Clutch Plate Fault and Gear Damaged</t>
  </si>
  <si>
    <t>DL1LM5939</t>
  </si>
  <si>
    <t>M.MAX</t>
  </si>
  <si>
    <t>4th Gear is Not working, dismantling of gear has been done</t>
  </si>
  <si>
    <t>SL.NO.</t>
  </si>
  <si>
    <t>Vehicle. Machine No.</t>
  </si>
  <si>
    <t>UP14JT6484</t>
  </si>
  <si>
    <t>Hand Brake and Clutch plate dmaged</t>
  </si>
  <si>
    <t>JCB 2DX</t>
  </si>
  <si>
    <t>Over heating</t>
  </si>
  <si>
    <t>DL1LAA8167</t>
  </si>
  <si>
    <t>Leaf spring damaged</t>
  </si>
  <si>
    <t>DL1LX8645</t>
  </si>
  <si>
    <t>Fitness Preperation</t>
  </si>
  <si>
    <t>DL1GC7548</t>
  </si>
  <si>
    <t>Chassis Damaged</t>
  </si>
  <si>
    <t>DL1LAA8147</t>
  </si>
  <si>
    <t>Brake problem</t>
  </si>
  <si>
    <t>DL1LAD9607</t>
  </si>
  <si>
    <t>Hopper welding work</t>
  </si>
  <si>
    <t>Diesel tank damaged</t>
  </si>
  <si>
    <t>TATA/2518</t>
  </si>
  <si>
    <t xml:space="preserve">Starting Problem </t>
  </si>
  <si>
    <t>Brake Prssure Line Leakage</t>
  </si>
  <si>
    <t>DL1LY1216</t>
  </si>
  <si>
    <t>Flywheel Sensor Fault</t>
  </si>
  <si>
    <t>Denting And Painting</t>
  </si>
  <si>
    <t>DL1LY1250</t>
  </si>
  <si>
    <t>DL1LAD9622</t>
  </si>
  <si>
    <t>DL1LX8727</t>
  </si>
  <si>
    <t>Wheel Noise</t>
  </si>
  <si>
    <t>Oveheating</t>
  </si>
  <si>
    <t>Fitness Test</t>
  </si>
  <si>
    <t>DL1GC7566</t>
  </si>
  <si>
    <t>UP14JT6482</t>
  </si>
  <si>
    <t>Starting Motor Fault</t>
  </si>
  <si>
    <t>DL1LX5415</t>
  </si>
  <si>
    <t>Gear Problem</t>
  </si>
  <si>
    <t>DL1LY1245</t>
  </si>
  <si>
    <t>DL1LX5404</t>
  </si>
  <si>
    <t>Radiator Chocked</t>
  </si>
  <si>
    <t>DL1GC7614</t>
  </si>
  <si>
    <t>UP14JT8283</t>
  </si>
  <si>
    <t>JCB 3DX</t>
  </si>
  <si>
    <t>DL1LAB3044</t>
  </si>
  <si>
    <t>DL1LAF1470</t>
  </si>
  <si>
    <t>Hydraulic Cylinder Repair</t>
  </si>
  <si>
    <t>Battery requirement</t>
  </si>
  <si>
    <t>UP14JT6493</t>
  </si>
  <si>
    <t>DL1LAE0140</t>
  </si>
  <si>
    <t>DL1LX8651</t>
  </si>
  <si>
    <t>DL1LAF2143</t>
  </si>
  <si>
    <t>Alternator Damaged</t>
  </si>
  <si>
    <t>DL1LAA2111</t>
  </si>
  <si>
    <t>JCB2DX</t>
  </si>
  <si>
    <t>Radiator Leakage</t>
  </si>
  <si>
    <t>DL1LY1206</t>
  </si>
  <si>
    <t>Denting work</t>
  </si>
  <si>
    <t>DL1LAD 9641</t>
  </si>
  <si>
    <t>Silencer exhaust pipe</t>
  </si>
  <si>
    <t>DL1LX8635</t>
  </si>
  <si>
    <t>DL1GC7564</t>
  </si>
  <si>
    <t>Welding work</t>
  </si>
  <si>
    <t>DL1GC7619</t>
  </si>
  <si>
    <t>TATA909</t>
  </si>
  <si>
    <t>Missing problem</t>
  </si>
  <si>
    <t>Starting problem</t>
  </si>
  <si>
    <t>DL1LY1274</t>
  </si>
  <si>
    <t>DL1AD9620</t>
  </si>
  <si>
    <t>DL1LAB3071</t>
  </si>
  <si>
    <t>DL1LAD9705</t>
  </si>
  <si>
    <t>Clutch pedal Hard</t>
  </si>
  <si>
    <t xml:space="preserve">Eicher </t>
  </si>
  <si>
    <t>DL1LY1262</t>
  </si>
  <si>
    <t>DL1AD9691</t>
  </si>
  <si>
    <t>TATA/909</t>
  </si>
  <si>
    <t>Gear Damaged</t>
  </si>
  <si>
    <t>DL1LAD9775</t>
  </si>
  <si>
    <t>ECM Issue</t>
  </si>
  <si>
    <t>Lifting Axle not working</t>
  </si>
  <si>
    <t>Wheel Bearing damaged</t>
  </si>
  <si>
    <t>DL1GE0241</t>
  </si>
  <si>
    <t>DL1LAD9745</t>
  </si>
  <si>
    <t>Gear lever end damaged</t>
  </si>
  <si>
    <t>DL1LR1861</t>
  </si>
  <si>
    <t>Leaf spring fault</t>
  </si>
  <si>
    <t>Shaft and Center Bearing fault</t>
  </si>
  <si>
    <t>DL1LAE0148</t>
  </si>
  <si>
    <t>DL1LY1272</t>
  </si>
  <si>
    <t>B.Benz</t>
  </si>
  <si>
    <t>DL1LAD9767</t>
  </si>
  <si>
    <t>Axle bearing damaged</t>
  </si>
  <si>
    <t>UP14JT6483</t>
  </si>
  <si>
    <t>DL1LAD9787</t>
  </si>
  <si>
    <t>DL1LAB8414</t>
  </si>
  <si>
    <t>Bharat benz</t>
  </si>
  <si>
    <t>AD Blue is not working/ hand brake damaged</t>
  </si>
  <si>
    <t>DL1LAE0180</t>
  </si>
  <si>
    <t>Clutch plate fault</t>
  </si>
  <si>
    <t>DL1LX8682</t>
  </si>
  <si>
    <t>E- RICKSHAW 002</t>
  </si>
  <si>
    <t>E rickshaw</t>
  </si>
  <si>
    <t>Chassis damaged</t>
  </si>
  <si>
    <t>E- RICKSHAW 013</t>
  </si>
  <si>
    <t>Controller damaged</t>
  </si>
  <si>
    <t>DL1LAE1660</t>
  </si>
  <si>
    <t>Pressure pipe damaged</t>
  </si>
  <si>
    <t>DL1LAE0192</t>
  </si>
  <si>
    <t>Hydraulic cylinder leakage</t>
  </si>
  <si>
    <t>DL1AD9712</t>
  </si>
  <si>
    <t>DL1LAE0185</t>
  </si>
  <si>
    <t>DL1LAF1485</t>
  </si>
  <si>
    <t>E- RICKSHAW 001</t>
  </si>
  <si>
    <t>Chassis welding</t>
  </si>
  <si>
    <t>DL1LAD9603</t>
  </si>
  <si>
    <t>DL1LAB2262</t>
  </si>
  <si>
    <t>Bharat Bharaz</t>
  </si>
  <si>
    <t>DL1LX5942</t>
  </si>
  <si>
    <t>Self Damaged</t>
  </si>
  <si>
    <t>DL1LY1473</t>
  </si>
  <si>
    <t>Hand Brake Problem</t>
  </si>
  <si>
    <t>Make</t>
  </si>
  <si>
    <t>Gear Not Working</t>
  </si>
  <si>
    <t>Grand Total</t>
  </si>
  <si>
    <t>Average of Time Taken(In Days)</t>
  </si>
  <si>
    <t>Max of Time Taken(In Days)</t>
  </si>
  <si>
    <t>Column Labels</t>
  </si>
  <si>
    <t>Row Labels</t>
  </si>
  <si>
    <t>Sum of Value</t>
  </si>
  <si>
    <t>May</t>
  </si>
  <si>
    <t>June</t>
  </si>
  <si>
    <t>Time Taken(In Days) Total</t>
  </si>
  <si>
    <t>Average of Value</t>
  </si>
  <si>
    <t>Month Wise Analysis</t>
  </si>
  <si>
    <t>Comparison Analysis</t>
  </si>
  <si>
    <t>Max of Value</t>
  </si>
  <si>
    <t>1. Avg repair time taken by each category of vehicle for repairement</t>
  </si>
  <si>
    <t>2. Maximum time taken each category of vehicle for repairement.</t>
  </si>
  <si>
    <t>3. Top 10 vehicles took maximum time for repairement.</t>
  </si>
  <si>
    <t>1. Comparison of Avg repair time taken by each category of vehicle for the month of May and June.</t>
  </si>
  <si>
    <t xml:space="preserve">2. Comparison of Maximum time taken for repairement by each category for the month of May and June. </t>
  </si>
  <si>
    <t xml:space="preserve"> 3. Comparison of Top 10 vehicles took maximum time for repair for the month of May and June.</t>
  </si>
  <si>
    <t>Count of Vehicle. Machine No.</t>
  </si>
  <si>
    <t>4. Frequently Breakdown Vehicles (Top 10) .</t>
  </si>
  <si>
    <t>Count of Row</t>
  </si>
  <si>
    <t>4. Frequently Breakdown Vehicles  in both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</si>
</sst>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2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2" fillId="0" borderId="0" xfId="0" applyNumberFormat="1" applyFont="1" applyFill="1" applyBorder="1" applyAlignment="1">
      <alignment horizontal="center" vertical="center" wrapText="1"/>
    </xf>
    <xf numFmtId="0" fontId="0" fillId="0" borderId="0" xfId="0" pivotButton="1" applyBorder="1"/>
    <xf numFmtId="0" fontId="0" fillId="0" borderId="0" xfId="0" applyBorder="1"/>
    <xf numFmtId="0" fontId="0" fillId="0" borderId="0" xfId="0" applyNumberFormat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7" fillId="5" borderId="0" xfId="0" applyFont="1" applyFill="1"/>
    <xf numFmtId="0" fontId="6" fillId="2" borderId="0" xfId="0" applyFont="1" applyFill="1"/>
    <xf numFmtId="0" fontId="8" fillId="4" borderId="0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6"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Around!PivotTable1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</a:p>
        </c:rich>
      </c:tx>
      <c:overlay val="0"/>
      <c:spPr>
        <a:ln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c:spPr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Around'!$B$4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'Analysis of Turn Around'!$A$5:$A$11</c:f>
              <c:strCache>
                <c:ptCount val="6"/>
                <c:pt idx="0">
                  <c:v>Tipper</c:v>
                </c:pt>
                <c:pt idx="1">
                  <c:v>TATA 909</c:v>
                </c:pt>
                <c:pt idx="2">
                  <c:v>JCB</c:v>
                </c:pt>
                <c:pt idx="3">
                  <c:v>Hook Loader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Around'!$B$5:$B$11</c:f>
              <c:numCache>
                <c:formatCode>General</c:formatCode>
                <c:ptCount val="6"/>
                <c:pt idx="0">
                  <c:v>6.1818181818181817</c:v>
                </c:pt>
                <c:pt idx="1">
                  <c:v>1</c:v>
                </c:pt>
                <c:pt idx="2">
                  <c:v>4.8</c:v>
                </c:pt>
                <c:pt idx="3">
                  <c:v>1.8181818181818181</c:v>
                </c:pt>
                <c:pt idx="4">
                  <c:v>1</c:v>
                </c:pt>
                <c:pt idx="5">
                  <c:v>2.9464285714285716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C-417E-A67F-FA7738734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24480"/>
        <c:axId val="103926016"/>
      </c:lineChart>
      <c:catAx>
        <c:axId val="1039244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3926016"/>
        <c:crosses val="autoZero"/>
        <c:auto val="1"/>
        <c:lblAlgn val="ctr"/>
        <c:lblOffset val="100"/>
        <c:noMultiLvlLbl val="0"/>
      </c:catAx>
      <c:valAx>
        <c:axId val="10392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2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Around!PivotTable7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Around'!$E$4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strRef>
              <c:f>'Analysis of Turn Around'!$D$5:$D$11</c:f>
              <c:strCache>
                <c:ptCount val="6"/>
                <c:pt idx="0">
                  <c:v>Tipper</c:v>
                </c:pt>
                <c:pt idx="1">
                  <c:v>JCB</c:v>
                </c:pt>
                <c:pt idx="2">
                  <c:v>Hook Loader</c:v>
                </c:pt>
                <c:pt idx="3">
                  <c:v>E rickshaw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Around'!$E$5:$E$11</c:f>
              <c:numCache>
                <c:formatCode>General</c:formatCode>
                <c:ptCount val="6"/>
                <c:pt idx="0">
                  <c:v>1</c:v>
                </c:pt>
                <c:pt idx="1">
                  <c:v>0.33333333333333331</c:v>
                </c:pt>
                <c:pt idx="2">
                  <c:v>5.838709677419355</c:v>
                </c:pt>
                <c:pt idx="3">
                  <c:v>1</c:v>
                </c:pt>
                <c:pt idx="4">
                  <c:v>3.4</c:v>
                </c:pt>
                <c:pt idx="5">
                  <c:v>1.2285714285714286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75-4AB0-9A46-7535F9107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34208"/>
        <c:axId val="84557824"/>
      </c:lineChart>
      <c:catAx>
        <c:axId val="103934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557824"/>
        <c:crosses val="autoZero"/>
        <c:auto val="1"/>
        <c:lblAlgn val="ctr"/>
        <c:lblOffset val="100"/>
        <c:noMultiLvlLbl val="0"/>
      </c:catAx>
      <c:valAx>
        <c:axId val="84557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3934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Around!PivotTable2</c:name>
    <c:fmtId val="2"/>
  </c:pivotSource>
  <c:chart>
    <c:title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Around'!$B$27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'Analysis of Turn Around'!$A$28:$A$34</c:f>
              <c:strCache>
                <c:ptCount val="6"/>
                <c:pt idx="0">
                  <c:v>Tipper</c:v>
                </c:pt>
                <c:pt idx="1">
                  <c:v>TATA 909</c:v>
                </c:pt>
                <c:pt idx="2">
                  <c:v>JCB</c:v>
                </c:pt>
                <c:pt idx="3">
                  <c:v>Hook Loader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Around'!$B$28:$B$34</c:f>
              <c:numCache>
                <c:formatCode>General</c:formatCode>
                <c:ptCount val="6"/>
                <c:pt idx="0">
                  <c:v>47</c:v>
                </c:pt>
                <c:pt idx="1">
                  <c:v>1</c:v>
                </c:pt>
                <c:pt idx="2">
                  <c:v>11</c:v>
                </c:pt>
                <c:pt idx="3">
                  <c:v>8</c:v>
                </c:pt>
                <c:pt idx="4">
                  <c:v>2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88-49A5-8C59-ADDA07FCA4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12128"/>
        <c:axId val="104113664"/>
      </c:lineChart>
      <c:catAx>
        <c:axId val="104112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113664"/>
        <c:crosses val="autoZero"/>
        <c:auto val="1"/>
        <c:lblAlgn val="ctr"/>
        <c:lblOffset val="100"/>
        <c:noMultiLvlLbl val="0"/>
      </c:catAx>
      <c:valAx>
        <c:axId val="104113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112128"/>
        <c:crosses val="autoZero"/>
        <c:crossBetween val="between"/>
      </c:valAx>
      <c:spPr>
        <a:scene3d>
          <a:camera prst="orthographicFront"/>
          <a:lightRig rig="threePt" dir="t"/>
        </a:scene3d>
        <a:sp3d/>
      </c:spPr>
    </c:plotArea>
    <c:legend>
      <c:legendPos val="r"/>
      <c:layout>
        <c:manualLayout>
          <c:xMode val="edge"/>
          <c:yMode val="edge"/>
          <c:x val="0.80244227589577122"/>
          <c:y val="0.48389487939995263"/>
          <c:w val="0.13324409851684887"/>
          <c:h val="8.381358872197050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Around!PivotTable8</c:name>
    <c:fmtId val="2"/>
  </c:pivotSource>
  <c:chart>
    <c:title>
      <c:overlay val="0"/>
    </c:title>
    <c:autoTitleDeleted val="0"/>
    <c:pivotFmts>
      <c:pivotFmt>
        <c:idx val="0"/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 of Turn Around'!$E$27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'Analysis of Turn Around'!$D$28:$D$34</c:f>
              <c:strCache>
                <c:ptCount val="6"/>
                <c:pt idx="0">
                  <c:v>Tipper</c:v>
                </c:pt>
                <c:pt idx="1">
                  <c:v>JCB</c:v>
                </c:pt>
                <c:pt idx="2">
                  <c:v>Hook Loader</c:v>
                </c:pt>
                <c:pt idx="3">
                  <c:v>E rickshaw</c:v>
                </c:pt>
                <c:pt idx="4">
                  <c:v>compactor</c:v>
                </c:pt>
                <c:pt idx="5">
                  <c:v>AutoTipper</c:v>
                </c:pt>
              </c:strCache>
            </c:strRef>
          </c:cat>
          <c:val>
            <c:numRef>
              <c:f>'Analysis of Turn Around'!$E$28:$E$34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94</c:v>
                </c:pt>
                <c:pt idx="3">
                  <c:v>1</c:v>
                </c:pt>
                <c:pt idx="4">
                  <c:v>14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66-40E4-806E-8385CCF25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24896"/>
        <c:axId val="84626432"/>
      </c:lineChart>
      <c:catAx>
        <c:axId val="84624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626432"/>
        <c:crosses val="autoZero"/>
        <c:auto val="1"/>
        <c:lblAlgn val="ctr"/>
        <c:lblOffset val="100"/>
        <c:noMultiLvlLbl val="0"/>
      </c:catAx>
      <c:valAx>
        <c:axId val="8462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2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Around!PivotTable3</c:name>
    <c:fmtId val="8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Around'!$B$50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'Analysis of Turn Around'!$A$51:$A$62</c:f>
              <c:strCache>
                <c:ptCount val="11"/>
                <c:pt idx="0">
                  <c:v>DL1GB8427</c:v>
                </c:pt>
                <c:pt idx="1">
                  <c:v>DL1LX5401</c:v>
                </c:pt>
                <c:pt idx="2">
                  <c:v>DL1LX5939</c:v>
                </c:pt>
                <c:pt idx="3">
                  <c:v>DL1LX5990</c:v>
                </c:pt>
                <c:pt idx="4">
                  <c:v>DL1LAA2125</c:v>
                </c:pt>
                <c:pt idx="5">
                  <c:v>DL1GB7778</c:v>
                </c:pt>
                <c:pt idx="6">
                  <c:v>UP14JT8280</c:v>
                </c:pt>
                <c:pt idx="7">
                  <c:v>DL1LM5939</c:v>
                </c:pt>
                <c:pt idx="8">
                  <c:v>DL1LX8410</c:v>
                </c:pt>
                <c:pt idx="9">
                  <c:v>DL1GC7587</c:v>
                </c:pt>
                <c:pt idx="10">
                  <c:v>DL1LX5493</c:v>
                </c:pt>
              </c:strCache>
            </c:strRef>
          </c:cat>
          <c:val>
            <c:numRef>
              <c:f>'Analysis of Turn Around'!$B$51:$B$62</c:f>
              <c:numCache>
                <c:formatCode>General</c:formatCode>
                <c:ptCount val="11"/>
                <c:pt idx="0">
                  <c:v>47</c:v>
                </c:pt>
                <c:pt idx="1">
                  <c:v>14</c:v>
                </c:pt>
                <c:pt idx="2">
                  <c:v>12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B-4866-89CF-81A9EC62C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42816"/>
        <c:axId val="84665088"/>
      </c:barChart>
      <c:catAx>
        <c:axId val="84642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665088"/>
        <c:crosses val="autoZero"/>
        <c:auto val="1"/>
        <c:lblAlgn val="ctr"/>
        <c:lblOffset val="100"/>
        <c:noMultiLvlLbl val="0"/>
      </c:catAx>
      <c:valAx>
        <c:axId val="84665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642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Around!PivotTable9</c:name>
    <c:fmtId val="2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Around'!$E$50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'Analysis of Turn Around'!$D$51:$D$61</c:f>
              <c:strCache>
                <c:ptCount val="10"/>
                <c:pt idx="0">
                  <c:v>DL1AD9620</c:v>
                </c:pt>
                <c:pt idx="1">
                  <c:v>DL1GC7560</c:v>
                </c:pt>
                <c:pt idx="2">
                  <c:v>DL1GC7619</c:v>
                </c:pt>
                <c:pt idx="3">
                  <c:v>DL1GE0287</c:v>
                </c:pt>
                <c:pt idx="4">
                  <c:v>DL1LX5456</c:v>
                </c:pt>
                <c:pt idx="5">
                  <c:v>DL1LX8635</c:v>
                </c:pt>
                <c:pt idx="6">
                  <c:v>DL1LY1272</c:v>
                </c:pt>
                <c:pt idx="7">
                  <c:v>DL1LY1274</c:v>
                </c:pt>
                <c:pt idx="8">
                  <c:v>DL1MA4666</c:v>
                </c:pt>
                <c:pt idx="9">
                  <c:v>UP14JT6486</c:v>
                </c:pt>
              </c:strCache>
            </c:strRef>
          </c:cat>
          <c:val>
            <c:numRef>
              <c:f>'Analysis of Turn Around'!$E$51:$E$61</c:f>
              <c:numCache>
                <c:formatCode>General</c:formatCode>
                <c:ptCount val="10"/>
                <c:pt idx="0">
                  <c:v>10</c:v>
                </c:pt>
                <c:pt idx="1">
                  <c:v>94</c:v>
                </c:pt>
                <c:pt idx="2">
                  <c:v>5</c:v>
                </c:pt>
                <c:pt idx="3">
                  <c:v>14</c:v>
                </c:pt>
                <c:pt idx="4">
                  <c:v>12</c:v>
                </c:pt>
                <c:pt idx="5">
                  <c:v>4</c:v>
                </c:pt>
                <c:pt idx="6">
                  <c:v>8</c:v>
                </c:pt>
                <c:pt idx="7">
                  <c:v>9</c:v>
                </c:pt>
                <c:pt idx="8">
                  <c:v>6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6F-4D88-8A06-9B403791B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27520"/>
        <c:axId val="84429056"/>
      </c:barChart>
      <c:catAx>
        <c:axId val="84427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429056"/>
        <c:crosses val="autoZero"/>
        <c:auto val="1"/>
        <c:lblAlgn val="ctr"/>
        <c:lblOffset val="100"/>
        <c:noMultiLvlLbl val="0"/>
      </c:catAx>
      <c:valAx>
        <c:axId val="8442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27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Around!PivotTable13</c:name>
    <c:fmtId val="1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Around'!$B$136:$B$138</c:f>
              <c:strCache>
                <c:ptCount val="1"/>
                <c:pt idx="0">
                  <c:v>Time Taken(In Days) - May</c:v>
                </c:pt>
              </c:strCache>
            </c:strRef>
          </c:tx>
          <c:invertIfNegative val="0"/>
          <c:cat>
            <c:strRef>
              <c:f>'Analysis of Turn Around'!$A$139:$A$146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Around'!$B$139:$B$146</c:f>
              <c:numCache>
                <c:formatCode>General</c:formatCode>
                <c:ptCount val="7"/>
                <c:pt idx="0">
                  <c:v>14</c:v>
                </c:pt>
                <c:pt idx="1">
                  <c:v>2</c:v>
                </c:pt>
                <c:pt idx="3">
                  <c:v>8</c:v>
                </c:pt>
                <c:pt idx="4">
                  <c:v>11</c:v>
                </c:pt>
                <c:pt idx="5">
                  <c:v>1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2-478F-91C6-0F14593C9D89}"/>
            </c:ext>
          </c:extLst>
        </c:ser>
        <c:ser>
          <c:idx val="1"/>
          <c:order val="1"/>
          <c:tx>
            <c:strRef>
              <c:f>'Analysis of Turn Around'!$C$136:$C$138</c:f>
              <c:strCache>
                <c:ptCount val="1"/>
                <c:pt idx="0">
                  <c:v>Time Taken(In Days) - June</c:v>
                </c:pt>
              </c:strCache>
            </c:strRef>
          </c:tx>
          <c:invertIfNegative val="0"/>
          <c:cat>
            <c:strRef>
              <c:f>'Analysis of Turn Around'!$A$139:$A$146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Around'!$C$139:$C$146</c:f>
              <c:numCache>
                <c:formatCode>General</c:formatCode>
                <c:ptCount val="7"/>
                <c:pt idx="0">
                  <c:v>12</c:v>
                </c:pt>
                <c:pt idx="1">
                  <c:v>14</c:v>
                </c:pt>
                <c:pt idx="2">
                  <c:v>1</c:v>
                </c:pt>
                <c:pt idx="3">
                  <c:v>94</c:v>
                </c:pt>
                <c:pt idx="4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2-478F-91C6-0F14593C9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450304"/>
        <c:axId val="84595456"/>
      </c:barChart>
      <c:catAx>
        <c:axId val="84450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595456"/>
        <c:crosses val="autoZero"/>
        <c:auto val="1"/>
        <c:lblAlgn val="ctr"/>
        <c:lblOffset val="100"/>
        <c:noMultiLvlLbl val="0"/>
      </c:catAx>
      <c:valAx>
        <c:axId val="8459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450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Around!PivotTable12</c:name>
    <c:fmtId val="2"/>
  </c:pivotSource>
  <c:chart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Around'!$B$117:$B$119</c:f>
              <c:strCache>
                <c:ptCount val="1"/>
                <c:pt idx="0">
                  <c:v>Time Taken(In Days) - May</c:v>
                </c:pt>
              </c:strCache>
            </c:strRef>
          </c:tx>
          <c:invertIfNegative val="0"/>
          <c:cat>
            <c:strRef>
              <c:f>'Analysis of Turn Around'!$A$120:$A$127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Around'!$B$120:$B$127</c:f>
              <c:numCache>
                <c:formatCode>General</c:formatCode>
                <c:ptCount val="7"/>
                <c:pt idx="0">
                  <c:v>2.9464285714285716</c:v>
                </c:pt>
                <c:pt idx="1">
                  <c:v>1</c:v>
                </c:pt>
                <c:pt idx="3">
                  <c:v>1.8181818181818181</c:v>
                </c:pt>
                <c:pt idx="4">
                  <c:v>4.8</c:v>
                </c:pt>
                <c:pt idx="5">
                  <c:v>1</c:v>
                </c:pt>
                <c:pt idx="6">
                  <c:v>6.1818181818181817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F-4741-BD1B-2C988A01D10A}"/>
            </c:ext>
          </c:extLst>
        </c:ser>
        <c:ser>
          <c:idx val="1"/>
          <c:order val="1"/>
          <c:tx>
            <c:strRef>
              <c:f>'Analysis of Turn Around'!$C$117:$C$119</c:f>
              <c:strCache>
                <c:ptCount val="1"/>
                <c:pt idx="0">
                  <c:v>Time Taken(In Days) - June</c:v>
                </c:pt>
              </c:strCache>
            </c:strRef>
          </c:tx>
          <c:invertIfNegative val="0"/>
          <c:cat>
            <c:strRef>
              <c:f>'Analysis of Turn Around'!$A$120:$A$127</c:f>
              <c:strCache>
                <c:ptCount val="7"/>
                <c:pt idx="0">
                  <c:v>AutoTipper</c:v>
                </c:pt>
                <c:pt idx="1">
                  <c:v>compactor</c:v>
                </c:pt>
                <c:pt idx="2">
                  <c:v>E rickshaw</c:v>
                </c:pt>
                <c:pt idx="3">
                  <c:v>Hook Loader</c:v>
                </c:pt>
                <c:pt idx="4">
                  <c:v>JCB</c:v>
                </c:pt>
                <c:pt idx="5">
                  <c:v>TATA 909</c:v>
                </c:pt>
                <c:pt idx="6">
                  <c:v>Tipper</c:v>
                </c:pt>
              </c:strCache>
            </c:strRef>
          </c:cat>
          <c:val>
            <c:numRef>
              <c:f>'Analysis of Turn Around'!$C$120:$C$127</c:f>
              <c:numCache>
                <c:formatCode>General</c:formatCode>
                <c:ptCount val="7"/>
                <c:pt idx="0">
                  <c:v>1.2285714285714286</c:v>
                </c:pt>
                <c:pt idx="1">
                  <c:v>3.4</c:v>
                </c:pt>
                <c:pt idx="2">
                  <c:v>1</c:v>
                </c:pt>
                <c:pt idx="3">
                  <c:v>5.838709677419355</c:v>
                </c:pt>
                <c:pt idx="4">
                  <c:v>0.33333333333333331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FF-4741-BD1B-2C988A01D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39904"/>
        <c:axId val="84941440"/>
      </c:barChart>
      <c:catAx>
        <c:axId val="84939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941440"/>
        <c:crosses val="autoZero"/>
        <c:auto val="1"/>
        <c:lblAlgn val="ctr"/>
        <c:lblOffset val="100"/>
        <c:noMultiLvlLbl val="0"/>
      </c:catAx>
      <c:valAx>
        <c:axId val="84941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39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Around!PivotTable14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'Analysis of Turn Around'!$B$155:$B$156</c:f>
              <c:strCache>
                <c:ptCount val="1"/>
                <c:pt idx="0">
                  <c:v>Time Taken(In Days)</c:v>
                </c:pt>
              </c:strCache>
            </c:strRef>
          </c:tx>
          <c:marker>
            <c:symbol val="none"/>
          </c:marker>
          <c:cat>
            <c:strRef>
              <c:f>'Analysis of Turn Around'!$A$157:$A$168</c:f>
              <c:strCache>
                <c:ptCount val="11"/>
                <c:pt idx="0">
                  <c:v>DL1GC7560</c:v>
                </c:pt>
                <c:pt idx="1">
                  <c:v>UP14JT6486</c:v>
                </c:pt>
                <c:pt idx="2">
                  <c:v>DL1GB8427</c:v>
                </c:pt>
                <c:pt idx="3">
                  <c:v>DL1GE0287</c:v>
                </c:pt>
                <c:pt idx="4">
                  <c:v>DL1LX5401</c:v>
                </c:pt>
                <c:pt idx="5">
                  <c:v>DL1LX5456</c:v>
                </c:pt>
                <c:pt idx="6">
                  <c:v>DL1LX5939</c:v>
                </c:pt>
                <c:pt idx="7">
                  <c:v>DL1LX5990</c:v>
                </c:pt>
                <c:pt idx="8">
                  <c:v>DL1GB7778</c:v>
                </c:pt>
                <c:pt idx="9">
                  <c:v>DL1AD9620</c:v>
                </c:pt>
                <c:pt idx="10">
                  <c:v>DL1LAA2125</c:v>
                </c:pt>
              </c:strCache>
            </c:strRef>
          </c:cat>
          <c:val>
            <c:numRef>
              <c:f>'Analysis of Turn Around'!$B$157:$B$168</c:f>
              <c:numCache>
                <c:formatCode>General</c:formatCode>
                <c:ptCount val="11"/>
                <c:pt idx="0">
                  <c:v>96</c:v>
                </c:pt>
                <c:pt idx="1">
                  <c:v>52</c:v>
                </c:pt>
                <c:pt idx="2">
                  <c:v>47</c:v>
                </c:pt>
                <c:pt idx="3">
                  <c:v>17</c:v>
                </c:pt>
                <c:pt idx="4">
                  <c:v>15</c:v>
                </c:pt>
                <c:pt idx="5">
                  <c:v>14</c:v>
                </c:pt>
                <c:pt idx="6">
                  <c:v>12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4-4288-B2D9-346714BB4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86496"/>
        <c:axId val="84996480"/>
      </c:lineChart>
      <c:catAx>
        <c:axId val="84986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4996480"/>
        <c:crosses val="autoZero"/>
        <c:auto val="1"/>
        <c:lblAlgn val="ctr"/>
        <c:lblOffset val="100"/>
        <c:noMultiLvlLbl val="0"/>
      </c:catAx>
      <c:valAx>
        <c:axId val="8499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86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Around!PivotTable21</c:name>
    <c:fmtId val="9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Around'!$B$83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'Analysis of Turn Around'!$A$84:$A$94</c:f>
              <c:strCache>
                <c:ptCount val="10"/>
                <c:pt idx="0">
                  <c:v>DL1GC0242</c:v>
                </c:pt>
                <c:pt idx="1">
                  <c:v>UP14JT6487</c:v>
                </c:pt>
                <c:pt idx="2">
                  <c:v>DL1LY1229</c:v>
                </c:pt>
                <c:pt idx="3">
                  <c:v>DL1LX5999</c:v>
                </c:pt>
                <c:pt idx="4">
                  <c:v>DL1LAB2259</c:v>
                </c:pt>
                <c:pt idx="5">
                  <c:v>DL1MA4666</c:v>
                </c:pt>
                <c:pt idx="6">
                  <c:v>DL1LAD9659</c:v>
                </c:pt>
                <c:pt idx="7">
                  <c:v>DL1GC0243</c:v>
                </c:pt>
                <c:pt idx="8">
                  <c:v>UP14JT6489</c:v>
                </c:pt>
                <c:pt idx="9">
                  <c:v>DL1LX5493</c:v>
                </c:pt>
              </c:strCache>
            </c:strRef>
          </c:cat>
          <c:val>
            <c:numRef>
              <c:f>'Analysis of Turn Around'!$B$84:$B$94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5-4C30-B4FC-D1589601E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21440"/>
        <c:axId val="144077184"/>
      </c:barChart>
      <c:catAx>
        <c:axId val="1434214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4077184"/>
        <c:crosses val="autoZero"/>
        <c:auto val="1"/>
        <c:lblAlgn val="ctr"/>
        <c:lblOffset val="100"/>
        <c:noMultiLvlLbl val="0"/>
      </c:catAx>
      <c:valAx>
        <c:axId val="144077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421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Around!PivotTable23</c:name>
    <c:fmtId val="3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Around'!$E$83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'Analysis of Turn Around'!$D$84:$D$94</c:f>
              <c:strCache>
                <c:ptCount val="10"/>
                <c:pt idx="0">
                  <c:v>DL1GC7574</c:v>
                </c:pt>
                <c:pt idx="1">
                  <c:v>DL1LAB3044</c:v>
                </c:pt>
                <c:pt idx="2">
                  <c:v>DL1LX5409</c:v>
                </c:pt>
                <c:pt idx="3">
                  <c:v>DL1LAD9659</c:v>
                </c:pt>
                <c:pt idx="4">
                  <c:v>UP14JT6489</c:v>
                </c:pt>
                <c:pt idx="5">
                  <c:v>DL1MA4666</c:v>
                </c:pt>
                <c:pt idx="6">
                  <c:v>DL1GC7588</c:v>
                </c:pt>
                <c:pt idx="7">
                  <c:v>DL1GC0243</c:v>
                </c:pt>
                <c:pt idx="8">
                  <c:v>DL1GC7587</c:v>
                </c:pt>
                <c:pt idx="9">
                  <c:v>DL1LX5456</c:v>
                </c:pt>
              </c:strCache>
            </c:strRef>
          </c:cat>
          <c:val>
            <c:numRef>
              <c:f>'Analysis of Turn Around'!$E$84:$E$94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D-4ED8-82A7-08FCBA1BE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353664"/>
        <c:axId val="154355200"/>
      </c:barChart>
      <c:catAx>
        <c:axId val="154353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4355200"/>
        <c:crosses val="autoZero"/>
        <c:auto val="1"/>
        <c:lblAlgn val="ctr"/>
        <c:lblOffset val="100"/>
        <c:noMultiLvlLbl val="0"/>
      </c:catAx>
      <c:valAx>
        <c:axId val="15435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35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[Every Month Breakdown Summary - 1 (1).xlsx]Analysis of Turn Around!PivotTable24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'Analysis of Turn Around'!$B$175:$B$176</c:f>
              <c:strCache>
                <c:ptCount val="1"/>
                <c:pt idx="0">
                  <c:v>Date In</c:v>
                </c:pt>
              </c:strCache>
            </c:strRef>
          </c:tx>
          <c:invertIfNegative val="0"/>
          <c:cat>
            <c:strRef>
              <c:f>'Analysis of Turn Around'!$A$177:$A$191</c:f>
              <c:strCache>
                <c:ptCount val="14"/>
                <c:pt idx="0">
                  <c:v>DL1LX5409</c:v>
                </c:pt>
                <c:pt idx="1">
                  <c:v>DL1LAD9659</c:v>
                </c:pt>
                <c:pt idx="2">
                  <c:v>UP14JT6489</c:v>
                </c:pt>
                <c:pt idx="3">
                  <c:v>DL1GC0243</c:v>
                </c:pt>
                <c:pt idx="4">
                  <c:v>DL1GC7574</c:v>
                </c:pt>
                <c:pt idx="5">
                  <c:v>DL1MA4666</c:v>
                </c:pt>
                <c:pt idx="6">
                  <c:v>DL1LAB3044</c:v>
                </c:pt>
                <c:pt idx="7">
                  <c:v>DL1GC7587</c:v>
                </c:pt>
                <c:pt idx="8">
                  <c:v>DL1GC7588</c:v>
                </c:pt>
                <c:pt idx="9">
                  <c:v>UP14JT6487</c:v>
                </c:pt>
                <c:pt idx="10">
                  <c:v>DL1GC7560</c:v>
                </c:pt>
                <c:pt idx="11">
                  <c:v>DL1LX5456</c:v>
                </c:pt>
                <c:pt idx="12">
                  <c:v>DL1GC0242</c:v>
                </c:pt>
                <c:pt idx="13">
                  <c:v>DL1GE0287</c:v>
                </c:pt>
              </c:strCache>
            </c:strRef>
          </c:cat>
          <c:val>
            <c:numRef>
              <c:f>'Analysis of Turn Around'!$B$177:$B$191</c:f>
              <c:numCache>
                <c:formatCode>General</c:formatCode>
                <c:ptCount val="1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F-43C8-8C35-F2D86D5CA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723136"/>
        <c:axId val="165716736"/>
      </c:barChart>
      <c:catAx>
        <c:axId val="165723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5716736"/>
        <c:crosses val="autoZero"/>
        <c:auto val="1"/>
        <c:lblAlgn val="ctr"/>
        <c:lblOffset val="100"/>
        <c:noMultiLvlLbl val="0"/>
      </c:catAx>
      <c:valAx>
        <c:axId val="16571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5723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11615</xdr:colOff>
      <xdr:row>12</xdr:row>
      <xdr:rowOff>34848</xdr:rowOff>
    </xdr:from>
    <xdr:to>
      <xdr:col>4</xdr:col>
      <xdr:colOff>487865</xdr:colOff>
      <xdr:row>23</xdr:row>
      <xdr:rowOff>161088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153286</xdr:colOff>
      <xdr:row>11</xdr:row>
      <xdr:rowOff>169499</xdr:rowOff>
    </xdr:from>
    <xdr:to>
      <xdr:col>12</xdr:col>
      <xdr:colOff>348476</xdr:colOff>
      <xdr:row>23</xdr:row>
      <xdr:rowOff>151006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34848</xdr:colOff>
      <xdr:row>35</xdr:row>
      <xdr:rowOff>35266</xdr:rowOff>
    </xdr:from>
    <xdr:to>
      <xdr:col>4</xdr:col>
      <xdr:colOff>464635</xdr:colOff>
      <xdr:row>46</xdr:row>
      <xdr:rowOff>127774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41539</xdr:colOff>
      <xdr:row>34</xdr:row>
      <xdr:rowOff>48043</xdr:rowOff>
    </xdr:from>
    <xdr:to>
      <xdr:col>12</xdr:col>
      <xdr:colOff>441402</xdr:colOff>
      <xdr:row>45</xdr:row>
      <xdr:rowOff>69695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62</xdr:row>
      <xdr:rowOff>148033</xdr:rowOff>
    </xdr:from>
    <xdr:to>
      <xdr:col>4</xdr:col>
      <xdr:colOff>255550</xdr:colOff>
      <xdr:row>77</xdr:row>
      <xdr:rowOff>127774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5670</xdr:colOff>
      <xdr:row>62</xdr:row>
      <xdr:rowOff>92372</xdr:rowOff>
    </xdr:from>
    <xdr:to>
      <xdr:col>11</xdr:col>
      <xdr:colOff>348476</xdr:colOff>
      <xdr:row>77</xdr:row>
      <xdr:rowOff>139391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466956</xdr:colOff>
      <xdr:row>135</xdr:row>
      <xdr:rowOff>196541</xdr:rowOff>
    </xdr:from>
    <xdr:to>
      <xdr:col>13</xdr:col>
      <xdr:colOff>81311</xdr:colOff>
      <xdr:row>150</xdr:row>
      <xdr:rowOff>151936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246254</xdr:colOff>
      <xdr:row>116</xdr:row>
      <xdr:rowOff>126845</xdr:rowOff>
    </xdr:from>
    <xdr:to>
      <xdr:col>13</xdr:col>
      <xdr:colOff>569178</xdr:colOff>
      <xdr:row>131</xdr:row>
      <xdr:rowOff>127774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83634</xdr:colOff>
      <xdr:row>154</xdr:row>
      <xdr:rowOff>126845</xdr:rowOff>
    </xdr:from>
    <xdr:to>
      <xdr:col>11</xdr:col>
      <xdr:colOff>441403</xdr:colOff>
      <xdr:row>169</xdr:row>
      <xdr:rowOff>116159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13938</xdr:colOff>
      <xdr:row>94</xdr:row>
      <xdr:rowOff>138461</xdr:rowOff>
    </xdr:from>
    <xdr:to>
      <xdr:col>4</xdr:col>
      <xdr:colOff>336860</xdr:colOff>
      <xdr:row>109</xdr:row>
      <xdr:rowOff>58079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676041</xdr:colOff>
      <xdr:row>94</xdr:row>
      <xdr:rowOff>184925</xdr:rowOff>
    </xdr:from>
    <xdr:to>
      <xdr:col>11</xdr:col>
      <xdr:colOff>476250</xdr:colOff>
      <xdr:row>109</xdr:row>
      <xdr:rowOff>140320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281104</xdr:colOff>
      <xdr:row>174</xdr:row>
      <xdr:rowOff>138460</xdr:rowOff>
    </xdr:from>
    <xdr:to>
      <xdr:col>12</xdr:col>
      <xdr:colOff>255549</xdr:colOff>
      <xdr:row>192</xdr:row>
      <xdr:rowOff>162621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usik" refreshedDate="44755.557612037039" createdVersion="4" refreshedVersion="4" minRefreshableVersion="3" recordCount="116" xr:uid="{00000000-000A-0000-FFFF-FFFF00000000}">
  <cacheSource type="worksheet">
    <worksheetSource ref="A1:I117" sheet="June"/>
  </cacheSource>
  <cacheFields count="10">
    <cacheField name="SL.NO." numFmtId="0">
      <sharedItems containsSemiMixedTypes="0" containsString="0" containsNumber="1" containsInteger="1" minValue="1" maxValue="118"/>
    </cacheField>
    <cacheField name="Vehicle. Machine No." numFmtId="0">
      <sharedItems count="87">
        <s v="DL1GC7560"/>
        <s v="UP14JT6486"/>
        <s v="UP14JT6489"/>
        <s v="DL1LX5409"/>
        <s v="DL1LAB3044"/>
        <s v="DL1LAA8167"/>
        <s v="DL1LX8645"/>
        <s v="DL1GC7588"/>
        <s v="DL1GC7548"/>
        <s v="DL1LAA8147"/>
        <s v="DL1LAD9607"/>
        <s v="DL1LX8699"/>
        <s v="DL1GE0287"/>
        <s v="DL1GC0244"/>
        <s v="DL1GC7587"/>
        <s v="DL1LY1216"/>
        <s v="DL1LY1250"/>
        <s v="DL1LAD9622"/>
        <s v="DL1LAD9659"/>
        <s v="DL1LAD9763"/>
        <s v="DL1LX8727"/>
        <s v="DL1LX8447"/>
        <s v="DL1GC7566"/>
        <s v="UP14JT6482"/>
        <s v="DL1LX5415"/>
        <s v="DL1LAB2207"/>
        <s v="DL1LY1245"/>
        <s v="DL1LX5404"/>
        <s v="DL1GC0243"/>
        <s v="DL1GC7614"/>
        <s v="UP14JT8283"/>
        <s v="DL1LX5456"/>
        <s v="DL1LAF1470"/>
        <s v="UP14JT6493"/>
        <s v="DL1LAE0140"/>
        <s v="DL1LX8651"/>
        <s v="DL1LAF2143"/>
        <s v="DL1GC7574"/>
        <s v="DL1LAA2111"/>
        <s v="DL1LY1206"/>
        <s v="DL1LAD 9641"/>
        <s v="DL1LX8635"/>
        <s v="DL1GC7564"/>
        <s v="DL1GC7619"/>
        <s v="DL1MA4666"/>
        <s v="DL1LY1274"/>
        <s v="DL1AD9620"/>
        <s v="DL1LAB3071"/>
        <s v="DL1LAD9705"/>
        <s v="DL1LY1262"/>
        <s v="DL1AD9691"/>
        <s v="DL1GB7673"/>
        <s v="DL1LAD9775"/>
        <s v="DL1LX8133"/>
        <s v="DL1GE0241"/>
        <s v="DL1LAD9745"/>
        <s v="DL1LR1861"/>
        <s v="UP14JT6487"/>
        <s v="DL1LAE0148"/>
        <s v="DL1LY1272"/>
        <s v="DL1LAD9767"/>
        <s v="DL1LX8628"/>
        <s v="UP14JT6483"/>
        <s v="DL1GE0297"/>
        <s v="DL1LAD9787"/>
        <s v="DL1LAD9784"/>
        <s v="DL1LAB8414"/>
        <s v="DL1LAA2134"/>
        <s v="DL1LAE0180"/>
        <s v="DL1LX8682"/>
        <s v="DL1LX8618"/>
        <s v="E- RICKSHAW 002"/>
        <s v="E- RICKSHAW 013"/>
        <s v="DL1LAE1660"/>
        <s v="UP14JT6484"/>
        <s v="DL1LAE0192"/>
        <s v="DL1AD9712"/>
        <s v="DL1LAE0185"/>
        <s v="DL1LAF1485"/>
        <s v="E- RICKSHAW 001"/>
        <s v="DL1LAD9603"/>
        <s v="DL1LX5401"/>
        <s v="DL1LAB2262"/>
        <s v="DL1LX5942"/>
        <s v="DL1LY1473"/>
        <s v="DL1LAA2195" u="1"/>
        <s v="DL1LAA2125" u="1"/>
      </sharedItems>
    </cacheField>
    <cacheField name="Make" numFmtId="0">
      <sharedItems/>
    </cacheField>
    <cacheField name="Type of Vehicle" numFmtId="0">
      <sharedItems count="7">
        <s v="Hook Loader"/>
        <s v="AutoTipper"/>
        <s v="compactor"/>
        <s v="Tipper"/>
        <s v="JCB"/>
        <s v="E rickshaw"/>
        <s v="JCB 2DX" u="1"/>
      </sharedItems>
    </cacheField>
    <cacheField name="Year" numFmtId="0">
      <sharedItems containsString="0" containsBlank="1" containsNumber="1" containsInteger="1" minValue="2011" maxValue="2022"/>
    </cacheField>
    <cacheField name="Defect Description" numFmtId="0">
      <sharedItems/>
    </cacheField>
    <cacheField name="Date In" numFmtId="14">
      <sharedItems containsSemiMixedTypes="0" containsNonDate="0" containsDate="1" containsString="0" minDate="2022-03-10T00:00:00" maxDate="2022-07-01T00:00:00"/>
    </cacheField>
    <cacheField name="Date Out" numFmtId="14">
      <sharedItems containsSemiMixedTypes="0" containsNonDate="0" containsDate="1" containsString="0" minDate="2022-06-01T00:00:00" maxDate="2022-07-09T00:00:00"/>
    </cacheField>
    <cacheField name="Time Taken(In Days)" numFmtId="0">
      <sharedItems containsSemiMixedTypes="0" containsString="0" containsNumber="1" containsInteger="1" minValue="0" maxValue="94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usik" refreshedDate="44755.562200231485" createdVersion="4" refreshedVersion="4" minRefreshableVersion="3" recordCount="93" xr:uid="{00000000-000A-0000-FFFF-FFFF05000000}">
  <cacheSource type="worksheet">
    <worksheetSource ref="A1:I94" sheet="May"/>
  </cacheSource>
  <cacheFields count="10">
    <cacheField name="SL.NO." numFmtId="0">
      <sharedItems containsSemiMixedTypes="0" containsString="0" containsNumber="1" containsInteger="1" minValue="1" maxValue="94"/>
    </cacheField>
    <cacheField name="Vehicle. Machine No." numFmtId="0">
      <sharedItems count="82">
        <s v="DL1GB8427"/>
        <s v="DL1GB7778"/>
        <s v="DL1GB7673"/>
        <s v="DL1GE0209"/>
        <s v="DL1GC7560"/>
        <s v="DL1GC7587"/>
        <s v="DL1GC0242"/>
        <s v="UP14JT6489"/>
        <s v="DL1GB7577"/>
        <s v="DL1MA4666"/>
        <s v="DL1GC7752"/>
        <s v="DL1GC7588"/>
        <s v="DL1GC7577"/>
        <s v="DL1GC0243"/>
        <s v="UP14JT6487"/>
        <s v="DL1GE0287"/>
        <s v="UP14JT6486"/>
        <s v="DL1GE0297"/>
        <s v="DL1GC7574"/>
        <s v="UP14JT6494"/>
        <s v="DL1GC0244"/>
        <s v="DL1GE0280"/>
        <s v="DL1GE0213"/>
        <s v="DL1LAA2142"/>
        <s v="UP14JT8280"/>
        <s v="DL1LAA2134"/>
        <s v="DL1LAA2113"/>
        <s v="DL1LAA2125"/>
        <s v="DL1LX5939"/>
        <s v="DL1LX5990"/>
        <s v="DL1LX5947"/>
        <s v="DL1LX5999"/>
        <s v="DL1LY1213"/>
        <s v="DL1LX5493"/>
        <s v="DL1LX5416"/>
        <s v="DL1LAD9669"/>
        <s v="DL1LX8133"/>
        <s v="DL1LX8447"/>
        <s v="DL1LY1229"/>
        <s v="DL1LX8618"/>
        <s v="DL1LAD9709"/>
        <s v="DL1LAE0186"/>
        <s v="DL1LM5214"/>
        <s v="DL1LX8410"/>
        <s v="DL1LX5401"/>
        <s v="DL1LAA8447"/>
        <s v="DL1LAB2260"/>
        <s v="DL1LAA8410"/>
        <s v="DL1LX8167"/>
        <s v="DL1LAD9659"/>
        <s v="DL1LAE0141"/>
        <s v="DL1LX8412"/>
        <s v="DL1LX8628"/>
        <s v="DL1LY1219"/>
        <s v="DL1LAD9763"/>
        <s v="DL1LAD9793"/>
        <s v="DL1LAD9702"/>
        <s v="DL1LX5409"/>
        <s v="DL1LAF2120"/>
        <s v="DL1LX1387"/>
        <s v="DL1LAD9798"/>
        <s v="DL1LAD9784"/>
        <s v="DL1LAD9791"/>
        <s v="DL1LAE0166"/>
        <s v="DL1LX8431"/>
        <s v="DL1LY1231"/>
        <s v="DL1LX8699"/>
        <s v="DL1LX5913"/>
        <s v="DL1LAD9757"/>
        <s v="DL1LX8608"/>
        <s v="DL1LX8665"/>
        <s v="DL1LAD9761"/>
        <s v="DL1LAD9759"/>
        <s v="DL1LAB2259"/>
        <s v="DL1LX5456"/>
        <s v="DL1LY1233"/>
        <s v="DL1LAB2207"/>
        <s v="DL1LAE0150"/>
        <s v="DL1LM5939"/>
        <s v="DL1LAB3084"/>
        <s v="DL1LAD9750"/>
        <s v="DL1LAE0160"/>
      </sharedItems>
    </cacheField>
    <cacheField name="Model No." numFmtId="0">
      <sharedItems count="12">
        <s v="AL/2518"/>
        <s v="Eicher"/>
        <s v="Bharat Benz"/>
        <s v="TC/2518"/>
        <s v="TATA 909"/>
        <s v="M/Blazo"/>
        <s v="Mahindra Blazo"/>
        <s v="Eicher/pro6028"/>
        <s v="JCB"/>
        <s v="Tata-Ace"/>
        <s v="Bolero"/>
        <s v="M.MAX"/>
      </sharedItems>
    </cacheField>
    <cacheField name="Type of Vehicle" numFmtId="0">
      <sharedItems count="7">
        <s v="Tipper"/>
        <s v="Hook Loader"/>
        <s v="TATA 909"/>
        <s v="compactor"/>
        <s v="JCB"/>
        <s v="AutoTipper"/>
        <s v="2DX" u="1"/>
      </sharedItems>
    </cacheField>
    <cacheField name="Year" numFmtId="0">
      <sharedItems containsSemiMixedTypes="0" containsString="0" containsNumber="1" containsInteger="1" minValue="2012" maxValue="2021"/>
    </cacheField>
    <cacheField name="Defect Description" numFmtId="0">
      <sharedItems/>
    </cacheField>
    <cacheField name="Date In" numFmtId="14">
      <sharedItems containsSemiMixedTypes="0" containsNonDate="0" containsDate="1" containsString="0" minDate="2022-03-10T00:00:00" maxDate="2022-05-29T00:00:00"/>
    </cacheField>
    <cacheField name="Date Out" numFmtId="0">
      <sharedItems containsDate="1" containsMixedTypes="1" minDate="2022-05-04T00:00:00" maxDate="2022-05-29T00:00:00"/>
    </cacheField>
    <cacheField name="Time Taken(In Days)" numFmtId="0">
      <sharedItems containsMixedTypes="1" containsNumber="1" containsInteger="1" minValue="0" maxValue="47" count="16">
        <n v="47"/>
        <n v="11"/>
        <n v="3"/>
        <n v="1"/>
        <s v="WIP"/>
        <n v="8"/>
        <n v="2"/>
        <n v="0"/>
        <n v="5"/>
        <n v="10"/>
        <n v="12"/>
        <n v="7"/>
        <n v="4"/>
        <n v="14"/>
        <n v="6"/>
        <n v="9"/>
      </sharedItems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 CLZ" refreshedDate="44755.755612152781" createdVersion="4" refreshedVersion="4" minRefreshableVersion="3" recordCount="1045" xr:uid="{00000000-000A-0000-FFFF-FFFF02000000}">
  <cacheSource type="consolidation">
    <consolidation autoPage="0">
      <pages count="1">
        <page count="2">
          <pageItem name="May"/>
          <pageItem name="June"/>
        </page>
      </pages>
      <rangeSets count="2">
        <rangeSet i1="1" ref="D1:I117" sheet="June"/>
        <rangeSet i1="0" ref="D1:I94" sheet="May"/>
      </rangeSets>
    </consolidation>
  </cacheSource>
  <cacheFields count="4">
    <cacheField name="Row" numFmtId="0">
      <sharedItems count="7">
        <s v="Hook Loader"/>
        <s v="AutoTipper"/>
        <s v="compactor"/>
        <s v="Tipper"/>
        <s v="JCB"/>
        <s v="E rickshaw"/>
        <s v="TATA 909"/>
      </sharedItems>
    </cacheField>
    <cacheField name="Column" numFmtId="0">
      <sharedItems count="5">
        <s v="Year"/>
        <s v="Defect Description"/>
        <s v="Date In"/>
        <s v="Date Out"/>
        <s v="Time Taken(In Days)"/>
      </sharedItems>
    </cacheField>
    <cacheField name="Value" numFmtId="0">
      <sharedItems containsDate="1" containsBlank="1" containsMixedTypes="1" minDate="1899-12-31T00:00:00" maxDate="2022-05-29T00:00:00"/>
    </cacheField>
    <cacheField name="Page1" numFmtId="0">
      <sharedItems count="2">
        <s v="June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 CLZ" refreshedDate="44755.79445277778" createdVersion="4" refreshedVersion="4" minRefreshableVersion="3" recordCount="1463" xr:uid="{00000000-000A-0000-FFFF-FFFF03000000}">
  <cacheSource type="consolidation">
    <consolidation autoPage="0">
      <pages count="1">
        <page count="2">
          <pageItem name="May"/>
          <pageItem name="June"/>
        </page>
      </pages>
      <rangeSets count="2">
        <rangeSet i1="1" ref="B1:I117" sheet="June"/>
        <rangeSet i1="0" ref="B1:I94" sheet="May"/>
      </rangeSets>
    </consolidation>
  </cacheSource>
  <cacheFields count="4">
    <cacheField name="Row" numFmtId="0">
      <sharedItems count="141">
        <s v="DL1GC7560"/>
        <s v="UP14JT6486"/>
        <s v="UP14JT6489"/>
        <s v="DL1LX5409"/>
        <s v="DL1LAB3044"/>
        <s v="DL1LAA8167"/>
        <s v="DL1LX8645"/>
        <s v="DL1GC7588"/>
        <s v="DL1GC7548"/>
        <s v="DL1LAA8147"/>
        <s v="DL1LAD9607"/>
        <s v="DL1LX8699"/>
        <s v="DL1GE0287"/>
        <s v="DL1GC0244"/>
        <s v="DL1GC7587"/>
        <s v="DL1LY1216"/>
        <s v="DL1LY1250"/>
        <s v="DL1LAD9622"/>
        <s v="DL1LAD9659"/>
        <s v="DL1LAD9763"/>
        <s v="DL1LX8727"/>
        <s v="DL1LX8447"/>
        <s v="DL1GC7566"/>
        <s v="UP14JT6482"/>
        <s v="DL1LX5415"/>
        <s v="DL1LAB2207"/>
        <s v="DL1LY1245"/>
        <s v="DL1LX5404"/>
        <s v="DL1GC0243"/>
        <s v="DL1GC7614"/>
        <s v="UP14JT8283"/>
        <s v="DL1LX5456"/>
        <s v="DL1LAF1470"/>
        <s v="UP14JT6493"/>
        <s v="DL1LAE0140"/>
        <s v="DL1LX8651"/>
        <s v="DL1LAF2143"/>
        <s v="DL1GC7574"/>
        <s v="DL1LAA2111"/>
        <s v="DL1LY1206"/>
        <s v="DL1LAD 9641"/>
        <s v="DL1LX8635"/>
        <s v="DL1GC7564"/>
        <s v="DL1GC7619"/>
        <s v="DL1MA4666"/>
        <s v="DL1LY1274"/>
        <s v="DL1AD9620"/>
        <s v="DL1LAB3071"/>
        <s v="DL1LAD9705"/>
        <s v="DL1LY1262"/>
        <s v="DL1AD9691"/>
        <s v="DL1GB7673"/>
        <s v="DL1LAD9775"/>
        <s v="DL1LX8133"/>
        <s v="DL1GE0241"/>
        <s v="DL1LAD9745"/>
        <s v="DL1LR1861"/>
        <s v="UP14JT6487"/>
        <s v="DL1LAE0148"/>
        <s v="DL1LY1272"/>
        <s v="DL1LAD9767"/>
        <s v="DL1LX8628"/>
        <s v="UP14JT6483"/>
        <s v="DL1GE0297"/>
        <s v="DL1LAD9787"/>
        <s v="DL1LAD9784"/>
        <s v="DL1LAB8414"/>
        <s v="DL1LAA2134"/>
        <s v="DL1LAE0180"/>
        <s v="DL1LX8682"/>
        <s v="DL1LX8618"/>
        <s v="E- RICKSHAW 002"/>
        <s v="E- RICKSHAW 013"/>
        <s v="DL1LAE1660"/>
        <s v="UP14JT6484"/>
        <s v="DL1LAE0192"/>
        <s v="DL1AD9712"/>
        <s v="DL1LAE0185"/>
        <s v="DL1LAF1485"/>
        <s v="E- RICKSHAW 001"/>
        <s v="DL1LAD9603"/>
        <s v="DL1LX5401"/>
        <s v="DL1LAB2262"/>
        <s v="DL1LX5942"/>
        <s v="DL1LY1473"/>
        <s v="DL1GB8427"/>
        <s v="DL1GB7778"/>
        <s v="DL1GE0209"/>
        <s v="DL1GC0242"/>
        <s v="DL1GB7577"/>
        <s v="DL1GC7752"/>
        <s v="DL1GC7577"/>
        <s v="UP14JT6494"/>
        <s v="DL1GE0280"/>
        <s v="DL1GE0213"/>
        <s v="DL1LAA2142"/>
        <s v="UP14JT8280"/>
        <s v="DL1LAA2113"/>
        <s v="DL1LAA2125"/>
        <s v="DL1LX5939"/>
        <s v="DL1LX5990"/>
        <s v="DL1LX5947"/>
        <s v="DL1LX5999"/>
        <s v="DL1LY1213"/>
        <s v="DL1LX5493"/>
        <s v="DL1LX5416"/>
        <s v="DL1LAD9669"/>
        <s v="DL1LY1229"/>
        <s v="DL1LAD9709"/>
        <s v="DL1LAE0186"/>
        <s v="DL1LM5214"/>
        <s v="DL1LX8410"/>
        <s v="DL1LAA8447"/>
        <s v="DL1LAB2260"/>
        <s v="DL1LAA8410"/>
        <s v="DL1LX8167"/>
        <s v="DL1LAE0141"/>
        <s v="DL1LX8412"/>
        <s v="DL1LY1219"/>
        <s v="DL1LAD9793"/>
        <s v="DL1LAD9702"/>
        <s v="DL1LAF2120"/>
        <s v="DL1LX1387"/>
        <s v="DL1LAD9798"/>
        <s v="DL1LAD9791"/>
        <s v="DL1LAE0166"/>
        <s v="DL1LX8431"/>
        <s v="DL1LY1231"/>
        <s v="DL1LX5913"/>
        <s v="DL1LAD9757"/>
        <s v="DL1LX8608"/>
        <s v="DL1LX8665"/>
        <s v="DL1LAD9761"/>
        <s v="DL1LAD9759"/>
        <s v="DL1LAB2259"/>
        <s v="DL1LY1233"/>
        <s v="DL1LAE0150"/>
        <s v="DL1LM5939"/>
        <s v="DL1LAB3084"/>
        <s v="DL1LAD9750"/>
        <s v="DL1LAE0160"/>
      </sharedItems>
    </cacheField>
    <cacheField name="Column" numFmtId="0">
      <sharedItems count="8">
        <s v="Make"/>
        <s v="Type of Vehicle"/>
        <s v="Year"/>
        <s v="Defect Description"/>
        <s v="Date In"/>
        <s v="Date Out"/>
        <s v="Time Taken(In Days)"/>
        <s v="Model No."/>
      </sharedItems>
    </cacheField>
    <cacheField name="Value" numFmtId="0">
      <sharedItems containsDate="1" containsBlank="1" containsMixedTypes="1" minDate="1899-12-31T00:00:00" maxDate="2022-05-29T00:00:00"/>
    </cacheField>
    <cacheField name="Page1" numFmtId="0">
      <sharedItems count="2">
        <s v="June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 CLZ" refreshedDate="44756.598931018518" createdVersion="4" refreshedVersion="4" minRefreshableVersion="3" recordCount="1463" xr:uid="{00000000-000A-0000-FFFF-FFFF08000000}">
  <cacheSource type="consolidation">
    <consolidation autoPage="0">
      <pages count="1">
        <page count="2">
          <pageItem name="June"/>
          <pageItem name="May"/>
        </page>
      </pages>
      <rangeSets count="2">
        <rangeSet i1="0" ref="B1:I117" sheet="June"/>
        <rangeSet i1="1" ref="B1:I94" sheet="May"/>
      </rangeSets>
    </consolidation>
  </cacheSource>
  <cacheFields count="4">
    <cacheField name="Row" numFmtId="0">
      <sharedItems count="141">
        <s v="DL1GC7560"/>
        <s v="UP14JT6486"/>
        <s v="UP14JT6489"/>
        <s v="DL1LX5409"/>
        <s v="DL1LAB3044"/>
        <s v="DL1LAA8167"/>
        <s v="DL1LX8645"/>
        <s v="DL1GC7588"/>
        <s v="DL1GC7548"/>
        <s v="DL1LAA8147"/>
        <s v="DL1LAD9607"/>
        <s v="DL1LX8699"/>
        <s v="DL1GE0287"/>
        <s v="DL1GC0244"/>
        <s v="DL1GC7587"/>
        <s v="DL1LY1216"/>
        <s v="DL1LY1250"/>
        <s v="DL1LAD9622"/>
        <s v="DL1LAD9659"/>
        <s v="DL1LAD9763"/>
        <s v="DL1LX8727"/>
        <s v="DL1LX8447"/>
        <s v="DL1GC7566"/>
        <s v="UP14JT6482"/>
        <s v="DL1LX5415"/>
        <s v="DL1LAB2207"/>
        <s v="DL1LY1245"/>
        <s v="DL1LX5404"/>
        <s v="DL1GC0243"/>
        <s v="DL1GC7614"/>
        <s v="UP14JT8283"/>
        <s v="DL1LX5456"/>
        <s v="DL1LAF1470"/>
        <s v="UP14JT6493"/>
        <s v="DL1LAE0140"/>
        <s v="DL1LX8651"/>
        <s v="DL1LAF2143"/>
        <s v="DL1GC7574"/>
        <s v="DL1LAA2111"/>
        <s v="DL1LY1206"/>
        <s v="DL1LAD 9641"/>
        <s v="DL1LX8635"/>
        <s v="DL1GC7564"/>
        <s v="DL1GC7619"/>
        <s v="DL1MA4666"/>
        <s v="DL1LY1274"/>
        <s v="DL1AD9620"/>
        <s v="DL1LAB3071"/>
        <s v="DL1LAD9705"/>
        <s v="DL1LY1262"/>
        <s v="DL1AD9691"/>
        <s v="DL1GB7673"/>
        <s v="DL1LAD9775"/>
        <s v="DL1LX8133"/>
        <s v="DL1GE0241"/>
        <s v="DL1LAD9745"/>
        <s v="DL1LR1861"/>
        <s v="UP14JT6487"/>
        <s v="DL1LAE0148"/>
        <s v="DL1LY1272"/>
        <s v="DL1LAD9767"/>
        <s v="DL1LX8628"/>
        <s v="UP14JT6483"/>
        <s v="DL1GE0297"/>
        <s v="DL1LAD9787"/>
        <s v="DL1LAD9784"/>
        <s v="DL1LAB8414"/>
        <s v="DL1LAA2134"/>
        <s v="DL1LAE0180"/>
        <s v="DL1LX8682"/>
        <s v="DL1LX8618"/>
        <s v="E- RICKSHAW 002"/>
        <s v="E- RICKSHAW 013"/>
        <s v="DL1LAE1660"/>
        <s v="UP14JT6484"/>
        <s v="DL1LAE0192"/>
        <s v="DL1AD9712"/>
        <s v="DL1LAE0185"/>
        <s v="DL1LAF1485"/>
        <s v="E- RICKSHAW 001"/>
        <s v="DL1LAD9603"/>
        <s v="DL1LX5401"/>
        <s v="DL1LAB2262"/>
        <s v="DL1LX5942"/>
        <s v="DL1LY1473"/>
        <s v="DL1GB8427"/>
        <s v="DL1GB7778"/>
        <s v="DL1GE0209"/>
        <s v="DL1GC0242"/>
        <s v="DL1GB7577"/>
        <s v="DL1GC7752"/>
        <s v="DL1GC7577"/>
        <s v="UP14JT6494"/>
        <s v="DL1GE0280"/>
        <s v="DL1GE0213"/>
        <s v="DL1LAA2142"/>
        <s v="UP14JT8280"/>
        <s v="DL1LAA2113"/>
        <s v="DL1LAA2125"/>
        <s v="DL1LX5939"/>
        <s v="DL1LX5990"/>
        <s v="DL1LX5947"/>
        <s v="DL1LX5999"/>
        <s v="DL1LY1213"/>
        <s v="DL1LX5493"/>
        <s v="DL1LX5416"/>
        <s v="DL1LAD9669"/>
        <s v="DL1LY1229"/>
        <s v="DL1LAD9709"/>
        <s v="DL1LAE0186"/>
        <s v="DL1LM5214"/>
        <s v="DL1LX8410"/>
        <s v="DL1LAA8447"/>
        <s v="DL1LAB2260"/>
        <s v="DL1LAA8410"/>
        <s v="DL1LX8167"/>
        <s v="DL1LAE0141"/>
        <s v="DL1LX8412"/>
        <s v="DL1LY1219"/>
        <s v="DL1LAD9793"/>
        <s v="DL1LAD9702"/>
        <s v="DL1LAF2120"/>
        <s v="DL1LX1387"/>
        <s v="DL1LAD9798"/>
        <s v="DL1LAD9791"/>
        <s v="DL1LAE0166"/>
        <s v="DL1LX8431"/>
        <s v="DL1LY1231"/>
        <s v="DL1LX5913"/>
        <s v="DL1LAD9757"/>
        <s v="DL1LX8608"/>
        <s v="DL1LX8665"/>
        <s v="DL1LAD9761"/>
        <s v="DL1LAD9759"/>
        <s v="DL1LAB2259"/>
        <s v="DL1LY1233"/>
        <s v="DL1LAE0150"/>
        <s v="DL1LM5939"/>
        <s v="DL1LAB3084"/>
        <s v="DL1LAD9750"/>
        <s v="DL1LAE0160"/>
      </sharedItems>
    </cacheField>
    <cacheField name="Column" numFmtId="0">
      <sharedItems count="8">
        <s v="Make"/>
        <s v="Type of Vehicle"/>
        <s v="Year"/>
        <s v="Defect Description"/>
        <s v="Date In"/>
        <s v="Date Out"/>
        <s v="Time Taken(In Days)"/>
        <s v="Model No."/>
      </sharedItems>
    </cacheField>
    <cacheField name="Value" numFmtId="0">
      <sharedItems containsDate="1" containsBlank="1" containsMixedTypes="1" minDate="1899-12-31T00:00:00" maxDate="2022-05-29T00:00:00" count="209">
        <s v="Bharat Benz"/>
        <s v="Hook Loader"/>
        <n v="2017"/>
        <s v="Steering Pump damaged, front denting work"/>
        <d v="2022-03-10T00:00:00"/>
        <d v="2022-06-12T00:00:00"/>
        <n v="94"/>
        <s v="Mahindra Blazo"/>
        <n v="2020"/>
        <s v="Caught fire "/>
        <d v="2022-05-17T00:00:00"/>
        <d v="2022-07-08T00:00:00"/>
        <n v="52"/>
        <s v="Hand Brake and Clutch plate dmaged"/>
        <d v="2022-06-01T00:00:00"/>
        <d v="2022-06-03T00:00:00"/>
        <n v="2"/>
        <s v="Tata-Ace"/>
        <s v="AutoTipper"/>
        <n v="2016"/>
        <s v="Engine overhaul"/>
        <d v="2022-06-17T00:00:00"/>
        <d v="2022-06-18T00:00:00"/>
        <n v="1"/>
        <s v="Over heating"/>
        <s v="Leaf spring damaged"/>
        <n v="0"/>
        <s v="Fitness Preperation"/>
        <d v="2022-06-02T00:00:00"/>
        <s v="Chassis Damaged"/>
        <s v="Brake problem"/>
        <n v="2021"/>
        <s v="Clutch Plate Problem"/>
        <s v="Hopper welding work"/>
        <s v="Eicher"/>
        <s v="compactor"/>
        <s v="Diesel tank damaged"/>
        <d v="2022-06-04T00:00:00"/>
        <s v="TATA/2518"/>
        <s v="Tipper"/>
        <n v="2011"/>
        <s v="Starting Problem "/>
        <d v="2022-06-06T00:00:00"/>
        <s v="Brake Prssure Line Leakage"/>
        <d v="2022-06-05T00:00:00"/>
        <s v="Flywheel Sensor Fault"/>
        <d v="2022-06-07T00:00:00"/>
        <n v="3"/>
        <d v="2022-06-08T00:00:00"/>
        <s v="Leaf Spring Work"/>
        <s v="Clutch Plate Fault"/>
        <s v="Denting Work"/>
        <s v="Wheel Noise"/>
        <s v="Fitness Test"/>
        <s v="Starting Motor Fault"/>
        <s v="Gear Problem"/>
        <s v="Oveheating"/>
        <d v="2022-06-09T00:00:00"/>
        <s v="Heating Problem"/>
        <s v="Radiator Chocked"/>
        <s v="JCB 3DX"/>
        <s v="JCB"/>
        <s v="Over Heating Fault"/>
        <d v="2022-06-10T00:00:00"/>
        <s v="Hydraulic Cylinder Repair"/>
        <s v="Battery requirement"/>
        <d v="2022-06-11T00:00:00"/>
        <d v="2022-06-13T00:00:00"/>
        <s v="Alternator Damaged"/>
        <s v="JCB2DX"/>
        <s v="Radiator Leakage"/>
        <s v="Silencer exhaust pipe"/>
        <s v="TC/2518"/>
        <n v="2012"/>
        <d v="2022-06-14T00:00:00"/>
        <s v="Welding work"/>
        <n v="5"/>
        <s v="TATA909"/>
        <n v="2019"/>
        <s v="Missing problem"/>
        <d v="2022-06-25T00:00:00"/>
        <n v="12"/>
        <s v="Starting problem"/>
        <d v="2022-06-22T00:00:00"/>
        <n v="9"/>
        <d v="2022-06-15T00:00:00"/>
        <s v="Denting And Painting"/>
        <s v="Clutch pedal Hard"/>
        <d v="2022-06-16T00:00:00"/>
        <s v="Eicher "/>
        <d v="2022-06-30T00:00:00"/>
        <n v="14"/>
        <s v="TATA/909"/>
        <s v="Gear Damaged"/>
        <d v="2022-06-23T00:00:00"/>
        <n v="6"/>
        <s v="Lifting Axle not working"/>
        <d v="2022-06-19T00:00:00"/>
        <s v="Wheel Bearing damaged"/>
        <s v="Leaf Spring Fault"/>
        <d v="2022-06-20T00:00:00"/>
        <s v="Stabilizer Damaged"/>
        <s v="Gear lever end damaged"/>
        <s v="Bolero"/>
        <s v="Shaft and Center Bearing fault"/>
        <d v="2022-06-21T00:00:00"/>
        <d v="2022-06-29T00:00:00"/>
        <n v="8"/>
        <s v="B.Benz"/>
        <s v="Axle bearing damaged"/>
        <n v="2022"/>
        <d v="2022-06-24T00:00:00"/>
        <s v="AD Blue is not working/ hand brake damaged"/>
        <s v="JCB 2DX"/>
        <s v="Gear Not Working"/>
        <s v="E rickshaw"/>
        <m/>
        <s v="Controller damaged"/>
        <d v="2022-06-26T00:00:00"/>
        <n v="4"/>
        <d v="2022-06-27T00:00:00"/>
        <s v="Pressure pipe damaged"/>
        <d v="2022-06-28T00:00:00"/>
        <s v="Hydraulic cylinder leakage"/>
        <s v="Chassis welding"/>
        <s v="ECM Issue"/>
        <n v="10"/>
        <s v="Bharat Bharaz"/>
        <s v="Self Damaged"/>
        <s v="Hand Brake Problem"/>
        <s v="AL/2518"/>
        <s v="Engine overhaul and Starting Problem"/>
        <d v="2022-04-09T00:00:00"/>
        <d v="2022-05-26T00:00:00"/>
        <n v="47"/>
        <d v="2022-04-25T00:00:00"/>
        <d v="2022-05-06T00:00:00"/>
        <n v="11"/>
        <s v="Clutch Plate Fault and Gear Damaged"/>
        <d v="2022-05-04T00:00:00"/>
        <d v="2022-05-07T00:00:00"/>
        <s v="Aceeleration Issue"/>
        <d v="2022-05-05T00:00:00"/>
        <s v="WIP"/>
        <s v="4th Gear is Not working, dismantling of gear has been done"/>
        <d v="2022-05-12T00:00:00"/>
        <s v="U-J Cross Damaged"/>
        <s v="Clutch Cylinder and Pipe damaged"/>
        <s v="TATA 909"/>
        <s v="Spring Brake Actuator Damaged"/>
        <d v="2022-05-08T00:00:00"/>
        <d v="2022-05-10T00:00:00"/>
        <s v="Radiator Fan Damaged"/>
        <d v="2022-05-11T00:00:00"/>
        <s v="Leaf Spring pin,Hydraulic pipe leakage &amp; New roller requiremet"/>
        <d v="2022-05-14T00:00:00"/>
        <s v="Shaft Damaged"/>
        <s v="M/Blazo"/>
        <s v="Leaf Spring and Center rubber bearing fault"/>
        <d v="2022-05-15T00:00:00"/>
        <s v="Clutch Bearing Fault"/>
        <d v="2022-05-16T00:00:00"/>
        <d v="2022-05-18T00:00:00"/>
        <s v="Injector Cylinder fault"/>
        <d v="2022-05-19T00:00:00"/>
        <s v="Center Bearing Damaged"/>
        <d v="2022-05-20T00:00:00"/>
        <s v="Radiator Damaged"/>
        <d v="2022-05-21T00:00:00"/>
        <s v="Leaf Spring Fault and Center Rubber Bearing damaged"/>
        <d v="2022-05-23T00:00:00"/>
        <d v="2022-05-24T00:00:00"/>
        <s v="Bell Crank Damaged"/>
        <d v="2022-05-25T00:00:00"/>
        <s v="Eicher/pro6028"/>
        <s v="Container Welding"/>
        <s v="Over Heating Problem"/>
        <s v="Bucket Welding Work"/>
        <s v="Brake Master Cylinder Issue"/>
        <s v="Engine Overhaul and Water Pump fault"/>
        <d v="2022-05-27T00:00:00"/>
        <s v="Fender Fitting"/>
        <d v="2022-04-28T00:00:00"/>
        <s v="King pin problem and Brake Problem"/>
        <d v="2022-05-09T00:00:00"/>
        <s v="Painting Work"/>
        <d v="2022-04-27T00:00:00"/>
        <n v="7"/>
        <n v="2018"/>
        <s v="Painting Work and Cylinder Fault"/>
        <d v="2022-04-30T00:00:00"/>
        <s v="Engine Overhauling"/>
        <s v="Crown - Wheel Pinion Damaged"/>
        <s v="Fan Belt Damaged"/>
        <s v="ECM Fault"/>
        <s v="Brake Damaged"/>
        <s v="Leaf Spring Fault and new Silencer Requirement"/>
        <s v="Brake Not Working"/>
        <s v="Brake wheel cylinder damaged"/>
        <s v="Head Valve Damaged"/>
        <s v="Hydraulic Jack damaged"/>
        <d v="2022-05-22T00:00:00"/>
        <s v="Coolant Pipe Damaged/Cylinder head valve damaged"/>
        <s v="Cylinder Leakage"/>
        <s v="Hub Bearing Damaged"/>
        <s v="Gear lever damaged"/>
        <s v="M.MAX"/>
        <d v="2022-05-28T00:00:00"/>
        <s v="Clutch Plate Damaged"/>
      </sharedItems>
    </cacheField>
    <cacheField name="Page1" numFmtId="0">
      <sharedItems count="2">
        <s v="June"/>
        <s v="M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">
  <r>
    <n v="1"/>
    <x v="0"/>
    <s v="Bharat Benz"/>
    <x v="0"/>
    <n v="2017"/>
    <s v="Steering Pump damaged, front denting work"/>
    <d v="2022-03-10T00:00:00"/>
    <d v="2022-06-12T00:00:00"/>
    <n v="94"/>
    <s v="Accidental vehicle took time for repair at authorised repair agency"/>
  </r>
  <r>
    <n v="2"/>
    <x v="1"/>
    <s v="Mahindra Blazo"/>
    <x v="0"/>
    <n v="2020"/>
    <s v="Caught fire "/>
    <d v="2022-05-17T00:00:00"/>
    <d v="2022-07-08T00:00:00"/>
    <n v="52"/>
    <s v="Accidental vehicle took time for repair at authorised repair agency"/>
  </r>
  <r>
    <n v="3"/>
    <x v="2"/>
    <s v="Mahindra Blazo"/>
    <x v="0"/>
    <n v="2020"/>
    <s v="Hand Brake and Clutch plate dmaged"/>
    <d v="2022-06-01T00:00:00"/>
    <d v="2022-06-03T00:00:00"/>
    <n v="2"/>
    <m/>
  </r>
  <r>
    <n v="5"/>
    <x v="3"/>
    <s v="Tata-Ace"/>
    <x v="1"/>
    <n v="2016"/>
    <s v="Engine overhaul"/>
    <d v="2022-06-17T00:00:00"/>
    <d v="2022-06-18T00:00:00"/>
    <n v="1"/>
    <m/>
  </r>
  <r>
    <n v="6"/>
    <x v="4"/>
    <s v="Tata-Ace"/>
    <x v="1"/>
    <n v="2016"/>
    <s v="Over heating"/>
    <d v="2022-06-01T00:00:00"/>
    <d v="2022-06-03T00:00:00"/>
    <n v="2"/>
    <m/>
  </r>
  <r>
    <n v="7"/>
    <x v="5"/>
    <s v="Tata-Ace"/>
    <x v="1"/>
    <n v="2016"/>
    <s v="Leaf spring damaged"/>
    <d v="2022-06-01T00:00:00"/>
    <d v="2022-06-01T00:00:00"/>
    <n v="0"/>
    <m/>
  </r>
  <r>
    <n v="8"/>
    <x v="6"/>
    <s v="Tata-Ace"/>
    <x v="1"/>
    <n v="2016"/>
    <s v="Leaf spring damaged"/>
    <d v="2022-06-01T00:00:00"/>
    <d v="2022-06-03T00:00:00"/>
    <n v="2"/>
    <m/>
  </r>
  <r>
    <n v="9"/>
    <x v="7"/>
    <s v="Bharat Benz"/>
    <x v="0"/>
    <n v="2017"/>
    <s v="Fitness Preperation"/>
    <d v="2022-06-02T00:00:00"/>
    <d v="2022-06-03T00:00:00"/>
    <n v="1"/>
    <m/>
  </r>
  <r>
    <n v="10"/>
    <x v="8"/>
    <s v="Bharat Benz"/>
    <x v="0"/>
    <n v="2017"/>
    <s v="Chassis Damaged"/>
    <d v="2022-06-02T00:00:00"/>
    <d v="2022-06-03T00:00:00"/>
    <n v="1"/>
    <m/>
  </r>
  <r>
    <n v="12"/>
    <x v="9"/>
    <s v="Tata-Ace"/>
    <x v="1"/>
    <n v="2016"/>
    <s v="Brake problem"/>
    <d v="2022-06-02T00:00:00"/>
    <d v="2022-06-02T00:00:00"/>
    <n v="0"/>
    <m/>
  </r>
  <r>
    <n v="13"/>
    <x v="10"/>
    <s v="Tata-Ace"/>
    <x v="1"/>
    <n v="2021"/>
    <s v="Clutch Plate Problem"/>
    <d v="2022-06-02T00:00:00"/>
    <d v="2022-06-03T00:00:00"/>
    <n v="1"/>
    <m/>
  </r>
  <r>
    <n v="14"/>
    <x v="11"/>
    <s v="Tata-Ace"/>
    <x v="1"/>
    <n v="2016"/>
    <s v="Hopper welding work"/>
    <d v="2022-06-01T00:00:00"/>
    <d v="2022-06-03T00:00:00"/>
    <n v="2"/>
    <m/>
  </r>
  <r>
    <n v="15"/>
    <x v="12"/>
    <s v="Eicher"/>
    <x v="2"/>
    <n v="2021"/>
    <s v="Diesel tank damaged"/>
    <d v="2022-06-03T00:00:00"/>
    <d v="2022-06-04T00:00:00"/>
    <n v="1"/>
    <m/>
  </r>
  <r>
    <n v="16"/>
    <x v="13"/>
    <s v="TATA/2518"/>
    <x v="3"/>
    <n v="2011"/>
    <s v="Starting Problem "/>
    <d v="2022-06-04T00:00:00"/>
    <d v="2022-06-06T00:00:00"/>
    <n v="2"/>
    <m/>
  </r>
  <r>
    <n v="17"/>
    <x v="14"/>
    <s v="Bharat Benz"/>
    <x v="0"/>
    <n v="2017"/>
    <s v="Brake Prssure Line Leakage"/>
    <d v="2022-06-04T00:00:00"/>
    <d v="2022-06-05T00:00:00"/>
    <n v="1"/>
    <m/>
  </r>
  <r>
    <n v="18"/>
    <x v="15"/>
    <s v="Tata-Ace"/>
    <x v="1"/>
    <n v="2016"/>
    <s v="Flywheel Sensor Fault"/>
    <d v="2022-06-04T00:00:00"/>
    <d v="2022-06-07T00:00:00"/>
    <n v="3"/>
    <m/>
  </r>
  <r>
    <n v="19"/>
    <x v="3"/>
    <s v="Tata-Ace"/>
    <x v="1"/>
    <n v="2016"/>
    <s v="Flywheel Sensor Fault"/>
    <d v="2022-06-06T00:00:00"/>
    <d v="2022-06-08T00:00:00"/>
    <n v="2"/>
    <m/>
  </r>
  <r>
    <n v="20"/>
    <x v="16"/>
    <s v="Tata-Ace"/>
    <x v="1"/>
    <n v="2016"/>
    <s v="Leaf Spring Work"/>
    <d v="2022-06-06T00:00:00"/>
    <d v="2022-06-07T00:00:00"/>
    <n v="1"/>
    <m/>
  </r>
  <r>
    <n v="21"/>
    <x v="17"/>
    <s v="Tata-Ace"/>
    <x v="1"/>
    <n v="2020"/>
    <s v="Clutch Plate Fault"/>
    <d v="2022-06-06T00:00:00"/>
    <d v="2022-06-07T00:00:00"/>
    <n v="1"/>
    <m/>
  </r>
  <r>
    <n v="22"/>
    <x v="18"/>
    <s v="Tata-Ace"/>
    <x v="1"/>
    <n v="2020"/>
    <s v="Leaf Spring Work"/>
    <d v="2022-06-06T00:00:00"/>
    <d v="2022-06-07T00:00:00"/>
    <n v="1"/>
    <m/>
  </r>
  <r>
    <n v="23"/>
    <x v="19"/>
    <s v="Tata-Ace"/>
    <x v="1"/>
    <n v="2020"/>
    <s v="Denting Work"/>
    <d v="2022-06-06T00:00:00"/>
    <d v="2022-06-07T00:00:00"/>
    <n v="1"/>
    <m/>
  </r>
  <r>
    <n v="24"/>
    <x v="20"/>
    <s v="Tata-Ace"/>
    <x v="1"/>
    <n v="2016"/>
    <s v="Leaf Spring Work"/>
    <d v="2022-06-06T00:00:00"/>
    <d v="2022-06-07T00:00:00"/>
    <n v="1"/>
    <m/>
  </r>
  <r>
    <n v="25"/>
    <x v="21"/>
    <s v="Tata-Ace"/>
    <x v="1"/>
    <n v="2016"/>
    <s v="Wheel Noise"/>
    <d v="2022-06-06T00:00:00"/>
    <d v="2022-06-06T00:00:00"/>
    <n v="0"/>
    <m/>
  </r>
  <r>
    <n v="26"/>
    <x v="14"/>
    <s v="Bharat Benz"/>
    <x v="0"/>
    <n v="2017"/>
    <s v="Fitness Test"/>
    <d v="2022-06-07T00:00:00"/>
    <d v="2022-06-07T00:00:00"/>
    <n v="0"/>
    <m/>
  </r>
  <r>
    <n v="27"/>
    <x v="22"/>
    <s v="Bharat Benz"/>
    <x v="0"/>
    <n v="2017"/>
    <s v="Fitness Test"/>
    <d v="2022-06-07T00:00:00"/>
    <d v="2022-06-07T00:00:00"/>
    <n v="0"/>
    <m/>
  </r>
  <r>
    <n v="28"/>
    <x v="23"/>
    <s v="Mahindra Blazo"/>
    <x v="0"/>
    <n v="2020"/>
    <s v="Starting Motor Fault"/>
    <d v="2022-06-07T00:00:00"/>
    <d v="2022-06-08T00:00:00"/>
    <n v="1"/>
    <m/>
  </r>
  <r>
    <n v="29"/>
    <x v="24"/>
    <s v="Tata-Ace"/>
    <x v="1"/>
    <n v="2016"/>
    <s v="Gear Problem"/>
    <d v="2022-06-07T00:00:00"/>
    <d v="2022-06-07T00:00:00"/>
    <n v="0"/>
    <m/>
  </r>
  <r>
    <n v="30"/>
    <x v="25"/>
    <s v="Tata-Ace"/>
    <x v="1"/>
    <n v="2016"/>
    <s v="Oveheating"/>
    <d v="2022-06-07T00:00:00"/>
    <d v="2022-06-09T00:00:00"/>
    <n v="2"/>
    <m/>
  </r>
  <r>
    <n v="31"/>
    <x v="26"/>
    <s v="Tata-Ace"/>
    <x v="1"/>
    <n v="2016"/>
    <s v="Heating Problem"/>
    <d v="2022-06-07T00:00:00"/>
    <d v="2022-06-08T00:00:00"/>
    <n v="1"/>
    <m/>
  </r>
  <r>
    <n v="32"/>
    <x v="27"/>
    <s v="Tata-Ace"/>
    <x v="1"/>
    <n v="2016"/>
    <s v="Radiator Chocked"/>
    <d v="2022-06-07T00:00:00"/>
    <d v="2022-06-07T00:00:00"/>
    <n v="0"/>
    <m/>
  </r>
  <r>
    <n v="33"/>
    <x v="28"/>
    <s v="TATA/2518"/>
    <x v="3"/>
    <n v="2011"/>
    <s v="Oveheating"/>
    <d v="2022-06-08T00:00:00"/>
    <d v="2022-06-09T00:00:00"/>
    <n v="1"/>
    <m/>
  </r>
  <r>
    <n v="34"/>
    <x v="29"/>
    <s v="Bharat Benz"/>
    <x v="0"/>
    <n v="2017"/>
    <s v="Fitness Test"/>
    <d v="2022-06-08T00:00:00"/>
    <d v="2022-06-09T00:00:00"/>
    <n v="1"/>
    <m/>
  </r>
  <r>
    <n v="35"/>
    <x v="30"/>
    <s v="JCB 3DX"/>
    <x v="4"/>
    <n v="2020"/>
    <s v="Oveheating"/>
    <d v="2022-06-08T00:00:00"/>
    <d v="2022-06-09T00:00:00"/>
    <n v="1"/>
    <m/>
  </r>
  <r>
    <n v="36"/>
    <x v="4"/>
    <s v="Tata-Ace"/>
    <x v="1"/>
    <n v="2016"/>
    <s v="Oveheating"/>
    <d v="2022-06-08T00:00:00"/>
    <d v="2022-06-09T00:00:00"/>
    <n v="1"/>
    <m/>
  </r>
  <r>
    <n v="37"/>
    <x v="31"/>
    <s v="Tata-Ace"/>
    <x v="1"/>
    <n v="2016"/>
    <s v="Over Heating Fault"/>
    <d v="2022-06-09T00:00:00"/>
    <d v="2022-06-10T00:00:00"/>
    <n v="1"/>
    <m/>
  </r>
  <r>
    <n v="38"/>
    <x v="32"/>
    <s v="Tata-Ace"/>
    <x v="1"/>
    <n v="2021"/>
    <s v="Hydraulic Cylinder Repair"/>
    <d v="2022-06-09T00:00:00"/>
    <d v="2022-06-10T00:00:00"/>
    <n v="1"/>
    <m/>
  </r>
  <r>
    <n v="39"/>
    <x v="18"/>
    <s v="Tata-Ace"/>
    <x v="1"/>
    <n v="2020"/>
    <s v="Battery requirement"/>
    <d v="2022-06-07T00:00:00"/>
    <d v="2022-06-07T00:00:00"/>
    <n v="0"/>
    <m/>
  </r>
  <r>
    <n v="40"/>
    <x v="33"/>
    <s v="Mahindra Blazo"/>
    <x v="0"/>
    <n v="2020"/>
    <s v="Brake problem"/>
    <d v="2022-06-10T00:00:00"/>
    <d v="2022-06-11T00:00:00"/>
    <n v="1"/>
    <m/>
  </r>
  <r>
    <n v="41"/>
    <x v="15"/>
    <s v="Tata-Ace"/>
    <x v="1"/>
    <n v="2016"/>
    <s v="Oveheating"/>
    <d v="2022-06-10T00:00:00"/>
    <d v="2022-06-12T00:00:00"/>
    <n v="2"/>
    <m/>
  </r>
  <r>
    <n v="42"/>
    <x v="34"/>
    <s v="Tata-Ace"/>
    <x v="1"/>
    <n v="2016"/>
    <s v="Clutch Plate Fault"/>
    <d v="2022-06-10T00:00:00"/>
    <d v="2022-06-10T00:00:00"/>
    <n v="0"/>
    <m/>
  </r>
  <r>
    <n v="43"/>
    <x v="35"/>
    <s v="Tata-Ace"/>
    <x v="1"/>
    <n v="2016"/>
    <s v="Brake problem"/>
    <d v="2022-06-10T00:00:00"/>
    <d v="2022-06-11T00:00:00"/>
    <n v="1"/>
    <m/>
  </r>
  <r>
    <n v="44"/>
    <x v="36"/>
    <s v="Tata-Ace"/>
    <x v="1"/>
    <n v="2021"/>
    <s v="Clutch Plate Fault"/>
    <d v="2022-06-10T00:00:00"/>
    <d v="2022-06-10T00:00:00"/>
    <n v="0"/>
    <m/>
  </r>
  <r>
    <n v="45"/>
    <x v="2"/>
    <s v="Mahindra Blazo"/>
    <x v="0"/>
    <n v="2020"/>
    <s v="Clutch Plate Problem"/>
    <d v="2022-06-11T00:00:00"/>
    <d v="2022-06-13T00:00:00"/>
    <n v="2"/>
    <m/>
  </r>
  <r>
    <n v="46"/>
    <x v="37"/>
    <s v="Bharat Benz"/>
    <x v="0"/>
    <n v="2017"/>
    <s v="Alternator Damaged"/>
    <d v="2022-06-11T00:00:00"/>
    <d v="2022-06-13T00:00:00"/>
    <n v="2"/>
    <m/>
  </r>
  <r>
    <n v="47"/>
    <x v="38"/>
    <s v="JCB2DX"/>
    <x v="4"/>
    <n v="2017"/>
    <s v="Radiator Leakage"/>
    <d v="2022-06-11T00:00:00"/>
    <d v="2022-06-11T00:00:00"/>
    <n v="0"/>
    <m/>
  </r>
  <r>
    <n v="48"/>
    <x v="39"/>
    <s v="Tata-Ace"/>
    <x v="1"/>
    <n v="2016"/>
    <s v="Denting Work"/>
    <d v="2022-06-11T00:00:00"/>
    <d v="2022-06-11T00:00:00"/>
    <n v="0"/>
    <m/>
  </r>
  <r>
    <n v="49"/>
    <x v="40"/>
    <s v="Tata-Ace"/>
    <x v="1"/>
    <n v="2021"/>
    <s v="Silencer exhaust pipe"/>
    <d v="2022-06-11T00:00:00"/>
    <d v="2022-06-11T00:00:00"/>
    <n v="0"/>
    <m/>
  </r>
  <r>
    <n v="50"/>
    <x v="41"/>
    <s v="Tata-Ace"/>
    <x v="1"/>
    <n v="2016"/>
    <s v="Clutch Plate Problem"/>
    <d v="2022-06-11T00:00:00"/>
    <d v="2022-06-11T00:00:00"/>
    <n v="0"/>
    <m/>
  </r>
  <r>
    <n v="51"/>
    <x v="28"/>
    <s v="TC/2518"/>
    <x v="3"/>
    <n v="2012"/>
    <s v="Heating Problem"/>
    <d v="2022-06-13T00:00:00"/>
    <d v="2022-06-14T00:00:00"/>
    <n v="1"/>
    <m/>
  </r>
  <r>
    <n v="52"/>
    <x v="42"/>
    <s v="Bharat Benz"/>
    <x v="0"/>
    <n v="2017"/>
    <s v="Welding work"/>
    <d v="2022-06-13T00:00:00"/>
    <d v="2022-06-14T00:00:00"/>
    <n v="1"/>
    <m/>
  </r>
  <r>
    <n v="53"/>
    <x v="43"/>
    <s v="Bharat Benz"/>
    <x v="0"/>
    <n v="2017"/>
    <s v="Chassis Damaged"/>
    <d v="2022-06-13T00:00:00"/>
    <d v="2022-06-18T00:00:00"/>
    <n v="5"/>
    <m/>
  </r>
  <r>
    <n v="54"/>
    <x v="44"/>
    <s v="TATA909"/>
    <x v="0"/>
    <n v="2019"/>
    <s v="Missing problem"/>
    <d v="2022-06-12T00:00:00"/>
    <d v="2022-06-13T00:00:00"/>
    <n v="1"/>
    <m/>
  </r>
  <r>
    <n v="55"/>
    <x v="31"/>
    <s v="Tata-Ace"/>
    <x v="1"/>
    <n v="2016"/>
    <s v="Engine Overhaul"/>
    <d v="2022-06-13T00:00:00"/>
    <d v="2022-06-25T00:00:00"/>
    <n v="12"/>
    <s v="Spares for Engine were ordered , took time in procurement"/>
  </r>
  <r>
    <n v="56"/>
    <x v="3"/>
    <s v="Tata-Ace"/>
    <x v="1"/>
    <n v="2016"/>
    <s v="Starting problem"/>
    <d v="2022-06-13T00:00:00"/>
    <d v="2022-06-14T00:00:00"/>
    <n v="1"/>
    <m/>
  </r>
  <r>
    <n v="57"/>
    <x v="4"/>
    <s v="Tata-Ace"/>
    <x v="1"/>
    <n v="2016"/>
    <s v="Oveheating"/>
    <d v="2022-06-13T00:00:00"/>
    <d v="2022-06-14T00:00:00"/>
    <n v="1"/>
    <m/>
  </r>
  <r>
    <n v="58"/>
    <x v="45"/>
    <s v="Tata-Ace"/>
    <x v="1"/>
    <n v="2016"/>
    <s v="Oveheating"/>
    <d v="2022-06-13T00:00:00"/>
    <d v="2022-06-22T00:00:00"/>
    <n v="9"/>
    <s v="Spares for Engine were ordered , took time in procurement"/>
  </r>
  <r>
    <n v="59"/>
    <x v="46"/>
    <s v="Tata-Ace"/>
    <x v="1"/>
    <n v="2020"/>
    <s v="Clutch Plate Problem"/>
    <d v="2022-06-14T00:00:00"/>
    <d v="2022-06-15T00:00:00"/>
    <n v="1"/>
    <m/>
  </r>
  <r>
    <n v="60"/>
    <x v="0"/>
    <s v="Bharat Benz"/>
    <x v="0"/>
    <n v="2017"/>
    <s v="Denting And Painting"/>
    <d v="2022-06-15T00:00:00"/>
    <d v="2022-06-17T00:00:00"/>
    <n v="2"/>
    <m/>
  </r>
  <r>
    <n v="61"/>
    <x v="44"/>
    <s v="TATA909"/>
    <x v="0"/>
    <n v="2019"/>
    <s v="Missing problem"/>
    <d v="2022-06-12T00:00:00"/>
    <d v="2022-06-12T00:00:00"/>
    <n v="0"/>
    <m/>
  </r>
  <r>
    <n v="62"/>
    <x v="47"/>
    <s v="Tata-Ace"/>
    <x v="1"/>
    <n v="2016"/>
    <s v="Oveheating"/>
    <d v="2022-06-15T00:00:00"/>
    <d v="2022-06-15T00:00:00"/>
    <n v="0"/>
    <m/>
  </r>
  <r>
    <n v="63"/>
    <x v="48"/>
    <s v="Tata-Ace"/>
    <x v="1"/>
    <n v="2020"/>
    <s v="Clutch Plate Problem"/>
    <d v="2022-06-15T00:00:00"/>
    <d v="2022-06-15T00:00:00"/>
    <n v="0"/>
    <m/>
  </r>
  <r>
    <n v="64"/>
    <x v="2"/>
    <s v="Mahindra Blazo"/>
    <x v="0"/>
    <n v="2020"/>
    <s v="Clutch pedal Hard"/>
    <d v="2022-06-16T00:00:00"/>
    <d v="2022-06-16T00:00:00"/>
    <n v="0"/>
    <m/>
  </r>
  <r>
    <n v="65"/>
    <x v="12"/>
    <s v="Eicher "/>
    <x v="2"/>
    <n v="2020"/>
    <s v="Diesel tank damaged"/>
    <d v="2022-06-16T00:00:00"/>
    <d v="2022-06-30T00:00:00"/>
    <n v="14"/>
    <s v="Spares were ordered , took time in procurement"/>
  </r>
  <r>
    <n v="66"/>
    <x v="49"/>
    <s v="Tata-Ace"/>
    <x v="1"/>
    <n v="2016"/>
    <s v="Welding Work"/>
    <d v="2022-06-16T00:00:00"/>
    <d v="2022-06-16T00:00:00"/>
    <n v="0"/>
    <m/>
  </r>
  <r>
    <n v="67"/>
    <x v="50"/>
    <s v="Tata-Ace"/>
    <x v="1"/>
    <n v="2020"/>
    <s v="Starting Problem"/>
    <d v="2022-06-16T00:00:00"/>
    <d v="2022-06-16T00:00:00"/>
    <n v="0"/>
    <m/>
  </r>
  <r>
    <n v="68"/>
    <x v="51"/>
    <s v="TATA/2518"/>
    <x v="3"/>
    <n v="2011"/>
    <s v="Welding Work"/>
    <d v="2022-06-17T00:00:00"/>
    <d v="2022-06-17T00:00:00"/>
    <n v="0"/>
    <m/>
  </r>
  <r>
    <n v="69"/>
    <x v="44"/>
    <s v="TATA/909"/>
    <x v="0"/>
    <n v="2017"/>
    <s v="Gear Damaged"/>
    <d v="2022-06-17T00:00:00"/>
    <d v="2022-06-23T00:00:00"/>
    <n v="6"/>
    <s v="Spares for gear were ordered , took time in process."/>
  </r>
  <r>
    <n v="70"/>
    <x v="52"/>
    <s v="Tata-Ace"/>
    <x v="1"/>
    <n v="2020"/>
    <s v="Clutch Plate Problem"/>
    <d v="2022-06-17T00:00:00"/>
    <d v="2022-06-18T00:00:00"/>
    <n v="1"/>
    <m/>
  </r>
  <r>
    <n v="71"/>
    <x v="7"/>
    <s v="Bharat Benz"/>
    <x v="0"/>
    <n v="2017"/>
    <s v="Lifting Axle not working"/>
    <d v="2022-06-18T00:00:00"/>
    <d v="2022-06-19T00:00:00"/>
    <n v="1"/>
    <m/>
  </r>
  <r>
    <n v="72"/>
    <x v="3"/>
    <s v="Tata-Ace"/>
    <x v="1"/>
    <n v="2016"/>
    <s v="Oveheating"/>
    <d v="2022-06-18T00:00:00"/>
    <d v="2022-06-18T00:00:00"/>
    <n v="0"/>
    <m/>
  </r>
  <r>
    <n v="73"/>
    <x v="4"/>
    <s v="Tata-Ace"/>
    <x v="1"/>
    <n v="2016"/>
    <s v="Oveheating"/>
    <d v="2022-06-18T00:00:00"/>
    <d v="2022-06-18T00:00:00"/>
    <n v="0"/>
    <m/>
  </r>
  <r>
    <n v="74"/>
    <x v="53"/>
    <s v="Tata-Ace"/>
    <x v="1"/>
    <n v="2016"/>
    <s v="Wheel Bearing damaged"/>
    <d v="2022-06-18T00:00:00"/>
    <d v="2022-06-18T00:00:00"/>
    <n v="0"/>
    <m/>
  </r>
  <r>
    <n v="75"/>
    <x v="18"/>
    <s v="Tata-Ace"/>
    <x v="1"/>
    <n v="2020"/>
    <s v="Wheel Bearing damaged"/>
    <d v="2022-06-18T00:00:00"/>
    <d v="2022-06-18T00:00:00"/>
    <n v="0"/>
    <m/>
  </r>
  <r>
    <n v="76"/>
    <x v="54"/>
    <s v="Eicher "/>
    <x v="2"/>
    <n v="2020"/>
    <s v="Leaf Spring Fault"/>
    <d v="2022-06-19T00:00:00"/>
    <d v="2022-06-20T00:00:00"/>
    <n v="1"/>
    <m/>
  </r>
  <r>
    <n v="77"/>
    <x v="37"/>
    <s v="Bharat Benz"/>
    <x v="0"/>
    <n v="2017"/>
    <s v="Stabilizer Damaged"/>
    <d v="2022-06-20T00:00:00"/>
    <d v="2022-06-20T00:00:00"/>
    <n v="0"/>
    <m/>
  </r>
  <r>
    <n v="78"/>
    <x v="55"/>
    <s v="Tata-Ace"/>
    <x v="1"/>
    <n v="2020"/>
    <s v="Gear lever end damaged"/>
    <d v="2022-06-20T00:00:00"/>
    <d v="2022-06-20T00:00:00"/>
    <n v="0"/>
    <m/>
  </r>
  <r>
    <n v="79"/>
    <x v="56"/>
    <s v="Bolero"/>
    <x v="1"/>
    <n v="2011"/>
    <s v="Leaf spring fault"/>
    <d v="2022-06-20T00:00:00"/>
    <d v="2022-06-20T00:00:00"/>
    <n v="0"/>
    <m/>
  </r>
  <r>
    <n v="80"/>
    <x v="57"/>
    <s v="Mahindra Blazo"/>
    <x v="0"/>
    <n v="2020"/>
    <s v="Shaft and Center Bearing fault"/>
    <d v="2022-06-21T00:00:00"/>
    <d v="2022-06-23T00:00:00"/>
    <n v="2"/>
    <m/>
  </r>
  <r>
    <n v="81"/>
    <x v="58"/>
    <s v="Tata-Ace"/>
    <x v="1"/>
    <n v="2020"/>
    <s v="Clutch Plate Fault"/>
    <d v="2022-06-21T00:00:00"/>
    <d v="2022-06-22T00:00:00"/>
    <n v="1"/>
    <m/>
  </r>
  <r>
    <n v="82"/>
    <x v="59"/>
    <s v="Tata-Ace"/>
    <x v="1"/>
    <n v="2016"/>
    <s v="Oveheating"/>
    <d v="2022-06-21T00:00:00"/>
    <d v="2022-06-29T00:00:00"/>
    <n v="8"/>
    <s v="Spares for Engine Head were ordered , took time in process."/>
  </r>
  <r>
    <n v="83"/>
    <x v="7"/>
    <s v="B.Benz"/>
    <x v="0"/>
    <n v="2017"/>
    <s v="Leaf spring fault"/>
    <d v="2022-06-22T00:00:00"/>
    <d v="2022-06-23T00:00:00"/>
    <n v="1"/>
    <m/>
  </r>
  <r>
    <n v="84"/>
    <x v="60"/>
    <s v="Tata-Ace"/>
    <x v="1"/>
    <n v="2020"/>
    <s v="Clutch Plate Fault"/>
    <d v="2022-06-22T00:00:00"/>
    <d v="2022-06-22T00:00:00"/>
    <n v="0"/>
    <m/>
  </r>
  <r>
    <n v="85"/>
    <x v="61"/>
    <s v="Tata-Ace"/>
    <x v="1"/>
    <n v="2020"/>
    <s v="Axle bearing damaged"/>
    <d v="2022-06-22T00:00:00"/>
    <d v="2022-06-22T00:00:00"/>
    <n v="0"/>
    <m/>
  </r>
  <r>
    <n v="86"/>
    <x v="62"/>
    <s v="Mahindra Blazo"/>
    <x v="0"/>
    <n v="2020"/>
    <s v="Shaft and Center Bearing fault"/>
    <d v="2022-06-23T00:00:00"/>
    <d v="2022-06-23T00:00:00"/>
    <n v="0"/>
    <m/>
  </r>
  <r>
    <n v="87"/>
    <x v="63"/>
    <s v="Eicher "/>
    <x v="2"/>
    <n v="2022"/>
    <s v="Leaf spring fault"/>
    <d v="2022-06-23T00:00:00"/>
    <d v="2022-06-24T00:00:00"/>
    <n v="1"/>
    <m/>
  </r>
  <r>
    <n v="88"/>
    <x v="24"/>
    <s v="Tata-Ace"/>
    <x v="1"/>
    <n v="2016"/>
    <s v="Oveheating"/>
    <d v="2022-06-23T00:00:00"/>
    <d v="2022-06-23T00:00:00"/>
    <n v="0"/>
    <m/>
  </r>
  <r>
    <n v="89"/>
    <x v="64"/>
    <s v="Tata-Ace"/>
    <x v="1"/>
    <n v="2020"/>
    <s v="Clutch Plate Fault"/>
    <d v="2022-06-23T00:00:00"/>
    <d v="2022-06-23T00:00:00"/>
    <n v="0"/>
    <m/>
  </r>
  <r>
    <n v="90"/>
    <x v="65"/>
    <s v="Tata-Ace"/>
    <x v="1"/>
    <n v="2020"/>
    <s v="Leaf spring fault"/>
    <d v="2022-06-23T00:00:00"/>
    <d v="2022-06-25T00:00:00"/>
    <n v="2"/>
    <m/>
  </r>
  <r>
    <n v="91"/>
    <x v="66"/>
    <s v="Tata-Ace"/>
    <x v="1"/>
    <n v="2020"/>
    <s v="Leaf spring fault"/>
    <d v="2022-06-23T00:00:00"/>
    <d v="2022-06-24T00:00:00"/>
    <n v="1"/>
    <m/>
  </r>
  <r>
    <n v="92"/>
    <x v="14"/>
    <s v="Bharat Benz"/>
    <x v="0"/>
    <n v="2017"/>
    <s v="AD Blue is not working/ hand brake damaged"/>
    <d v="2022-06-24T00:00:00"/>
    <d v="2022-06-25T00:00:00"/>
    <n v="1"/>
    <m/>
  </r>
  <r>
    <n v="93"/>
    <x v="67"/>
    <s v="JCB 2DX"/>
    <x v="4"/>
    <n v="2017"/>
    <s v="Gear Not Working"/>
    <d v="2022-06-24T00:00:00"/>
    <d v="2022-06-24T00:00:00"/>
    <n v="0"/>
    <m/>
  </r>
  <r>
    <n v="94"/>
    <x v="68"/>
    <s v="Tata-Ace"/>
    <x v="1"/>
    <n v="2020"/>
    <s v="Clutch plate fault"/>
    <d v="2022-06-24T00:00:00"/>
    <d v="2022-06-24T00:00:00"/>
    <n v="0"/>
    <m/>
  </r>
  <r>
    <n v="95"/>
    <x v="69"/>
    <s v="Tata-Ace"/>
    <x v="1"/>
    <n v="2016"/>
    <s v="Oveheating"/>
    <d v="2022-06-24T00:00:00"/>
    <d v="2022-06-25T00:00:00"/>
    <n v="1"/>
    <m/>
  </r>
  <r>
    <n v="96"/>
    <x v="70"/>
    <s v="Tata-Ace"/>
    <x v="1"/>
    <n v="2016"/>
    <s v="Clutch plate fault"/>
    <d v="2022-06-24T00:00:00"/>
    <d v="2022-06-24T00:00:00"/>
    <n v="0"/>
    <m/>
  </r>
  <r>
    <n v="97"/>
    <x v="71"/>
    <s v="E rickshaw"/>
    <x v="5"/>
    <m/>
    <s v="Chassis damaged"/>
    <d v="2022-06-20T00:00:00"/>
    <d v="2022-06-21T00:00:00"/>
    <n v="1"/>
    <m/>
  </r>
  <r>
    <n v="98"/>
    <x v="72"/>
    <s v="E rickshaw"/>
    <x v="5"/>
    <m/>
    <s v="Controller damaged"/>
    <d v="2022-06-08T00:00:00"/>
    <d v="2022-06-09T00:00:00"/>
    <n v="1"/>
    <m/>
  </r>
  <r>
    <n v="99"/>
    <x v="37"/>
    <s v="Bharat Benz"/>
    <x v="0"/>
    <n v="2017"/>
    <s v="Leaf spring fault"/>
    <d v="2022-06-25T00:00:00"/>
    <d v="2022-06-25T00:00:00"/>
    <n v="0"/>
    <m/>
  </r>
  <r>
    <n v="100"/>
    <x v="73"/>
    <s v="Tata-Ace"/>
    <x v="1"/>
    <n v="2020"/>
    <s v="Clutch plate fault"/>
    <d v="2022-06-25T00:00:00"/>
    <d v="2022-06-26T00:00:00"/>
    <n v="1"/>
    <m/>
  </r>
  <r>
    <n v="101"/>
    <x v="41"/>
    <s v="Tata-Ace"/>
    <x v="1"/>
    <n v="2016"/>
    <s v="Brake Problem"/>
    <d v="2022-06-25T00:00:00"/>
    <d v="2022-06-29T00:00:00"/>
    <n v="4"/>
    <m/>
  </r>
  <r>
    <n v="102"/>
    <x v="28"/>
    <s v="Eicher "/>
    <x v="2"/>
    <n v="2016"/>
    <s v="Leaf spring fault"/>
    <d v="2022-06-27T00:00:00"/>
    <d v="2022-06-27T00:00:00"/>
    <n v="0"/>
    <m/>
  </r>
  <r>
    <n v="103"/>
    <x v="74"/>
    <s v="Mahindra Blazo"/>
    <x v="0"/>
    <n v="2020"/>
    <s v="Pressure pipe damaged"/>
    <d v="2022-06-27T00:00:00"/>
    <d v="2022-06-27T00:00:00"/>
    <n v="0"/>
    <m/>
  </r>
  <r>
    <n v="104"/>
    <x v="75"/>
    <s v="Tata-Ace"/>
    <x v="1"/>
    <n v="2020"/>
    <s v="Clutch plate fault"/>
    <d v="2022-06-27T00:00:00"/>
    <d v="2022-06-28T00:00:00"/>
    <n v="1"/>
    <m/>
  </r>
  <r>
    <n v="105"/>
    <x v="68"/>
    <s v="Tata-Ace"/>
    <x v="1"/>
    <n v="2020"/>
    <s v="Hydraulic cylinder leakage"/>
    <d v="2022-06-27T00:00:00"/>
    <d v="2022-06-28T00:00:00"/>
    <n v="1"/>
    <m/>
  </r>
  <r>
    <n v="106"/>
    <x v="76"/>
    <s v="Tata-Ace"/>
    <x v="1"/>
    <n v="2020"/>
    <s v="Clutch plate fault"/>
    <d v="2022-06-27T00:00:00"/>
    <d v="2022-06-27T00:00:00"/>
    <n v="0"/>
    <m/>
  </r>
  <r>
    <n v="107"/>
    <x v="77"/>
    <s v="Tata-Ace"/>
    <x v="1"/>
    <n v="2020"/>
    <s v="Clutch plate fault"/>
    <d v="2022-06-27T00:00:00"/>
    <d v="2022-06-27T00:00:00"/>
    <n v="0"/>
    <m/>
  </r>
  <r>
    <n v="108"/>
    <x v="78"/>
    <s v="Tata-Ace"/>
    <x v="1"/>
    <n v="2021"/>
    <s v="Clutch plate fault"/>
    <d v="2022-06-27T00:00:00"/>
    <d v="2022-06-27T00:00:00"/>
    <n v="0"/>
    <m/>
  </r>
  <r>
    <n v="109"/>
    <x v="79"/>
    <s v="E rickshaw"/>
    <x v="5"/>
    <m/>
    <s v="Chassis welding"/>
    <d v="2022-06-08T00:00:00"/>
    <d v="2022-06-09T00:00:00"/>
    <n v="1"/>
    <m/>
  </r>
  <r>
    <n v="110"/>
    <x v="46"/>
    <s v="Tata-Ace"/>
    <x v="1"/>
    <n v="2020"/>
    <s v="ECM Issue"/>
    <d v="2022-06-17T00:00:00"/>
    <d v="2022-06-27T00:00:00"/>
    <n v="10"/>
    <s v="Spares procurement took time "/>
  </r>
  <r>
    <n v="111"/>
    <x v="80"/>
    <s v="Tata-Ace"/>
    <x v="1"/>
    <n v="2020"/>
    <s v="Brake Problem"/>
    <d v="2022-06-28T00:00:00"/>
    <d v="2022-06-30T00:00:00"/>
    <n v="2"/>
    <m/>
  </r>
  <r>
    <n v="112"/>
    <x v="81"/>
    <s v="Tata-Ace"/>
    <x v="1"/>
    <n v="2016"/>
    <s v="Oveheating"/>
    <d v="2022-06-28T00:00:00"/>
    <d v="2022-06-29T00:00:00"/>
    <n v="1"/>
    <m/>
  </r>
  <r>
    <n v="113"/>
    <x v="82"/>
    <s v="Tata-Ace"/>
    <x v="1"/>
    <n v="2016"/>
    <s v="Oveheating"/>
    <d v="2022-06-28T00:00:00"/>
    <d v="2022-06-29T00:00:00"/>
    <n v="1"/>
    <m/>
  </r>
  <r>
    <n v="114"/>
    <x v="37"/>
    <s v="Bharat Bharaz"/>
    <x v="0"/>
    <n v="2017"/>
    <s v="Leaf Spring Fault"/>
    <d v="2022-06-29T00:00:00"/>
    <d v="2022-06-30T00:00:00"/>
    <n v="1"/>
    <m/>
  </r>
  <r>
    <n v="115"/>
    <x v="42"/>
    <s v="Bharat Bharaz"/>
    <x v="0"/>
    <n v="2017"/>
    <s v="Leaf Spring Fault"/>
    <d v="2022-06-29T00:00:00"/>
    <d v="2022-06-30T00:00:00"/>
    <n v="1"/>
    <m/>
  </r>
  <r>
    <n v="116"/>
    <x v="83"/>
    <s v="Tata-Ace"/>
    <x v="1"/>
    <n v="2016"/>
    <s v="Clutch plate fault"/>
    <d v="2022-06-29T00:00:00"/>
    <d v="2022-06-29T00:00:00"/>
    <n v="0"/>
    <m/>
  </r>
  <r>
    <n v="117"/>
    <x v="74"/>
    <s v="Mahindra Blazo"/>
    <x v="0"/>
    <n v="2020"/>
    <s v="Self Damaged"/>
    <d v="2022-06-29T00:00:00"/>
    <d v="2022-06-30T00:00:00"/>
    <n v="1"/>
    <m/>
  </r>
  <r>
    <n v="118"/>
    <x v="84"/>
    <s v="Tata-Ace"/>
    <x v="1"/>
    <n v="2016"/>
    <s v="Hand Brake Problem"/>
    <d v="2022-06-30T00:00:00"/>
    <d v="2022-06-30T00:00:00"/>
    <n v="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3">
  <r>
    <n v="1"/>
    <x v="0"/>
    <x v="0"/>
    <x v="0"/>
    <n v="2012"/>
    <s v="Engine overhaul and Starting Problem"/>
    <d v="2022-04-09T00:00:00"/>
    <d v="2022-05-26T00:00:00"/>
    <x v="0"/>
    <s v="Spares  and Engine block were ordered and took time to receive the spares."/>
  </r>
  <r>
    <n v="2"/>
    <x v="1"/>
    <x v="0"/>
    <x v="0"/>
    <n v="2012"/>
    <s v="Missing Problem"/>
    <d v="2022-04-25T00:00:00"/>
    <d v="2022-05-06T00:00:00"/>
    <x v="1"/>
    <s v="Vehicle was at service station for rectification of the problem"/>
  </r>
  <r>
    <n v="3"/>
    <x v="2"/>
    <x v="0"/>
    <x v="0"/>
    <n v="2012"/>
    <s v="Clutch Plate Fault and Gear Damaged"/>
    <d v="2022-05-04T00:00:00"/>
    <d v="2022-05-07T00:00:00"/>
    <x v="2"/>
    <m/>
  </r>
  <r>
    <n v="4"/>
    <x v="3"/>
    <x v="1"/>
    <x v="1"/>
    <n v="2021"/>
    <s v="Aceeleration Issue"/>
    <d v="2022-05-04T00:00:00"/>
    <d v="2022-05-05T00:00:00"/>
    <x v="3"/>
    <m/>
  </r>
  <r>
    <n v="5"/>
    <x v="4"/>
    <x v="2"/>
    <x v="1"/>
    <n v="2017"/>
    <s v="Steering Pump damaged, front denting work"/>
    <d v="2022-03-10T00:00:00"/>
    <s v="WIP"/>
    <x v="4"/>
    <m/>
  </r>
  <r>
    <n v="6"/>
    <x v="5"/>
    <x v="2"/>
    <x v="1"/>
    <n v="2017"/>
    <s v="4th Gear is Not working, dismantling of gear has been done"/>
    <d v="2022-05-04T00:00:00"/>
    <d v="2022-05-12T00:00:00"/>
    <x v="5"/>
    <s v="Vehicle was at service station for rectification of the problem"/>
  </r>
  <r>
    <n v="7"/>
    <x v="6"/>
    <x v="3"/>
    <x v="0"/>
    <n v="2012"/>
    <s v="U-J Cross Damaged"/>
    <d v="2022-05-05T00:00:00"/>
    <d v="2022-05-06T00:00:00"/>
    <x v="3"/>
    <m/>
  </r>
  <r>
    <n v="8"/>
    <x v="7"/>
    <x v="2"/>
    <x v="1"/>
    <n v="2017"/>
    <s v="Clutch Cylinder and Pipe damaged"/>
    <d v="2022-05-04T00:00:00"/>
    <d v="2022-05-06T00:00:00"/>
    <x v="6"/>
    <m/>
  </r>
  <r>
    <n v="9"/>
    <x v="8"/>
    <x v="2"/>
    <x v="1"/>
    <n v="2012"/>
    <s v="Welding Work"/>
    <d v="2022-05-07T00:00:00"/>
    <d v="2022-05-07T00:00:00"/>
    <x v="7"/>
    <m/>
  </r>
  <r>
    <n v="10"/>
    <x v="9"/>
    <x v="4"/>
    <x v="1"/>
    <n v="2020"/>
    <s v="Spring Brake Actuator Damaged"/>
    <d v="2022-05-07T00:00:00"/>
    <d v="2022-05-08T00:00:00"/>
    <x v="3"/>
    <m/>
  </r>
  <r>
    <n v="11"/>
    <x v="6"/>
    <x v="3"/>
    <x v="0"/>
    <n v="2012"/>
    <s v="Over Heating Fault"/>
    <d v="2022-05-10T00:00:00"/>
    <d v="2022-05-12T00:00:00"/>
    <x v="6"/>
    <m/>
  </r>
  <r>
    <n v="12"/>
    <x v="10"/>
    <x v="0"/>
    <x v="0"/>
    <n v="2012"/>
    <s v="Radiator Fan Damaged"/>
    <d v="2022-05-11T00:00:00"/>
    <d v="2022-05-11T00:00:00"/>
    <x v="7"/>
    <m/>
  </r>
  <r>
    <n v="13"/>
    <x v="11"/>
    <x v="2"/>
    <x v="1"/>
    <n v="2017"/>
    <s v="Leaf Spring pin,Hydraulic pipe leakage &amp; New roller requiremet"/>
    <d v="2022-05-11T00:00:00"/>
    <s v="WIP"/>
    <x v="4"/>
    <m/>
  </r>
  <r>
    <n v="14"/>
    <x v="12"/>
    <x v="0"/>
    <x v="0"/>
    <n v="2012"/>
    <s v="Brake Problem"/>
    <d v="2022-05-12T00:00:00"/>
    <d v="2022-05-14T00:00:00"/>
    <x v="6"/>
    <m/>
  </r>
  <r>
    <n v="15"/>
    <x v="13"/>
    <x v="3"/>
    <x v="0"/>
    <n v="2012"/>
    <s v="Shaft Damaged"/>
    <d v="2022-05-12T00:00:00"/>
    <d v="2022-05-12T00:00:00"/>
    <x v="7"/>
    <m/>
  </r>
  <r>
    <n v="16"/>
    <x v="14"/>
    <x v="5"/>
    <x v="1"/>
    <n v="2017"/>
    <s v="Leaf Spring and Center rubber bearing fault"/>
    <d v="2022-05-14T00:00:00"/>
    <d v="2022-05-15T00:00:00"/>
    <x v="3"/>
    <m/>
  </r>
  <r>
    <n v="17"/>
    <x v="9"/>
    <x v="4"/>
    <x v="2"/>
    <n v="2017"/>
    <s v="Heating Problem"/>
    <d v="2022-05-14T00:00:00"/>
    <d v="2022-05-15T00:00:00"/>
    <x v="3"/>
    <m/>
  </r>
  <r>
    <n v="18"/>
    <x v="15"/>
    <x v="1"/>
    <x v="3"/>
    <n v="2021"/>
    <s v="Clutch Bearing Fault"/>
    <d v="2022-05-16T00:00:00"/>
    <d v="2022-05-18T00:00:00"/>
    <x v="6"/>
    <m/>
  </r>
  <r>
    <n v="19"/>
    <x v="16"/>
    <x v="6"/>
    <x v="1"/>
    <n v="2020"/>
    <s v="Caught fire "/>
    <d v="2022-05-17T00:00:00"/>
    <s v="WIP"/>
    <x v="4"/>
    <m/>
  </r>
  <r>
    <n v="20"/>
    <x v="17"/>
    <x v="1"/>
    <x v="3"/>
    <n v="2020"/>
    <s v="Injector Cylinder fault"/>
    <d v="2022-05-17T00:00:00"/>
    <d v="2022-05-18T00:00:00"/>
    <x v="3"/>
    <m/>
  </r>
  <r>
    <n v="21"/>
    <x v="18"/>
    <x v="2"/>
    <x v="1"/>
    <n v="2017"/>
    <s v="Stabilizer Damaged"/>
    <d v="2022-05-19T00:00:00"/>
    <d v="2022-05-19T00:00:00"/>
    <x v="7"/>
    <m/>
  </r>
  <r>
    <n v="22"/>
    <x v="14"/>
    <x v="6"/>
    <x v="1"/>
    <n v="2020"/>
    <s v="Center Bearing Damaged"/>
    <d v="2022-05-19T00:00:00"/>
    <d v="2022-05-20T00:00:00"/>
    <x v="3"/>
    <m/>
  </r>
  <r>
    <n v="23"/>
    <x v="19"/>
    <x v="6"/>
    <x v="1"/>
    <n v="2020"/>
    <s v="Radiator Damaged"/>
    <d v="2022-05-21T00:00:00"/>
    <d v="2022-05-26T00:00:00"/>
    <x v="8"/>
    <m/>
  </r>
  <r>
    <n v="24"/>
    <x v="20"/>
    <x v="0"/>
    <x v="0"/>
    <n v="2012"/>
    <s v="Leaf Spring Fault and Center Rubber Bearing damaged"/>
    <d v="2022-05-23T00:00:00"/>
    <d v="2022-05-24T00:00:00"/>
    <x v="3"/>
    <m/>
  </r>
  <r>
    <n v="25"/>
    <x v="21"/>
    <x v="1"/>
    <x v="3"/>
    <n v="2021"/>
    <s v="Starting Problem"/>
    <d v="2022-05-23T00:00:00"/>
    <d v="2022-05-23T00:00:00"/>
    <x v="7"/>
    <m/>
  </r>
  <r>
    <n v="26"/>
    <x v="7"/>
    <x v="6"/>
    <x v="1"/>
    <n v="2020"/>
    <s v="Bell Crank Damaged"/>
    <d v="2022-05-24T00:00:00"/>
    <d v="2022-05-25T00:00:00"/>
    <x v="3"/>
    <m/>
  </r>
  <r>
    <n v="27"/>
    <x v="6"/>
    <x v="0"/>
    <x v="0"/>
    <n v="2012"/>
    <s v="Clutch Plate Fault"/>
    <d v="2022-05-25T00:00:00"/>
    <d v="2022-05-26T00:00:00"/>
    <x v="3"/>
    <m/>
  </r>
  <r>
    <n v="28"/>
    <x v="13"/>
    <x v="0"/>
    <x v="0"/>
    <n v="2012"/>
    <s v="Clutch Plate Fault"/>
    <d v="2022-05-26T00:00:00"/>
    <d v="2022-05-26T00:00:00"/>
    <x v="7"/>
    <m/>
  </r>
  <r>
    <n v="29"/>
    <x v="22"/>
    <x v="7"/>
    <x v="1"/>
    <n v="2021"/>
    <s v="Container Welding"/>
    <d v="2022-05-26T00:00:00"/>
    <d v="2022-05-26T00:00:00"/>
    <x v="7"/>
    <m/>
  </r>
  <r>
    <n v="30"/>
    <x v="23"/>
    <x v="8"/>
    <x v="4"/>
    <n v="2017"/>
    <s v="Over Heating Problem"/>
    <d v="2022-05-04T00:00:00"/>
    <d v="2022-05-05T00:00:00"/>
    <x v="3"/>
    <m/>
  </r>
  <r>
    <n v="31"/>
    <x v="24"/>
    <x v="8"/>
    <x v="4"/>
    <n v="2020"/>
    <s v="Engine Overhaul"/>
    <d v="2022-05-05T00:00:00"/>
    <d v="2022-05-15T00:00:00"/>
    <x v="9"/>
    <s v="Spares for Engine were ordered , took time in process."/>
  </r>
  <r>
    <n v="32"/>
    <x v="25"/>
    <x v="8"/>
    <x v="4"/>
    <n v="2017"/>
    <s v="Bucket Welding Work"/>
    <d v="2022-05-07T00:00:00"/>
    <d v="2022-05-07T00:00:00"/>
    <x v="7"/>
    <m/>
  </r>
  <r>
    <n v="33"/>
    <x v="26"/>
    <x v="8"/>
    <x v="4"/>
    <n v="2020"/>
    <s v="Brake Master Cylinder Issue"/>
    <d v="2022-05-12T00:00:00"/>
    <d v="2022-05-14T00:00:00"/>
    <x v="6"/>
    <m/>
  </r>
  <r>
    <n v="34"/>
    <x v="27"/>
    <x v="8"/>
    <x v="4"/>
    <n v="2017"/>
    <s v="Engine Overhaul and Water Pump fault"/>
    <d v="2022-05-16T00:00:00"/>
    <d v="2022-05-27T00:00:00"/>
    <x v="1"/>
    <s v="Spares for Engine were ordered , took time in process."/>
  </r>
  <r>
    <n v="35"/>
    <x v="28"/>
    <x v="9"/>
    <x v="5"/>
    <n v="2016"/>
    <s v="Fender Fitting"/>
    <d v="2022-04-28T00:00:00"/>
    <d v="2022-05-10T00:00:00"/>
    <x v="10"/>
    <s v="Spares were ordered for fender."/>
  </r>
  <r>
    <n v="36"/>
    <x v="29"/>
    <x v="9"/>
    <x v="5"/>
    <n v="2016"/>
    <s v="King pin problem and Brake Problem"/>
    <d v="2022-04-28T00:00:00"/>
    <d v="2022-05-09T00:00:00"/>
    <x v="1"/>
    <m/>
  </r>
  <r>
    <n v="37"/>
    <x v="30"/>
    <x v="9"/>
    <x v="5"/>
    <n v="2016"/>
    <s v="Painting Work"/>
    <d v="2022-04-27T00:00:00"/>
    <d v="2022-05-04T00:00:00"/>
    <x v="11"/>
    <m/>
  </r>
  <r>
    <n v="38"/>
    <x v="31"/>
    <x v="9"/>
    <x v="5"/>
    <n v="2018"/>
    <s v="Painting Work and Cylinder Fault"/>
    <d v="2022-04-30T00:00:00"/>
    <d v="2022-05-04T00:00:00"/>
    <x v="12"/>
    <m/>
  </r>
  <r>
    <n v="39"/>
    <x v="32"/>
    <x v="9"/>
    <x v="5"/>
    <n v="2016"/>
    <s v="Brake Problem"/>
    <d v="2022-04-30T00:00:00"/>
    <d v="2022-05-05T00:00:00"/>
    <x v="8"/>
    <m/>
  </r>
  <r>
    <n v="40"/>
    <x v="33"/>
    <x v="9"/>
    <x v="5"/>
    <n v="2016"/>
    <s v="Engine Overhauling"/>
    <d v="2022-05-04T00:00:00"/>
    <d v="2022-05-12T00:00:00"/>
    <x v="5"/>
    <m/>
  </r>
  <r>
    <n v="41"/>
    <x v="34"/>
    <x v="9"/>
    <x v="5"/>
    <n v="2016"/>
    <s v="Engine Overhauling"/>
    <d v="2022-05-04T00:00:00"/>
    <d v="2022-05-09T00:00:00"/>
    <x v="8"/>
    <m/>
  </r>
  <r>
    <n v="42"/>
    <x v="35"/>
    <x v="9"/>
    <x v="5"/>
    <n v="2020"/>
    <s v="Over Heating Problem"/>
    <d v="2022-05-04T00:00:00"/>
    <d v="2022-05-05T00:00:00"/>
    <x v="3"/>
    <m/>
  </r>
  <r>
    <n v="43"/>
    <x v="36"/>
    <x v="9"/>
    <x v="5"/>
    <n v="2016"/>
    <s v="Leaf Spring Work"/>
    <d v="2022-05-04T00:00:00"/>
    <d v="2022-05-05T00:00:00"/>
    <x v="3"/>
    <m/>
  </r>
  <r>
    <n v="44"/>
    <x v="37"/>
    <x v="9"/>
    <x v="5"/>
    <n v="2016"/>
    <s v="Brake Problem"/>
    <d v="2022-05-04T00:00:00"/>
    <d v="2022-05-05T00:00:00"/>
    <x v="3"/>
    <m/>
  </r>
  <r>
    <n v="45"/>
    <x v="38"/>
    <x v="9"/>
    <x v="5"/>
    <n v="2016"/>
    <s v="Crown - Wheel Pinion Damaged"/>
    <d v="2022-05-05T00:00:00"/>
    <d v="2022-05-06T00:00:00"/>
    <x v="3"/>
    <m/>
  </r>
  <r>
    <n v="46"/>
    <x v="39"/>
    <x v="9"/>
    <x v="5"/>
    <n v="2016"/>
    <s v="Clutch Plate Fault"/>
    <d v="2022-05-05T00:00:00"/>
    <d v="2022-05-06T00:00:00"/>
    <x v="3"/>
    <m/>
  </r>
  <r>
    <n v="47"/>
    <x v="40"/>
    <x v="9"/>
    <x v="5"/>
    <n v="2016"/>
    <s v="Fan Belt Damaged"/>
    <d v="2022-05-06T00:00:00"/>
    <d v="2022-05-10T00:00:00"/>
    <x v="12"/>
    <m/>
  </r>
  <r>
    <n v="48"/>
    <x v="41"/>
    <x v="9"/>
    <x v="5"/>
    <n v="2020"/>
    <s v="Clutch Plate Fault"/>
    <d v="2022-05-06T00:00:00"/>
    <d v="2022-05-07T00:00:00"/>
    <x v="3"/>
    <m/>
  </r>
  <r>
    <n v="49"/>
    <x v="42"/>
    <x v="9"/>
    <x v="5"/>
    <n v="2016"/>
    <s v="Over Heating"/>
    <d v="2022-05-07T00:00:00"/>
    <d v="2022-05-07T00:00:00"/>
    <x v="7"/>
    <m/>
  </r>
  <r>
    <n v="50"/>
    <x v="43"/>
    <x v="9"/>
    <x v="5"/>
    <n v="2018"/>
    <s v="Leaf Spring Fault"/>
    <d v="2022-05-09T00:00:00"/>
    <d v="2022-05-17T00:00:00"/>
    <x v="5"/>
    <m/>
  </r>
  <r>
    <n v="51"/>
    <x v="44"/>
    <x v="9"/>
    <x v="5"/>
    <n v="2016"/>
    <s v="Welding Work"/>
    <d v="2022-04-28T00:00:00"/>
    <d v="2022-05-12T00:00:00"/>
    <x v="13"/>
    <s v="MS Sheet were orederd for Hopper Welding , it took time in process"/>
  </r>
  <r>
    <n v="52"/>
    <x v="38"/>
    <x v="9"/>
    <x v="5"/>
    <n v="2016"/>
    <s v="ECM Fault"/>
    <d v="2022-05-11T00:00:00"/>
    <d v="2022-05-12T00:00:00"/>
    <x v="3"/>
    <m/>
  </r>
  <r>
    <n v="53"/>
    <x v="45"/>
    <x v="9"/>
    <x v="5"/>
    <n v="2016"/>
    <s v="Brake Damaged"/>
    <d v="2022-05-06T00:00:00"/>
    <d v="2022-05-07T00:00:00"/>
    <x v="3"/>
    <m/>
  </r>
  <r>
    <n v="54"/>
    <x v="46"/>
    <x v="9"/>
    <x v="5"/>
    <n v="2016"/>
    <s v="Clutch Plate Problem"/>
    <d v="2022-05-11T00:00:00"/>
    <d v="2022-05-12T00:00:00"/>
    <x v="3"/>
    <m/>
  </r>
  <r>
    <n v="55"/>
    <x v="47"/>
    <x v="9"/>
    <x v="5"/>
    <n v="2018"/>
    <s v="Leaf Spring Fault"/>
    <d v="2022-05-09T00:00:00"/>
    <d v="2022-05-12T00:00:00"/>
    <x v="2"/>
    <m/>
  </r>
  <r>
    <n v="56"/>
    <x v="48"/>
    <x v="9"/>
    <x v="5"/>
    <n v="2016"/>
    <s v="ECM Fault"/>
    <d v="2022-05-12T00:00:00"/>
    <d v="2022-05-16T00:00:00"/>
    <x v="12"/>
    <m/>
  </r>
  <r>
    <n v="57"/>
    <x v="49"/>
    <x v="9"/>
    <x v="5"/>
    <n v="2016"/>
    <s v="Clutch Plate Problem"/>
    <d v="2022-05-12T00:00:00"/>
    <d v="2022-05-14T00:00:00"/>
    <x v="6"/>
    <m/>
  </r>
  <r>
    <n v="59"/>
    <x v="50"/>
    <x v="9"/>
    <x v="5"/>
    <n v="2020"/>
    <s v="Leaf Spring Fault"/>
    <d v="2022-05-14T00:00:00"/>
    <d v="2022-05-15T00:00:00"/>
    <x v="3"/>
    <m/>
  </r>
  <r>
    <n v="60"/>
    <x v="51"/>
    <x v="9"/>
    <x v="5"/>
    <n v="2016"/>
    <s v="Leaf Spring Fault and new Silencer Requirement"/>
    <d v="2022-05-14T00:00:00"/>
    <d v="2022-05-18T00:00:00"/>
    <x v="12"/>
    <m/>
  </r>
  <r>
    <n v="61"/>
    <x v="52"/>
    <x v="9"/>
    <x v="5"/>
    <n v="2018"/>
    <s v="Leaf Spring Fault"/>
    <d v="2022-05-14T00:00:00"/>
    <d v="2022-05-15T00:00:00"/>
    <x v="3"/>
    <m/>
  </r>
  <r>
    <n v="62"/>
    <x v="53"/>
    <x v="9"/>
    <x v="5"/>
    <n v="2016"/>
    <s v="Brake Not Working"/>
    <d v="2022-05-16T00:00:00"/>
    <d v="2022-05-18T00:00:00"/>
    <x v="6"/>
    <m/>
  </r>
  <r>
    <n v="63"/>
    <x v="49"/>
    <x v="9"/>
    <x v="5"/>
    <n v="2020"/>
    <s v="Leaf Spring Fault"/>
    <d v="2022-05-16T00:00:00"/>
    <d v="2022-05-21T00:00:00"/>
    <x v="8"/>
    <m/>
  </r>
  <r>
    <n v="64"/>
    <x v="54"/>
    <x v="9"/>
    <x v="5"/>
    <n v="2020"/>
    <s v="Clutch Plate Fault"/>
    <d v="2022-05-16T00:00:00"/>
    <d v="2022-05-16T00:00:00"/>
    <x v="7"/>
    <m/>
  </r>
  <r>
    <n v="65"/>
    <x v="55"/>
    <x v="9"/>
    <x v="5"/>
    <n v="2020"/>
    <s v="Clutch Plate Fault"/>
    <d v="2022-05-17T00:00:00"/>
    <d v="2022-05-18T00:00:00"/>
    <x v="3"/>
    <m/>
  </r>
  <r>
    <n v="66"/>
    <x v="56"/>
    <x v="9"/>
    <x v="5"/>
    <n v="2020"/>
    <s v="Clutch Plate Fault"/>
    <d v="2022-05-17T00:00:00"/>
    <d v="2022-05-18T00:00:00"/>
    <x v="3"/>
    <m/>
  </r>
  <r>
    <n v="67"/>
    <x v="57"/>
    <x v="9"/>
    <x v="5"/>
    <n v="2016"/>
    <s v="Engine overhaul"/>
    <d v="2022-05-17T00:00:00"/>
    <s v="WIP"/>
    <x v="4"/>
    <m/>
  </r>
  <r>
    <n v="68"/>
    <x v="58"/>
    <x v="9"/>
    <x v="5"/>
    <n v="2021"/>
    <s v="Clutch Plate Fault"/>
    <d v="2022-05-18T00:00:00"/>
    <d v="2022-05-25T00:00:00"/>
    <x v="11"/>
    <m/>
  </r>
  <r>
    <n v="69"/>
    <x v="59"/>
    <x v="9"/>
    <x v="5"/>
    <n v="2020"/>
    <s v="Clutch Plate Fault"/>
    <d v="2022-05-18T00:00:00"/>
    <d v="2022-05-19T00:00:00"/>
    <x v="3"/>
    <m/>
  </r>
  <r>
    <n v="70"/>
    <x v="60"/>
    <x v="9"/>
    <x v="5"/>
    <n v="2020"/>
    <s v="Denting Work"/>
    <d v="2022-05-18T00:00:00"/>
    <d v="2022-05-25T00:00:00"/>
    <x v="11"/>
    <m/>
  </r>
  <r>
    <n v="71"/>
    <x v="61"/>
    <x v="9"/>
    <x v="5"/>
    <n v="2020"/>
    <s v="Brake wheel cylinder damaged"/>
    <d v="2022-05-18T00:00:00"/>
    <d v="2022-05-18T00:00:00"/>
    <x v="7"/>
    <m/>
  </r>
  <r>
    <n v="72"/>
    <x v="62"/>
    <x v="9"/>
    <x v="5"/>
    <n v="2020"/>
    <s v="Clutch Plate Fault"/>
    <d v="2022-05-19T00:00:00"/>
    <d v="2022-05-19T00:00:00"/>
    <x v="7"/>
    <m/>
  </r>
  <r>
    <n v="73"/>
    <x v="63"/>
    <x v="10"/>
    <x v="5"/>
    <n v="2012"/>
    <s v="Engine overhaul"/>
    <d v="2022-05-19T00:00:00"/>
    <d v="2022-05-24T00:00:00"/>
    <x v="8"/>
    <m/>
  </r>
  <r>
    <n v="74"/>
    <x v="64"/>
    <x v="9"/>
    <x v="5"/>
    <n v="2016"/>
    <s v="Clutch Plate Fault"/>
    <d v="2022-05-19T00:00:00"/>
    <d v="2022-05-19T00:00:00"/>
    <x v="7"/>
    <m/>
  </r>
  <r>
    <n v="75"/>
    <x v="65"/>
    <x v="9"/>
    <x v="5"/>
    <n v="2016"/>
    <s v="Head Valve Damaged"/>
    <d v="2022-05-20T00:00:00"/>
    <d v="2022-05-26T00:00:00"/>
    <x v="14"/>
    <m/>
  </r>
  <r>
    <n v="76"/>
    <x v="66"/>
    <x v="9"/>
    <x v="5"/>
    <n v="2018"/>
    <s v="Hydraulic Jack damaged"/>
    <d v="2022-05-20T00:00:00"/>
    <d v="2022-05-21T00:00:00"/>
    <x v="3"/>
    <m/>
  </r>
  <r>
    <n v="77"/>
    <x v="67"/>
    <x v="9"/>
    <x v="5"/>
    <n v="2016"/>
    <s v="Leaf Spring Fault"/>
    <d v="2022-05-20T00:00:00"/>
    <d v="2022-05-20T00:00:00"/>
    <x v="7"/>
    <m/>
  </r>
  <r>
    <n v="78"/>
    <x v="68"/>
    <x v="9"/>
    <x v="5"/>
    <n v="2020"/>
    <s v="Clutch Plate Fault"/>
    <d v="2022-05-21T00:00:00"/>
    <d v="2022-05-22T00:00:00"/>
    <x v="3"/>
    <m/>
  </r>
  <r>
    <n v="79"/>
    <x v="69"/>
    <x v="9"/>
    <x v="5"/>
    <n v="2018"/>
    <s v="Clutch Plate Fault"/>
    <d v="2022-05-21T00:00:00"/>
    <d v="2022-05-21T00:00:00"/>
    <x v="7"/>
    <m/>
  </r>
  <r>
    <n v="80"/>
    <x v="70"/>
    <x v="9"/>
    <x v="5"/>
    <n v="2018"/>
    <s v="Gear problem"/>
    <d v="2022-05-21T00:00:00"/>
    <d v="2022-05-21T00:00:00"/>
    <x v="7"/>
    <m/>
  </r>
  <r>
    <n v="81"/>
    <x v="71"/>
    <x v="9"/>
    <x v="5"/>
    <n v="2020"/>
    <s v="Clutch Plate Fault"/>
    <d v="2022-05-21T00:00:00"/>
    <d v="2022-05-21T00:00:00"/>
    <x v="7"/>
    <m/>
  </r>
  <r>
    <n v="82"/>
    <x v="72"/>
    <x v="9"/>
    <x v="5"/>
    <n v="2020"/>
    <s v="Clutch Plate Fault"/>
    <d v="2022-05-21T00:00:00"/>
    <d v="2022-05-26T00:00:00"/>
    <x v="8"/>
    <m/>
  </r>
  <r>
    <n v="83"/>
    <x v="73"/>
    <x v="9"/>
    <x v="5"/>
    <n v="2016"/>
    <s v="Heating problem"/>
    <d v="2022-05-21T00:00:00"/>
    <d v="2022-05-22T00:00:00"/>
    <x v="3"/>
    <m/>
  </r>
  <r>
    <n v="84"/>
    <x v="74"/>
    <x v="9"/>
    <x v="5"/>
    <n v="2016"/>
    <s v="Over Heating Fault"/>
    <d v="2022-05-23T00:00:00"/>
    <d v="2022-05-24T00:00:00"/>
    <x v="3"/>
    <m/>
  </r>
  <r>
    <n v="85"/>
    <x v="75"/>
    <x v="9"/>
    <x v="5"/>
    <n v="2016"/>
    <s v="Coolant Pipe Damaged/Cylinder head valve damaged"/>
    <d v="2022-05-24T00:00:00"/>
    <d v="2022-05-27T00:00:00"/>
    <x v="2"/>
    <m/>
  </r>
  <r>
    <n v="86"/>
    <x v="31"/>
    <x v="9"/>
    <x v="5"/>
    <n v="2016"/>
    <s v="Cylinder Leakage"/>
    <d v="2022-05-24T00:00:00"/>
    <d v="2022-05-25T00:00:00"/>
    <x v="3"/>
    <m/>
  </r>
  <r>
    <n v="87"/>
    <x v="73"/>
    <x v="9"/>
    <x v="5"/>
    <n v="2016"/>
    <s v="Clutch Plate Fault"/>
    <d v="2022-05-25T00:00:00"/>
    <d v="2022-05-26T00:00:00"/>
    <x v="3"/>
    <m/>
  </r>
  <r>
    <n v="88"/>
    <x v="33"/>
    <x v="9"/>
    <x v="5"/>
    <n v="2016"/>
    <s v="Over Heating Fault"/>
    <d v="2022-05-25T00:00:00"/>
    <d v="2022-05-26T00:00:00"/>
    <x v="3"/>
    <m/>
  </r>
  <r>
    <n v="89"/>
    <x v="76"/>
    <x v="9"/>
    <x v="5"/>
    <n v="2016"/>
    <s v="Hub Bearing Damaged"/>
    <d v="2022-05-25T00:00:00"/>
    <d v="2022-05-27T00:00:00"/>
    <x v="6"/>
    <m/>
  </r>
  <r>
    <n v="90"/>
    <x v="77"/>
    <x v="9"/>
    <x v="5"/>
    <n v="2020"/>
    <s v="Gear lever damaged"/>
    <d v="2022-05-25T00:00:00"/>
    <d v="2022-05-26T00:00:00"/>
    <x v="3"/>
    <m/>
  </r>
  <r>
    <n v="91"/>
    <x v="78"/>
    <x v="11"/>
    <x v="5"/>
    <n v="2012"/>
    <s v="Engine Overhauling"/>
    <d v="2022-05-17T00:00:00"/>
    <d v="2022-05-26T00:00:00"/>
    <x v="15"/>
    <s v="It took time to order spare of engine and water pump"/>
  </r>
  <r>
    <n v="92"/>
    <x v="79"/>
    <x v="9"/>
    <x v="5"/>
    <n v="2016"/>
    <s v="Brake Not Working"/>
    <d v="2022-05-27T00:00:00"/>
    <d v="2022-05-28T00:00:00"/>
    <x v="3"/>
    <m/>
  </r>
  <r>
    <n v="93"/>
    <x v="80"/>
    <x v="9"/>
    <x v="5"/>
    <n v="2020"/>
    <s v="Clutch Plate Damaged"/>
    <d v="2022-05-28T00:00:00"/>
    <s v="WIP"/>
    <x v="4"/>
    <m/>
  </r>
  <r>
    <n v="94"/>
    <x v="81"/>
    <x v="9"/>
    <x v="5"/>
    <n v="2020"/>
    <s v="Over Heating"/>
    <d v="2022-05-28T00:00:00"/>
    <s v="WIP"/>
    <x v="4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45">
  <r>
    <x v="0"/>
    <x v="0"/>
    <n v="2017"/>
    <x v="0"/>
  </r>
  <r>
    <x v="0"/>
    <x v="1"/>
    <s v="Steering Pump damaged, front denting work"/>
    <x v="0"/>
  </r>
  <r>
    <x v="0"/>
    <x v="2"/>
    <d v="2022-03-10T00:00:00"/>
    <x v="0"/>
  </r>
  <r>
    <x v="0"/>
    <x v="3"/>
    <d v="2022-06-12T00:00:00"/>
    <x v="0"/>
  </r>
  <r>
    <x v="0"/>
    <x v="4"/>
    <n v="94"/>
    <x v="0"/>
  </r>
  <r>
    <x v="0"/>
    <x v="0"/>
    <n v="2020"/>
    <x v="0"/>
  </r>
  <r>
    <x v="0"/>
    <x v="1"/>
    <s v="Caught fire "/>
    <x v="0"/>
  </r>
  <r>
    <x v="0"/>
    <x v="2"/>
    <d v="2022-05-17T00:00:00"/>
    <x v="0"/>
  </r>
  <r>
    <x v="0"/>
    <x v="3"/>
    <d v="2022-07-08T00:00:00"/>
    <x v="0"/>
  </r>
  <r>
    <x v="0"/>
    <x v="4"/>
    <n v="52"/>
    <x v="0"/>
  </r>
  <r>
    <x v="0"/>
    <x v="0"/>
    <n v="2020"/>
    <x v="0"/>
  </r>
  <r>
    <x v="0"/>
    <x v="1"/>
    <s v="Hand Brake and Clutch plate dmaged"/>
    <x v="0"/>
  </r>
  <r>
    <x v="0"/>
    <x v="2"/>
    <d v="2022-06-01T00:00:00"/>
    <x v="0"/>
  </r>
  <r>
    <x v="0"/>
    <x v="3"/>
    <d v="2022-06-03T00:00:00"/>
    <x v="0"/>
  </r>
  <r>
    <x v="0"/>
    <x v="4"/>
    <n v="2"/>
    <x v="0"/>
  </r>
  <r>
    <x v="1"/>
    <x v="0"/>
    <n v="2016"/>
    <x v="0"/>
  </r>
  <r>
    <x v="1"/>
    <x v="1"/>
    <s v="Engine overhaul"/>
    <x v="0"/>
  </r>
  <r>
    <x v="1"/>
    <x v="2"/>
    <d v="2022-06-17T00:00:00"/>
    <x v="0"/>
  </r>
  <r>
    <x v="1"/>
    <x v="3"/>
    <d v="2022-06-18T00:00:00"/>
    <x v="0"/>
  </r>
  <r>
    <x v="1"/>
    <x v="4"/>
    <n v="1"/>
    <x v="0"/>
  </r>
  <r>
    <x v="1"/>
    <x v="0"/>
    <n v="2016"/>
    <x v="0"/>
  </r>
  <r>
    <x v="1"/>
    <x v="1"/>
    <s v="Over heating"/>
    <x v="0"/>
  </r>
  <r>
    <x v="1"/>
    <x v="2"/>
    <d v="2022-06-01T00:00:00"/>
    <x v="0"/>
  </r>
  <r>
    <x v="1"/>
    <x v="3"/>
    <d v="2022-06-03T00:00:00"/>
    <x v="0"/>
  </r>
  <r>
    <x v="1"/>
    <x v="4"/>
    <n v="2"/>
    <x v="0"/>
  </r>
  <r>
    <x v="1"/>
    <x v="0"/>
    <n v="2016"/>
    <x v="0"/>
  </r>
  <r>
    <x v="1"/>
    <x v="1"/>
    <s v="Leaf spring damaged"/>
    <x v="0"/>
  </r>
  <r>
    <x v="1"/>
    <x v="2"/>
    <d v="2022-06-01T00:00:00"/>
    <x v="0"/>
  </r>
  <r>
    <x v="1"/>
    <x v="3"/>
    <d v="2022-06-01T00:00:00"/>
    <x v="0"/>
  </r>
  <r>
    <x v="1"/>
    <x v="4"/>
    <n v="0"/>
    <x v="0"/>
  </r>
  <r>
    <x v="1"/>
    <x v="0"/>
    <n v="2016"/>
    <x v="0"/>
  </r>
  <r>
    <x v="1"/>
    <x v="1"/>
    <s v="Leaf spring damaged"/>
    <x v="0"/>
  </r>
  <r>
    <x v="1"/>
    <x v="2"/>
    <d v="2022-06-01T00:00:00"/>
    <x v="0"/>
  </r>
  <r>
    <x v="1"/>
    <x v="3"/>
    <d v="2022-06-03T00:00:00"/>
    <x v="0"/>
  </r>
  <r>
    <x v="1"/>
    <x v="4"/>
    <n v="2"/>
    <x v="0"/>
  </r>
  <r>
    <x v="0"/>
    <x v="0"/>
    <n v="2017"/>
    <x v="0"/>
  </r>
  <r>
    <x v="0"/>
    <x v="1"/>
    <s v="Fitness Preperation"/>
    <x v="0"/>
  </r>
  <r>
    <x v="0"/>
    <x v="2"/>
    <d v="2022-06-02T00:00:00"/>
    <x v="0"/>
  </r>
  <r>
    <x v="0"/>
    <x v="3"/>
    <d v="2022-06-03T00:00:00"/>
    <x v="0"/>
  </r>
  <r>
    <x v="0"/>
    <x v="4"/>
    <n v="1"/>
    <x v="0"/>
  </r>
  <r>
    <x v="0"/>
    <x v="0"/>
    <n v="2017"/>
    <x v="0"/>
  </r>
  <r>
    <x v="0"/>
    <x v="1"/>
    <s v="Chassis Damaged"/>
    <x v="0"/>
  </r>
  <r>
    <x v="0"/>
    <x v="2"/>
    <d v="2022-06-02T00:00:00"/>
    <x v="0"/>
  </r>
  <r>
    <x v="0"/>
    <x v="3"/>
    <d v="2022-06-03T00:00:00"/>
    <x v="0"/>
  </r>
  <r>
    <x v="0"/>
    <x v="4"/>
    <n v="1"/>
    <x v="0"/>
  </r>
  <r>
    <x v="1"/>
    <x v="0"/>
    <n v="2016"/>
    <x v="0"/>
  </r>
  <r>
    <x v="1"/>
    <x v="1"/>
    <s v="Brake problem"/>
    <x v="0"/>
  </r>
  <r>
    <x v="1"/>
    <x v="2"/>
    <d v="2022-06-02T00:00:00"/>
    <x v="0"/>
  </r>
  <r>
    <x v="1"/>
    <x v="3"/>
    <d v="2022-06-02T00:00:00"/>
    <x v="0"/>
  </r>
  <r>
    <x v="1"/>
    <x v="4"/>
    <n v="0"/>
    <x v="0"/>
  </r>
  <r>
    <x v="1"/>
    <x v="0"/>
    <n v="2021"/>
    <x v="0"/>
  </r>
  <r>
    <x v="1"/>
    <x v="1"/>
    <s v="Clutch Plate Problem"/>
    <x v="0"/>
  </r>
  <r>
    <x v="1"/>
    <x v="2"/>
    <d v="2022-06-02T00:00:00"/>
    <x v="0"/>
  </r>
  <r>
    <x v="1"/>
    <x v="3"/>
    <d v="2022-06-03T00:00:00"/>
    <x v="0"/>
  </r>
  <r>
    <x v="1"/>
    <x v="4"/>
    <n v="1"/>
    <x v="0"/>
  </r>
  <r>
    <x v="1"/>
    <x v="0"/>
    <n v="2016"/>
    <x v="0"/>
  </r>
  <r>
    <x v="1"/>
    <x v="1"/>
    <s v="Hopper welding work"/>
    <x v="0"/>
  </r>
  <r>
    <x v="1"/>
    <x v="2"/>
    <d v="2022-06-01T00:00:00"/>
    <x v="0"/>
  </r>
  <r>
    <x v="1"/>
    <x v="3"/>
    <d v="2022-06-03T00:00:00"/>
    <x v="0"/>
  </r>
  <r>
    <x v="1"/>
    <x v="4"/>
    <n v="2"/>
    <x v="0"/>
  </r>
  <r>
    <x v="2"/>
    <x v="0"/>
    <n v="2021"/>
    <x v="0"/>
  </r>
  <r>
    <x v="2"/>
    <x v="1"/>
    <s v="Diesel tank damaged"/>
    <x v="0"/>
  </r>
  <r>
    <x v="2"/>
    <x v="2"/>
    <d v="2022-06-03T00:00:00"/>
    <x v="0"/>
  </r>
  <r>
    <x v="2"/>
    <x v="3"/>
    <d v="2022-06-04T00:00:00"/>
    <x v="0"/>
  </r>
  <r>
    <x v="2"/>
    <x v="4"/>
    <n v="1"/>
    <x v="0"/>
  </r>
  <r>
    <x v="3"/>
    <x v="0"/>
    <n v="2011"/>
    <x v="0"/>
  </r>
  <r>
    <x v="3"/>
    <x v="1"/>
    <s v="Starting Problem "/>
    <x v="0"/>
  </r>
  <r>
    <x v="3"/>
    <x v="2"/>
    <d v="2022-06-04T00:00:00"/>
    <x v="0"/>
  </r>
  <r>
    <x v="3"/>
    <x v="3"/>
    <d v="2022-06-06T00:00:00"/>
    <x v="0"/>
  </r>
  <r>
    <x v="3"/>
    <x v="4"/>
    <n v="2"/>
    <x v="0"/>
  </r>
  <r>
    <x v="0"/>
    <x v="0"/>
    <n v="2017"/>
    <x v="0"/>
  </r>
  <r>
    <x v="0"/>
    <x v="1"/>
    <s v="Brake Prssure Line Leakage"/>
    <x v="0"/>
  </r>
  <r>
    <x v="0"/>
    <x v="2"/>
    <d v="2022-06-04T00:00:00"/>
    <x v="0"/>
  </r>
  <r>
    <x v="0"/>
    <x v="3"/>
    <d v="2022-06-05T00:00:00"/>
    <x v="0"/>
  </r>
  <r>
    <x v="0"/>
    <x v="4"/>
    <n v="1"/>
    <x v="0"/>
  </r>
  <r>
    <x v="1"/>
    <x v="0"/>
    <n v="2016"/>
    <x v="0"/>
  </r>
  <r>
    <x v="1"/>
    <x v="1"/>
    <s v="Flywheel Sensor Fault"/>
    <x v="0"/>
  </r>
  <r>
    <x v="1"/>
    <x v="2"/>
    <d v="2022-06-04T00:00:00"/>
    <x v="0"/>
  </r>
  <r>
    <x v="1"/>
    <x v="3"/>
    <d v="2022-06-07T00:00:00"/>
    <x v="0"/>
  </r>
  <r>
    <x v="1"/>
    <x v="4"/>
    <n v="3"/>
    <x v="0"/>
  </r>
  <r>
    <x v="1"/>
    <x v="0"/>
    <n v="2016"/>
    <x v="0"/>
  </r>
  <r>
    <x v="1"/>
    <x v="1"/>
    <s v="Flywheel Sensor Fault"/>
    <x v="0"/>
  </r>
  <r>
    <x v="1"/>
    <x v="2"/>
    <d v="2022-06-06T00:00:00"/>
    <x v="0"/>
  </r>
  <r>
    <x v="1"/>
    <x v="3"/>
    <d v="2022-06-08T00:00:00"/>
    <x v="0"/>
  </r>
  <r>
    <x v="1"/>
    <x v="4"/>
    <n v="2"/>
    <x v="0"/>
  </r>
  <r>
    <x v="1"/>
    <x v="0"/>
    <n v="2016"/>
    <x v="0"/>
  </r>
  <r>
    <x v="1"/>
    <x v="1"/>
    <s v="Leaf Spr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20"/>
    <x v="0"/>
  </r>
  <r>
    <x v="1"/>
    <x v="1"/>
    <s v="Clutch Plate Fault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20"/>
    <x v="0"/>
  </r>
  <r>
    <x v="1"/>
    <x v="1"/>
    <s v="Leaf Spr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20"/>
    <x v="0"/>
  </r>
  <r>
    <x v="1"/>
    <x v="1"/>
    <s v="Dent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16"/>
    <x v="0"/>
  </r>
  <r>
    <x v="1"/>
    <x v="1"/>
    <s v="Leaf Spring Work"/>
    <x v="0"/>
  </r>
  <r>
    <x v="1"/>
    <x v="2"/>
    <d v="2022-06-06T00:00:00"/>
    <x v="0"/>
  </r>
  <r>
    <x v="1"/>
    <x v="3"/>
    <d v="2022-06-07T00:00:00"/>
    <x v="0"/>
  </r>
  <r>
    <x v="1"/>
    <x v="4"/>
    <n v="1"/>
    <x v="0"/>
  </r>
  <r>
    <x v="1"/>
    <x v="0"/>
    <n v="2016"/>
    <x v="0"/>
  </r>
  <r>
    <x v="1"/>
    <x v="1"/>
    <s v="Wheel Noise"/>
    <x v="0"/>
  </r>
  <r>
    <x v="1"/>
    <x v="2"/>
    <d v="2022-06-06T00:00:00"/>
    <x v="0"/>
  </r>
  <r>
    <x v="1"/>
    <x v="3"/>
    <d v="2022-06-06T00:00:00"/>
    <x v="0"/>
  </r>
  <r>
    <x v="1"/>
    <x v="4"/>
    <n v="0"/>
    <x v="0"/>
  </r>
  <r>
    <x v="0"/>
    <x v="0"/>
    <n v="2017"/>
    <x v="0"/>
  </r>
  <r>
    <x v="0"/>
    <x v="1"/>
    <s v="Fitness Test"/>
    <x v="0"/>
  </r>
  <r>
    <x v="0"/>
    <x v="2"/>
    <d v="2022-06-07T00:00:00"/>
    <x v="0"/>
  </r>
  <r>
    <x v="0"/>
    <x v="3"/>
    <d v="2022-06-07T00:00:00"/>
    <x v="0"/>
  </r>
  <r>
    <x v="0"/>
    <x v="4"/>
    <n v="0"/>
    <x v="0"/>
  </r>
  <r>
    <x v="0"/>
    <x v="0"/>
    <n v="2017"/>
    <x v="0"/>
  </r>
  <r>
    <x v="0"/>
    <x v="1"/>
    <s v="Fitness Test"/>
    <x v="0"/>
  </r>
  <r>
    <x v="0"/>
    <x v="2"/>
    <d v="2022-06-07T00:00:00"/>
    <x v="0"/>
  </r>
  <r>
    <x v="0"/>
    <x v="3"/>
    <d v="2022-06-07T00:00:00"/>
    <x v="0"/>
  </r>
  <r>
    <x v="0"/>
    <x v="4"/>
    <n v="0"/>
    <x v="0"/>
  </r>
  <r>
    <x v="0"/>
    <x v="0"/>
    <n v="2020"/>
    <x v="0"/>
  </r>
  <r>
    <x v="0"/>
    <x v="1"/>
    <s v="Starting Motor Fault"/>
    <x v="0"/>
  </r>
  <r>
    <x v="0"/>
    <x v="2"/>
    <d v="2022-06-07T00:00:00"/>
    <x v="0"/>
  </r>
  <r>
    <x v="0"/>
    <x v="3"/>
    <d v="2022-06-08T00:00:00"/>
    <x v="0"/>
  </r>
  <r>
    <x v="0"/>
    <x v="4"/>
    <n v="1"/>
    <x v="0"/>
  </r>
  <r>
    <x v="1"/>
    <x v="0"/>
    <n v="2016"/>
    <x v="0"/>
  </r>
  <r>
    <x v="1"/>
    <x v="1"/>
    <s v="Gear Problem"/>
    <x v="0"/>
  </r>
  <r>
    <x v="1"/>
    <x v="2"/>
    <d v="2022-06-07T00:00:00"/>
    <x v="0"/>
  </r>
  <r>
    <x v="1"/>
    <x v="3"/>
    <d v="2022-06-07T00:00:00"/>
    <x v="0"/>
  </r>
  <r>
    <x v="1"/>
    <x v="4"/>
    <n v="0"/>
    <x v="0"/>
  </r>
  <r>
    <x v="1"/>
    <x v="0"/>
    <n v="2016"/>
    <x v="0"/>
  </r>
  <r>
    <x v="1"/>
    <x v="1"/>
    <s v="Oveheating"/>
    <x v="0"/>
  </r>
  <r>
    <x v="1"/>
    <x v="2"/>
    <d v="2022-06-07T00:00:00"/>
    <x v="0"/>
  </r>
  <r>
    <x v="1"/>
    <x v="3"/>
    <d v="2022-06-09T00:00:00"/>
    <x v="0"/>
  </r>
  <r>
    <x v="1"/>
    <x v="4"/>
    <n v="2"/>
    <x v="0"/>
  </r>
  <r>
    <x v="1"/>
    <x v="0"/>
    <n v="2016"/>
    <x v="0"/>
  </r>
  <r>
    <x v="1"/>
    <x v="1"/>
    <s v="Heating Problem"/>
    <x v="0"/>
  </r>
  <r>
    <x v="1"/>
    <x v="2"/>
    <d v="2022-06-07T00:00:00"/>
    <x v="0"/>
  </r>
  <r>
    <x v="1"/>
    <x v="3"/>
    <d v="2022-06-08T00:00:00"/>
    <x v="0"/>
  </r>
  <r>
    <x v="1"/>
    <x v="4"/>
    <n v="1"/>
    <x v="0"/>
  </r>
  <r>
    <x v="1"/>
    <x v="0"/>
    <n v="2016"/>
    <x v="0"/>
  </r>
  <r>
    <x v="1"/>
    <x v="1"/>
    <s v="Radiator Chocked"/>
    <x v="0"/>
  </r>
  <r>
    <x v="1"/>
    <x v="2"/>
    <d v="2022-06-07T00:00:00"/>
    <x v="0"/>
  </r>
  <r>
    <x v="1"/>
    <x v="3"/>
    <d v="2022-06-07T00:00:00"/>
    <x v="0"/>
  </r>
  <r>
    <x v="1"/>
    <x v="4"/>
    <n v="0"/>
    <x v="0"/>
  </r>
  <r>
    <x v="3"/>
    <x v="0"/>
    <n v="2011"/>
    <x v="0"/>
  </r>
  <r>
    <x v="3"/>
    <x v="1"/>
    <s v="Oveheating"/>
    <x v="0"/>
  </r>
  <r>
    <x v="3"/>
    <x v="2"/>
    <d v="2022-06-08T00:00:00"/>
    <x v="0"/>
  </r>
  <r>
    <x v="3"/>
    <x v="3"/>
    <d v="2022-06-09T00:00:00"/>
    <x v="0"/>
  </r>
  <r>
    <x v="3"/>
    <x v="4"/>
    <n v="1"/>
    <x v="0"/>
  </r>
  <r>
    <x v="0"/>
    <x v="0"/>
    <n v="2017"/>
    <x v="0"/>
  </r>
  <r>
    <x v="0"/>
    <x v="1"/>
    <s v="Fitness Test"/>
    <x v="0"/>
  </r>
  <r>
    <x v="0"/>
    <x v="2"/>
    <d v="2022-06-08T00:00:00"/>
    <x v="0"/>
  </r>
  <r>
    <x v="0"/>
    <x v="3"/>
    <d v="2022-06-09T00:00:00"/>
    <x v="0"/>
  </r>
  <r>
    <x v="0"/>
    <x v="4"/>
    <n v="1"/>
    <x v="0"/>
  </r>
  <r>
    <x v="4"/>
    <x v="0"/>
    <n v="2020"/>
    <x v="0"/>
  </r>
  <r>
    <x v="4"/>
    <x v="1"/>
    <s v="Oveheating"/>
    <x v="0"/>
  </r>
  <r>
    <x v="4"/>
    <x v="2"/>
    <d v="2022-06-08T00:00:00"/>
    <x v="0"/>
  </r>
  <r>
    <x v="4"/>
    <x v="3"/>
    <d v="2022-06-09T00:00:00"/>
    <x v="0"/>
  </r>
  <r>
    <x v="4"/>
    <x v="4"/>
    <n v="1"/>
    <x v="0"/>
  </r>
  <r>
    <x v="1"/>
    <x v="0"/>
    <n v="2016"/>
    <x v="0"/>
  </r>
  <r>
    <x v="1"/>
    <x v="1"/>
    <s v="Oveheating"/>
    <x v="0"/>
  </r>
  <r>
    <x v="1"/>
    <x v="2"/>
    <d v="2022-06-08T00:00:00"/>
    <x v="0"/>
  </r>
  <r>
    <x v="1"/>
    <x v="3"/>
    <d v="2022-06-09T00:00:00"/>
    <x v="0"/>
  </r>
  <r>
    <x v="1"/>
    <x v="4"/>
    <n v="1"/>
    <x v="0"/>
  </r>
  <r>
    <x v="1"/>
    <x v="0"/>
    <n v="2016"/>
    <x v="0"/>
  </r>
  <r>
    <x v="1"/>
    <x v="1"/>
    <s v="Over Heating Fault"/>
    <x v="0"/>
  </r>
  <r>
    <x v="1"/>
    <x v="2"/>
    <d v="2022-06-09T00:00:00"/>
    <x v="0"/>
  </r>
  <r>
    <x v="1"/>
    <x v="3"/>
    <d v="2022-06-10T00:00:00"/>
    <x v="0"/>
  </r>
  <r>
    <x v="1"/>
    <x v="4"/>
    <n v="1"/>
    <x v="0"/>
  </r>
  <r>
    <x v="1"/>
    <x v="0"/>
    <n v="2021"/>
    <x v="0"/>
  </r>
  <r>
    <x v="1"/>
    <x v="1"/>
    <s v="Hydraulic Cylinder Repair"/>
    <x v="0"/>
  </r>
  <r>
    <x v="1"/>
    <x v="2"/>
    <d v="2022-06-09T00:00:00"/>
    <x v="0"/>
  </r>
  <r>
    <x v="1"/>
    <x v="3"/>
    <d v="2022-06-10T00:00:00"/>
    <x v="0"/>
  </r>
  <r>
    <x v="1"/>
    <x v="4"/>
    <n v="1"/>
    <x v="0"/>
  </r>
  <r>
    <x v="1"/>
    <x v="0"/>
    <n v="2020"/>
    <x v="0"/>
  </r>
  <r>
    <x v="1"/>
    <x v="1"/>
    <s v="Battery requirement"/>
    <x v="0"/>
  </r>
  <r>
    <x v="1"/>
    <x v="2"/>
    <d v="2022-06-07T00:00:00"/>
    <x v="0"/>
  </r>
  <r>
    <x v="1"/>
    <x v="3"/>
    <d v="2022-06-07T00:00:00"/>
    <x v="0"/>
  </r>
  <r>
    <x v="1"/>
    <x v="4"/>
    <n v="0"/>
    <x v="0"/>
  </r>
  <r>
    <x v="0"/>
    <x v="0"/>
    <n v="2020"/>
    <x v="0"/>
  </r>
  <r>
    <x v="0"/>
    <x v="1"/>
    <s v="Brake Problem"/>
    <x v="0"/>
  </r>
  <r>
    <x v="0"/>
    <x v="2"/>
    <d v="2022-06-10T00:00:00"/>
    <x v="0"/>
  </r>
  <r>
    <x v="0"/>
    <x v="3"/>
    <d v="2022-06-11T00:00:00"/>
    <x v="0"/>
  </r>
  <r>
    <x v="0"/>
    <x v="4"/>
    <n v="1"/>
    <x v="0"/>
  </r>
  <r>
    <x v="1"/>
    <x v="0"/>
    <n v="2016"/>
    <x v="0"/>
  </r>
  <r>
    <x v="1"/>
    <x v="1"/>
    <s v="Oveheating"/>
    <x v="0"/>
  </r>
  <r>
    <x v="1"/>
    <x v="2"/>
    <d v="2022-06-10T00:00:00"/>
    <x v="0"/>
  </r>
  <r>
    <x v="1"/>
    <x v="3"/>
    <d v="2022-06-12T00:00:00"/>
    <x v="0"/>
  </r>
  <r>
    <x v="1"/>
    <x v="4"/>
    <n v="2"/>
    <x v="0"/>
  </r>
  <r>
    <x v="1"/>
    <x v="0"/>
    <n v="2016"/>
    <x v="0"/>
  </r>
  <r>
    <x v="1"/>
    <x v="1"/>
    <s v="Clutch Plate Fault"/>
    <x v="0"/>
  </r>
  <r>
    <x v="1"/>
    <x v="2"/>
    <d v="2022-06-10T00:00:00"/>
    <x v="0"/>
  </r>
  <r>
    <x v="1"/>
    <x v="3"/>
    <d v="2022-06-10T00:00:00"/>
    <x v="0"/>
  </r>
  <r>
    <x v="1"/>
    <x v="4"/>
    <n v="0"/>
    <x v="0"/>
  </r>
  <r>
    <x v="1"/>
    <x v="0"/>
    <n v="2016"/>
    <x v="0"/>
  </r>
  <r>
    <x v="1"/>
    <x v="1"/>
    <s v="Brake Problem"/>
    <x v="0"/>
  </r>
  <r>
    <x v="1"/>
    <x v="2"/>
    <d v="2022-06-10T00:00:00"/>
    <x v="0"/>
  </r>
  <r>
    <x v="1"/>
    <x v="3"/>
    <d v="2022-06-11T00:00:00"/>
    <x v="0"/>
  </r>
  <r>
    <x v="1"/>
    <x v="4"/>
    <n v="1"/>
    <x v="0"/>
  </r>
  <r>
    <x v="1"/>
    <x v="0"/>
    <n v="2021"/>
    <x v="0"/>
  </r>
  <r>
    <x v="1"/>
    <x v="1"/>
    <s v="Clutch Plate Fault"/>
    <x v="0"/>
  </r>
  <r>
    <x v="1"/>
    <x v="2"/>
    <d v="2022-06-10T00:00:00"/>
    <x v="0"/>
  </r>
  <r>
    <x v="1"/>
    <x v="3"/>
    <d v="2022-06-10T00:00:00"/>
    <x v="0"/>
  </r>
  <r>
    <x v="1"/>
    <x v="4"/>
    <n v="0"/>
    <x v="0"/>
  </r>
  <r>
    <x v="0"/>
    <x v="0"/>
    <n v="2020"/>
    <x v="0"/>
  </r>
  <r>
    <x v="0"/>
    <x v="1"/>
    <s v="Clutch Plate Problem"/>
    <x v="0"/>
  </r>
  <r>
    <x v="0"/>
    <x v="2"/>
    <d v="2022-06-11T00:00:00"/>
    <x v="0"/>
  </r>
  <r>
    <x v="0"/>
    <x v="3"/>
    <d v="2022-06-13T00:00:00"/>
    <x v="0"/>
  </r>
  <r>
    <x v="0"/>
    <x v="4"/>
    <n v="2"/>
    <x v="0"/>
  </r>
  <r>
    <x v="0"/>
    <x v="0"/>
    <n v="2017"/>
    <x v="0"/>
  </r>
  <r>
    <x v="0"/>
    <x v="1"/>
    <s v="Alternator Damaged"/>
    <x v="0"/>
  </r>
  <r>
    <x v="0"/>
    <x v="2"/>
    <d v="2022-06-11T00:00:00"/>
    <x v="0"/>
  </r>
  <r>
    <x v="0"/>
    <x v="3"/>
    <d v="2022-06-13T00:00:00"/>
    <x v="0"/>
  </r>
  <r>
    <x v="0"/>
    <x v="4"/>
    <n v="2"/>
    <x v="0"/>
  </r>
  <r>
    <x v="4"/>
    <x v="0"/>
    <n v="2017"/>
    <x v="0"/>
  </r>
  <r>
    <x v="4"/>
    <x v="1"/>
    <s v="Radiator Leakage"/>
    <x v="0"/>
  </r>
  <r>
    <x v="4"/>
    <x v="2"/>
    <d v="2022-06-11T00:00:00"/>
    <x v="0"/>
  </r>
  <r>
    <x v="4"/>
    <x v="3"/>
    <d v="2022-06-11T00:00:00"/>
    <x v="0"/>
  </r>
  <r>
    <x v="4"/>
    <x v="4"/>
    <n v="0"/>
    <x v="0"/>
  </r>
  <r>
    <x v="1"/>
    <x v="0"/>
    <n v="2016"/>
    <x v="0"/>
  </r>
  <r>
    <x v="1"/>
    <x v="1"/>
    <s v="Denting work"/>
    <x v="0"/>
  </r>
  <r>
    <x v="1"/>
    <x v="2"/>
    <d v="2022-06-11T00:00:00"/>
    <x v="0"/>
  </r>
  <r>
    <x v="1"/>
    <x v="3"/>
    <d v="2022-06-11T00:00:00"/>
    <x v="0"/>
  </r>
  <r>
    <x v="1"/>
    <x v="4"/>
    <n v="0"/>
    <x v="0"/>
  </r>
  <r>
    <x v="1"/>
    <x v="0"/>
    <n v="2021"/>
    <x v="0"/>
  </r>
  <r>
    <x v="1"/>
    <x v="1"/>
    <s v="Silencer exhaust pipe"/>
    <x v="0"/>
  </r>
  <r>
    <x v="1"/>
    <x v="2"/>
    <d v="2022-06-11T00:00:00"/>
    <x v="0"/>
  </r>
  <r>
    <x v="1"/>
    <x v="3"/>
    <d v="2022-06-11T00:00:00"/>
    <x v="0"/>
  </r>
  <r>
    <x v="1"/>
    <x v="4"/>
    <n v="0"/>
    <x v="0"/>
  </r>
  <r>
    <x v="1"/>
    <x v="0"/>
    <n v="2016"/>
    <x v="0"/>
  </r>
  <r>
    <x v="1"/>
    <x v="1"/>
    <s v="Clutch Plate Problem"/>
    <x v="0"/>
  </r>
  <r>
    <x v="1"/>
    <x v="2"/>
    <d v="2022-06-11T00:00:00"/>
    <x v="0"/>
  </r>
  <r>
    <x v="1"/>
    <x v="3"/>
    <d v="2022-06-11T00:00:00"/>
    <x v="0"/>
  </r>
  <r>
    <x v="1"/>
    <x v="4"/>
    <n v="0"/>
    <x v="0"/>
  </r>
  <r>
    <x v="3"/>
    <x v="0"/>
    <n v="2012"/>
    <x v="0"/>
  </r>
  <r>
    <x v="3"/>
    <x v="1"/>
    <s v="Heating Problem"/>
    <x v="0"/>
  </r>
  <r>
    <x v="3"/>
    <x v="2"/>
    <d v="2022-06-13T00:00:00"/>
    <x v="0"/>
  </r>
  <r>
    <x v="3"/>
    <x v="3"/>
    <d v="2022-06-14T00:00:00"/>
    <x v="0"/>
  </r>
  <r>
    <x v="3"/>
    <x v="4"/>
    <n v="1"/>
    <x v="0"/>
  </r>
  <r>
    <x v="0"/>
    <x v="0"/>
    <n v="2017"/>
    <x v="0"/>
  </r>
  <r>
    <x v="0"/>
    <x v="1"/>
    <s v="Welding work"/>
    <x v="0"/>
  </r>
  <r>
    <x v="0"/>
    <x v="2"/>
    <d v="2022-06-13T00:00:00"/>
    <x v="0"/>
  </r>
  <r>
    <x v="0"/>
    <x v="3"/>
    <d v="2022-06-14T00:00:00"/>
    <x v="0"/>
  </r>
  <r>
    <x v="0"/>
    <x v="4"/>
    <n v="1"/>
    <x v="0"/>
  </r>
  <r>
    <x v="0"/>
    <x v="0"/>
    <n v="2017"/>
    <x v="0"/>
  </r>
  <r>
    <x v="0"/>
    <x v="1"/>
    <s v="Chassis Damaged"/>
    <x v="0"/>
  </r>
  <r>
    <x v="0"/>
    <x v="2"/>
    <d v="2022-06-13T00:00:00"/>
    <x v="0"/>
  </r>
  <r>
    <x v="0"/>
    <x v="3"/>
    <d v="2022-06-18T00:00:00"/>
    <x v="0"/>
  </r>
  <r>
    <x v="0"/>
    <x v="4"/>
    <n v="5"/>
    <x v="0"/>
  </r>
  <r>
    <x v="0"/>
    <x v="0"/>
    <n v="2019"/>
    <x v="0"/>
  </r>
  <r>
    <x v="0"/>
    <x v="1"/>
    <s v="Missing problem"/>
    <x v="0"/>
  </r>
  <r>
    <x v="0"/>
    <x v="2"/>
    <d v="2022-06-12T00:00:00"/>
    <x v="0"/>
  </r>
  <r>
    <x v="0"/>
    <x v="3"/>
    <d v="2022-06-13T00:00:00"/>
    <x v="0"/>
  </r>
  <r>
    <x v="0"/>
    <x v="4"/>
    <n v="1"/>
    <x v="0"/>
  </r>
  <r>
    <x v="1"/>
    <x v="0"/>
    <n v="2016"/>
    <x v="0"/>
  </r>
  <r>
    <x v="1"/>
    <x v="1"/>
    <s v="Engine Overhaul"/>
    <x v="0"/>
  </r>
  <r>
    <x v="1"/>
    <x v="2"/>
    <d v="2022-06-13T00:00:00"/>
    <x v="0"/>
  </r>
  <r>
    <x v="1"/>
    <x v="3"/>
    <d v="2022-06-25T00:00:00"/>
    <x v="0"/>
  </r>
  <r>
    <x v="1"/>
    <x v="4"/>
    <n v="12"/>
    <x v="0"/>
  </r>
  <r>
    <x v="1"/>
    <x v="0"/>
    <n v="2016"/>
    <x v="0"/>
  </r>
  <r>
    <x v="1"/>
    <x v="1"/>
    <s v="Starting problem"/>
    <x v="0"/>
  </r>
  <r>
    <x v="1"/>
    <x v="2"/>
    <d v="2022-06-13T00:00:00"/>
    <x v="0"/>
  </r>
  <r>
    <x v="1"/>
    <x v="3"/>
    <d v="2022-06-14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13T00:00:00"/>
    <x v="0"/>
  </r>
  <r>
    <x v="1"/>
    <x v="3"/>
    <d v="2022-06-14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13T00:00:00"/>
    <x v="0"/>
  </r>
  <r>
    <x v="1"/>
    <x v="3"/>
    <d v="2022-06-22T00:00:00"/>
    <x v="0"/>
  </r>
  <r>
    <x v="1"/>
    <x v="4"/>
    <n v="9"/>
    <x v="0"/>
  </r>
  <r>
    <x v="1"/>
    <x v="0"/>
    <n v="2020"/>
    <x v="0"/>
  </r>
  <r>
    <x v="1"/>
    <x v="1"/>
    <s v="Clutch Plate Problem"/>
    <x v="0"/>
  </r>
  <r>
    <x v="1"/>
    <x v="2"/>
    <d v="2022-06-14T00:00:00"/>
    <x v="0"/>
  </r>
  <r>
    <x v="1"/>
    <x v="3"/>
    <d v="2022-06-15T00:00:00"/>
    <x v="0"/>
  </r>
  <r>
    <x v="1"/>
    <x v="4"/>
    <n v="1"/>
    <x v="0"/>
  </r>
  <r>
    <x v="0"/>
    <x v="0"/>
    <n v="2017"/>
    <x v="0"/>
  </r>
  <r>
    <x v="0"/>
    <x v="1"/>
    <s v="Denting And Painting"/>
    <x v="0"/>
  </r>
  <r>
    <x v="0"/>
    <x v="2"/>
    <d v="2022-06-15T00:00:00"/>
    <x v="0"/>
  </r>
  <r>
    <x v="0"/>
    <x v="3"/>
    <d v="2022-06-17T00:00:00"/>
    <x v="0"/>
  </r>
  <r>
    <x v="0"/>
    <x v="4"/>
    <n v="2"/>
    <x v="0"/>
  </r>
  <r>
    <x v="0"/>
    <x v="0"/>
    <n v="2019"/>
    <x v="0"/>
  </r>
  <r>
    <x v="0"/>
    <x v="1"/>
    <s v="Missing problem"/>
    <x v="0"/>
  </r>
  <r>
    <x v="0"/>
    <x v="2"/>
    <d v="2022-06-12T00:00:00"/>
    <x v="0"/>
  </r>
  <r>
    <x v="0"/>
    <x v="3"/>
    <d v="2022-06-12T00:00:00"/>
    <x v="0"/>
  </r>
  <r>
    <x v="0"/>
    <x v="4"/>
    <n v="0"/>
    <x v="0"/>
  </r>
  <r>
    <x v="1"/>
    <x v="0"/>
    <n v="2016"/>
    <x v="0"/>
  </r>
  <r>
    <x v="1"/>
    <x v="1"/>
    <s v="Oveheating"/>
    <x v="0"/>
  </r>
  <r>
    <x v="1"/>
    <x v="2"/>
    <d v="2022-06-15T00:00:00"/>
    <x v="0"/>
  </r>
  <r>
    <x v="1"/>
    <x v="3"/>
    <d v="2022-06-15T00:00:00"/>
    <x v="0"/>
  </r>
  <r>
    <x v="1"/>
    <x v="4"/>
    <n v="0"/>
    <x v="0"/>
  </r>
  <r>
    <x v="1"/>
    <x v="0"/>
    <n v="2020"/>
    <x v="0"/>
  </r>
  <r>
    <x v="1"/>
    <x v="1"/>
    <s v="Clutch Plate Problem"/>
    <x v="0"/>
  </r>
  <r>
    <x v="1"/>
    <x v="2"/>
    <d v="2022-06-15T00:00:00"/>
    <x v="0"/>
  </r>
  <r>
    <x v="1"/>
    <x v="3"/>
    <d v="2022-06-15T00:00:00"/>
    <x v="0"/>
  </r>
  <r>
    <x v="1"/>
    <x v="4"/>
    <n v="0"/>
    <x v="0"/>
  </r>
  <r>
    <x v="0"/>
    <x v="0"/>
    <n v="2020"/>
    <x v="0"/>
  </r>
  <r>
    <x v="0"/>
    <x v="1"/>
    <s v="Clutch pedal Hard"/>
    <x v="0"/>
  </r>
  <r>
    <x v="0"/>
    <x v="2"/>
    <d v="2022-06-16T00:00:00"/>
    <x v="0"/>
  </r>
  <r>
    <x v="0"/>
    <x v="3"/>
    <d v="2022-06-16T00:00:00"/>
    <x v="0"/>
  </r>
  <r>
    <x v="0"/>
    <x v="4"/>
    <n v="0"/>
    <x v="0"/>
  </r>
  <r>
    <x v="2"/>
    <x v="0"/>
    <n v="2020"/>
    <x v="0"/>
  </r>
  <r>
    <x v="2"/>
    <x v="1"/>
    <s v="Diesel tank damaged"/>
    <x v="0"/>
  </r>
  <r>
    <x v="2"/>
    <x v="2"/>
    <d v="2022-06-16T00:00:00"/>
    <x v="0"/>
  </r>
  <r>
    <x v="2"/>
    <x v="3"/>
    <d v="2022-06-30T00:00:00"/>
    <x v="0"/>
  </r>
  <r>
    <x v="2"/>
    <x v="4"/>
    <n v="14"/>
    <x v="0"/>
  </r>
  <r>
    <x v="1"/>
    <x v="0"/>
    <n v="2016"/>
    <x v="0"/>
  </r>
  <r>
    <x v="1"/>
    <x v="1"/>
    <s v="Welding Work"/>
    <x v="0"/>
  </r>
  <r>
    <x v="1"/>
    <x v="2"/>
    <d v="2022-06-16T00:00:00"/>
    <x v="0"/>
  </r>
  <r>
    <x v="1"/>
    <x v="3"/>
    <d v="2022-06-16T00:00:00"/>
    <x v="0"/>
  </r>
  <r>
    <x v="1"/>
    <x v="4"/>
    <n v="0"/>
    <x v="0"/>
  </r>
  <r>
    <x v="1"/>
    <x v="0"/>
    <n v="2020"/>
    <x v="0"/>
  </r>
  <r>
    <x v="1"/>
    <x v="1"/>
    <s v="Starting Problem"/>
    <x v="0"/>
  </r>
  <r>
    <x v="1"/>
    <x v="2"/>
    <d v="2022-06-16T00:00:00"/>
    <x v="0"/>
  </r>
  <r>
    <x v="1"/>
    <x v="3"/>
    <d v="2022-06-16T00:00:00"/>
    <x v="0"/>
  </r>
  <r>
    <x v="1"/>
    <x v="4"/>
    <n v="0"/>
    <x v="0"/>
  </r>
  <r>
    <x v="3"/>
    <x v="0"/>
    <n v="2011"/>
    <x v="0"/>
  </r>
  <r>
    <x v="3"/>
    <x v="1"/>
    <s v="Welding Work"/>
    <x v="0"/>
  </r>
  <r>
    <x v="3"/>
    <x v="2"/>
    <d v="2022-06-17T00:00:00"/>
    <x v="0"/>
  </r>
  <r>
    <x v="3"/>
    <x v="3"/>
    <d v="2022-06-17T00:00:00"/>
    <x v="0"/>
  </r>
  <r>
    <x v="3"/>
    <x v="4"/>
    <n v="0"/>
    <x v="0"/>
  </r>
  <r>
    <x v="0"/>
    <x v="0"/>
    <n v="2017"/>
    <x v="0"/>
  </r>
  <r>
    <x v="0"/>
    <x v="1"/>
    <s v="Gear Damaged"/>
    <x v="0"/>
  </r>
  <r>
    <x v="0"/>
    <x v="2"/>
    <d v="2022-06-17T00:00:00"/>
    <x v="0"/>
  </r>
  <r>
    <x v="0"/>
    <x v="3"/>
    <d v="2022-06-23T00:00:00"/>
    <x v="0"/>
  </r>
  <r>
    <x v="0"/>
    <x v="4"/>
    <n v="6"/>
    <x v="0"/>
  </r>
  <r>
    <x v="1"/>
    <x v="0"/>
    <n v="2020"/>
    <x v="0"/>
  </r>
  <r>
    <x v="1"/>
    <x v="1"/>
    <s v="Clutch Plate Problem"/>
    <x v="0"/>
  </r>
  <r>
    <x v="1"/>
    <x v="2"/>
    <d v="2022-06-17T00:00:00"/>
    <x v="0"/>
  </r>
  <r>
    <x v="1"/>
    <x v="3"/>
    <d v="2022-06-18T00:00:00"/>
    <x v="0"/>
  </r>
  <r>
    <x v="1"/>
    <x v="4"/>
    <n v="1"/>
    <x v="0"/>
  </r>
  <r>
    <x v="0"/>
    <x v="0"/>
    <n v="2017"/>
    <x v="0"/>
  </r>
  <r>
    <x v="0"/>
    <x v="1"/>
    <s v="Lifting Axle not working"/>
    <x v="0"/>
  </r>
  <r>
    <x v="0"/>
    <x v="2"/>
    <d v="2022-06-18T00:00:00"/>
    <x v="0"/>
  </r>
  <r>
    <x v="0"/>
    <x v="3"/>
    <d v="2022-06-19T00:00:00"/>
    <x v="0"/>
  </r>
  <r>
    <x v="0"/>
    <x v="4"/>
    <n v="1"/>
    <x v="0"/>
  </r>
  <r>
    <x v="1"/>
    <x v="0"/>
    <n v="2016"/>
    <x v="0"/>
  </r>
  <r>
    <x v="1"/>
    <x v="1"/>
    <s v="Oveheating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1"/>
    <x v="0"/>
    <n v="2016"/>
    <x v="0"/>
  </r>
  <r>
    <x v="1"/>
    <x v="1"/>
    <s v="Oveheating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1"/>
    <x v="0"/>
    <n v="2016"/>
    <x v="0"/>
  </r>
  <r>
    <x v="1"/>
    <x v="1"/>
    <s v="Wheel Bearing damaged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1"/>
    <x v="0"/>
    <n v="2020"/>
    <x v="0"/>
  </r>
  <r>
    <x v="1"/>
    <x v="1"/>
    <s v="Wheel Bearing damaged"/>
    <x v="0"/>
  </r>
  <r>
    <x v="1"/>
    <x v="2"/>
    <d v="2022-06-18T00:00:00"/>
    <x v="0"/>
  </r>
  <r>
    <x v="1"/>
    <x v="3"/>
    <d v="2022-06-18T00:00:00"/>
    <x v="0"/>
  </r>
  <r>
    <x v="1"/>
    <x v="4"/>
    <n v="0"/>
    <x v="0"/>
  </r>
  <r>
    <x v="2"/>
    <x v="0"/>
    <n v="2020"/>
    <x v="0"/>
  </r>
  <r>
    <x v="2"/>
    <x v="1"/>
    <s v="Leaf Spring Fault"/>
    <x v="0"/>
  </r>
  <r>
    <x v="2"/>
    <x v="2"/>
    <d v="2022-06-19T00:00:00"/>
    <x v="0"/>
  </r>
  <r>
    <x v="2"/>
    <x v="3"/>
    <d v="2022-06-20T00:00:00"/>
    <x v="0"/>
  </r>
  <r>
    <x v="2"/>
    <x v="4"/>
    <n v="1"/>
    <x v="0"/>
  </r>
  <r>
    <x v="0"/>
    <x v="0"/>
    <n v="2017"/>
    <x v="0"/>
  </r>
  <r>
    <x v="0"/>
    <x v="1"/>
    <s v="Stabilizer Damaged"/>
    <x v="0"/>
  </r>
  <r>
    <x v="0"/>
    <x v="2"/>
    <d v="2022-06-20T00:00:00"/>
    <x v="0"/>
  </r>
  <r>
    <x v="0"/>
    <x v="3"/>
    <d v="2022-06-20T00:00:00"/>
    <x v="0"/>
  </r>
  <r>
    <x v="0"/>
    <x v="4"/>
    <n v="0"/>
    <x v="0"/>
  </r>
  <r>
    <x v="1"/>
    <x v="0"/>
    <n v="2020"/>
    <x v="0"/>
  </r>
  <r>
    <x v="1"/>
    <x v="1"/>
    <s v="Gear lever end damaged"/>
    <x v="0"/>
  </r>
  <r>
    <x v="1"/>
    <x v="2"/>
    <d v="2022-06-20T00:00:00"/>
    <x v="0"/>
  </r>
  <r>
    <x v="1"/>
    <x v="3"/>
    <d v="2022-06-20T00:00:00"/>
    <x v="0"/>
  </r>
  <r>
    <x v="1"/>
    <x v="4"/>
    <n v="0"/>
    <x v="0"/>
  </r>
  <r>
    <x v="1"/>
    <x v="0"/>
    <n v="2011"/>
    <x v="0"/>
  </r>
  <r>
    <x v="1"/>
    <x v="1"/>
    <s v="Leaf spring fault"/>
    <x v="0"/>
  </r>
  <r>
    <x v="1"/>
    <x v="2"/>
    <d v="2022-06-20T00:00:00"/>
    <x v="0"/>
  </r>
  <r>
    <x v="1"/>
    <x v="3"/>
    <d v="2022-06-20T00:00:00"/>
    <x v="0"/>
  </r>
  <r>
    <x v="1"/>
    <x v="4"/>
    <n v="0"/>
    <x v="0"/>
  </r>
  <r>
    <x v="0"/>
    <x v="0"/>
    <n v="2020"/>
    <x v="0"/>
  </r>
  <r>
    <x v="0"/>
    <x v="1"/>
    <s v="Shaft and Center Bearing fault"/>
    <x v="0"/>
  </r>
  <r>
    <x v="0"/>
    <x v="2"/>
    <d v="2022-06-21T00:00:00"/>
    <x v="0"/>
  </r>
  <r>
    <x v="0"/>
    <x v="3"/>
    <d v="2022-06-23T00:00:00"/>
    <x v="0"/>
  </r>
  <r>
    <x v="0"/>
    <x v="4"/>
    <n v="2"/>
    <x v="0"/>
  </r>
  <r>
    <x v="1"/>
    <x v="0"/>
    <n v="2020"/>
    <x v="0"/>
  </r>
  <r>
    <x v="1"/>
    <x v="1"/>
    <s v="Clutch Plate Fault"/>
    <x v="0"/>
  </r>
  <r>
    <x v="1"/>
    <x v="2"/>
    <d v="2022-06-21T00:00:00"/>
    <x v="0"/>
  </r>
  <r>
    <x v="1"/>
    <x v="3"/>
    <d v="2022-06-22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21T00:00:00"/>
    <x v="0"/>
  </r>
  <r>
    <x v="1"/>
    <x v="3"/>
    <d v="2022-06-29T00:00:00"/>
    <x v="0"/>
  </r>
  <r>
    <x v="1"/>
    <x v="4"/>
    <n v="8"/>
    <x v="0"/>
  </r>
  <r>
    <x v="0"/>
    <x v="0"/>
    <n v="2017"/>
    <x v="0"/>
  </r>
  <r>
    <x v="0"/>
    <x v="1"/>
    <s v="Leaf spring fault"/>
    <x v="0"/>
  </r>
  <r>
    <x v="0"/>
    <x v="2"/>
    <d v="2022-06-22T00:00:00"/>
    <x v="0"/>
  </r>
  <r>
    <x v="0"/>
    <x v="3"/>
    <d v="2022-06-23T00:00:00"/>
    <x v="0"/>
  </r>
  <r>
    <x v="0"/>
    <x v="4"/>
    <n v="1"/>
    <x v="0"/>
  </r>
  <r>
    <x v="1"/>
    <x v="0"/>
    <n v="2020"/>
    <x v="0"/>
  </r>
  <r>
    <x v="1"/>
    <x v="1"/>
    <s v="Clutch Plate Fault"/>
    <x v="0"/>
  </r>
  <r>
    <x v="1"/>
    <x v="2"/>
    <d v="2022-06-22T00:00:00"/>
    <x v="0"/>
  </r>
  <r>
    <x v="1"/>
    <x v="3"/>
    <d v="2022-06-22T00:00:00"/>
    <x v="0"/>
  </r>
  <r>
    <x v="1"/>
    <x v="4"/>
    <n v="0"/>
    <x v="0"/>
  </r>
  <r>
    <x v="1"/>
    <x v="0"/>
    <n v="2020"/>
    <x v="0"/>
  </r>
  <r>
    <x v="1"/>
    <x v="1"/>
    <s v="Axle bearing damaged"/>
    <x v="0"/>
  </r>
  <r>
    <x v="1"/>
    <x v="2"/>
    <d v="2022-06-22T00:00:00"/>
    <x v="0"/>
  </r>
  <r>
    <x v="1"/>
    <x v="3"/>
    <d v="2022-06-22T00:00:00"/>
    <x v="0"/>
  </r>
  <r>
    <x v="1"/>
    <x v="4"/>
    <n v="0"/>
    <x v="0"/>
  </r>
  <r>
    <x v="0"/>
    <x v="0"/>
    <n v="2020"/>
    <x v="0"/>
  </r>
  <r>
    <x v="0"/>
    <x v="1"/>
    <s v="Shaft and Center Bearing fault"/>
    <x v="0"/>
  </r>
  <r>
    <x v="0"/>
    <x v="2"/>
    <d v="2022-06-23T00:00:00"/>
    <x v="0"/>
  </r>
  <r>
    <x v="0"/>
    <x v="3"/>
    <d v="2022-06-23T00:00:00"/>
    <x v="0"/>
  </r>
  <r>
    <x v="0"/>
    <x v="4"/>
    <n v="0"/>
    <x v="0"/>
  </r>
  <r>
    <x v="2"/>
    <x v="0"/>
    <n v="2022"/>
    <x v="0"/>
  </r>
  <r>
    <x v="2"/>
    <x v="1"/>
    <s v="Leaf spring fault"/>
    <x v="0"/>
  </r>
  <r>
    <x v="2"/>
    <x v="2"/>
    <d v="2022-06-23T00:00:00"/>
    <x v="0"/>
  </r>
  <r>
    <x v="2"/>
    <x v="3"/>
    <d v="2022-06-24T00:00:00"/>
    <x v="0"/>
  </r>
  <r>
    <x v="2"/>
    <x v="4"/>
    <n v="1"/>
    <x v="0"/>
  </r>
  <r>
    <x v="1"/>
    <x v="0"/>
    <n v="2016"/>
    <x v="0"/>
  </r>
  <r>
    <x v="1"/>
    <x v="1"/>
    <s v="Oveheating"/>
    <x v="0"/>
  </r>
  <r>
    <x v="1"/>
    <x v="2"/>
    <d v="2022-06-23T00:00:00"/>
    <x v="0"/>
  </r>
  <r>
    <x v="1"/>
    <x v="3"/>
    <d v="2022-06-23T00:00:00"/>
    <x v="0"/>
  </r>
  <r>
    <x v="1"/>
    <x v="4"/>
    <n v="0"/>
    <x v="0"/>
  </r>
  <r>
    <x v="1"/>
    <x v="0"/>
    <n v="2020"/>
    <x v="0"/>
  </r>
  <r>
    <x v="1"/>
    <x v="1"/>
    <s v="Clutch Plate Fault"/>
    <x v="0"/>
  </r>
  <r>
    <x v="1"/>
    <x v="2"/>
    <d v="2022-06-23T00:00:00"/>
    <x v="0"/>
  </r>
  <r>
    <x v="1"/>
    <x v="3"/>
    <d v="2022-06-23T00:00:00"/>
    <x v="0"/>
  </r>
  <r>
    <x v="1"/>
    <x v="4"/>
    <n v="0"/>
    <x v="0"/>
  </r>
  <r>
    <x v="1"/>
    <x v="0"/>
    <n v="2020"/>
    <x v="0"/>
  </r>
  <r>
    <x v="1"/>
    <x v="1"/>
    <s v="Leaf spring fault"/>
    <x v="0"/>
  </r>
  <r>
    <x v="1"/>
    <x v="2"/>
    <d v="2022-06-23T00:00:00"/>
    <x v="0"/>
  </r>
  <r>
    <x v="1"/>
    <x v="3"/>
    <d v="2022-06-25T00:00:00"/>
    <x v="0"/>
  </r>
  <r>
    <x v="1"/>
    <x v="4"/>
    <n v="2"/>
    <x v="0"/>
  </r>
  <r>
    <x v="1"/>
    <x v="0"/>
    <n v="2020"/>
    <x v="0"/>
  </r>
  <r>
    <x v="1"/>
    <x v="1"/>
    <s v="Leaf spring fault"/>
    <x v="0"/>
  </r>
  <r>
    <x v="1"/>
    <x v="2"/>
    <d v="2022-06-23T00:00:00"/>
    <x v="0"/>
  </r>
  <r>
    <x v="1"/>
    <x v="3"/>
    <d v="2022-06-24T00:00:00"/>
    <x v="0"/>
  </r>
  <r>
    <x v="1"/>
    <x v="4"/>
    <n v="1"/>
    <x v="0"/>
  </r>
  <r>
    <x v="0"/>
    <x v="0"/>
    <n v="2017"/>
    <x v="0"/>
  </r>
  <r>
    <x v="0"/>
    <x v="1"/>
    <s v="AD Blue is not working/ hand brake damaged"/>
    <x v="0"/>
  </r>
  <r>
    <x v="0"/>
    <x v="2"/>
    <d v="2022-06-24T00:00:00"/>
    <x v="0"/>
  </r>
  <r>
    <x v="0"/>
    <x v="3"/>
    <d v="2022-06-25T00:00:00"/>
    <x v="0"/>
  </r>
  <r>
    <x v="0"/>
    <x v="4"/>
    <n v="1"/>
    <x v="0"/>
  </r>
  <r>
    <x v="4"/>
    <x v="0"/>
    <n v="2017"/>
    <x v="0"/>
  </r>
  <r>
    <x v="4"/>
    <x v="1"/>
    <s v="Gear Not Working"/>
    <x v="0"/>
  </r>
  <r>
    <x v="4"/>
    <x v="2"/>
    <d v="2022-06-24T00:00:00"/>
    <x v="0"/>
  </r>
  <r>
    <x v="4"/>
    <x v="3"/>
    <d v="2022-06-24T00:00:00"/>
    <x v="0"/>
  </r>
  <r>
    <x v="4"/>
    <x v="4"/>
    <n v="0"/>
    <x v="0"/>
  </r>
  <r>
    <x v="1"/>
    <x v="0"/>
    <n v="2020"/>
    <x v="0"/>
  </r>
  <r>
    <x v="1"/>
    <x v="1"/>
    <s v="Clutch plate fault"/>
    <x v="0"/>
  </r>
  <r>
    <x v="1"/>
    <x v="2"/>
    <d v="2022-06-24T00:00:00"/>
    <x v="0"/>
  </r>
  <r>
    <x v="1"/>
    <x v="3"/>
    <d v="2022-06-24T00:00:00"/>
    <x v="0"/>
  </r>
  <r>
    <x v="1"/>
    <x v="4"/>
    <n v="0"/>
    <x v="0"/>
  </r>
  <r>
    <x v="1"/>
    <x v="0"/>
    <n v="2016"/>
    <x v="0"/>
  </r>
  <r>
    <x v="1"/>
    <x v="1"/>
    <s v="Oveheating"/>
    <x v="0"/>
  </r>
  <r>
    <x v="1"/>
    <x v="2"/>
    <d v="2022-06-24T00:00:00"/>
    <x v="0"/>
  </r>
  <r>
    <x v="1"/>
    <x v="3"/>
    <d v="2022-06-25T00:00:00"/>
    <x v="0"/>
  </r>
  <r>
    <x v="1"/>
    <x v="4"/>
    <n v="1"/>
    <x v="0"/>
  </r>
  <r>
    <x v="1"/>
    <x v="0"/>
    <n v="2016"/>
    <x v="0"/>
  </r>
  <r>
    <x v="1"/>
    <x v="1"/>
    <s v="Clutch plate fault"/>
    <x v="0"/>
  </r>
  <r>
    <x v="1"/>
    <x v="2"/>
    <d v="2022-06-24T00:00:00"/>
    <x v="0"/>
  </r>
  <r>
    <x v="1"/>
    <x v="3"/>
    <d v="2022-06-24T00:00:00"/>
    <x v="0"/>
  </r>
  <r>
    <x v="1"/>
    <x v="4"/>
    <n v="0"/>
    <x v="0"/>
  </r>
  <r>
    <x v="5"/>
    <x v="0"/>
    <m/>
    <x v="0"/>
  </r>
  <r>
    <x v="5"/>
    <x v="1"/>
    <s v="Chassis damaged"/>
    <x v="0"/>
  </r>
  <r>
    <x v="5"/>
    <x v="2"/>
    <d v="2022-06-20T00:00:00"/>
    <x v="0"/>
  </r>
  <r>
    <x v="5"/>
    <x v="3"/>
    <d v="2022-06-21T00:00:00"/>
    <x v="0"/>
  </r>
  <r>
    <x v="5"/>
    <x v="4"/>
    <n v="1"/>
    <x v="0"/>
  </r>
  <r>
    <x v="5"/>
    <x v="0"/>
    <m/>
    <x v="0"/>
  </r>
  <r>
    <x v="5"/>
    <x v="1"/>
    <s v="Controller damaged"/>
    <x v="0"/>
  </r>
  <r>
    <x v="5"/>
    <x v="2"/>
    <d v="2022-06-08T00:00:00"/>
    <x v="0"/>
  </r>
  <r>
    <x v="5"/>
    <x v="3"/>
    <d v="2022-06-09T00:00:00"/>
    <x v="0"/>
  </r>
  <r>
    <x v="5"/>
    <x v="4"/>
    <n v="1"/>
    <x v="0"/>
  </r>
  <r>
    <x v="0"/>
    <x v="0"/>
    <n v="2017"/>
    <x v="0"/>
  </r>
  <r>
    <x v="0"/>
    <x v="1"/>
    <s v="Leaf spring fault"/>
    <x v="0"/>
  </r>
  <r>
    <x v="0"/>
    <x v="2"/>
    <d v="2022-06-25T00:00:00"/>
    <x v="0"/>
  </r>
  <r>
    <x v="0"/>
    <x v="3"/>
    <d v="2022-06-25T00:00:00"/>
    <x v="0"/>
  </r>
  <r>
    <x v="0"/>
    <x v="4"/>
    <n v="0"/>
    <x v="0"/>
  </r>
  <r>
    <x v="1"/>
    <x v="0"/>
    <n v="2020"/>
    <x v="0"/>
  </r>
  <r>
    <x v="1"/>
    <x v="1"/>
    <s v="Clutch plate fault"/>
    <x v="0"/>
  </r>
  <r>
    <x v="1"/>
    <x v="2"/>
    <d v="2022-06-25T00:00:00"/>
    <x v="0"/>
  </r>
  <r>
    <x v="1"/>
    <x v="3"/>
    <d v="2022-06-26T00:00:00"/>
    <x v="0"/>
  </r>
  <r>
    <x v="1"/>
    <x v="4"/>
    <n v="1"/>
    <x v="0"/>
  </r>
  <r>
    <x v="1"/>
    <x v="0"/>
    <n v="2016"/>
    <x v="0"/>
  </r>
  <r>
    <x v="1"/>
    <x v="1"/>
    <s v="Brake Problem"/>
    <x v="0"/>
  </r>
  <r>
    <x v="1"/>
    <x v="2"/>
    <d v="2022-06-25T00:00:00"/>
    <x v="0"/>
  </r>
  <r>
    <x v="1"/>
    <x v="3"/>
    <d v="2022-06-29T00:00:00"/>
    <x v="0"/>
  </r>
  <r>
    <x v="1"/>
    <x v="4"/>
    <n v="4"/>
    <x v="0"/>
  </r>
  <r>
    <x v="2"/>
    <x v="0"/>
    <n v="2016"/>
    <x v="0"/>
  </r>
  <r>
    <x v="2"/>
    <x v="1"/>
    <s v="Leaf spring fault"/>
    <x v="0"/>
  </r>
  <r>
    <x v="2"/>
    <x v="2"/>
    <d v="2022-06-27T00:00:00"/>
    <x v="0"/>
  </r>
  <r>
    <x v="2"/>
    <x v="3"/>
    <d v="2022-06-27T00:00:00"/>
    <x v="0"/>
  </r>
  <r>
    <x v="2"/>
    <x v="4"/>
    <n v="0"/>
    <x v="0"/>
  </r>
  <r>
    <x v="0"/>
    <x v="0"/>
    <n v="2020"/>
    <x v="0"/>
  </r>
  <r>
    <x v="0"/>
    <x v="1"/>
    <s v="Pressure pipe damaged"/>
    <x v="0"/>
  </r>
  <r>
    <x v="0"/>
    <x v="2"/>
    <d v="2022-06-27T00:00:00"/>
    <x v="0"/>
  </r>
  <r>
    <x v="0"/>
    <x v="3"/>
    <d v="2022-06-27T00:00:00"/>
    <x v="0"/>
  </r>
  <r>
    <x v="0"/>
    <x v="4"/>
    <n v="0"/>
    <x v="0"/>
  </r>
  <r>
    <x v="1"/>
    <x v="0"/>
    <n v="2020"/>
    <x v="0"/>
  </r>
  <r>
    <x v="1"/>
    <x v="1"/>
    <s v="Clutch plate fault"/>
    <x v="0"/>
  </r>
  <r>
    <x v="1"/>
    <x v="2"/>
    <d v="2022-06-27T00:00:00"/>
    <x v="0"/>
  </r>
  <r>
    <x v="1"/>
    <x v="3"/>
    <d v="2022-06-28T00:00:00"/>
    <x v="0"/>
  </r>
  <r>
    <x v="1"/>
    <x v="4"/>
    <n v="1"/>
    <x v="0"/>
  </r>
  <r>
    <x v="1"/>
    <x v="0"/>
    <n v="2020"/>
    <x v="0"/>
  </r>
  <r>
    <x v="1"/>
    <x v="1"/>
    <s v="Hydraulic cylinder leakage"/>
    <x v="0"/>
  </r>
  <r>
    <x v="1"/>
    <x v="2"/>
    <d v="2022-06-27T00:00:00"/>
    <x v="0"/>
  </r>
  <r>
    <x v="1"/>
    <x v="3"/>
    <d v="2022-06-28T00:00:00"/>
    <x v="0"/>
  </r>
  <r>
    <x v="1"/>
    <x v="4"/>
    <n v="1"/>
    <x v="0"/>
  </r>
  <r>
    <x v="1"/>
    <x v="0"/>
    <n v="2020"/>
    <x v="0"/>
  </r>
  <r>
    <x v="1"/>
    <x v="1"/>
    <s v="Clutch plate fault"/>
    <x v="0"/>
  </r>
  <r>
    <x v="1"/>
    <x v="2"/>
    <d v="2022-06-27T00:00:00"/>
    <x v="0"/>
  </r>
  <r>
    <x v="1"/>
    <x v="3"/>
    <d v="2022-06-27T00:00:00"/>
    <x v="0"/>
  </r>
  <r>
    <x v="1"/>
    <x v="4"/>
    <n v="0"/>
    <x v="0"/>
  </r>
  <r>
    <x v="1"/>
    <x v="0"/>
    <n v="2020"/>
    <x v="0"/>
  </r>
  <r>
    <x v="1"/>
    <x v="1"/>
    <s v="Clutch plate fault"/>
    <x v="0"/>
  </r>
  <r>
    <x v="1"/>
    <x v="2"/>
    <d v="2022-06-27T00:00:00"/>
    <x v="0"/>
  </r>
  <r>
    <x v="1"/>
    <x v="3"/>
    <d v="2022-06-27T00:00:00"/>
    <x v="0"/>
  </r>
  <r>
    <x v="1"/>
    <x v="4"/>
    <n v="0"/>
    <x v="0"/>
  </r>
  <r>
    <x v="1"/>
    <x v="0"/>
    <n v="2021"/>
    <x v="0"/>
  </r>
  <r>
    <x v="1"/>
    <x v="1"/>
    <s v="Clutch plate fault"/>
    <x v="0"/>
  </r>
  <r>
    <x v="1"/>
    <x v="2"/>
    <d v="2022-06-27T00:00:00"/>
    <x v="0"/>
  </r>
  <r>
    <x v="1"/>
    <x v="3"/>
    <d v="2022-06-27T00:00:00"/>
    <x v="0"/>
  </r>
  <r>
    <x v="1"/>
    <x v="4"/>
    <n v="0"/>
    <x v="0"/>
  </r>
  <r>
    <x v="5"/>
    <x v="0"/>
    <m/>
    <x v="0"/>
  </r>
  <r>
    <x v="5"/>
    <x v="1"/>
    <s v="Chassis welding"/>
    <x v="0"/>
  </r>
  <r>
    <x v="5"/>
    <x v="2"/>
    <d v="2022-06-08T00:00:00"/>
    <x v="0"/>
  </r>
  <r>
    <x v="5"/>
    <x v="3"/>
    <d v="2022-06-09T00:00:00"/>
    <x v="0"/>
  </r>
  <r>
    <x v="5"/>
    <x v="4"/>
    <n v="1"/>
    <x v="0"/>
  </r>
  <r>
    <x v="1"/>
    <x v="0"/>
    <n v="2020"/>
    <x v="0"/>
  </r>
  <r>
    <x v="1"/>
    <x v="1"/>
    <s v="ECM Issue"/>
    <x v="0"/>
  </r>
  <r>
    <x v="1"/>
    <x v="2"/>
    <d v="2022-06-17T00:00:00"/>
    <x v="0"/>
  </r>
  <r>
    <x v="1"/>
    <x v="3"/>
    <d v="2022-06-27T00:00:00"/>
    <x v="0"/>
  </r>
  <r>
    <x v="1"/>
    <x v="4"/>
    <n v="10"/>
    <x v="0"/>
  </r>
  <r>
    <x v="1"/>
    <x v="0"/>
    <n v="2020"/>
    <x v="0"/>
  </r>
  <r>
    <x v="1"/>
    <x v="1"/>
    <s v="Brake Problem"/>
    <x v="0"/>
  </r>
  <r>
    <x v="1"/>
    <x v="2"/>
    <d v="2022-06-28T00:00:00"/>
    <x v="0"/>
  </r>
  <r>
    <x v="1"/>
    <x v="3"/>
    <d v="2022-06-30T00:00:00"/>
    <x v="0"/>
  </r>
  <r>
    <x v="1"/>
    <x v="4"/>
    <n v="2"/>
    <x v="0"/>
  </r>
  <r>
    <x v="1"/>
    <x v="0"/>
    <n v="2016"/>
    <x v="0"/>
  </r>
  <r>
    <x v="1"/>
    <x v="1"/>
    <s v="Oveheating"/>
    <x v="0"/>
  </r>
  <r>
    <x v="1"/>
    <x v="2"/>
    <d v="2022-06-28T00:00:00"/>
    <x v="0"/>
  </r>
  <r>
    <x v="1"/>
    <x v="3"/>
    <d v="2022-06-29T00:00:00"/>
    <x v="0"/>
  </r>
  <r>
    <x v="1"/>
    <x v="4"/>
    <n v="1"/>
    <x v="0"/>
  </r>
  <r>
    <x v="1"/>
    <x v="0"/>
    <n v="2016"/>
    <x v="0"/>
  </r>
  <r>
    <x v="1"/>
    <x v="1"/>
    <s v="Oveheating"/>
    <x v="0"/>
  </r>
  <r>
    <x v="1"/>
    <x v="2"/>
    <d v="2022-06-28T00:00:00"/>
    <x v="0"/>
  </r>
  <r>
    <x v="1"/>
    <x v="3"/>
    <d v="2022-06-29T00:00:00"/>
    <x v="0"/>
  </r>
  <r>
    <x v="1"/>
    <x v="4"/>
    <n v="1"/>
    <x v="0"/>
  </r>
  <r>
    <x v="0"/>
    <x v="0"/>
    <n v="2017"/>
    <x v="0"/>
  </r>
  <r>
    <x v="0"/>
    <x v="1"/>
    <s v="Leaf Spring Fault"/>
    <x v="0"/>
  </r>
  <r>
    <x v="0"/>
    <x v="2"/>
    <d v="2022-06-29T00:00:00"/>
    <x v="0"/>
  </r>
  <r>
    <x v="0"/>
    <x v="3"/>
    <d v="2022-06-30T00:00:00"/>
    <x v="0"/>
  </r>
  <r>
    <x v="0"/>
    <x v="4"/>
    <n v="1"/>
    <x v="0"/>
  </r>
  <r>
    <x v="0"/>
    <x v="0"/>
    <n v="2017"/>
    <x v="0"/>
  </r>
  <r>
    <x v="0"/>
    <x v="1"/>
    <s v="Leaf Spring Fault"/>
    <x v="0"/>
  </r>
  <r>
    <x v="0"/>
    <x v="2"/>
    <d v="2022-06-29T00:00:00"/>
    <x v="0"/>
  </r>
  <r>
    <x v="0"/>
    <x v="3"/>
    <d v="2022-06-30T00:00:00"/>
    <x v="0"/>
  </r>
  <r>
    <x v="0"/>
    <x v="4"/>
    <n v="1"/>
    <x v="0"/>
  </r>
  <r>
    <x v="1"/>
    <x v="0"/>
    <n v="2016"/>
    <x v="0"/>
  </r>
  <r>
    <x v="1"/>
    <x v="1"/>
    <s v="Clutch plate fault"/>
    <x v="0"/>
  </r>
  <r>
    <x v="1"/>
    <x v="2"/>
    <d v="2022-06-29T00:00:00"/>
    <x v="0"/>
  </r>
  <r>
    <x v="1"/>
    <x v="3"/>
    <d v="2022-06-29T00:00:00"/>
    <x v="0"/>
  </r>
  <r>
    <x v="1"/>
    <x v="4"/>
    <n v="0"/>
    <x v="0"/>
  </r>
  <r>
    <x v="0"/>
    <x v="0"/>
    <n v="2020"/>
    <x v="0"/>
  </r>
  <r>
    <x v="0"/>
    <x v="1"/>
    <s v="Self Damaged"/>
    <x v="0"/>
  </r>
  <r>
    <x v="0"/>
    <x v="2"/>
    <d v="2022-06-29T00:00:00"/>
    <x v="0"/>
  </r>
  <r>
    <x v="0"/>
    <x v="3"/>
    <d v="2022-06-30T00:00:00"/>
    <x v="0"/>
  </r>
  <r>
    <x v="0"/>
    <x v="4"/>
    <n v="1"/>
    <x v="0"/>
  </r>
  <r>
    <x v="1"/>
    <x v="0"/>
    <n v="2016"/>
    <x v="0"/>
  </r>
  <r>
    <x v="1"/>
    <x v="1"/>
    <s v="Hand Brake Problem"/>
    <x v="0"/>
  </r>
  <r>
    <x v="1"/>
    <x v="2"/>
    <d v="2022-06-30T00:00:00"/>
    <x v="0"/>
  </r>
  <r>
    <x v="1"/>
    <x v="3"/>
    <d v="2022-06-30T00:00:00"/>
    <x v="0"/>
  </r>
  <r>
    <x v="1"/>
    <x v="4"/>
    <n v="0"/>
    <x v="0"/>
  </r>
  <r>
    <x v="3"/>
    <x v="0"/>
    <n v="2012"/>
    <x v="1"/>
  </r>
  <r>
    <x v="3"/>
    <x v="1"/>
    <s v="Engine overhaul and Starting Problem"/>
    <x v="1"/>
  </r>
  <r>
    <x v="3"/>
    <x v="2"/>
    <d v="2022-04-09T00:00:00"/>
    <x v="1"/>
  </r>
  <r>
    <x v="3"/>
    <x v="3"/>
    <d v="2022-05-26T00:00:00"/>
    <x v="1"/>
  </r>
  <r>
    <x v="3"/>
    <x v="4"/>
    <n v="47"/>
    <x v="1"/>
  </r>
  <r>
    <x v="3"/>
    <x v="0"/>
    <n v="2012"/>
    <x v="1"/>
  </r>
  <r>
    <x v="3"/>
    <x v="1"/>
    <s v="Missing Problem"/>
    <x v="1"/>
  </r>
  <r>
    <x v="3"/>
    <x v="2"/>
    <d v="2022-04-25T00:00:00"/>
    <x v="1"/>
  </r>
  <r>
    <x v="3"/>
    <x v="3"/>
    <d v="2022-05-06T00:00:00"/>
    <x v="1"/>
  </r>
  <r>
    <x v="3"/>
    <x v="4"/>
    <n v="11"/>
    <x v="1"/>
  </r>
  <r>
    <x v="3"/>
    <x v="0"/>
    <n v="2012"/>
    <x v="1"/>
  </r>
  <r>
    <x v="3"/>
    <x v="1"/>
    <s v="Clutch Plate Fault and Gear Damaged"/>
    <x v="1"/>
  </r>
  <r>
    <x v="3"/>
    <x v="2"/>
    <d v="2022-05-04T00:00:00"/>
    <x v="1"/>
  </r>
  <r>
    <x v="3"/>
    <x v="3"/>
    <d v="2022-05-07T00:00:00"/>
    <x v="1"/>
  </r>
  <r>
    <x v="3"/>
    <x v="4"/>
    <n v="3"/>
    <x v="1"/>
  </r>
  <r>
    <x v="0"/>
    <x v="0"/>
    <n v="2021"/>
    <x v="1"/>
  </r>
  <r>
    <x v="0"/>
    <x v="1"/>
    <s v="Aceeleration Issue"/>
    <x v="1"/>
  </r>
  <r>
    <x v="0"/>
    <x v="2"/>
    <d v="2022-05-04T00:00:00"/>
    <x v="1"/>
  </r>
  <r>
    <x v="0"/>
    <x v="3"/>
    <d v="2022-05-05T00:00:00"/>
    <x v="1"/>
  </r>
  <r>
    <x v="0"/>
    <x v="4"/>
    <n v="1"/>
    <x v="1"/>
  </r>
  <r>
    <x v="0"/>
    <x v="0"/>
    <n v="2017"/>
    <x v="1"/>
  </r>
  <r>
    <x v="0"/>
    <x v="1"/>
    <s v="Steering Pump damaged, front denting work"/>
    <x v="1"/>
  </r>
  <r>
    <x v="0"/>
    <x v="2"/>
    <d v="2022-03-10T00:00:00"/>
    <x v="1"/>
  </r>
  <r>
    <x v="0"/>
    <x v="3"/>
    <s v="WIP"/>
    <x v="1"/>
  </r>
  <r>
    <x v="0"/>
    <x v="4"/>
    <s v="WIP"/>
    <x v="1"/>
  </r>
  <r>
    <x v="0"/>
    <x v="0"/>
    <n v="2017"/>
    <x v="1"/>
  </r>
  <r>
    <x v="0"/>
    <x v="1"/>
    <s v="4th Gear is Not working, dismantling of gear has been done"/>
    <x v="1"/>
  </r>
  <r>
    <x v="0"/>
    <x v="2"/>
    <d v="2022-05-04T00:00:00"/>
    <x v="1"/>
  </r>
  <r>
    <x v="0"/>
    <x v="3"/>
    <d v="2022-05-12T00:00:00"/>
    <x v="1"/>
  </r>
  <r>
    <x v="0"/>
    <x v="4"/>
    <n v="8"/>
    <x v="1"/>
  </r>
  <r>
    <x v="3"/>
    <x v="0"/>
    <n v="2012"/>
    <x v="1"/>
  </r>
  <r>
    <x v="3"/>
    <x v="1"/>
    <s v="U-J Cross Damaged"/>
    <x v="1"/>
  </r>
  <r>
    <x v="3"/>
    <x v="2"/>
    <d v="2022-05-05T00:00:00"/>
    <x v="1"/>
  </r>
  <r>
    <x v="3"/>
    <x v="3"/>
    <d v="2022-05-06T00:00:00"/>
    <x v="1"/>
  </r>
  <r>
    <x v="3"/>
    <x v="4"/>
    <n v="1"/>
    <x v="1"/>
  </r>
  <r>
    <x v="0"/>
    <x v="0"/>
    <n v="2017"/>
    <x v="1"/>
  </r>
  <r>
    <x v="0"/>
    <x v="1"/>
    <s v="Clutch Cylinder and Pipe damaged"/>
    <x v="1"/>
  </r>
  <r>
    <x v="0"/>
    <x v="2"/>
    <d v="2022-05-04T00:00:00"/>
    <x v="1"/>
  </r>
  <r>
    <x v="0"/>
    <x v="3"/>
    <d v="2022-05-06T00:00:00"/>
    <x v="1"/>
  </r>
  <r>
    <x v="0"/>
    <x v="4"/>
    <n v="2"/>
    <x v="1"/>
  </r>
  <r>
    <x v="0"/>
    <x v="0"/>
    <n v="2012"/>
    <x v="1"/>
  </r>
  <r>
    <x v="0"/>
    <x v="1"/>
    <s v="Welding Work"/>
    <x v="1"/>
  </r>
  <r>
    <x v="0"/>
    <x v="2"/>
    <d v="2022-05-07T00:00:00"/>
    <x v="1"/>
  </r>
  <r>
    <x v="0"/>
    <x v="3"/>
    <d v="2022-05-07T00:00:00"/>
    <x v="1"/>
  </r>
  <r>
    <x v="0"/>
    <x v="4"/>
    <n v="0"/>
    <x v="1"/>
  </r>
  <r>
    <x v="0"/>
    <x v="0"/>
    <n v="2020"/>
    <x v="1"/>
  </r>
  <r>
    <x v="0"/>
    <x v="1"/>
    <s v="Spring Brake Actuator Damaged"/>
    <x v="1"/>
  </r>
  <r>
    <x v="0"/>
    <x v="2"/>
    <d v="2022-05-07T00:00:00"/>
    <x v="1"/>
  </r>
  <r>
    <x v="0"/>
    <x v="3"/>
    <d v="2022-05-08T00:00:00"/>
    <x v="1"/>
  </r>
  <r>
    <x v="0"/>
    <x v="4"/>
    <n v="1"/>
    <x v="1"/>
  </r>
  <r>
    <x v="3"/>
    <x v="0"/>
    <n v="2012"/>
    <x v="1"/>
  </r>
  <r>
    <x v="3"/>
    <x v="1"/>
    <s v="Over Heating Fault"/>
    <x v="1"/>
  </r>
  <r>
    <x v="3"/>
    <x v="2"/>
    <d v="2022-05-10T00:00:00"/>
    <x v="1"/>
  </r>
  <r>
    <x v="3"/>
    <x v="3"/>
    <d v="2022-05-12T00:00:00"/>
    <x v="1"/>
  </r>
  <r>
    <x v="3"/>
    <x v="4"/>
    <n v="2"/>
    <x v="1"/>
  </r>
  <r>
    <x v="3"/>
    <x v="0"/>
    <n v="2012"/>
    <x v="1"/>
  </r>
  <r>
    <x v="3"/>
    <x v="1"/>
    <s v="Radiator Fan Damaged"/>
    <x v="1"/>
  </r>
  <r>
    <x v="3"/>
    <x v="2"/>
    <d v="2022-05-11T00:00:00"/>
    <x v="1"/>
  </r>
  <r>
    <x v="3"/>
    <x v="3"/>
    <d v="2022-05-11T00:00:00"/>
    <x v="1"/>
  </r>
  <r>
    <x v="3"/>
    <x v="4"/>
    <n v="0"/>
    <x v="1"/>
  </r>
  <r>
    <x v="0"/>
    <x v="0"/>
    <n v="2017"/>
    <x v="1"/>
  </r>
  <r>
    <x v="0"/>
    <x v="1"/>
    <s v="Leaf Spring pin,Hydraulic pipe leakage &amp; New roller requiremet"/>
    <x v="1"/>
  </r>
  <r>
    <x v="0"/>
    <x v="2"/>
    <d v="2022-05-11T00:00:00"/>
    <x v="1"/>
  </r>
  <r>
    <x v="0"/>
    <x v="3"/>
    <s v="WIP"/>
    <x v="1"/>
  </r>
  <r>
    <x v="0"/>
    <x v="4"/>
    <s v="WIP"/>
    <x v="1"/>
  </r>
  <r>
    <x v="3"/>
    <x v="0"/>
    <n v="2012"/>
    <x v="1"/>
  </r>
  <r>
    <x v="3"/>
    <x v="1"/>
    <s v="Brake Problem"/>
    <x v="1"/>
  </r>
  <r>
    <x v="3"/>
    <x v="2"/>
    <d v="2022-05-12T00:00:00"/>
    <x v="1"/>
  </r>
  <r>
    <x v="3"/>
    <x v="3"/>
    <d v="2022-05-14T00:00:00"/>
    <x v="1"/>
  </r>
  <r>
    <x v="3"/>
    <x v="4"/>
    <n v="2"/>
    <x v="1"/>
  </r>
  <r>
    <x v="3"/>
    <x v="0"/>
    <n v="2012"/>
    <x v="1"/>
  </r>
  <r>
    <x v="3"/>
    <x v="1"/>
    <s v="Shaft Damaged"/>
    <x v="1"/>
  </r>
  <r>
    <x v="3"/>
    <x v="2"/>
    <d v="2022-05-12T00:00:00"/>
    <x v="1"/>
  </r>
  <r>
    <x v="3"/>
    <x v="3"/>
    <d v="2022-05-12T00:00:00"/>
    <x v="1"/>
  </r>
  <r>
    <x v="3"/>
    <x v="4"/>
    <n v="0"/>
    <x v="1"/>
  </r>
  <r>
    <x v="0"/>
    <x v="0"/>
    <n v="2017"/>
    <x v="1"/>
  </r>
  <r>
    <x v="0"/>
    <x v="1"/>
    <s v="Leaf Spring and Center rubber bearing fault"/>
    <x v="1"/>
  </r>
  <r>
    <x v="0"/>
    <x v="2"/>
    <d v="2022-05-14T00:00:00"/>
    <x v="1"/>
  </r>
  <r>
    <x v="0"/>
    <x v="3"/>
    <d v="2022-05-15T00:00:00"/>
    <x v="1"/>
  </r>
  <r>
    <x v="0"/>
    <x v="4"/>
    <n v="1"/>
    <x v="1"/>
  </r>
  <r>
    <x v="6"/>
    <x v="0"/>
    <n v="2017"/>
    <x v="1"/>
  </r>
  <r>
    <x v="6"/>
    <x v="1"/>
    <s v="Heating Problem"/>
    <x v="1"/>
  </r>
  <r>
    <x v="6"/>
    <x v="2"/>
    <d v="2022-05-14T00:00:00"/>
    <x v="1"/>
  </r>
  <r>
    <x v="6"/>
    <x v="3"/>
    <d v="2022-05-15T00:00:00"/>
    <x v="1"/>
  </r>
  <r>
    <x v="6"/>
    <x v="4"/>
    <n v="1"/>
    <x v="1"/>
  </r>
  <r>
    <x v="2"/>
    <x v="0"/>
    <n v="2021"/>
    <x v="1"/>
  </r>
  <r>
    <x v="2"/>
    <x v="1"/>
    <s v="Clutch Bearing Fault"/>
    <x v="1"/>
  </r>
  <r>
    <x v="2"/>
    <x v="2"/>
    <d v="2022-05-16T00:00:00"/>
    <x v="1"/>
  </r>
  <r>
    <x v="2"/>
    <x v="3"/>
    <d v="2022-05-18T00:00:00"/>
    <x v="1"/>
  </r>
  <r>
    <x v="2"/>
    <x v="4"/>
    <n v="2"/>
    <x v="1"/>
  </r>
  <r>
    <x v="0"/>
    <x v="0"/>
    <n v="2020"/>
    <x v="1"/>
  </r>
  <r>
    <x v="0"/>
    <x v="1"/>
    <s v="Caught fire "/>
    <x v="1"/>
  </r>
  <r>
    <x v="0"/>
    <x v="2"/>
    <d v="2022-05-17T00:00:00"/>
    <x v="1"/>
  </r>
  <r>
    <x v="0"/>
    <x v="3"/>
    <s v="WIP"/>
    <x v="1"/>
  </r>
  <r>
    <x v="0"/>
    <x v="4"/>
    <s v="WIP"/>
    <x v="1"/>
  </r>
  <r>
    <x v="2"/>
    <x v="0"/>
    <n v="2020"/>
    <x v="1"/>
  </r>
  <r>
    <x v="2"/>
    <x v="1"/>
    <s v="Injector Cylinder fault"/>
    <x v="1"/>
  </r>
  <r>
    <x v="2"/>
    <x v="2"/>
    <d v="2022-05-17T00:00:00"/>
    <x v="1"/>
  </r>
  <r>
    <x v="2"/>
    <x v="3"/>
    <d v="2022-05-18T00:00:00"/>
    <x v="1"/>
  </r>
  <r>
    <x v="2"/>
    <x v="4"/>
    <n v="1"/>
    <x v="1"/>
  </r>
  <r>
    <x v="0"/>
    <x v="0"/>
    <n v="2017"/>
    <x v="1"/>
  </r>
  <r>
    <x v="0"/>
    <x v="1"/>
    <s v="Stabilizer Damaged"/>
    <x v="1"/>
  </r>
  <r>
    <x v="0"/>
    <x v="2"/>
    <d v="2022-05-19T00:00:00"/>
    <x v="1"/>
  </r>
  <r>
    <x v="0"/>
    <x v="3"/>
    <d v="2022-05-19T00:00:00"/>
    <x v="1"/>
  </r>
  <r>
    <x v="0"/>
    <x v="4"/>
    <n v="0"/>
    <x v="1"/>
  </r>
  <r>
    <x v="0"/>
    <x v="0"/>
    <n v="2020"/>
    <x v="1"/>
  </r>
  <r>
    <x v="0"/>
    <x v="1"/>
    <s v="Center Bearing Damaged"/>
    <x v="1"/>
  </r>
  <r>
    <x v="0"/>
    <x v="2"/>
    <d v="2022-05-19T00:00:00"/>
    <x v="1"/>
  </r>
  <r>
    <x v="0"/>
    <x v="3"/>
    <d v="2022-05-20T00:00:00"/>
    <x v="1"/>
  </r>
  <r>
    <x v="0"/>
    <x v="4"/>
    <n v="1"/>
    <x v="1"/>
  </r>
  <r>
    <x v="0"/>
    <x v="0"/>
    <n v="2020"/>
    <x v="1"/>
  </r>
  <r>
    <x v="0"/>
    <x v="1"/>
    <s v="Radiator Damaged"/>
    <x v="1"/>
  </r>
  <r>
    <x v="0"/>
    <x v="2"/>
    <d v="2022-05-21T00:00:00"/>
    <x v="1"/>
  </r>
  <r>
    <x v="0"/>
    <x v="3"/>
    <d v="2022-05-26T00:00:00"/>
    <x v="1"/>
  </r>
  <r>
    <x v="0"/>
    <x v="4"/>
    <n v="5"/>
    <x v="1"/>
  </r>
  <r>
    <x v="3"/>
    <x v="0"/>
    <n v="2012"/>
    <x v="1"/>
  </r>
  <r>
    <x v="3"/>
    <x v="1"/>
    <s v="Leaf Spring Fault and Center Rubber Bearing damaged"/>
    <x v="1"/>
  </r>
  <r>
    <x v="3"/>
    <x v="2"/>
    <d v="2022-05-23T00:00:00"/>
    <x v="1"/>
  </r>
  <r>
    <x v="3"/>
    <x v="3"/>
    <d v="2022-05-24T00:00:00"/>
    <x v="1"/>
  </r>
  <r>
    <x v="3"/>
    <x v="4"/>
    <n v="1"/>
    <x v="1"/>
  </r>
  <r>
    <x v="2"/>
    <x v="0"/>
    <n v="2021"/>
    <x v="1"/>
  </r>
  <r>
    <x v="2"/>
    <x v="1"/>
    <s v="Starting Problem"/>
    <x v="1"/>
  </r>
  <r>
    <x v="2"/>
    <x v="2"/>
    <d v="2022-05-23T00:00:00"/>
    <x v="1"/>
  </r>
  <r>
    <x v="2"/>
    <x v="3"/>
    <d v="2022-05-23T00:00:00"/>
    <x v="1"/>
  </r>
  <r>
    <x v="2"/>
    <x v="4"/>
    <n v="0"/>
    <x v="1"/>
  </r>
  <r>
    <x v="0"/>
    <x v="0"/>
    <n v="2020"/>
    <x v="1"/>
  </r>
  <r>
    <x v="0"/>
    <x v="1"/>
    <s v="Bell Crank Damaged"/>
    <x v="1"/>
  </r>
  <r>
    <x v="0"/>
    <x v="2"/>
    <d v="2022-05-24T00:00:00"/>
    <x v="1"/>
  </r>
  <r>
    <x v="0"/>
    <x v="3"/>
    <d v="2022-05-25T00:00:00"/>
    <x v="1"/>
  </r>
  <r>
    <x v="0"/>
    <x v="4"/>
    <n v="1"/>
    <x v="1"/>
  </r>
  <r>
    <x v="3"/>
    <x v="0"/>
    <n v="2012"/>
    <x v="1"/>
  </r>
  <r>
    <x v="3"/>
    <x v="1"/>
    <s v="Clutch Plate Fault"/>
    <x v="1"/>
  </r>
  <r>
    <x v="3"/>
    <x v="2"/>
    <d v="2022-05-25T00:00:00"/>
    <x v="1"/>
  </r>
  <r>
    <x v="3"/>
    <x v="3"/>
    <d v="2022-05-26T00:00:00"/>
    <x v="1"/>
  </r>
  <r>
    <x v="3"/>
    <x v="4"/>
    <n v="1"/>
    <x v="1"/>
  </r>
  <r>
    <x v="3"/>
    <x v="0"/>
    <n v="2012"/>
    <x v="1"/>
  </r>
  <r>
    <x v="3"/>
    <x v="1"/>
    <s v="Clutch Plate Fault"/>
    <x v="1"/>
  </r>
  <r>
    <x v="3"/>
    <x v="2"/>
    <d v="2022-05-26T00:00:00"/>
    <x v="1"/>
  </r>
  <r>
    <x v="3"/>
    <x v="3"/>
    <d v="2022-05-26T00:00:00"/>
    <x v="1"/>
  </r>
  <r>
    <x v="3"/>
    <x v="4"/>
    <n v="0"/>
    <x v="1"/>
  </r>
  <r>
    <x v="0"/>
    <x v="0"/>
    <n v="2021"/>
    <x v="1"/>
  </r>
  <r>
    <x v="0"/>
    <x v="1"/>
    <s v="Container Welding"/>
    <x v="1"/>
  </r>
  <r>
    <x v="0"/>
    <x v="2"/>
    <d v="2022-05-26T00:00:00"/>
    <x v="1"/>
  </r>
  <r>
    <x v="0"/>
    <x v="3"/>
    <d v="2022-05-26T00:00:00"/>
    <x v="1"/>
  </r>
  <r>
    <x v="0"/>
    <x v="4"/>
    <n v="0"/>
    <x v="1"/>
  </r>
  <r>
    <x v="4"/>
    <x v="0"/>
    <n v="2017"/>
    <x v="1"/>
  </r>
  <r>
    <x v="4"/>
    <x v="1"/>
    <s v="Over Heating Problem"/>
    <x v="1"/>
  </r>
  <r>
    <x v="4"/>
    <x v="2"/>
    <d v="2022-05-04T00:00:00"/>
    <x v="1"/>
  </r>
  <r>
    <x v="4"/>
    <x v="3"/>
    <d v="2022-05-05T00:00:00"/>
    <x v="1"/>
  </r>
  <r>
    <x v="4"/>
    <x v="4"/>
    <n v="1"/>
    <x v="1"/>
  </r>
  <r>
    <x v="4"/>
    <x v="0"/>
    <n v="2020"/>
    <x v="1"/>
  </r>
  <r>
    <x v="4"/>
    <x v="1"/>
    <s v="Engine Overhaul"/>
    <x v="1"/>
  </r>
  <r>
    <x v="4"/>
    <x v="2"/>
    <d v="2022-05-05T00:00:00"/>
    <x v="1"/>
  </r>
  <r>
    <x v="4"/>
    <x v="3"/>
    <d v="2022-05-15T00:00:00"/>
    <x v="1"/>
  </r>
  <r>
    <x v="4"/>
    <x v="4"/>
    <n v="10"/>
    <x v="1"/>
  </r>
  <r>
    <x v="4"/>
    <x v="0"/>
    <n v="2017"/>
    <x v="1"/>
  </r>
  <r>
    <x v="4"/>
    <x v="1"/>
    <s v="Bucket Welding Work"/>
    <x v="1"/>
  </r>
  <r>
    <x v="4"/>
    <x v="2"/>
    <d v="2022-05-07T00:00:00"/>
    <x v="1"/>
  </r>
  <r>
    <x v="4"/>
    <x v="3"/>
    <d v="2022-05-07T00:00:00"/>
    <x v="1"/>
  </r>
  <r>
    <x v="4"/>
    <x v="4"/>
    <n v="0"/>
    <x v="1"/>
  </r>
  <r>
    <x v="4"/>
    <x v="0"/>
    <n v="2020"/>
    <x v="1"/>
  </r>
  <r>
    <x v="4"/>
    <x v="1"/>
    <s v="Brake Master Cylinder Issue"/>
    <x v="1"/>
  </r>
  <r>
    <x v="4"/>
    <x v="2"/>
    <d v="2022-05-12T00:00:00"/>
    <x v="1"/>
  </r>
  <r>
    <x v="4"/>
    <x v="3"/>
    <d v="2022-05-14T00:00:00"/>
    <x v="1"/>
  </r>
  <r>
    <x v="4"/>
    <x v="4"/>
    <n v="2"/>
    <x v="1"/>
  </r>
  <r>
    <x v="4"/>
    <x v="0"/>
    <n v="2017"/>
    <x v="1"/>
  </r>
  <r>
    <x v="4"/>
    <x v="1"/>
    <s v="Engine Overhaul and Water Pump fault"/>
    <x v="1"/>
  </r>
  <r>
    <x v="4"/>
    <x v="2"/>
    <d v="2022-05-16T00:00:00"/>
    <x v="1"/>
  </r>
  <r>
    <x v="4"/>
    <x v="3"/>
    <d v="2022-05-27T00:00:00"/>
    <x v="1"/>
  </r>
  <r>
    <x v="4"/>
    <x v="4"/>
    <n v="11"/>
    <x v="1"/>
  </r>
  <r>
    <x v="1"/>
    <x v="0"/>
    <n v="2016"/>
    <x v="1"/>
  </r>
  <r>
    <x v="1"/>
    <x v="1"/>
    <s v="Fender Fitting"/>
    <x v="1"/>
  </r>
  <r>
    <x v="1"/>
    <x v="2"/>
    <d v="2022-04-28T00:00:00"/>
    <x v="1"/>
  </r>
  <r>
    <x v="1"/>
    <x v="3"/>
    <d v="2022-05-10T00:00:00"/>
    <x v="1"/>
  </r>
  <r>
    <x v="1"/>
    <x v="4"/>
    <n v="12"/>
    <x v="1"/>
  </r>
  <r>
    <x v="1"/>
    <x v="0"/>
    <n v="2016"/>
    <x v="1"/>
  </r>
  <r>
    <x v="1"/>
    <x v="1"/>
    <s v="King pin problem and Brake Problem"/>
    <x v="1"/>
  </r>
  <r>
    <x v="1"/>
    <x v="2"/>
    <d v="2022-04-28T00:00:00"/>
    <x v="1"/>
  </r>
  <r>
    <x v="1"/>
    <x v="3"/>
    <d v="2022-05-09T00:00:00"/>
    <x v="1"/>
  </r>
  <r>
    <x v="1"/>
    <x v="4"/>
    <n v="11"/>
    <x v="1"/>
  </r>
  <r>
    <x v="1"/>
    <x v="0"/>
    <n v="2016"/>
    <x v="1"/>
  </r>
  <r>
    <x v="1"/>
    <x v="1"/>
    <s v="Painting Work"/>
    <x v="1"/>
  </r>
  <r>
    <x v="1"/>
    <x v="2"/>
    <d v="2022-04-27T00:00:00"/>
    <x v="1"/>
  </r>
  <r>
    <x v="1"/>
    <x v="3"/>
    <d v="2022-05-04T00:00:00"/>
    <x v="1"/>
  </r>
  <r>
    <x v="1"/>
    <x v="4"/>
    <n v="7"/>
    <x v="1"/>
  </r>
  <r>
    <x v="1"/>
    <x v="0"/>
    <n v="2018"/>
    <x v="1"/>
  </r>
  <r>
    <x v="1"/>
    <x v="1"/>
    <s v="Painting Work and Cylinder Fault"/>
    <x v="1"/>
  </r>
  <r>
    <x v="1"/>
    <x v="2"/>
    <d v="2022-04-30T00:00:00"/>
    <x v="1"/>
  </r>
  <r>
    <x v="1"/>
    <x v="3"/>
    <d v="2022-05-04T00:00:00"/>
    <x v="1"/>
  </r>
  <r>
    <x v="1"/>
    <x v="4"/>
    <n v="4"/>
    <x v="1"/>
  </r>
  <r>
    <x v="1"/>
    <x v="0"/>
    <n v="2016"/>
    <x v="1"/>
  </r>
  <r>
    <x v="1"/>
    <x v="1"/>
    <s v="Brake Problem"/>
    <x v="1"/>
  </r>
  <r>
    <x v="1"/>
    <x v="2"/>
    <d v="2022-04-30T00:00:00"/>
    <x v="1"/>
  </r>
  <r>
    <x v="1"/>
    <x v="3"/>
    <d v="2022-05-05T00:00:00"/>
    <x v="1"/>
  </r>
  <r>
    <x v="1"/>
    <x v="4"/>
    <n v="5"/>
    <x v="1"/>
  </r>
  <r>
    <x v="1"/>
    <x v="0"/>
    <n v="2016"/>
    <x v="1"/>
  </r>
  <r>
    <x v="1"/>
    <x v="1"/>
    <s v="Engine Overhauling"/>
    <x v="1"/>
  </r>
  <r>
    <x v="1"/>
    <x v="2"/>
    <d v="2022-05-04T00:00:00"/>
    <x v="1"/>
  </r>
  <r>
    <x v="1"/>
    <x v="3"/>
    <d v="2022-05-12T00:00:00"/>
    <x v="1"/>
  </r>
  <r>
    <x v="1"/>
    <x v="4"/>
    <n v="8"/>
    <x v="1"/>
  </r>
  <r>
    <x v="1"/>
    <x v="0"/>
    <n v="2016"/>
    <x v="1"/>
  </r>
  <r>
    <x v="1"/>
    <x v="1"/>
    <s v="Engine Overhauling"/>
    <x v="1"/>
  </r>
  <r>
    <x v="1"/>
    <x v="2"/>
    <d v="2022-05-04T00:00:00"/>
    <x v="1"/>
  </r>
  <r>
    <x v="1"/>
    <x v="3"/>
    <d v="2022-05-09T00:00:00"/>
    <x v="1"/>
  </r>
  <r>
    <x v="1"/>
    <x v="4"/>
    <n v="5"/>
    <x v="1"/>
  </r>
  <r>
    <x v="1"/>
    <x v="0"/>
    <n v="2020"/>
    <x v="1"/>
  </r>
  <r>
    <x v="1"/>
    <x v="1"/>
    <s v="Over Heating Problem"/>
    <x v="1"/>
  </r>
  <r>
    <x v="1"/>
    <x v="2"/>
    <d v="2022-05-04T00:00:00"/>
    <x v="1"/>
  </r>
  <r>
    <x v="1"/>
    <x v="3"/>
    <d v="2022-05-05T00:00:00"/>
    <x v="1"/>
  </r>
  <r>
    <x v="1"/>
    <x v="4"/>
    <n v="1"/>
    <x v="1"/>
  </r>
  <r>
    <x v="1"/>
    <x v="0"/>
    <n v="2016"/>
    <x v="1"/>
  </r>
  <r>
    <x v="1"/>
    <x v="1"/>
    <s v="Leaf Spring Work"/>
    <x v="1"/>
  </r>
  <r>
    <x v="1"/>
    <x v="2"/>
    <d v="2022-05-04T00:00:00"/>
    <x v="1"/>
  </r>
  <r>
    <x v="1"/>
    <x v="3"/>
    <d v="2022-05-05T00:00:00"/>
    <x v="1"/>
  </r>
  <r>
    <x v="1"/>
    <x v="4"/>
    <n v="1"/>
    <x v="1"/>
  </r>
  <r>
    <x v="1"/>
    <x v="0"/>
    <n v="2016"/>
    <x v="1"/>
  </r>
  <r>
    <x v="1"/>
    <x v="1"/>
    <s v="Brake Problem"/>
    <x v="1"/>
  </r>
  <r>
    <x v="1"/>
    <x v="2"/>
    <d v="2022-05-04T00:00:00"/>
    <x v="1"/>
  </r>
  <r>
    <x v="1"/>
    <x v="3"/>
    <d v="2022-05-05T00:00:00"/>
    <x v="1"/>
  </r>
  <r>
    <x v="1"/>
    <x v="4"/>
    <n v="1"/>
    <x v="1"/>
  </r>
  <r>
    <x v="1"/>
    <x v="0"/>
    <n v="2016"/>
    <x v="1"/>
  </r>
  <r>
    <x v="1"/>
    <x v="1"/>
    <s v="Crown - Wheel Pinion Damaged"/>
    <x v="1"/>
  </r>
  <r>
    <x v="1"/>
    <x v="2"/>
    <d v="2022-05-05T00:00:00"/>
    <x v="1"/>
  </r>
  <r>
    <x v="1"/>
    <x v="3"/>
    <d v="2022-05-06T00:00:00"/>
    <x v="1"/>
  </r>
  <r>
    <x v="1"/>
    <x v="4"/>
    <n v="1"/>
    <x v="1"/>
  </r>
  <r>
    <x v="1"/>
    <x v="0"/>
    <n v="2016"/>
    <x v="1"/>
  </r>
  <r>
    <x v="1"/>
    <x v="1"/>
    <s v="Clutch Plate Fault"/>
    <x v="1"/>
  </r>
  <r>
    <x v="1"/>
    <x v="2"/>
    <d v="2022-05-05T00:00:00"/>
    <x v="1"/>
  </r>
  <r>
    <x v="1"/>
    <x v="3"/>
    <d v="2022-05-06T00:00:00"/>
    <x v="1"/>
  </r>
  <r>
    <x v="1"/>
    <x v="4"/>
    <n v="1"/>
    <x v="1"/>
  </r>
  <r>
    <x v="1"/>
    <x v="0"/>
    <n v="2016"/>
    <x v="1"/>
  </r>
  <r>
    <x v="1"/>
    <x v="1"/>
    <s v="Fan Belt Damaged"/>
    <x v="1"/>
  </r>
  <r>
    <x v="1"/>
    <x v="2"/>
    <d v="2022-05-06T00:00:00"/>
    <x v="1"/>
  </r>
  <r>
    <x v="1"/>
    <x v="3"/>
    <d v="2022-05-10T00:00:00"/>
    <x v="1"/>
  </r>
  <r>
    <x v="1"/>
    <x v="4"/>
    <n v="4"/>
    <x v="1"/>
  </r>
  <r>
    <x v="1"/>
    <x v="0"/>
    <n v="2020"/>
    <x v="1"/>
  </r>
  <r>
    <x v="1"/>
    <x v="1"/>
    <s v="Clutch Plate Fault"/>
    <x v="1"/>
  </r>
  <r>
    <x v="1"/>
    <x v="2"/>
    <d v="2022-05-06T00:00:00"/>
    <x v="1"/>
  </r>
  <r>
    <x v="1"/>
    <x v="3"/>
    <d v="2022-05-07T00:00:00"/>
    <x v="1"/>
  </r>
  <r>
    <x v="1"/>
    <x v="4"/>
    <n v="1"/>
    <x v="1"/>
  </r>
  <r>
    <x v="1"/>
    <x v="0"/>
    <n v="2016"/>
    <x v="1"/>
  </r>
  <r>
    <x v="1"/>
    <x v="1"/>
    <s v="Over Heating"/>
    <x v="1"/>
  </r>
  <r>
    <x v="1"/>
    <x v="2"/>
    <d v="2022-05-07T00:00:00"/>
    <x v="1"/>
  </r>
  <r>
    <x v="1"/>
    <x v="3"/>
    <d v="2022-05-07T00:00:00"/>
    <x v="1"/>
  </r>
  <r>
    <x v="1"/>
    <x v="4"/>
    <n v="0"/>
    <x v="1"/>
  </r>
  <r>
    <x v="1"/>
    <x v="0"/>
    <n v="2018"/>
    <x v="1"/>
  </r>
  <r>
    <x v="1"/>
    <x v="1"/>
    <s v="Leaf Spring Fault"/>
    <x v="1"/>
  </r>
  <r>
    <x v="1"/>
    <x v="2"/>
    <d v="2022-05-09T00:00:00"/>
    <x v="1"/>
  </r>
  <r>
    <x v="1"/>
    <x v="3"/>
    <d v="2022-05-17T00:00:00"/>
    <x v="1"/>
  </r>
  <r>
    <x v="1"/>
    <x v="4"/>
    <n v="8"/>
    <x v="1"/>
  </r>
  <r>
    <x v="1"/>
    <x v="0"/>
    <n v="2016"/>
    <x v="1"/>
  </r>
  <r>
    <x v="1"/>
    <x v="1"/>
    <s v="Welding Work"/>
    <x v="1"/>
  </r>
  <r>
    <x v="1"/>
    <x v="2"/>
    <d v="2022-04-28T00:00:00"/>
    <x v="1"/>
  </r>
  <r>
    <x v="1"/>
    <x v="3"/>
    <d v="2022-05-12T00:00:00"/>
    <x v="1"/>
  </r>
  <r>
    <x v="1"/>
    <x v="4"/>
    <n v="14"/>
    <x v="1"/>
  </r>
  <r>
    <x v="1"/>
    <x v="0"/>
    <n v="2016"/>
    <x v="1"/>
  </r>
  <r>
    <x v="1"/>
    <x v="1"/>
    <s v="ECM Fault"/>
    <x v="1"/>
  </r>
  <r>
    <x v="1"/>
    <x v="2"/>
    <d v="2022-05-11T00:00:00"/>
    <x v="1"/>
  </r>
  <r>
    <x v="1"/>
    <x v="3"/>
    <d v="2022-05-12T00:00:00"/>
    <x v="1"/>
  </r>
  <r>
    <x v="1"/>
    <x v="4"/>
    <n v="1"/>
    <x v="1"/>
  </r>
  <r>
    <x v="1"/>
    <x v="0"/>
    <n v="2016"/>
    <x v="1"/>
  </r>
  <r>
    <x v="1"/>
    <x v="1"/>
    <s v="Brake Damaged"/>
    <x v="1"/>
  </r>
  <r>
    <x v="1"/>
    <x v="2"/>
    <d v="2022-05-06T00:00:00"/>
    <x v="1"/>
  </r>
  <r>
    <x v="1"/>
    <x v="3"/>
    <d v="2022-05-07T00:00:00"/>
    <x v="1"/>
  </r>
  <r>
    <x v="1"/>
    <x v="4"/>
    <n v="1"/>
    <x v="1"/>
  </r>
  <r>
    <x v="1"/>
    <x v="0"/>
    <n v="2016"/>
    <x v="1"/>
  </r>
  <r>
    <x v="1"/>
    <x v="1"/>
    <s v="Clutch Plate Problem"/>
    <x v="1"/>
  </r>
  <r>
    <x v="1"/>
    <x v="2"/>
    <d v="2022-05-11T00:00:00"/>
    <x v="1"/>
  </r>
  <r>
    <x v="1"/>
    <x v="3"/>
    <d v="2022-05-12T00:00:00"/>
    <x v="1"/>
  </r>
  <r>
    <x v="1"/>
    <x v="4"/>
    <n v="1"/>
    <x v="1"/>
  </r>
  <r>
    <x v="1"/>
    <x v="0"/>
    <n v="2018"/>
    <x v="1"/>
  </r>
  <r>
    <x v="1"/>
    <x v="1"/>
    <s v="Leaf Spring Fault"/>
    <x v="1"/>
  </r>
  <r>
    <x v="1"/>
    <x v="2"/>
    <d v="2022-05-09T00:00:00"/>
    <x v="1"/>
  </r>
  <r>
    <x v="1"/>
    <x v="3"/>
    <d v="2022-05-12T00:00:00"/>
    <x v="1"/>
  </r>
  <r>
    <x v="1"/>
    <x v="4"/>
    <n v="3"/>
    <x v="1"/>
  </r>
  <r>
    <x v="1"/>
    <x v="0"/>
    <n v="2016"/>
    <x v="1"/>
  </r>
  <r>
    <x v="1"/>
    <x v="1"/>
    <s v="ECM Fault"/>
    <x v="1"/>
  </r>
  <r>
    <x v="1"/>
    <x v="2"/>
    <d v="2022-05-12T00:00:00"/>
    <x v="1"/>
  </r>
  <r>
    <x v="1"/>
    <x v="3"/>
    <d v="2022-05-16T00:00:00"/>
    <x v="1"/>
  </r>
  <r>
    <x v="1"/>
    <x v="4"/>
    <n v="4"/>
    <x v="1"/>
  </r>
  <r>
    <x v="1"/>
    <x v="0"/>
    <n v="2016"/>
    <x v="1"/>
  </r>
  <r>
    <x v="1"/>
    <x v="1"/>
    <s v="Clutch Plate Problem"/>
    <x v="1"/>
  </r>
  <r>
    <x v="1"/>
    <x v="2"/>
    <d v="2022-05-12T00:00:00"/>
    <x v="1"/>
  </r>
  <r>
    <x v="1"/>
    <x v="3"/>
    <d v="2022-05-14T00:00:00"/>
    <x v="1"/>
  </r>
  <r>
    <x v="1"/>
    <x v="4"/>
    <n v="2"/>
    <x v="1"/>
  </r>
  <r>
    <x v="1"/>
    <x v="0"/>
    <n v="2020"/>
    <x v="1"/>
  </r>
  <r>
    <x v="1"/>
    <x v="1"/>
    <s v="Leaf Spring Fault"/>
    <x v="1"/>
  </r>
  <r>
    <x v="1"/>
    <x v="2"/>
    <d v="2022-05-14T00:00:00"/>
    <x v="1"/>
  </r>
  <r>
    <x v="1"/>
    <x v="3"/>
    <d v="2022-05-15T00:00:00"/>
    <x v="1"/>
  </r>
  <r>
    <x v="1"/>
    <x v="4"/>
    <n v="1"/>
    <x v="1"/>
  </r>
  <r>
    <x v="1"/>
    <x v="0"/>
    <n v="2016"/>
    <x v="1"/>
  </r>
  <r>
    <x v="1"/>
    <x v="1"/>
    <s v="Leaf Spring Fault and new Silencer Requirement"/>
    <x v="1"/>
  </r>
  <r>
    <x v="1"/>
    <x v="2"/>
    <d v="2022-05-14T00:00:00"/>
    <x v="1"/>
  </r>
  <r>
    <x v="1"/>
    <x v="3"/>
    <d v="2022-05-18T00:00:00"/>
    <x v="1"/>
  </r>
  <r>
    <x v="1"/>
    <x v="4"/>
    <n v="4"/>
    <x v="1"/>
  </r>
  <r>
    <x v="1"/>
    <x v="0"/>
    <n v="2018"/>
    <x v="1"/>
  </r>
  <r>
    <x v="1"/>
    <x v="1"/>
    <s v="Leaf Spring Fault"/>
    <x v="1"/>
  </r>
  <r>
    <x v="1"/>
    <x v="2"/>
    <d v="2022-05-14T00:00:00"/>
    <x v="1"/>
  </r>
  <r>
    <x v="1"/>
    <x v="3"/>
    <d v="2022-05-15T00:00:00"/>
    <x v="1"/>
  </r>
  <r>
    <x v="1"/>
    <x v="4"/>
    <n v="1"/>
    <x v="1"/>
  </r>
  <r>
    <x v="1"/>
    <x v="0"/>
    <n v="2016"/>
    <x v="1"/>
  </r>
  <r>
    <x v="1"/>
    <x v="1"/>
    <s v="Brake Not Working"/>
    <x v="1"/>
  </r>
  <r>
    <x v="1"/>
    <x v="2"/>
    <d v="2022-05-16T00:00:00"/>
    <x v="1"/>
  </r>
  <r>
    <x v="1"/>
    <x v="3"/>
    <d v="2022-05-18T00:00:00"/>
    <x v="1"/>
  </r>
  <r>
    <x v="1"/>
    <x v="4"/>
    <n v="2"/>
    <x v="1"/>
  </r>
  <r>
    <x v="1"/>
    <x v="0"/>
    <n v="2020"/>
    <x v="1"/>
  </r>
  <r>
    <x v="1"/>
    <x v="1"/>
    <s v="Leaf Spring Fault"/>
    <x v="1"/>
  </r>
  <r>
    <x v="1"/>
    <x v="2"/>
    <d v="2022-05-16T00:00:00"/>
    <x v="1"/>
  </r>
  <r>
    <x v="1"/>
    <x v="3"/>
    <d v="2022-05-21T00:00:00"/>
    <x v="1"/>
  </r>
  <r>
    <x v="1"/>
    <x v="4"/>
    <n v="5"/>
    <x v="1"/>
  </r>
  <r>
    <x v="1"/>
    <x v="0"/>
    <n v="2020"/>
    <x v="1"/>
  </r>
  <r>
    <x v="1"/>
    <x v="1"/>
    <s v="Clutch Plate Fault"/>
    <x v="1"/>
  </r>
  <r>
    <x v="1"/>
    <x v="2"/>
    <d v="2022-05-16T00:00:00"/>
    <x v="1"/>
  </r>
  <r>
    <x v="1"/>
    <x v="3"/>
    <d v="2022-05-16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17T00:00:00"/>
    <x v="1"/>
  </r>
  <r>
    <x v="1"/>
    <x v="3"/>
    <d v="2022-05-18T00:00:00"/>
    <x v="1"/>
  </r>
  <r>
    <x v="1"/>
    <x v="4"/>
    <n v="1"/>
    <x v="1"/>
  </r>
  <r>
    <x v="1"/>
    <x v="0"/>
    <n v="2020"/>
    <x v="1"/>
  </r>
  <r>
    <x v="1"/>
    <x v="1"/>
    <s v="Clutch Plate Fault"/>
    <x v="1"/>
  </r>
  <r>
    <x v="1"/>
    <x v="2"/>
    <d v="2022-05-17T00:00:00"/>
    <x v="1"/>
  </r>
  <r>
    <x v="1"/>
    <x v="3"/>
    <d v="2022-05-18T00:00:00"/>
    <x v="1"/>
  </r>
  <r>
    <x v="1"/>
    <x v="4"/>
    <n v="1"/>
    <x v="1"/>
  </r>
  <r>
    <x v="1"/>
    <x v="0"/>
    <n v="2016"/>
    <x v="1"/>
  </r>
  <r>
    <x v="1"/>
    <x v="1"/>
    <s v="Engine overhaul"/>
    <x v="1"/>
  </r>
  <r>
    <x v="1"/>
    <x v="2"/>
    <d v="2022-05-17T00:00:00"/>
    <x v="1"/>
  </r>
  <r>
    <x v="1"/>
    <x v="3"/>
    <s v="WIP"/>
    <x v="1"/>
  </r>
  <r>
    <x v="1"/>
    <x v="4"/>
    <s v="WIP"/>
    <x v="1"/>
  </r>
  <r>
    <x v="1"/>
    <x v="0"/>
    <n v="2021"/>
    <x v="1"/>
  </r>
  <r>
    <x v="1"/>
    <x v="1"/>
    <s v="Clutch Plate Fault"/>
    <x v="1"/>
  </r>
  <r>
    <x v="1"/>
    <x v="2"/>
    <d v="2022-05-18T00:00:00"/>
    <x v="1"/>
  </r>
  <r>
    <x v="1"/>
    <x v="3"/>
    <d v="2022-05-25T00:00:00"/>
    <x v="1"/>
  </r>
  <r>
    <x v="1"/>
    <x v="4"/>
    <n v="7"/>
    <x v="1"/>
  </r>
  <r>
    <x v="1"/>
    <x v="0"/>
    <n v="2020"/>
    <x v="1"/>
  </r>
  <r>
    <x v="1"/>
    <x v="1"/>
    <s v="Clutch Plate Fault"/>
    <x v="1"/>
  </r>
  <r>
    <x v="1"/>
    <x v="2"/>
    <d v="2022-05-18T00:00:00"/>
    <x v="1"/>
  </r>
  <r>
    <x v="1"/>
    <x v="3"/>
    <d v="2022-05-19T00:00:00"/>
    <x v="1"/>
  </r>
  <r>
    <x v="1"/>
    <x v="4"/>
    <n v="1"/>
    <x v="1"/>
  </r>
  <r>
    <x v="1"/>
    <x v="0"/>
    <n v="2020"/>
    <x v="1"/>
  </r>
  <r>
    <x v="1"/>
    <x v="1"/>
    <s v="Denting Work"/>
    <x v="1"/>
  </r>
  <r>
    <x v="1"/>
    <x v="2"/>
    <d v="2022-05-18T00:00:00"/>
    <x v="1"/>
  </r>
  <r>
    <x v="1"/>
    <x v="3"/>
    <d v="2022-05-25T00:00:00"/>
    <x v="1"/>
  </r>
  <r>
    <x v="1"/>
    <x v="4"/>
    <n v="7"/>
    <x v="1"/>
  </r>
  <r>
    <x v="1"/>
    <x v="0"/>
    <n v="2020"/>
    <x v="1"/>
  </r>
  <r>
    <x v="1"/>
    <x v="1"/>
    <s v="Brake wheel cylinder damaged"/>
    <x v="1"/>
  </r>
  <r>
    <x v="1"/>
    <x v="2"/>
    <d v="2022-05-18T00:00:00"/>
    <x v="1"/>
  </r>
  <r>
    <x v="1"/>
    <x v="3"/>
    <d v="2022-05-18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19T00:00:00"/>
    <x v="1"/>
  </r>
  <r>
    <x v="1"/>
    <x v="3"/>
    <d v="2022-05-19T00:00:00"/>
    <x v="1"/>
  </r>
  <r>
    <x v="1"/>
    <x v="4"/>
    <n v="0"/>
    <x v="1"/>
  </r>
  <r>
    <x v="1"/>
    <x v="0"/>
    <n v="2012"/>
    <x v="1"/>
  </r>
  <r>
    <x v="1"/>
    <x v="1"/>
    <s v="Engine overhaul"/>
    <x v="1"/>
  </r>
  <r>
    <x v="1"/>
    <x v="2"/>
    <d v="2022-05-19T00:00:00"/>
    <x v="1"/>
  </r>
  <r>
    <x v="1"/>
    <x v="3"/>
    <d v="2022-05-24T00:00:00"/>
    <x v="1"/>
  </r>
  <r>
    <x v="1"/>
    <x v="4"/>
    <n v="5"/>
    <x v="1"/>
  </r>
  <r>
    <x v="1"/>
    <x v="0"/>
    <n v="2016"/>
    <x v="1"/>
  </r>
  <r>
    <x v="1"/>
    <x v="1"/>
    <s v="Clutch Plate Fault"/>
    <x v="1"/>
  </r>
  <r>
    <x v="1"/>
    <x v="2"/>
    <d v="2022-05-19T00:00:00"/>
    <x v="1"/>
  </r>
  <r>
    <x v="1"/>
    <x v="3"/>
    <d v="2022-05-19T00:00:00"/>
    <x v="1"/>
  </r>
  <r>
    <x v="1"/>
    <x v="4"/>
    <n v="0"/>
    <x v="1"/>
  </r>
  <r>
    <x v="1"/>
    <x v="0"/>
    <n v="2016"/>
    <x v="1"/>
  </r>
  <r>
    <x v="1"/>
    <x v="1"/>
    <s v="Head Valve Damaged"/>
    <x v="1"/>
  </r>
  <r>
    <x v="1"/>
    <x v="2"/>
    <d v="2022-05-20T00:00:00"/>
    <x v="1"/>
  </r>
  <r>
    <x v="1"/>
    <x v="3"/>
    <d v="2022-05-26T00:00:00"/>
    <x v="1"/>
  </r>
  <r>
    <x v="1"/>
    <x v="4"/>
    <n v="6"/>
    <x v="1"/>
  </r>
  <r>
    <x v="1"/>
    <x v="0"/>
    <n v="2018"/>
    <x v="1"/>
  </r>
  <r>
    <x v="1"/>
    <x v="1"/>
    <s v="Hydraulic Jack damaged"/>
    <x v="1"/>
  </r>
  <r>
    <x v="1"/>
    <x v="2"/>
    <d v="2022-05-20T00:00:00"/>
    <x v="1"/>
  </r>
  <r>
    <x v="1"/>
    <x v="3"/>
    <d v="2022-05-21T00:00:00"/>
    <x v="1"/>
  </r>
  <r>
    <x v="1"/>
    <x v="4"/>
    <n v="1"/>
    <x v="1"/>
  </r>
  <r>
    <x v="1"/>
    <x v="0"/>
    <n v="2016"/>
    <x v="1"/>
  </r>
  <r>
    <x v="1"/>
    <x v="1"/>
    <s v="Leaf Spring Fault"/>
    <x v="1"/>
  </r>
  <r>
    <x v="1"/>
    <x v="2"/>
    <d v="2022-05-20T00:00:00"/>
    <x v="1"/>
  </r>
  <r>
    <x v="1"/>
    <x v="3"/>
    <d v="2022-05-20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21T00:00:00"/>
    <x v="1"/>
  </r>
  <r>
    <x v="1"/>
    <x v="3"/>
    <d v="2022-05-22T00:00:00"/>
    <x v="1"/>
  </r>
  <r>
    <x v="1"/>
    <x v="4"/>
    <n v="1"/>
    <x v="1"/>
  </r>
  <r>
    <x v="1"/>
    <x v="0"/>
    <n v="2018"/>
    <x v="1"/>
  </r>
  <r>
    <x v="1"/>
    <x v="1"/>
    <s v="Clutch Plate Fault"/>
    <x v="1"/>
  </r>
  <r>
    <x v="1"/>
    <x v="2"/>
    <d v="2022-05-21T00:00:00"/>
    <x v="1"/>
  </r>
  <r>
    <x v="1"/>
    <x v="3"/>
    <d v="2022-05-21T00:00:00"/>
    <x v="1"/>
  </r>
  <r>
    <x v="1"/>
    <x v="4"/>
    <n v="0"/>
    <x v="1"/>
  </r>
  <r>
    <x v="1"/>
    <x v="0"/>
    <n v="2018"/>
    <x v="1"/>
  </r>
  <r>
    <x v="1"/>
    <x v="1"/>
    <s v="Gear problem"/>
    <x v="1"/>
  </r>
  <r>
    <x v="1"/>
    <x v="2"/>
    <d v="2022-05-21T00:00:00"/>
    <x v="1"/>
  </r>
  <r>
    <x v="1"/>
    <x v="3"/>
    <d v="2022-05-21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21T00:00:00"/>
    <x v="1"/>
  </r>
  <r>
    <x v="1"/>
    <x v="3"/>
    <d v="2022-05-21T00:00:00"/>
    <x v="1"/>
  </r>
  <r>
    <x v="1"/>
    <x v="4"/>
    <n v="0"/>
    <x v="1"/>
  </r>
  <r>
    <x v="1"/>
    <x v="0"/>
    <n v="2020"/>
    <x v="1"/>
  </r>
  <r>
    <x v="1"/>
    <x v="1"/>
    <s v="Clutch Plate Fault"/>
    <x v="1"/>
  </r>
  <r>
    <x v="1"/>
    <x v="2"/>
    <d v="2022-05-21T00:00:00"/>
    <x v="1"/>
  </r>
  <r>
    <x v="1"/>
    <x v="3"/>
    <d v="2022-05-26T00:00:00"/>
    <x v="1"/>
  </r>
  <r>
    <x v="1"/>
    <x v="4"/>
    <n v="5"/>
    <x v="1"/>
  </r>
  <r>
    <x v="1"/>
    <x v="0"/>
    <n v="2016"/>
    <x v="1"/>
  </r>
  <r>
    <x v="1"/>
    <x v="1"/>
    <s v="Heating problem"/>
    <x v="1"/>
  </r>
  <r>
    <x v="1"/>
    <x v="2"/>
    <d v="2022-05-21T00:00:00"/>
    <x v="1"/>
  </r>
  <r>
    <x v="1"/>
    <x v="3"/>
    <d v="2022-05-22T00:00:00"/>
    <x v="1"/>
  </r>
  <r>
    <x v="1"/>
    <x v="4"/>
    <n v="1"/>
    <x v="1"/>
  </r>
  <r>
    <x v="1"/>
    <x v="0"/>
    <n v="2016"/>
    <x v="1"/>
  </r>
  <r>
    <x v="1"/>
    <x v="1"/>
    <s v="Over Heating Fault"/>
    <x v="1"/>
  </r>
  <r>
    <x v="1"/>
    <x v="2"/>
    <d v="2022-05-23T00:00:00"/>
    <x v="1"/>
  </r>
  <r>
    <x v="1"/>
    <x v="3"/>
    <d v="2022-05-24T00:00:00"/>
    <x v="1"/>
  </r>
  <r>
    <x v="1"/>
    <x v="4"/>
    <n v="1"/>
    <x v="1"/>
  </r>
  <r>
    <x v="1"/>
    <x v="0"/>
    <n v="2016"/>
    <x v="1"/>
  </r>
  <r>
    <x v="1"/>
    <x v="1"/>
    <s v="Coolant Pipe Damaged/Cylinder head valve damaged"/>
    <x v="1"/>
  </r>
  <r>
    <x v="1"/>
    <x v="2"/>
    <d v="2022-05-24T00:00:00"/>
    <x v="1"/>
  </r>
  <r>
    <x v="1"/>
    <x v="3"/>
    <d v="2022-05-27T00:00:00"/>
    <x v="1"/>
  </r>
  <r>
    <x v="1"/>
    <x v="4"/>
    <n v="3"/>
    <x v="1"/>
  </r>
  <r>
    <x v="1"/>
    <x v="0"/>
    <n v="2016"/>
    <x v="1"/>
  </r>
  <r>
    <x v="1"/>
    <x v="1"/>
    <s v="Cylinder Leakage"/>
    <x v="1"/>
  </r>
  <r>
    <x v="1"/>
    <x v="2"/>
    <d v="2022-05-24T00:00:00"/>
    <x v="1"/>
  </r>
  <r>
    <x v="1"/>
    <x v="3"/>
    <d v="2022-05-25T00:00:00"/>
    <x v="1"/>
  </r>
  <r>
    <x v="1"/>
    <x v="4"/>
    <n v="1"/>
    <x v="1"/>
  </r>
  <r>
    <x v="1"/>
    <x v="0"/>
    <n v="2016"/>
    <x v="1"/>
  </r>
  <r>
    <x v="1"/>
    <x v="1"/>
    <s v="Clutch Plate Fault"/>
    <x v="1"/>
  </r>
  <r>
    <x v="1"/>
    <x v="2"/>
    <d v="2022-05-25T00:00:00"/>
    <x v="1"/>
  </r>
  <r>
    <x v="1"/>
    <x v="3"/>
    <d v="2022-05-26T00:00:00"/>
    <x v="1"/>
  </r>
  <r>
    <x v="1"/>
    <x v="4"/>
    <n v="1"/>
    <x v="1"/>
  </r>
  <r>
    <x v="1"/>
    <x v="0"/>
    <n v="2016"/>
    <x v="1"/>
  </r>
  <r>
    <x v="1"/>
    <x v="1"/>
    <s v="Over Heating Fault"/>
    <x v="1"/>
  </r>
  <r>
    <x v="1"/>
    <x v="2"/>
    <d v="2022-05-25T00:00:00"/>
    <x v="1"/>
  </r>
  <r>
    <x v="1"/>
    <x v="3"/>
    <d v="2022-05-26T00:00:00"/>
    <x v="1"/>
  </r>
  <r>
    <x v="1"/>
    <x v="4"/>
    <n v="1"/>
    <x v="1"/>
  </r>
  <r>
    <x v="1"/>
    <x v="0"/>
    <n v="2016"/>
    <x v="1"/>
  </r>
  <r>
    <x v="1"/>
    <x v="1"/>
    <s v="Hub Bearing Damaged"/>
    <x v="1"/>
  </r>
  <r>
    <x v="1"/>
    <x v="2"/>
    <d v="2022-05-25T00:00:00"/>
    <x v="1"/>
  </r>
  <r>
    <x v="1"/>
    <x v="3"/>
    <d v="2022-05-27T00:00:00"/>
    <x v="1"/>
  </r>
  <r>
    <x v="1"/>
    <x v="4"/>
    <n v="2"/>
    <x v="1"/>
  </r>
  <r>
    <x v="1"/>
    <x v="0"/>
    <n v="2020"/>
    <x v="1"/>
  </r>
  <r>
    <x v="1"/>
    <x v="1"/>
    <s v="Gear lever damaged"/>
    <x v="1"/>
  </r>
  <r>
    <x v="1"/>
    <x v="2"/>
    <d v="2022-05-25T00:00:00"/>
    <x v="1"/>
  </r>
  <r>
    <x v="1"/>
    <x v="3"/>
    <d v="2022-05-26T00:00:00"/>
    <x v="1"/>
  </r>
  <r>
    <x v="1"/>
    <x v="4"/>
    <n v="1"/>
    <x v="1"/>
  </r>
  <r>
    <x v="1"/>
    <x v="0"/>
    <n v="2012"/>
    <x v="1"/>
  </r>
  <r>
    <x v="1"/>
    <x v="1"/>
    <s v="Engine Overhauling"/>
    <x v="1"/>
  </r>
  <r>
    <x v="1"/>
    <x v="2"/>
    <d v="2022-05-17T00:00:00"/>
    <x v="1"/>
  </r>
  <r>
    <x v="1"/>
    <x v="3"/>
    <d v="2022-05-26T00:00:00"/>
    <x v="1"/>
  </r>
  <r>
    <x v="1"/>
    <x v="4"/>
    <n v="9"/>
    <x v="1"/>
  </r>
  <r>
    <x v="1"/>
    <x v="0"/>
    <n v="2016"/>
    <x v="1"/>
  </r>
  <r>
    <x v="1"/>
    <x v="1"/>
    <s v="Brake Not Working"/>
    <x v="1"/>
  </r>
  <r>
    <x v="1"/>
    <x v="2"/>
    <d v="2022-05-27T00:00:00"/>
    <x v="1"/>
  </r>
  <r>
    <x v="1"/>
    <x v="3"/>
    <d v="2022-05-28T00:00:00"/>
    <x v="1"/>
  </r>
  <r>
    <x v="1"/>
    <x v="4"/>
    <n v="1"/>
    <x v="1"/>
  </r>
  <r>
    <x v="1"/>
    <x v="0"/>
    <n v="2020"/>
    <x v="1"/>
  </r>
  <r>
    <x v="1"/>
    <x v="1"/>
    <s v="Clutch Plate Damaged"/>
    <x v="1"/>
  </r>
  <r>
    <x v="1"/>
    <x v="2"/>
    <d v="2022-05-28T00:00:00"/>
    <x v="1"/>
  </r>
  <r>
    <x v="1"/>
    <x v="3"/>
    <s v="WIP"/>
    <x v="1"/>
  </r>
  <r>
    <x v="1"/>
    <x v="4"/>
    <s v="WIP"/>
    <x v="1"/>
  </r>
  <r>
    <x v="1"/>
    <x v="0"/>
    <n v="2020"/>
    <x v="1"/>
  </r>
  <r>
    <x v="1"/>
    <x v="1"/>
    <s v="Over Heating"/>
    <x v="1"/>
  </r>
  <r>
    <x v="1"/>
    <x v="2"/>
    <d v="2022-05-28T00:00:00"/>
    <x v="1"/>
  </r>
  <r>
    <x v="1"/>
    <x v="3"/>
    <s v="WIP"/>
    <x v="1"/>
  </r>
  <r>
    <x v="1"/>
    <x v="4"/>
    <s v="WIP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463">
  <r>
    <x v="0"/>
    <x v="0"/>
    <s v="Bharat Benz"/>
    <x v="0"/>
  </r>
  <r>
    <x v="0"/>
    <x v="1"/>
    <s v="Hook Loader"/>
    <x v="0"/>
  </r>
  <r>
    <x v="0"/>
    <x v="2"/>
    <n v="2017"/>
    <x v="0"/>
  </r>
  <r>
    <x v="0"/>
    <x v="3"/>
    <s v="Steering Pump damaged, front denting work"/>
    <x v="0"/>
  </r>
  <r>
    <x v="0"/>
    <x v="4"/>
    <d v="2022-03-10T00:00:00"/>
    <x v="0"/>
  </r>
  <r>
    <x v="0"/>
    <x v="5"/>
    <d v="2022-06-12T00:00:00"/>
    <x v="0"/>
  </r>
  <r>
    <x v="0"/>
    <x v="6"/>
    <n v="94"/>
    <x v="0"/>
  </r>
  <r>
    <x v="1"/>
    <x v="0"/>
    <s v="Mahindra Blazo"/>
    <x v="0"/>
  </r>
  <r>
    <x v="1"/>
    <x v="1"/>
    <s v="Hook Loader"/>
    <x v="0"/>
  </r>
  <r>
    <x v="1"/>
    <x v="2"/>
    <n v="2020"/>
    <x v="0"/>
  </r>
  <r>
    <x v="1"/>
    <x v="3"/>
    <s v="Caught fire "/>
    <x v="0"/>
  </r>
  <r>
    <x v="1"/>
    <x v="4"/>
    <d v="2022-05-17T00:00:00"/>
    <x v="0"/>
  </r>
  <r>
    <x v="1"/>
    <x v="5"/>
    <d v="2022-07-08T00:00:00"/>
    <x v="0"/>
  </r>
  <r>
    <x v="1"/>
    <x v="6"/>
    <n v="52"/>
    <x v="0"/>
  </r>
  <r>
    <x v="2"/>
    <x v="0"/>
    <s v="Mahindra Blazo"/>
    <x v="0"/>
  </r>
  <r>
    <x v="2"/>
    <x v="1"/>
    <s v="Hook Loader"/>
    <x v="0"/>
  </r>
  <r>
    <x v="2"/>
    <x v="2"/>
    <n v="2020"/>
    <x v="0"/>
  </r>
  <r>
    <x v="2"/>
    <x v="3"/>
    <s v="Hand Brake and Clutch plate dmaged"/>
    <x v="0"/>
  </r>
  <r>
    <x v="2"/>
    <x v="4"/>
    <d v="2022-06-01T00:00:00"/>
    <x v="0"/>
  </r>
  <r>
    <x v="2"/>
    <x v="5"/>
    <d v="2022-06-03T00:00:00"/>
    <x v="0"/>
  </r>
  <r>
    <x v="2"/>
    <x v="6"/>
    <n v="2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Engine overhaul"/>
    <x v="0"/>
  </r>
  <r>
    <x v="3"/>
    <x v="4"/>
    <d v="2022-06-17T00:00:00"/>
    <x v="0"/>
  </r>
  <r>
    <x v="3"/>
    <x v="5"/>
    <d v="2022-06-18T00:00:00"/>
    <x v="0"/>
  </r>
  <r>
    <x v="3"/>
    <x v="6"/>
    <n v="1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r heating"/>
    <x v="0"/>
  </r>
  <r>
    <x v="4"/>
    <x v="4"/>
    <d v="2022-06-01T00:00:00"/>
    <x v="0"/>
  </r>
  <r>
    <x v="4"/>
    <x v="5"/>
    <d v="2022-06-03T00:00:00"/>
    <x v="0"/>
  </r>
  <r>
    <x v="4"/>
    <x v="6"/>
    <n v="2"/>
    <x v="0"/>
  </r>
  <r>
    <x v="5"/>
    <x v="0"/>
    <s v="Tata-Ace"/>
    <x v="0"/>
  </r>
  <r>
    <x v="5"/>
    <x v="1"/>
    <s v="AutoTipper"/>
    <x v="0"/>
  </r>
  <r>
    <x v="5"/>
    <x v="2"/>
    <n v="2016"/>
    <x v="0"/>
  </r>
  <r>
    <x v="5"/>
    <x v="3"/>
    <s v="Leaf spring damaged"/>
    <x v="0"/>
  </r>
  <r>
    <x v="5"/>
    <x v="4"/>
    <d v="2022-06-01T00:00:00"/>
    <x v="0"/>
  </r>
  <r>
    <x v="5"/>
    <x v="5"/>
    <d v="2022-06-01T00:00:00"/>
    <x v="0"/>
  </r>
  <r>
    <x v="5"/>
    <x v="6"/>
    <n v="0"/>
    <x v="0"/>
  </r>
  <r>
    <x v="6"/>
    <x v="0"/>
    <s v="Tata-Ace"/>
    <x v="0"/>
  </r>
  <r>
    <x v="6"/>
    <x v="1"/>
    <s v="AutoTipper"/>
    <x v="0"/>
  </r>
  <r>
    <x v="6"/>
    <x v="2"/>
    <n v="2016"/>
    <x v="0"/>
  </r>
  <r>
    <x v="6"/>
    <x v="3"/>
    <s v="Leaf spring damaged"/>
    <x v="0"/>
  </r>
  <r>
    <x v="6"/>
    <x v="4"/>
    <d v="2022-06-01T00:00:00"/>
    <x v="0"/>
  </r>
  <r>
    <x v="6"/>
    <x v="5"/>
    <d v="2022-06-03T00:00:00"/>
    <x v="0"/>
  </r>
  <r>
    <x v="6"/>
    <x v="6"/>
    <n v="2"/>
    <x v="0"/>
  </r>
  <r>
    <x v="7"/>
    <x v="0"/>
    <s v="Bharat Benz"/>
    <x v="0"/>
  </r>
  <r>
    <x v="7"/>
    <x v="1"/>
    <s v="Hook Loader"/>
    <x v="0"/>
  </r>
  <r>
    <x v="7"/>
    <x v="2"/>
    <n v="2017"/>
    <x v="0"/>
  </r>
  <r>
    <x v="7"/>
    <x v="3"/>
    <s v="Fitness Preperation"/>
    <x v="0"/>
  </r>
  <r>
    <x v="7"/>
    <x v="4"/>
    <d v="2022-06-02T00:00:00"/>
    <x v="0"/>
  </r>
  <r>
    <x v="7"/>
    <x v="5"/>
    <d v="2022-06-03T00:00:00"/>
    <x v="0"/>
  </r>
  <r>
    <x v="7"/>
    <x v="6"/>
    <n v="1"/>
    <x v="0"/>
  </r>
  <r>
    <x v="8"/>
    <x v="0"/>
    <s v="Bharat Benz"/>
    <x v="0"/>
  </r>
  <r>
    <x v="8"/>
    <x v="1"/>
    <s v="Hook Loader"/>
    <x v="0"/>
  </r>
  <r>
    <x v="8"/>
    <x v="2"/>
    <n v="2017"/>
    <x v="0"/>
  </r>
  <r>
    <x v="8"/>
    <x v="3"/>
    <s v="Chassis Damaged"/>
    <x v="0"/>
  </r>
  <r>
    <x v="8"/>
    <x v="4"/>
    <d v="2022-06-02T00:00:00"/>
    <x v="0"/>
  </r>
  <r>
    <x v="8"/>
    <x v="5"/>
    <d v="2022-06-03T00:00:00"/>
    <x v="0"/>
  </r>
  <r>
    <x v="8"/>
    <x v="6"/>
    <n v="1"/>
    <x v="0"/>
  </r>
  <r>
    <x v="9"/>
    <x v="0"/>
    <s v="Tata-Ace"/>
    <x v="0"/>
  </r>
  <r>
    <x v="9"/>
    <x v="1"/>
    <s v="AutoTipper"/>
    <x v="0"/>
  </r>
  <r>
    <x v="9"/>
    <x v="2"/>
    <n v="2016"/>
    <x v="0"/>
  </r>
  <r>
    <x v="9"/>
    <x v="3"/>
    <s v="Brake problem"/>
    <x v="0"/>
  </r>
  <r>
    <x v="9"/>
    <x v="4"/>
    <d v="2022-06-02T00:00:00"/>
    <x v="0"/>
  </r>
  <r>
    <x v="9"/>
    <x v="5"/>
    <d v="2022-06-02T00:00:00"/>
    <x v="0"/>
  </r>
  <r>
    <x v="9"/>
    <x v="6"/>
    <n v="0"/>
    <x v="0"/>
  </r>
  <r>
    <x v="10"/>
    <x v="0"/>
    <s v="Tata-Ace"/>
    <x v="0"/>
  </r>
  <r>
    <x v="10"/>
    <x v="1"/>
    <s v="AutoTipper"/>
    <x v="0"/>
  </r>
  <r>
    <x v="10"/>
    <x v="2"/>
    <n v="2021"/>
    <x v="0"/>
  </r>
  <r>
    <x v="10"/>
    <x v="3"/>
    <s v="Clutch Plate Problem"/>
    <x v="0"/>
  </r>
  <r>
    <x v="10"/>
    <x v="4"/>
    <d v="2022-06-02T00:00:00"/>
    <x v="0"/>
  </r>
  <r>
    <x v="10"/>
    <x v="5"/>
    <d v="2022-06-03T00:00:00"/>
    <x v="0"/>
  </r>
  <r>
    <x v="10"/>
    <x v="6"/>
    <n v="1"/>
    <x v="0"/>
  </r>
  <r>
    <x v="11"/>
    <x v="0"/>
    <s v="Tata-Ace"/>
    <x v="0"/>
  </r>
  <r>
    <x v="11"/>
    <x v="1"/>
    <s v="AutoTipper"/>
    <x v="0"/>
  </r>
  <r>
    <x v="11"/>
    <x v="2"/>
    <n v="2016"/>
    <x v="0"/>
  </r>
  <r>
    <x v="11"/>
    <x v="3"/>
    <s v="Hopper welding work"/>
    <x v="0"/>
  </r>
  <r>
    <x v="11"/>
    <x v="4"/>
    <d v="2022-06-01T00:00:00"/>
    <x v="0"/>
  </r>
  <r>
    <x v="11"/>
    <x v="5"/>
    <d v="2022-06-03T00:00:00"/>
    <x v="0"/>
  </r>
  <r>
    <x v="11"/>
    <x v="6"/>
    <n v="2"/>
    <x v="0"/>
  </r>
  <r>
    <x v="12"/>
    <x v="0"/>
    <s v="Eicher"/>
    <x v="0"/>
  </r>
  <r>
    <x v="12"/>
    <x v="1"/>
    <s v="compactor"/>
    <x v="0"/>
  </r>
  <r>
    <x v="12"/>
    <x v="2"/>
    <n v="2021"/>
    <x v="0"/>
  </r>
  <r>
    <x v="12"/>
    <x v="3"/>
    <s v="Diesel tank damaged"/>
    <x v="0"/>
  </r>
  <r>
    <x v="12"/>
    <x v="4"/>
    <d v="2022-06-03T00:00:00"/>
    <x v="0"/>
  </r>
  <r>
    <x v="12"/>
    <x v="5"/>
    <d v="2022-06-04T00:00:00"/>
    <x v="0"/>
  </r>
  <r>
    <x v="12"/>
    <x v="6"/>
    <n v="1"/>
    <x v="0"/>
  </r>
  <r>
    <x v="13"/>
    <x v="0"/>
    <s v="TATA/2518"/>
    <x v="0"/>
  </r>
  <r>
    <x v="13"/>
    <x v="1"/>
    <s v="Tipper"/>
    <x v="0"/>
  </r>
  <r>
    <x v="13"/>
    <x v="2"/>
    <n v="2011"/>
    <x v="0"/>
  </r>
  <r>
    <x v="13"/>
    <x v="3"/>
    <s v="Starting Problem "/>
    <x v="0"/>
  </r>
  <r>
    <x v="13"/>
    <x v="4"/>
    <d v="2022-06-04T00:00:00"/>
    <x v="0"/>
  </r>
  <r>
    <x v="13"/>
    <x v="5"/>
    <d v="2022-06-06T00:00:00"/>
    <x v="0"/>
  </r>
  <r>
    <x v="13"/>
    <x v="6"/>
    <n v="2"/>
    <x v="0"/>
  </r>
  <r>
    <x v="14"/>
    <x v="0"/>
    <s v="Bharat Benz"/>
    <x v="0"/>
  </r>
  <r>
    <x v="14"/>
    <x v="1"/>
    <s v="Hook Loader"/>
    <x v="0"/>
  </r>
  <r>
    <x v="14"/>
    <x v="2"/>
    <n v="2017"/>
    <x v="0"/>
  </r>
  <r>
    <x v="14"/>
    <x v="3"/>
    <s v="Brake Prssure Line Leakage"/>
    <x v="0"/>
  </r>
  <r>
    <x v="14"/>
    <x v="4"/>
    <d v="2022-06-04T00:00:00"/>
    <x v="0"/>
  </r>
  <r>
    <x v="14"/>
    <x v="5"/>
    <d v="2022-06-05T00:00:00"/>
    <x v="0"/>
  </r>
  <r>
    <x v="14"/>
    <x v="6"/>
    <n v="1"/>
    <x v="0"/>
  </r>
  <r>
    <x v="15"/>
    <x v="0"/>
    <s v="Tata-Ace"/>
    <x v="0"/>
  </r>
  <r>
    <x v="15"/>
    <x v="1"/>
    <s v="AutoTipper"/>
    <x v="0"/>
  </r>
  <r>
    <x v="15"/>
    <x v="2"/>
    <n v="2016"/>
    <x v="0"/>
  </r>
  <r>
    <x v="15"/>
    <x v="3"/>
    <s v="Flywheel Sensor Fault"/>
    <x v="0"/>
  </r>
  <r>
    <x v="15"/>
    <x v="4"/>
    <d v="2022-06-04T00:00:00"/>
    <x v="0"/>
  </r>
  <r>
    <x v="15"/>
    <x v="5"/>
    <d v="2022-06-07T00:00:00"/>
    <x v="0"/>
  </r>
  <r>
    <x v="15"/>
    <x v="6"/>
    <n v="3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Flywheel Sensor Fault"/>
    <x v="0"/>
  </r>
  <r>
    <x v="3"/>
    <x v="4"/>
    <d v="2022-06-06T00:00:00"/>
    <x v="0"/>
  </r>
  <r>
    <x v="3"/>
    <x v="5"/>
    <d v="2022-06-08T00:00:00"/>
    <x v="0"/>
  </r>
  <r>
    <x v="3"/>
    <x v="6"/>
    <n v="2"/>
    <x v="0"/>
  </r>
  <r>
    <x v="16"/>
    <x v="0"/>
    <s v="Tata-Ace"/>
    <x v="0"/>
  </r>
  <r>
    <x v="16"/>
    <x v="1"/>
    <s v="AutoTipper"/>
    <x v="0"/>
  </r>
  <r>
    <x v="16"/>
    <x v="2"/>
    <n v="2016"/>
    <x v="0"/>
  </r>
  <r>
    <x v="16"/>
    <x v="3"/>
    <s v="Leaf Spring Work"/>
    <x v="0"/>
  </r>
  <r>
    <x v="16"/>
    <x v="4"/>
    <d v="2022-06-06T00:00:00"/>
    <x v="0"/>
  </r>
  <r>
    <x v="16"/>
    <x v="5"/>
    <d v="2022-06-07T00:00:00"/>
    <x v="0"/>
  </r>
  <r>
    <x v="16"/>
    <x v="6"/>
    <n v="1"/>
    <x v="0"/>
  </r>
  <r>
    <x v="17"/>
    <x v="0"/>
    <s v="Tata-Ace"/>
    <x v="0"/>
  </r>
  <r>
    <x v="17"/>
    <x v="1"/>
    <s v="AutoTipper"/>
    <x v="0"/>
  </r>
  <r>
    <x v="17"/>
    <x v="2"/>
    <n v="2020"/>
    <x v="0"/>
  </r>
  <r>
    <x v="17"/>
    <x v="3"/>
    <s v="Clutch Plate Fault"/>
    <x v="0"/>
  </r>
  <r>
    <x v="17"/>
    <x v="4"/>
    <d v="2022-06-06T00:00:00"/>
    <x v="0"/>
  </r>
  <r>
    <x v="17"/>
    <x v="5"/>
    <d v="2022-06-07T00:00:00"/>
    <x v="0"/>
  </r>
  <r>
    <x v="17"/>
    <x v="6"/>
    <n v="1"/>
    <x v="0"/>
  </r>
  <r>
    <x v="18"/>
    <x v="0"/>
    <s v="Tata-Ace"/>
    <x v="0"/>
  </r>
  <r>
    <x v="18"/>
    <x v="1"/>
    <s v="AutoTipper"/>
    <x v="0"/>
  </r>
  <r>
    <x v="18"/>
    <x v="2"/>
    <n v="2020"/>
    <x v="0"/>
  </r>
  <r>
    <x v="18"/>
    <x v="3"/>
    <s v="Leaf Spring Work"/>
    <x v="0"/>
  </r>
  <r>
    <x v="18"/>
    <x v="4"/>
    <d v="2022-06-06T00:00:00"/>
    <x v="0"/>
  </r>
  <r>
    <x v="18"/>
    <x v="5"/>
    <d v="2022-06-07T00:00:00"/>
    <x v="0"/>
  </r>
  <r>
    <x v="18"/>
    <x v="6"/>
    <n v="1"/>
    <x v="0"/>
  </r>
  <r>
    <x v="19"/>
    <x v="0"/>
    <s v="Tata-Ace"/>
    <x v="0"/>
  </r>
  <r>
    <x v="19"/>
    <x v="1"/>
    <s v="AutoTipper"/>
    <x v="0"/>
  </r>
  <r>
    <x v="19"/>
    <x v="2"/>
    <n v="2020"/>
    <x v="0"/>
  </r>
  <r>
    <x v="19"/>
    <x v="3"/>
    <s v="Denting Work"/>
    <x v="0"/>
  </r>
  <r>
    <x v="19"/>
    <x v="4"/>
    <d v="2022-06-06T00:00:00"/>
    <x v="0"/>
  </r>
  <r>
    <x v="19"/>
    <x v="5"/>
    <d v="2022-06-07T00:00:00"/>
    <x v="0"/>
  </r>
  <r>
    <x v="19"/>
    <x v="6"/>
    <n v="1"/>
    <x v="0"/>
  </r>
  <r>
    <x v="20"/>
    <x v="0"/>
    <s v="Tata-Ace"/>
    <x v="0"/>
  </r>
  <r>
    <x v="20"/>
    <x v="1"/>
    <s v="AutoTipper"/>
    <x v="0"/>
  </r>
  <r>
    <x v="20"/>
    <x v="2"/>
    <n v="2016"/>
    <x v="0"/>
  </r>
  <r>
    <x v="20"/>
    <x v="3"/>
    <s v="Leaf Spring Work"/>
    <x v="0"/>
  </r>
  <r>
    <x v="20"/>
    <x v="4"/>
    <d v="2022-06-06T00:00:00"/>
    <x v="0"/>
  </r>
  <r>
    <x v="20"/>
    <x v="5"/>
    <d v="2022-06-07T00:00:00"/>
    <x v="0"/>
  </r>
  <r>
    <x v="20"/>
    <x v="6"/>
    <n v="1"/>
    <x v="0"/>
  </r>
  <r>
    <x v="21"/>
    <x v="0"/>
    <s v="Tata-Ace"/>
    <x v="0"/>
  </r>
  <r>
    <x v="21"/>
    <x v="1"/>
    <s v="AutoTipper"/>
    <x v="0"/>
  </r>
  <r>
    <x v="21"/>
    <x v="2"/>
    <n v="2016"/>
    <x v="0"/>
  </r>
  <r>
    <x v="21"/>
    <x v="3"/>
    <s v="Wheel Noise"/>
    <x v="0"/>
  </r>
  <r>
    <x v="21"/>
    <x v="4"/>
    <d v="2022-06-06T00:00:00"/>
    <x v="0"/>
  </r>
  <r>
    <x v="21"/>
    <x v="5"/>
    <d v="2022-06-06T00:00:00"/>
    <x v="0"/>
  </r>
  <r>
    <x v="21"/>
    <x v="6"/>
    <n v="0"/>
    <x v="0"/>
  </r>
  <r>
    <x v="14"/>
    <x v="0"/>
    <s v="Bharat Benz"/>
    <x v="0"/>
  </r>
  <r>
    <x v="14"/>
    <x v="1"/>
    <s v="Hook Loader"/>
    <x v="0"/>
  </r>
  <r>
    <x v="14"/>
    <x v="2"/>
    <n v="2017"/>
    <x v="0"/>
  </r>
  <r>
    <x v="14"/>
    <x v="3"/>
    <s v="Fitness Test"/>
    <x v="0"/>
  </r>
  <r>
    <x v="14"/>
    <x v="4"/>
    <d v="2022-06-07T00:00:00"/>
    <x v="0"/>
  </r>
  <r>
    <x v="14"/>
    <x v="5"/>
    <d v="2022-06-07T00:00:00"/>
    <x v="0"/>
  </r>
  <r>
    <x v="14"/>
    <x v="6"/>
    <n v="0"/>
    <x v="0"/>
  </r>
  <r>
    <x v="22"/>
    <x v="0"/>
    <s v="Bharat Benz"/>
    <x v="0"/>
  </r>
  <r>
    <x v="22"/>
    <x v="1"/>
    <s v="Hook Loader"/>
    <x v="0"/>
  </r>
  <r>
    <x v="22"/>
    <x v="2"/>
    <n v="2017"/>
    <x v="0"/>
  </r>
  <r>
    <x v="22"/>
    <x v="3"/>
    <s v="Fitness Test"/>
    <x v="0"/>
  </r>
  <r>
    <x v="22"/>
    <x v="4"/>
    <d v="2022-06-07T00:00:00"/>
    <x v="0"/>
  </r>
  <r>
    <x v="22"/>
    <x v="5"/>
    <d v="2022-06-07T00:00:00"/>
    <x v="0"/>
  </r>
  <r>
    <x v="22"/>
    <x v="6"/>
    <n v="0"/>
    <x v="0"/>
  </r>
  <r>
    <x v="23"/>
    <x v="0"/>
    <s v="Mahindra Blazo"/>
    <x v="0"/>
  </r>
  <r>
    <x v="23"/>
    <x v="1"/>
    <s v="Hook Loader"/>
    <x v="0"/>
  </r>
  <r>
    <x v="23"/>
    <x v="2"/>
    <n v="2020"/>
    <x v="0"/>
  </r>
  <r>
    <x v="23"/>
    <x v="3"/>
    <s v="Starting Motor Fault"/>
    <x v="0"/>
  </r>
  <r>
    <x v="23"/>
    <x v="4"/>
    <d v="2022-06-07T00:00:00"/>
    <x v="0"/>
  </r>
  <r>
    <x v="23"/>
    <x v="5"/>
    <d v="2022-06-08T00:00:00"/>
    <x v="0"/>
  </r>
  <r>
    <x v="23"/>
    <x v="6"/>
    <n v="1"/>
    <x v="0"/>
  </r>
  <r>
    <x v="24"/>
    <x v="0"/>
    <s v="Tata-Ace"/>
    <x v="0"/>
  </r>
  <r>
    <x v="24"/>
    <x v="1"/>
    <s v="AutoTipper"/>
    <x v="0"/>
  </r>
  <r>
    <x v="24"/>
    <x v="2"/>
    <n v="2016"/>
    <x v="0"/>
  </r>
  <r>
    <x v="24"/>
    <x v="3"/>
    <s v="Gear Problem"/>
    <x v="0"/>
  </r>
  <r>
    <x v="24"/>
    <x v="4"/>
    <d v="2022-06-07T00:00:00"/>
    <x v="0"/>
  </r>
  <r>
    <x v="24"/>
    <x v="5"/>
    <d v="2022-06-07T00:00:00"/>
    <x v="0"/>
  </r>
  <r>
    <x v="24"/>
    <x v="6"/>
    <n v="0"/>
    <x v="0"/>
  </r>
  <r>
    <x v="25"/>
    <x v="0"/>
    <s v="Tata-Ace"/>
    <x v="0"/>
  </r>
  <r>
    <x v="25"/>
    <x v="1"/>
    <s v="AutoTipper"/>
    <x v="0"/>
  </r>
  <r>
    <x v="25"/>
    <x v="2"/>
    <n v="2016"/>
    <x v="0"/>
  </r>
  <r>
    <x v="25"/>
    <x v="3"/>
    <s v="Oveheating"/>
    <x v="0"/>
  </r>
  <r>
    <x v="25"/>
    <x v="4"/>
    <d v="2022-06-07T00:00:00"/>
    <x v="0"/>
  </r>
  <r>
    <x v="25"/>
    <x v="5"/>
    <d v="2022-06-09T00:00:00"/>
    <x v="0"/>
  </r>
  <r>
    <x v="25"/>
    <x v="6"/>
    <n v="2"/>
    <x v="0"/>
  </r>
  <r>
    <x v="26"/>
    <x v="0"/>
    <s v="Tata-Ace"/>
    <x v="0"/>
  </r>
  <r>
    <x v="26"/>
    <x v="1"/>
    <s v="AutoTipper"/>
    <x v="0"/>
  </r>
  <r>
    <x v="26"/>
    <x v="2"/>
    <n v="2016"/>
    <x v="0"/>
  </r>
  <r>
    <x v="26"/>
    <x v="3"/>
    <s v="Heating Problem"/>
    <x v="0"/>
  </r>
  <r>
    <x v="26"/>
    <x v="4"/>
    <d v="2022-06-07T00:00:00"/>
    <x v="0"/>
  </r>
  <r>
    <x v="26"/>
    <x v="5"/>
    <d v="2022-06-08T00:00:00"/>
    <x v="0"/>
  </r>
  <r>
    <x v="26"/>
    <x v="6"/>
    <n v="1"/>
    <x v="0"/>
  </r>
  <r>
    <x v="27"/>
    <x v="0"/>
    <s v="Tata-Ace"/>
    <x v="0"/>
  </r>
  <r>
    <x v="27"/>
    <x v="1"/>
    <s v="AutoTipper"/>
    <x v="0"/>
  </r>
  <r>
    <x v="27"/>
    <x v="2"/>
    <n v="2016"/>
    <x v="0"/>
  </r>
  <r>
    <x v="27"/>
    <x v="3"/>
    <s v="Radiator Chocked"/>
    <x v="0"/>
  </r>
  <r>
    <x v="27"/>
    <x v="4"/>
    <d v="2022-06-07T00:00:00"/>
    <x v="0"/>
  </r>
  <r>
    <x v="27"/>
    <x v="5"/>
    <d v="2022-06-07T00:00:00"/>
    <x v="0"/>
  </r>
  <r>
    <x v="27"/>
    <x v="6"/>
    <n v="0"/>
    <x v="0"/>
  </r>
  <r>
    <x v="28"/>
    <x v="0"/>
    <s v="TATA/2518"/>
    <x v="0"/>
  </r>
  <r>
    <x v="28"/>
    <x v="1"/>
    <s v="Tipper"/>
    <x v="0"/>
  </r>
  <r>
    <x v="28"/>
    <x v="2"/>
    <n v="2011"/>
    <x v="0"/>
  </r>
  <r>
    <x v="28"/>
    <x v="3"/>
    <s v="Oveheating"/>
    <x v="0"/>
  </r>
  <r>
    <x v="28"/>
    <x v="4"/>
    <d v="2022-06-08T00:00:00"/>
    <x v="0"/>
  </r>
  <r>
    <x v="28"/>
    <x v="5"/>
    <d v="2022-06-09T00:00:00"/>
    <x v="0"/>
  </r>
  <r>
    <x v="28"/>
    <x v="6"/>
    <n v="1"/>
    <x v="0"/>
  </r>
  <r>
    <x v="29"/>
    <x v="0"/>
    <s v="Bharat Benz"/>
    <x v="0"/>
  </r>
  <r>
    <x v="29"/>
    <x v="1"/>
    <s v="Hook Loader"/>
    <x v="0"/>
  </r>
  <r>
    <x v="29"/>
    <x v="2"/>
    <n v="2017"/>
    <x v="0"/>
  </r>
  <r>
    <x v="29"/>
    <x v="3"/>
    <s v="Fitness Test"/>
    <x v="0"/>
  </r>
  <r>
    <x v="29"/>
    <x v="4"/>
    <d v="2022-06-08T00:00:00"/>
    <x v="0"/>
  </r>
  <r>
    <x v="29"/>
    <x v="5"/>
    <d v="2022-06-09T00:00:00"/>
    <x v="0"/>
  </r>
  <r>
    <x v="29"/>
    <x v="6"/>
    <n v="1"/>
    <x v="0"/>
  </r>
  <r>
    <x v="30"/>
    <x v="0"/>
    <s v="JCB 3DX"/>
    <x v="0"/>
  </r>
  <r>
    <x v="30"/>
    <x v="1"/>
    <s v="JCB"/>
    <x v="0"/>
  </r>
  <r>
    <x v="30"/>
    <x v="2"/>
    <n v="2020"/>
    <x v="0"/>
  </r>
  <r>
    <x v="30"/>
    <x v="3"/>
    <s v="Oveheating"/>
    <x v="0"/>
  </r>
  <r>
    <x v="30"/>
    <x v="4"/>
    <d v="2022-06-08T00:00:00"/>
    <x v="0"/>
  </r>
  <r>
    <x v="30"/>
    <x v="5"/>
    <d v="2022-06-09T00:00:00"/>
    <x v="0"/>
  </r>
  <r>
    <x v="30"/>
    <x v="6"/>
    <n v="1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heating"/>
    <x v="0"/>
  </r>
  <r>
    <x v="4"/>
    <x v="4"/>
    <d v="2022-06-08T00:00:00"/>
    <x v="0"/>
  </r>
  <r>
    <x v="4"/>
    <x v="5"/>
    <d v="2022-06-09T00:00:00"/>
    <x v="0"/>
  </r>
  <r>
    <x v="4"/>
    <x v="6"/>
    <n v="1"/>
    <x v="0"/>
  </r>
  <r>
    <x v="31"/>
    <x v="0"/>
    <s v="Tata-Ace"/>
    <x v="0"/>
  </r>
  <r>
    <x v="31"/>
    <x v="1"/>
    <s v="AutoTipper"/>
    <x v="0"/>
  </r>
  <r>
    <x v="31"/>
    <x v="2"/>
    <n v="2016"/>
    <x v="0"/>
  </r>
  <r>
    <x v="31"/>
    <x v="3"/>
    <s v="Over Heating Fault"/>
    <x v="0"/>
  </r>
  <r>
    <x v="31"/>
    <x v="4"/>
    <d v="2022-06-09T00:00:00"/>
    <x v="0"/>
  </r>
  <r>
    <x v="31"/>
    <x v="5"/>
    <d v="2022-06-10T00:00:00"/>
    <x v="0"/>
  </r>
  <r>
    <x v="31"/>
    <x v="6"/>
    <n v="1"/>
    <x v="0"/>
  </r>
  <r>
    <x v="32"/>
    <x v="0"/>
    <s v="Tata-Ace"/>
    <x v="0"/>
  </r>
  <r>
    <x v="32"/>
    <x v="1"/>
    <s v="AutoTipper"/>
    <x v="0"/>
  </r>
  <r>
    <x v="32"/>
    <x v="2"/>
    <n v="2021"/>
    <x v="0"/>
  </r>
  <r>
    <x v="32"/>
    <x v="3"/>
    <s v="Hydraulic Cylinder Repair"/>
    <x v="0"/>
  </r>
  <r>
    <x v="32"/>
    <x v="4"/>
    <d v="2022-06-09T00:00:00"/>
    <x v="0"/>
  </r>
  <r>
    <x v="32"/>
    <x v="5"/>
    <d v="2022-06-10T00:00:00"/>
    <x v="0"/>
  </r>
  <r>
    <x v="32"/>
    <x v="6"/>
    <n v="1"/>
    <x v="0"/>
  </r>
  <r>
    <x v="18"/>
    <x v="0"/>
    <s v="Tata-Ace"/>
    <x v="0"/>
  </r>
  <r>
    <x v="18"/>
    <x v="1"/>
    <s v="AutoTipper"/>
    <x v="0"/>
  </r>
  <r>
    <x v="18"/>
    <x v="2"/>
    <n v="2020"/>
    <x v="0"/>
  </r>
  <r>
    <x v="18"/>
    <x v="3"/>
    <s v="Battery requirement"/>
    <x v="0"/>
  </r>
  <r>
    <x v="18"/>
    <x v="4"/>
    <d v="2022-06-07T00:00:00"/>
    <x v="0"/>
  </r>
  <r>
    <x v="18"/>
    <x v="5"/>
    <d v="2022-06-07T00:00:00"/>
    <x v="0"/>
  </r>
  <r>
    <x v="18"/>
    <x v="6"/>
    <n v="0"/>
    <x v="0"/>
  </r>
  <r>
    <x v="33"/>
    <x v="0"/>
    <s v="Mahindra Blazo"/>
    <x v="0"/>
  </r>
  <r>
    <x v="33"/>
    <x v="1"/>
    <s v="Hook Loader"/>
    <x v="0"/>
  </r>
  <r>
    <x v="33"/>
    <x v="2"/>
    <n v="2020"/>
    <x v="0"/>
  </r>
  <r>
    <x v="33"/>
    <x v="3"/>
    <s v="Brake Problem"/>
    <x v="0"/>
  </r>
  <r>
    <x v="33"/>
    <x v="4"/>
    <d v="2022-06-10T00:00:00"/>
    <x v="0"/>
  </r>
  <r>
    <x v="33"/>
    <x v="5"/>
    <d v="2022-06-11T00:00:00"/>
    <x v="0"/>
  </r>
  <r>
    <x v="33"/>
    <x v="6"/>
    <n v="1"/>
    <x v="0"/>
  </r>
  <r>
    <x v="15"/>
    <x v="0"/>
    <s v="Tata-Ace"/>
    <x v="0"/>
  </r>
  <r>
    <x v="15"/>
    <x v="1"/>
    <s v="AutoTipper"/>
    <x v="0"/>
  </r>
  <r>
    <x v="15"/>
    <x v="2"/>
    <n v="2016"/>
    <x v="0"/>
  </r>
  <r>
    <x v="15"/>
    <x v="3"/>
    <s v="Oveheating"/>
    <x v="0"/>
  </r>
  <r>
    <x v="15"/>
    <x v="4"/>
    <d v="2022-06-10T00:00:00"/>
    <x v="0"/>
  </r>
  <r>
    <x v="15"/>
    <x v="5"/>
    <d v="2022-06-12T00:00:00"/>
    <x v="0"/>
  </r>
  <r>
    <x v="15"/>
    <x v="6"/>
    <n v="2"/>
    <x v="0"/>
  </r>
  <r>
    <x v="34"/>
    <x v="0"/>
    <s v="Tata-Ace"/>
    <x v="0"/>
  </r>
  <r>
    <x v="34"/>
    <x v="1"/>
    <s v="AutoTipper"/>
    <x v="0"/>
  </r>
  <r>
    <x v="34"/>
    <x v="2"/>
    <n v="2016"/>
    <x v="0"/>
  </r>
  <r>
    <x v="34"/>
    <x v="3"/>
    <s v="Clutch Plate Fault"/>
    <x v="0"/>
  </r>
  <r>
    <x v="34"/>
    <x v="4"/>
    <d v="2022-06-10T00:00:00"/>
    <x v="0"/>
  </r>
  <r>
    <x v="34"/>
    <x v="5"/>
    <d v="2022-06-10T00:00:00"/>
    <x v="0"/>
  </r>
  <r>
    <x v="34"/>
    <x v="6"/>
    <n v="0"/>
    <x v="0"/>
  </r>
  <r>
    <x v="35"/>
    <x v="0"/>
    <s v="Tata-Ace"/>
    <x v="0"/>
  </r>
  <r>
    <x v="35"/>
    <x v="1"/>
    <s v="AutoTipper"/>
    <x v="0"/>
  </r>
  <r>
    <x v="35"/>
    <x v="2"/>
    <n v="2016"/>
    <x v="0"/>
  </r>
  <r>
    <x v="35"/>
    <x v="3"/>
    <s v="Brake Problem"/>
    <x v="0"/>
  </r>
  <r>
    <x v="35"/>
    <x v="4"/>
    <d v="2022-06-10T00:00:00"/>
    <x v="0"/>
  </r>
  <r>
    <x v="35"/>
    <x v="5"/>
    <d v="2022-06-11T00:00:00"/>
    <x v="0"/>
  </r>
  <r>
    <x v="35"/>
    <x v="6"/>
    <n v="1"/>
    <x v="0"/>
  </r>
  <r>
    <x v="36"/>
    <x v="0"/>
    <s v="Tata-Ace"/>
    <x v="0"/>
  </r>
  <r>
    <x v="36"/>
    <x v="1"/>
    <s v="AutoTipper"/>
    <x v="0"/>
  </r>
  <r>
    <x v="36"/>
    <x v="2"/>
    <n v="2021"/>
    <x v="0"/>
  </r>
  <r>
    <x v="36"/>
    <x v="3"/>
    <s v="Clutch Plate Fault"/>
    <x v="0"/>
  </r>
  <r>
    <x v="36"/>
    <x v="4"/>
    <d v="2022-06-10T00:00:00"/>
    <x v="0"/>
  </r>
  <r>
    <x v="36"/>
    <x v="5"/>
    <d v="2022-06-10T00:00:00"/>
    <x v="0"/>
  </r>
  <r>
    <x v="36"/>
    <x v="6"/>
    <n v="0"/>
    <x v="0"/>
  </r>
  <r>
    <x v="2"/>
    <x v="0"/>
    <s v="Mahindra Blazo"/>
    <x v="0"/>
  </r>
  <r>
    <x v="2"/>
    <x v="1"/>
    <s v="Hook Loader"/>
    <x v="0"/>
  </r>
  <r>
    <x v="2"/>
    <x v="2"/>
    <n v="2020"/>
    <x v="0"/>
  </r>
  <r>
    <x v="2"/>
    <x v="3"/>
    <s v="Clutch Plate Problem"/>
    <x v="0"/>
  </r>
  <r>
    <x v="2"/>
    <x v="4"/>
    <d v="2022-06-11T00:00:00"/>
    <x v="0"/>
  </r>
  <r>
    <x v="2"/>
    <x v="5"/>
    <d v="2022-06-13T00:00:00"/>
    <x v="0"/>
  </r>
  <r>
    <x v="2"/>
    <x v="6"/>
    <n v="2"/>
    <x v="0"/>
  </r>
  <r>
    <x v="37"/>
    <x v="0"/>
    <s v="Bharat Benz"/>
    <x v="0"/>
  </r>
  <r>
    <x v="37"/>
    <x v="1"/>
    <s v="Hook Loader"/>
    <x v="0"/>
  </r>
  <r>
    <x v="37"/>
    <x v="2"/>
    <n v="2017"/>
    <x v="0"/>
  </r>
  <r>
    <x v="37"/>
    <x v="3"/>
    <s v="Alternator Damaged"/>
    <x v="0"/>
  </r>
  <r>
    <x v="37"/>
    <x v="4"/>
    <d v="2022-06-11T00:00:00"/>
    <x v="0"/>
  </r>
  <r>
    <x v="37"/>
    <x v="5"/>
    <d v="2022-06-13T00:00:00"/>
    <x v="0"/>
  </r>
  <r>
    <x v="37"/>
    <x v="6"/>
    <n v="2"/>
    <x v="0"/>
  </r>
  <r>
    <x v="38"/>
    <x v="0"/>
    <s v="JCB2DX"/>
    <x v="0"/>
  </r>
  <r>
    <x v="38"/>
    <x v="1"/>
    <s v="JCB"/>
    <x v="0"/>
  </r>
  <r>
    <x v="38"/>
    <x v="2"/>
    <n v="2017"/>
    <x v="0"/>
  </r>
  <r>
    <x v="38"/>
    <x v="3"/>
    <s v="Radiator Leakage"/>
    <x v="0"/>
  </r>
  <r>
    <x v="38"/>
    <x v="4"/>
    <d v="2022-06-11T00:00:00"/>
    <x v="0"/>
  </r>
  <r>
    <x v="38"/>
    <x v="5"/>
    <d v="2022-06-11T00:00:00"/>
    <x v="0"/>
  </r>
  <r>
    <x v="38"/>
    <x v="6"/>
    <n v="0"/>
    <x v="0"/>
  </r>
  <r>
    <x v="39"/>
    <x v="0"/>
    <s v="Tata-Ace"/>
    <x v="0"/>
  </r>
  <r>
    <x v="39"/>
    <x v="1"/>
    <s v="AutoTipper"/>
    <x v="0"/>
  </r>
  <r>
    <x v="39"/>
    <x v="2"/>
    <n v="2016"/>
    <x v="0"/>
  </r>
  <r>
    <x v="39"/>
    <x v="3"/>
    <s v="Denting work"/>
    <x v="0"/>
  </r>
  <r>
    <x v="39"/>
    <x v="4"/>
    <d v="2022-06-11T00:00:00"/>
    <x v="0"/>
  </r>
  <r>
    <x v="39"/>
    <x v="5"/>
    <d v="2022-06-11T00:00:00"/>
    <x v="0"/>
  </r>
  <r>
    <x v="39"/>
    <x v="6"/>
    <n v="0"/>
    <x v="0"/>
  </r>
  <r>
    <x v="40"/>
    <x v="0"/>
    <s v="Tata-Ace"/>
    <x v="0"/>
  </r>
  <r>
    <x v="40"/>
    <x v="1"/>
    <s v="AutoTipper"/>
    <x v="0"/>
  </r>
  <r>
    <x v="40"/>
    <x v="2"/>
    <n v="2021"/>
    <x v="0"/>
  </r>
  <r>
    <x v="40"/>
    <x v="3"/>
    <s v="Silencer exhaust pipe"/>
    <x v="0"/>
  </r>
  <r>
    <x v="40"/>
    <x v="4"/>
    <d v="2022-06-11T00:00:00"/>
    <x v="0"/>
  </r>
  <r>
    <x v="40"/>
    <x v="5"/>
    <d v="2022-06-11T00:00:00"/>
    <x v="0"/>
  </r>
  <r>
    <x v="40"/>
    <x v="6"/>
    <n v="0"/>
    <x v="0"/>
  </r>
  <r>
    <x v="41"/>
    <x v="0"/>
    <s v="Tata-Ace"/>
    <x v="0"/>
  </r>
  <r>
    <x v="41"/>
    <x v="1"/>
    <s v="AutoTipper"/>
    <x v="0"/>
  </r>
  <r>
    <x v="41"/>
    <x v="2"/>
    <n v="2016"/>
    <x v="0"/>
  </r>
  <r>
    <x v="41"/>
    <x v="3"/>
    <s v="Clutch Plate Problem"/>
    <x v="0"/>
  </r>
  <r>
    <x v="41"/>
    <x v="4"/>
    <d v="2022-06-11T00:00:00"/>
    <x v="0"/>
  </r>
  <r>
    <x v="41"/>
    <x v="5"/>
    <d v="2022-06-11T00:00:00"/>
    <x v="0"/>
  </r>
  <r>
    <x v="41"/>
    <x v="6"/>
    <n v="0"/>
    <x v="0"/>
  </r>
  <r>
    <x v="28"/>
    <x v="0"/>
    <s v="TC/2518"/>
    <x v="0"/>
  </r>
  <r>
    <x v="28"/>
    <x v="1"/>
    <s v="Tipper"/>
    <x v="0"/>
  </r>
  <r>
    <x v="28"/>
    <x v="2"/>
    <n v="2012"/>
    <x v="0"/>
  </r>
  <r>
    <x v="28"/>
    <x v="3"/>
    <s v="Heating Problem"/>
    <x v="0"/>
  </r>
  <r>
    <x v="28"/>
    <x v="4"/>
    <d v="2022-06-13T00:00:00"/>
    <x v="0"/>
  </r>
  <r>
    <x v="28"/>
    <x v="5"/>
    <d v="2022-06-14T00:00:00"/>
    <x v="0"/>
  </r>
  <r>
    <x v="28"/>
    <x v="6"/>
    <n v="1"/>
    <x v="0"/>
  </r>
  <r>
    <x v="42"/>
    <x v="0"/>
    <s v="Bharat Benz"/>
    <x v="0"/>
  </r>
  <r>
    <x v="42"/>
    <x v="1"/>
    <s v="Hook Loader"/>
    <x v="0"/>
  </r>
  <r>
    <x v="42"/>
    <x v="2"/>
    <n v="2017"/>
    <x v="0"/>
  </r>
  <r>
    <x v="42"/>
    <x v="3"/>
    <s v="Welding work"/>
    <x v="0"/>
  </r>
  <r>
    <x v="42"/>
    <x v="4"/>
    <d v="2022-06-13T00:00:00"/>
    <x v="0"/>
  </r>
  <r>
    <x v="42"/>
    <x v="5"/>
    <d v="2022-06-14T00:00:00"/>
    <x v="0"/>
  </r>
  <r>
    <x v="42"/>
    <x v="6"/>
    <n v="1"/>
    <x v="0"/>
  </r>
  <r>
    <x v="43"/>
    <x v="0"/>
    <s v="Bharat Benz"/>
    <x v="0"/>
  </r>
  <r>
    <x v="43"/>
    <x v="1"/>
    <s v="Hook Loader"/>
    <x v="0"/>
  </r>
  <r>
    <x v="43"/>
    <x v="2"/>
    <n v="2017"/>
    <x v="0"/>
  </r>
  <r>
    <x v="43"/>
    <x v="3"/>
    <s v="Chassis Damaged"/>
    <x v="0"/>
  </r>
  <r>
    <x v="43"/>
    <x v="4"/>
    <d v="2022-06-13T00:00:00"/>
    <x v="0"/>
  </r>
  <r>
    <x v="43"/>
    <x v="5"/>
    <d v="2022-06-18T00:00:00"/>
    <x v="0"/>
  </r>
  <r>
    <x v="43"/>
    <x v="6"/>
    <n v="5"/>
    <x v="0"/>
  </r>
  <r>
    <x v="44"/>
    <x v="0"/>
    <s v="TATA909"/>
    <x v="0"/>
  </r>
  <r>
    <x v="44"/>
    <x v="1"/>
    <s v="Hook Loader"/>
    <x v="0"/>
  </r>
  <r>
    <x v="44"/>
    <x v="2"/>
    <n v="2019"/>
    <x v="0"/>
  </r>
  <r>
    <x v="44"/>
    <x v="3"/>
    <s v="Missing problem"/>
    <x v="0"/>
  </r>
  <r>
    <x v="44"/>
    <x v="4"/>
    <d v="2022-06-12T00:00:00"/>
    <x v="0"/>
  </r>
  <r>
    <x v="44"/>
    <x v="5"/>
    <d v="2022-06-13T00:00:00"/>
    <x v="0"/>
  </r>
  <r>
    <x v="44"/>
    <x v="6"/>
    <n v="1"/>
    <x v="0"/>
  </r>
  <r>
    <x v="31"/>
    <x v="0"/>
    <s v="Tata-Ace"/>
    <x v="0"/>
  </r>
  <r>
    <x v="31"/>
    <x v="1"/>
    <s v="AutoTipper"/>
    <x v="0"/>
  </r>
  <r>
    <x v="31"/>
    <x v="2"/>
    <n v="2016"/>
    <x v="0"/>
  </r>
  <r>
    <x v="31"/>
    <x v="3"/>
    <s v="Engine Overhaul"/>
    <x v="0"/>
  </r>
  <r>
    <x v="31"/>
    <x v="4"/>
    <d v="2022-06-13T00:00:00"/>
    <x v="0"/>
  </r>
  <r>
    <x v="31"/>
    <x v="5"/>
    <d v="2022-06-25T00:00:00"/>
    <x v="0"/>
  </r>
  <r>
    <x v="31"/>
    <x v="6"/>
    <n v="12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Starting problem"/>
    <x v="0"/>
  </r>
  <r>
    <x v="3"/>
    <x v="4"/>
    <d v="2022-06-13T00:00:00"/>
    <x v="0"/>
  </r>
  <r>
    <x v="3"/>
    <x v="5"/>
    <d v="2022-06-14T00:00:00"/>
    <x v="0"/>
  </r>
  <r>
    <x v="3"/>
    <x v="6"/>
    <n v="1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heating"/>
    <x v="0"/>
  </r>
  <r>
    <x v="4"/>
    <x v="4"/>
    <d v="2022-06-13T00:00:00"/>
    <x v="0"/>
  </r>
  <r>
    <x v="4"/>
    <x v="5"/>
    <d v="2022-06-14T00:00:00"/>
    <x v="0"/>
  </r>
  <r>
    <x v="4"/>
    <x v="6"/>
    <n v="1"/>
    <x v="0"/>
  </r>
  <r>
    <x v="45"/>
    <x v="0"/>
    <s v="Tata-Ace"/>
    <x v="0"/>
  </r>
  <r>
    <x v="45"/>
    <x v="1"/>
    <s v="AutoTipper"/>
    <x v="0"/>
  </r>
  <r>
    <x v="45"/>
    <x v="2"/>
    <n v="2016"/>
    <x v="0"/>
  </r>
  <r>
    <x v="45"/>
    <x v="3"/>
    <s v="Oveheating"/>
    <x v="0"/>
  </r>
  <r>
    <x v="45"/>
    <x v="4"/>
    <d v="2022-06-13T00:00:00"/>
    <x v="0"/>
  </r>
  <r>
    <x v="45"/>
    <x v="5"/>
    <d v="2022-06-22T00:00:00"/>
    <x v="0"/>
  </r>
  <r>
    <x v="45"/>
    <x v="6"/>
    <n v="9"/>
    <x v="0"/>
  </r>
  <r>
    <x v="46"/>
    <x v="0"/>
    <s v="Tata-Ace"/>
    <x v="0"/>
  </r>
  <r>
    <x v="46"/>
    <x v="1"/>
    <s v="AutoTipper"/>
    <x v="0"/>
  </r>
  <r>
    <x v="46"/>
    <x v="2"/>
    <n v="2020"/>
    <x v="0"/>
  </r>
  <r>
    <x v="46"/>
    <x v="3"/>
    <s v="Clutch Plate Problem"/>
    <x v="0"/>
  </r>
  <r>
    <x v="46"/>
    <x v="4"/>
    <d v="2022-06-14T00:00:00"/>
    <x v="0"/>
  </r>
  <r>
    <x v="46"/>
    <x v="5"/>
    <d v="2022-06-15T00:00:00"/>
    <x v="0"/>
  </r>
  <r>
    <x v="46"/>
    <x v="6"/>
    <n v="1"/>
    <x v="0"/>
  </r>
  <r>
    <x v="0"/>
    <x v="0"/>
    <s v="Bharat Benz"/>
    <x v="0"/>
  </r>
  <r>
    <x v="0"/>
    <x v="1"/>
    <s v="Hook Loader"/>
    <x v="0"/>
  </r>
  <r>
    <x v="0"/>
    <x v="2"/>
    <n v="2017"/>
    <x v="0"/>
  </r>
  <r>
    <x v="0"/>
    <x v="3"/>
    <s v="Denting And Painting"/>
    <x v="0"/>
  </r>
  <r>
    <x v="0"/>
    <x v="4"/>
    <d v="2022-06-15T00:00:00"/>
    <x v="0"/>
  </r>
  <r>
    <x v="0"/>
    <x v="5"/>
    <d v="2022-06-17T00:00:00"/>
    <x v="0"/>
  </r>
  <r>
    <x v="0"/>
    <x v="6"/>
    <n v="2"/>
    <x v="0"/>
  </r>
  <r>
    <x v="44"/>
    <x v="0"/>
    <s v="TATA909"/>
    <x v="0"/>
  </r>
  <r>
    <x v="44"/>
    <x v="1"/>
    <s v="Hook Loader"/>
    <x v="0"/>
  </r>
  <r>
    <x v="44"/>
    <x v="2"/>
    <n v="2019"/>
    <x v="0"/>
  </r>
  <r>
    <x v="44"/>
    <x v="3"/>
    <s v="Missing problem"/>
    <x v="0"/>
  </r>
  <r>
    <x v="44"/>
    <x v="4"/>
    <d v="2022-06-12T00:00:00"/>
    <x v="0"/>
  </r>
  <r>
    <x v="44"/>
    <x v="5"/>
    <d v="2022-06-12T00:00:00"/>
    <x v="0"/>
  </r>
  <r>
    <x v="44"/>
    <x v="6"/>
    <n v="0"/>
    <x v="0"/>
  </r>
  <r>
    <x v="47"/>
    <x v="0"/>
    <s v="Tata-Ace"/>
    <x v="0"/>
  </r>
  <r>
    <x v="47"/>
    <x v="1"/>
    <s v="AutoTipper"/>
    <x v="0"/>
  </r>
  <r>
    <x v="47"/>
    <x v="2"/>
    <n v="2016"/>
    <x v="0"/>
  </r>
  <r>
    <x v="47"/>
    <x v="3"/>
    <s v="Oveheating"/>
    <x v="0"/>
  </r>
  <r>
    <x v="47"/>
    <x v="4"/>
    <d v="2022-06-15T00:00:00"/>
    <x v="0"/>
  </r>
  <r>
    <x v="47"/>
    <x v="5"/>
    <d v="2022-06-15T00:00:00"/>
    <x v="0"/>
  </r>
  <r>
    <x v="47"/>
    <x v="6"/>
    <n v="0"/>
    <x v="0"/>
  </r>
  <r>
    <x v="48"/>
    <x v="0"/>
    <s v="Tata-Ace"/>
    <x v="0"/>
  </r>
  <r>
    <x v="48"/>
    <x v="1"/>
    <s v="AutoTipper"/>
    <x v="0"/>
  </r>
  <r>
    <x v="48"/>
    <x v="2"/>
    <n v="2020"/>
    <x v="0"/>
  </r>
  <r>
    <x v="48"/>
    <x v="3"/>
    <s v="Clutch Plate Problem"/>
    <x v="0"/>
  </r>
  <r>
    <x v="48"/>
    <x v="4"/>
    <d v="2022-06-15T00:00:00"/>
    <x v="0"/>
  </r>
  <r>
    <x v="48"/>
    <x v="5"/>
    <d v="2022-06-15T00:00:00"/>
    <x v="0"/>
  </r>
  <r>
    <x v="48"/>
    <x v="6"/>
    <n v="0"/>
    <x v="0"/>
  </r>
  <r>
    <x v="2"/>
    <x v="0"/>
    <s v="Mahindra Blazo"/>
    <x v="0"/>
  </r>
  <r>
    <x v="2"/>
    <x v="1"/>
    <s v="Hook Loader"/>
    <x v="0"/>
  </r>
  <r>
    <x v="2"/>
    <x v="2"/>
    <n v="2020"/>
    <x v="0"/>
  </r>
  <r>
    <x v="2"/>
    <x v="3"/>
    <s v="Clutch pedal Hard"/>
    <x v="0"/>
  </r>
  <r>
    <x v="2"/>
    <x v="4"/>
    <d v="2022-06-16T00:00:00"/>
    <x v="0"/>
  </r>
  <r>
    <x v="2"/>
    <x v="5"/>
    <d v="2022-06-16T00:00:00"/>
    <x v="0"/>
  </r>
  <r>
    <x v="2"/>
    <x v="6"/>
    <n v="0"/>
    <x v="0"/>
  </r>
  <r>
    <x v="12"/>
    <x v="0"/>
    <s v="Eicher "/>
    <x v="0"/>
  </r>
  <r>
    <x v="12"/>
    <x v="1"/>
    <s v="Compactor"/>
    <x v="0"/>
  </r>
  <r>
    <x v="12"/>
    <x v="2"/>
    <n v="2020"/>
    <x v="0"/>
  </r>
  <r>
    <x v="12"/>
    <x v="3"/>
    <s v="Diesel tank damaged"/>
    <x v="0"/>
  </r>
  <r>
    <x v="12"/>
    <x v="4"/>
    <d v="2022-06-16T00:00:00"/>
    <x v="0"/>
  </r>
  <r>
    <x v="12"/>
    <x v="5"/>
    <d v="2022-06-30T00:00:00"/>
    <x v="0"/>
  </r>
  <r>
    <x v="12"/>
    <x v="6"/>
    <n v="14"/>
    <x v="0"/>
  </r>
  <r>
    <x v="49"/>
    <x v="0"/>
    <s v="Tata-Ace"/>
    <x v="0"/>
  </r>
  <r>
    <x v="49"/>
    <x v="1"/>
    <s v="AutoTipper"/>
    <x v="0"/>
  </r>
  <r>
    <x v="49"/>
    <x v="2"/>
    <n v="2016"/>
    <x v="0"/>
  </r>
  <r>
    <x v="49"/>
    <x v="3"/>
    <s v="Welding Work"/>
    <x v="0"/>
  </r>
  <r>
    <x v="49"/>
    <x v="4"/>
    <d v="2022-06-16T00:00:00"/>
    <x v="0"/>
  </r>
  <r>
    <x v="49"/>
    <x v="5"/>
    <d v="2022-06-16T00:00:00"/>
    <x v="0"/>
  </r>
  <r>
    <x v="49"/>
    <x v="6"/>
    <n v="0"/>
    <x v="0"/>
  </r>
  <r>
    <x v="50"/>
    <x v="0"/>
    <s v="Tata-Ace"/>
    <x v="0"/>
  </r>
  <r>
    <x v="50"/>
    <x v="1"/>
    <s v="AutoTipper"/>
    <x v="0"/>
  </r>
  <r>
    <x v="50"/>
    <x v="2"/>
    <n v="2020"/>
    <x v="0"/>
  </r>
  <r>
    <x v="50"/>
    <x v="3"/>
    <s v="Starting Problem"/>
    <x v="0"/>
  </r>
  <r>
    <x v="50"/>
    <x v="4"/>
    <d v="2022-06-16T00:00:00"/>
    <x v="0"/>
  </r>
  <r>
    <x v="50"/>
    <x v="5"/>
    <d v="2022-06-16T00:00:00"/>
    <x v="0"/>
  </r>
  <r>
    <x v="50"/>
    <x v="6"/>
    <n v="0"/>
    <x v="0"/>
  </r>
  <r>
    <x v="51"/>
    <x v="0"/>
    <s v="TATA/2518"/>
    <x v="0"/>
  </r>
  <r>
    <x v="51"/>
    <x v="1"/>
    <s v="Tipper"/>
    <x v="0"/>
  </r>
  <r>
    <x v="51"/>
    <x v="2"/>
    <n v="2011"/>
    <x v="0"/>
  </r>
  <r>
    <x v="51"/>
    <x v="3"/>
    <s v="Welding Work"/>
    <x v="0"/>
  </r>
  <r>
    <x v="51"/>
    <x v="4"/>
    <d v="2022-06-17T00:00:00"/>
    <x v="0"/>
  </r>
  <r>
    <x v="51"/>
    <x v="5"/>
    <d v="2022-06-17T00:00:00"/>
    <x v="0"/>
  </r>
  <r>
    <x v="51"/>
    <x v="6"/>
    <n v="0"/>
    <x v="0"/>
  </r>
  <r>
    <x v="44"/>
    <x v="0"/>
    <s v="TATA/909"/>
    <x v="0"/>
  </r>
  <r>
    <x v="44"/>
    <x v="1"/>
    <s v="Hook Loader"/>
    <x v="0"/>
  </r>
  <r>
    <x v="44"/>
    <x v="2"/>
    <n v="2017"/>
    <x v="0"/>
  </r>
  <r>
    <x v="44"/>
    <x v="3"/>
    <s v="Gear Damaged"/>
    <x v="0"/>
  </r>
  <r>
    <x v="44"/>
    <x v="4"/>
    <d v="2022-06-17T00:00:00"/>
    <x v="0"/>
  </r>
  <r>
    <x v="44"/>
    <x v="5"/>
    <d v="2022-06-23T00:00:00"/>
    <x v="0"/>
  </r>
  <r>
    <x v="44"/>
    <x v="6"/>
    <n v="6"/>
    <x v="0"/>
  </r>
  <r>
    <x v="52"/>
    <x v="0"/>
    <s v="Tata-Ace"/>
    <x v="0"/>
  </r>
  <r>
    <x v="52"/>
    <x v="1"/>
    <s v="AutoTipper"/>
    <x v="0"/>
  </r>
  <r>
    <x v="52"/>
    <x v="2"/>
    <n v="2020"/>
    <x v="0"/>
  </r>
  <r>
    <x v="52"/>
    <x v="3"/>
    <s v="Clutch Plate Problem"/>
    <x v="0"/>
  </r>
  <r>
    <x v="52"/>
    <x v="4"/>
    <d v="2022-06-17T00:00:00"/>
    <x v="0"/>
  </r>
  <r>
    <x v="52"/>
    <x v="5"/>
    <d v="2022-06-18T00:00:00"/>
    <x v="0"/>
  </r>
  <r>
    <x v="52"/>
    <x v="6"/>
    <n v="1"/>
    <x v="0"/>
  </r>
  <r>
    <x v="7"/>
    <x v="0"/>
    <s v="Bharat Benz"/>
    <x v="0"/>
  </r>
  <r>
    <x v="7"/>
    <x v="1"/>
    <s v="Hook Loader"/>
    <x v="0"/>
  </r>
  <r>
    <x v="7"/>
    <x v="2"/>
    <n v="2017"/>
    <x v="0"/>
  </r>
  <r>
    <x v="7"/>
    <x v="3"/>
    <s v="Lifting Axle not working"/>
    <x v="0"/>
  </r>
  <r>
    <x v="7"/>
    <x v="4"/>
    <d v="2022-06-18T00:00:00"/>
    <x v="0"/>
  </r>
  <r>
    <x v="7"/>
    <x v="5"/>
    <d v="2022-06-19T00:00:00"/>
    <x v="0"/>
  </r>
  <r>
    <x v="7"/>
    <x v="6"/>
    <n v="1"/>
    <x v="0"/>
  </r>
  <r>
    <x v="3"/>
    <x v="0"/>
    <s v="Tata-Ace"/>
    <x v="0"/>
  </r>
  <r>
    <x v="3"/>
    <x v="1"/>
    <s v="AutoTipper"/>
    <x v="0"/>
  </r>
  <r>
    <x v="3"/>
    <x v="2"/>
    <n v="2016"/>
    <x v="0"/>
  </r>
  <r>
    <x v="3"/>
    <x v="3"/>
    <s v="Oveheating"/>
    <x v="0"/>
  </r>
  <r>
    <x v="3"/>
    <x v="4"/>
    <d v="2022-06-18T00:00:00"/>
    <x v="0"/>
  </r>
  <r>
    <x v="3"/>
    <x v="5"/>
    <d v="2022-06-18T00:00:00"/>
    <x v="0"/>
  </r>
  <r>
    <x v="3"/>
    <x v="6"/>
    <n v="0"/>
    <x v="0"/>
  </r>
  <r>
    <x v="4"/>
    <x v="0"/>
    <s v="Tata-Ace"/>
    <x v="0"/>
  </r>
  <r>
    <x v="4"/>
    <x v="1"/>
    <s v="AutoTipper"/>
    <x v="0"/>
  </r>
  <r>
    <x v="4"/>
    <x v="2"/>
    <n v="2016"/>
    <x v="0"/>
  </r>
  <r>
    <x v="4"/>
    <x v="3"/>
    <s v="Oveheating"/>
    <x v="0"/>
  </r>
  <r>
    <x v="4"/>
    <x v="4"/>
    <d v="2022-06-18T00:00:00"/>
    <x v="0"/>
  </r>
  <r>
    <x v="4"/>
    <x v="5"/>
    <d v="2022-06-18T00:00:00"/>
    <x v="0"/>
  </r>
  <r>
    <x v="4"/>
    <x v="6"/>
    <n v="0"/>
    <x v="0"/>
  </r>
  <r>
    <x v="53"/>
    <x v="0"/>
    <s v="Tata-Ace"/>
    <x v="0"/>
  </r>
  <r>
    <x v="53"/>
    <x v="1"/>
    <s v="AutoTipper"/>
    <x v="0"/>
  </r>
  <r>
    <x v="53"/>
    <x v="2"/>
    <n v="2016"/>
    <x v="0"/>
  </r>
  <r>
    <x v="53"/>
    <x v="3"/>
    <s v="Wheel Bearing damaged"/>
    <x v="0"/>
  </r>
  <r>
    <x v="53"/>
    <x v="4"/>
    <d v="2022-06-18T00:00:00"/>
    <x v="0"/>
  </r>
  <r>
    <x v="53"/>
    <x v="5"/>
    <d v="2022-06-18T00:00:00"/>
    <x v="0"/>
  </r>
  <r>
    <x v="53"/>
    <x v="6"/>
    <n v="0"/>
    <x v="0"/>
  </r>
  <r>
    <x v="18"/>
    <x v="0"/>
    <s v="Tata-Ace"/>
    <x v="0"/>
  </r>
  <r>
    <x v="18"/>
    <x v="1"/>
    <s v="AutoTipper"/>
    <x v="0"/>
  </r>
  <r>
    <x v="18"/>
    <x v="2"/>
    <n v="2020"/>
    <x v="0"/>
  </r>
  <r>
    <x v="18"/>
    <x v="3"/>
    <s v="Wheel Bearing damaged"/>
    <x v="0"/>
  </r>
  <r>
    <x v="18"/>
    <x v="4"/>
    <d v="2022-06-18T00:00:00"/>
    <x v="0"/>
  </r>
  <r>
    <x v="18"/>
    <x v="5"/>
    <d v="2022-06-18T00:00:00"/>
    <x v="0"/>
  </r>
  <r>
    <x v="18"/>
    <x v="6"/>
    <n v="0"/>
    <x v="0"/>
  </r>
  <r>
    <x v="54"/>
    <x v="0"/>
    <s v="Eicher "/>
    <x v="0"/>
  </r>
  <r>
    <x v="54"/>
    <x v="1"/>
    <s v="Compactor"/>
    <x v="0"/>
  </r>
  <r>
    <x v="54"/>
    <x v="2"/>
    <n v="2020"/>
    <x v="0"/>
  </r>
  <r>
    <x v="54"/>
    <x v="3"/>
    <s v="Leaf Spring Fault"/>
    <x v="0"/>
  </r>
  <r>
    <x v="54"/>
    <x v="4"/>
    <d v="2022-06-19T00:00:00"/>
    <x v="0"/>
  </r>
  <r>
    <x v="54"/>
    <x v="5"/>
    <d v="2022-06-20T00:00:00"/>
    <x v="0"/>
  </r>
  <r>
    <x v="54"/>
    <x v="6"/>
    <n v="1"/>
    <x v="0"/>
  </r>
  <r>
    <x v="37"/>
    <x v="0"/>
    <s v="Bharat Benz"/>
    <x v="0"/>
  </r>
  <r>
    <x v="37"/>
    <x v="1"/>
    <s v="Hook Loader"/>
    <x v="0"/>
  </r>
  <r>
    <x v="37"/>
    <x v="2"/>
    <n v="2017"/>
    <x v="0"/>
  </r>
  <r>
    <x v="37"/>
    <x v="3"/>
    <s v="Stabilizer Damaged"/>
    <x v="0"/>
  </r>
  <r>
    <x v="37"/>
    <x v="4"/>
    <d v="2022-06-20T00:00:00"/>
    <x v="0"/>
  </r>
  <r>
    <x v="37"/>
    <x v="5"/>
    <d v="2022-06-20T00:00:00"/>
    <x v="0"/>
  </r>
  <r>
    <x v="37"/>
    <x v="6"/>
    <n v="0"/>
    <x v="0"/>
  </r>
  <r>
    <x v="55"/>
    <x v="0"/>
    <s v="Tata-Ace"/>
    <x v="0"/>
  </r>
  <r>
    <x v="55"/>
    <x v="1"/>
    <s v="AutoTipper"/>
    <x v="0"/>
  </r>
  <r>
    <x v="55"/>
    <x v="2"/>
    <n v="2020"/>
    <x v="0"/>
  </r>
  <r>
    <x v="55"/>
    <x v="3"/>
    <s v="Gear lever end damaged"/>
    <x v="0"/>
  </r>
  <r>
    <x v="55"/>
    <x v="4"/>
    <d v="2022-06-20T00:00:00"/>
    <x v="0"/>
  </r>
  <r>
    <x v="55"/>
    <x v="5"/>
    <d v="2022-06-20T00:00:00"/>
    <x v="0"/>
  </r>
  <r>
    <x v="55"/>
    <x v="6"/>
    <n v="0"/>
    <x v="0"/>
  </r>
  <r>
    <x v="56"/>
    <x v="0"/>
    <s v="Bolero"/>
    <x v="0"/>
  </r>
  <r>
    <x v="56"/>
    <x v="1"/>
    <s v="AutoTipper"/>
    <x v="0"/>
  </r>
  <r>
    <x v="56"/>
    <x v="2"/>
    <n v="2011"/>
    <x v="0"/>
  </r>
  <r>
    <x v="56"/>
    <x v="3"/>
    <s v="Leaf spring fault"/>
    <x v="0"/>
  </r>
  <r>
    <x v="56"/>
    <x v="4"/>
    <d v="2022-06-20T00:00:00"/>
    <x v="0"/>
  </r>
  <r>
    <x v="56"/>
    <x v="5"/>
    <d v="2022-06-20T00:00:00"/>
    <x v="0"/>
  </r>
  <r>
    <x v="56"/>
    <x v="6"/>
    <n v="0"/>
    <x v="0"/>
  </r>
  <r>
    <x v="57"/>
    <x v="0"/>
    <s v="Mahindra Blazo"/>
    <x v="0"/>
  </r>
  <r>
    <x v="57"/>
    <x v="1"/>
    <s v="Hook Loader"/>
    <x v="0"/>
  </r>
  <r>
    <x v="57"/>
    <x v="2"/>
    <n v="2020"/>
    <x v="0"/>
  </r>
  <r>
    <x v="57"/>
    <x v="3"/>
    <s v="Shaft and Center Bearing fault"/>
    <x v="0"/>
  </r>
  <r>
    <x v="57"/>
    <x v="4"/>
    <d v="2022-06-21T00:00:00"/>
    <x v="0"/>
  </r>
  <r>
    <x v="57"/>
    <x v="5"/>
    <d v="2022-06-23T00:00:00"/>
    <x v="0"/>
  </r>
  <r>
    <x v="57"/>
    <x v="6"/>
    <n v="2"/>
    <x v="0"/>
  </r>
  <r>
    <x v="58"/>
    <x v="0"/>
    <s v="Tata-Ace"/>
    <x v="0"/>
  </r>
  <r>
    <x v="58"/>
    <x v="1"/>
    <s v="AutoTipper"/>
    <x v="0"/>
  </r>
  <r>
    <x v="58"/>
    <x v="2"/>
    <n v="2020"/>
    <x v="0"/>
  </r>
  <r>
    <x v="58"/>
    <x v="3"/>
    <s v="Clutch Plate Fault"/>
    <x v="0"/>
  </r>
  <r>
    <x v="58"/>
    <x v="4"/>
    <d v="2022-06-21T00:00:00"/>
    <x v="0"/>
  </r>
  <r>
    <x v="58"/>
    <x v="5"/>
    <d v="2022-06-22T00:00:00"/>
    <x v="0"/>
  </r>
  <r>
    <x v="58"/>
    <x v="6"/>
    <n v="1"/>
    <x v="0"/>
  </r>
  <r>
    <x v="59"/>
    <x v="0"/>
    <s v="Tata-Ace"/>
    <x v="0"/>
  </r>
  <r>
    <x v="59"/>
    <x v="1"/>
    <s v="AutoTipper"/>
    <x v="0"/>
  </r>
  <r>
    <x v="59"/>
    <x v="2"/>
    <n v="2016"/>
    <x v="0"/>
  </r>
  <r>
    <x v="59"/>
    <x v="3"/>
    <s v="Oveheating"/>
    <x v="0"/>
  </r>
  <r>
    <x v="59"/>
    <x v="4"/>
    <d v="2022-06-21T00:00:00"/>
    <x v="0"/>
  </r>
  <r>
    <x v="59"/>
    <x v="5"/>
    <d v="2022-06-29T00:00:00"/>
    <x v="0"/>
  </r>
  <r>
    <x v="59"/>
    <x v="6"/>
    <n v="8"/>
    <x v="0"/>
  </r>
  <r>
    <x v="7"/>
    <x v="0"/>
    <s v="B.Benz"/>
    <x v="0"/>
  </r>
  <r>
    <x v="7"/>
    <x v="1"/>
    <s v="Hook Loader"/>
    <x v="0"/>
  </r>
  <r>
    <x v="7"/>
    <x v="2"/>
    <n v="2017"/>
    <x v="0"/>
  </r>
  <r>
    <x v="7"/>
    <x v="3"/>
    <s v="Leaf spring fault"/>
    <x v="0"/>
  </r>
  <r>
    <x v="7"/>
    <x v="4"/>
    <d v="2022-06-22T00:00:00"/>
    <x v="0"/>
  </r>
  <r>
    <x v="7"/>
    <x v="5"/>
    <d v="2022-06-23T00:00:00"/>
    <x v="0"/>
  </r>
  <r>
    <x v="7"/>
    <x v="6"/>
    <n v="1"/>
    <x v="0"/>
  </r>
  <r>
    <x v="60"/>
    <x v="0"/>
    <s v="Tata-Ace"/>
    <x v="0"/>
  </r>
  <r>
    <x v="60"/>
    <x v="1"/>
    <s v="AutoTipper"/>
    <x v="0"/>
  </r>
  <r>
    <x v="60"/>
    <x v="2"/>
    <n v="2020"/>
    <x v="0"/>
  </r>
  <r>
    <x v="60"/>
    <x v="3"/>
    <s v="Clutch Plate Fault"/>
    <x v="0"/>
  </r>
  <r>
    <x v="60"/>
    <x v="4"/>
    <d v="2022-06-22T00:00:00"/>
    <x v="0"/>
  </r>
  <r>
    <x v="60"/>
    <x v="5"/>
    <d v="2022-06-22T00:00:00"/>
    <x v="0"/>
  </r>
  <r>
    <x v="60"/>
    <x v="6"/>
    <n v="0"/>
    <x v="0"/>
  </r>
  <r>
    <x v="61"/>
    <x v="0"/>
    <s v="Tata-Ace"/>
    <x v="0"/>
  </r>
  <r>
    <x v="61"/>
    <x v="1"/>
    <s v="AutoTipper"/>
    <x v="0"/>
  </r>
  <r>
    <x v="61"/>
    <x v="2"/>
    <n v="2020"/>
    <x v="0"/>
  </r>
  <r>
    <x v="61"/>
    <x v="3"/>
    <s v="Axle bearing damaged"/>
    <x v="0"/>
  </r>
  <r>
    <x v="61"/>
    <x v="4"/>
    <d v="2022-06-22T00:00:00"/>
    <x v="0"/>
  </r>
  <r>
    <x v="61"/>
    <x v="5"/>
    <d v="2022-06-22T00:00:00"/>
    <x v="0"/>
  </r>
  <r>
    <x v="61"/>
    <x v="6"/>
    <n v="0"/>
    <x v="0"/>
  </r>
  <r>
    <x v="62"/>
    <x v="0"/>
    <s v="Mahindra Blazo"/>
    <x v="0"/>
  </r>
  <r>
    <x v="62"/>
    <x v="1"/>
    <s v="Hook Loader"/>
    <x v="0"/>
  </r>
  <r>
    <x v="62"/>
    <x v="2"/>
    <n v="2020"/>
    <x v="0"/>
  </r>
  <r>
    <x v="62"/>
    <x v="3"/>
    <s v="Shaft and Center Bearing fault"/>
    <x v="0"/>
  </r>
  <r>
    <x v="62"/>
    <x v="4"/>
    <d v="2022-06-23T00:00:00"/>
    <x v="0"/>
  </r>
  <r>
    <x v="62"/>
    <x v="5"/>
    <d v="2022-06-23T00:00:00"/>
    <x v="0"/>
  </r>
  <r>
    <x v="62"/>
    <x v="6"/>
    <n v="0"/>
    <x v="0"/>
  </r>
  <r>
    <x v="63"/>
    <x v="0"/>
    <s v="Eicher "/>
    <x v="0"/>
  </r>
  <r>
    <x v="63"/>
    <x v="1"/>
    <s v="Compactor"/>
    <x v="0"/>
  </r>
  <r>
    <x v="63"/>
    <x v="2"/>
    <n v="2022"/>
    <x v="0"/>
  </r>
  <r>
    <x v="63"/>
    <x v="3"/>
    <s v="Leaf spring fault"/>
    <x v="0"/>
  </r>
  <r>
    <x v="63"/>
    <x v="4"/>
    <d v="2022-06-23T00:00:00"/>
    <x v="0"/>
  </r>
  <r>
    <x v="63"/>
    <x v="5"/>
    <d v="2022-06-24T00:00:00"/>
    <x v="0"/>
  </r>
  <r>
    <x v="63"/>
    <x v="6"/>
    <n v="1"/>
    <x v="0"/>
  </r>
  <r>
    <x v="24"/>
    <x v="0"/>
    <s v="Tata-Ace"/>
    <x v="0"/>
  </r>
  <r>
    <x v="24"/>
    <x v="1"/>
    <s v="AutoTipper"/>
    <x v="0"/>
  </r>
  <r>
    <x v="24"/>
    <x v="2"/>
    <n v="2016"/>
    <x v="0"/>
  </r>
  <r>
    <x v="24"/>
    <x v="3"/>
    <s v="Oveheating"/>
    <x v="0"/>
  </r>
  <r>
    <x v="24"/>
    <x v="4"/>
    <d v="2022-06-23T00:00:00"/>
    <x v="0"/>
  </r>
  <r>
    <x v="24"/>
    <x v="5"/>
    <d v="2022-06-23T00:00:00"/>
    <x v="0"/>
  </r>
  <r>
    <x v="24"/>
    <x v="6"/>
    <n v="0"/>
    <x v="0"/>
  </r>
  <r>
    <x v="64"/>
    <x v="0"/>
    <s v="Tata-Ace"/>
    <x v="0"/>
  </r>
  <r>
    <x v="64"/>
    <x v="1"/>
    <s v="AutoTipper"/>
    <x v="0"/>
  </r>
  <r>
    <x v="64"/>
    <x v="2"/>
    <n v="2020"/>
    <x v="0"/>
  </r>
  <r>
    <x v="64"/>
    <x v="3"/>
    <s v="Clutch Plate Fault"/>
    <x v="0"/>
  </r>
  <r>
    <x v="64"/>
    <x v="4"/>
    <d v="2022-06-23T00:00:00"/>
    <x v="0"/>
  </r>
  <r>
    <x v="64"/>
    <x v="5"/>
    <d v="2022-06-23T00:00:00"/>
    <x v="0"/>
  </r>
  <r>
    <x v="64"/>
    <x v="6"/>
    <n v="0"/>
    <x v="0"/>
  </r>
  <r>
    <x v="65"/>
    <x v="0"/>
    <s v="Tata-Ace"/>
    <x v="0"/>
  </r>
  <r>
    <x v="65"/>
    <x v="1"/>
    <s v="AutoTipper"/>
    <x v="0"/>
  </r>
  <r>
    <x v="65"/>
    <x v="2"/>
    <n v="2020"/>
    <x v="0"/>
  </r>
  <r>
    <x v="65"/>
    <x v="3"/>
    <s v="Leaf spring fault"/>
    <x v="0"/>
  </r>
  <r>
    <x v="65"/>
    <x v="4"/>
    <d v="2022-06-23T00:00:00"/>
    <x v="0"/>
  </r>
  <r>
    <x v="65"/>
    <x v="5"/>
    <d v="2022-06-25T00:00:00"/>
    <x v="0"/>
  </r>
  <r>
    <x v="65"/>
    <x v="6"/>
    <n v="2"/>
    <x v="0"/>
  </r>
  <r>
    <x v="66"/>
    <x v="0"/>
    <s v="Tata-Ace"/>
    <x v="0"/>
  </r>
  <r>
    <x v="66"/>
    <x v="1"/>
    <s v="AutoTipper"/>
    <x v="0"/>
  </r>
  <r>
    <x v="66"/>
    <x v="2"/>
    <n v="2020"/>
    <x v="0"/>
  </r>
  <r>
    <x v="66"/>
    <x v="3"/>
    <s v="Leaf spring fault"/>
    <x v="0"/>
  </r>
  <r>
    <x v="66"/>
    <x v="4"/>
    <d v="2022-06-23T00:00:00"/>
    <x v="0"/>
  </r>
  <r>
    <x v="66"/>
    <x v="5"/>
    <d v="2022-06-24T00:00:00"/>
    <x v="0"/>
  </r>
  <r>
    <x v="66"/>
    <x v="6"/>
    <n v="1"/>
    <x v="0"/>
  </r>
  <r>
    <x v="14"/>
    <x v="0"/>
    <s v="Bharat benz"/>
    <x v="0"/>
  </r>
  <r>
    <x v="14"/>
    <x v="1"/>
    <s v="Hook Loader"/>
    <x v="0"/>
  </r>
  <r>
    <x v="14"/>
    <x v="2"/>
    <n v="2017"/>
    <x v="0"/>
  </r>
  <r>
    <x v="14"/>
    <x v="3"/>
    <s v="AD Blue is not working/ hand brake damaged"/>
    <x v="0"/>
  </r>
  <r>
    <x v="14"/>
    <x v="4"/>
    <d v="2022-06-24T00:00:00"/>
    <x v="0"/>
  </r>
  <r>
    <x v="14"/>
    <x v="5"/>
    <d v="2022-06-25T00:00:00"/>
    <x v="0"/>
  </r>
  <r>
    <x v="14"/>
    <x v="6"/>
    <n v="1"/>
    <x v="0"/>
  </r>
  <r>
    <x v="67"/>
    <x v="0"/>
    <s v="JCB 2DX"/>
    <x v="0"/>
  </r>
  <r>
    <x v="67"/>
    <x v="1"/>
    <s v="JCB"/>
    <x v="0"/>
  </r>
  <r>
    <x v="67"/>
    <x v="2"/>
    <n v="2017"/>
    <x v="0"/>
  </r>
  <r>
    <x v="67"/>
    <x v="3"/>
    <s v="Gear Not Working"/>
    <x v="0"/>
  </r>
  <r>
    <x v="67"/>
    <x v="4"/>
    <d v="2022-06-24T00:00:00"/>
    <x v="0"/>
  </r>
  <r>
    <x v="67"/>
    <x v="5"/>
    <d v="2022-06-24T00:00:00"/>
    <x v="0"/>
  </r>
  <r>
    <x v="67"/>
    <x v="6"/>
    <n v="0"/>
    <x v="0"/>
  </r>
  <r>
    <x v="68"/>
    <x v="0"/>
    <s v="Tata-Ace"/>
    <x v="0"/>
  </r>
  <r>
    <x v="68"/>
    <x v="1"/>
    <s v="AutoTipper"/>
    <x v="0"/>
  </r>
  <r>
    <x v="68"/>
    <x v="2"/>
    <n v="2020"/>
    <x v="0"/>
  </r>
  <r>
    <x v="68"/>
    <x v="3"/>
    <s v="Clutch plate fault"/>
    <x v="0"/>
  </r>
  <r>
    <x v="68"/>
    <x v="4"/>
    <d v="2022-06-24T00:00:00"/>
    <x v="0"/>
  </r>
  <r>
    <x v="68"/>
    <x v="5"/>
    <d v="2022-06-24T00:00:00"/>
    <x v="0"/>
  </r>
  <r>
    <x v="68"/>
    <x v="6"/>
    <n v="0"/>
    <x v="0"/>
  </r>
  <r>
    <x v="69"/>
    <x v="0"/>
    <s v="Tata-Ace"/>
    <x v="0"/>
  </r>
  <r>
    <x v="69"/>
    <x v="1"/>
    <s v="AutoTipper"/>
    <x v="0"/>
  </r>
  <r>
    <x v="69"/>
    <x v="2"/>
    <n v="2016"/>
    <x v="0"/>
  </r>
  <r>
    <x v="69"/>
    <x v="3"/>
    <s v="Oveheating"/>
    <x v="0"/>
  </r>
  <r>
    <x v="69"/>
    <x v="4"/>
    <d v="2022-06-24T00:00:00"/>
    <x v="0"/>
  </r>
  <r>
    <x v="69"/>
    <x v="5"/>
    <d v="2022-06-25T00:00:00"/>
    <x v="0"/>
  </r>
  <r>
    <x v="69"/>
    <x v="6"/>
    <n v="1"/>
    <x v="0"/>
  </r>
  <r>
    <x v="70"/>
    <x v="0"/>
    <s v="Tata-Ace"/>
    <x v="0"/>
  </r>
  <r>
    <x v="70"/>
    <x v="1"/>
    <s v="AutoTipper"/>
    <x v="0"/>
  </r>
  <r>
    <x v="70"/>
    <x v="2"/>
    <n v="2016"/>
    <x v="0"/>
  </r>
  <r>
    <x v="70"/>
    <x v="3"/>
    <s v="Clutch plate fault"/>
    <x v="0"/>
  </r>
  <r>
    <x v="70"/>
    <x v="4"/>
    <d v="2022-06-24T00:00:00"/>
    <x v="0"/>
  </r>
  <r>
    <x v="70"/>
    <x v="5"/>
    <d v="2022-06-24T00:00:00"/>
    <x v="0"/>
  </r>
  <r>
    <x v="70"/>
    <x v="6"/>
    <n v="0"/>
    <x v="0"/>
  </r>
  <r>
    <x v="71"/>
    <x v="0"/>
    <s v="E rickshaw"/>
    <x v="0"/>
  </r>
  <r>
    <x v="71"/>
    <x v="1"/>
    <s v="E rickshaw"/>
    <x v="0"/>
  </r>
  <r>
    <x v="71"/>
    <x v="2"/>
    <m/>
    <x v="0"/>
  </r>
  <r>
    <x v="71"/>
    <x v="3"/>
    <s v="Chassis damaged"/>
    <x v="0"/>
  </r>
  <r>
    <x v="71"/>
    <x v="4"/>
    <d v="2022-06-20T00:00:00"/>
    <x v="0"/>
  </r>
  <r>
    <x v="71"/>
    <x v="5"/>
    <d v="2022-06-21T00:00:00"/>
    <x v="0"/>
  </r>
  <r>
    <x v="71"/>
    <x v="6"/>
    <n v="1"/>
    <x v="0"/>
  </r>
  <r>
    <x v="72"/>
    <x v="0"/>
    <s v="E rickshaw"/>
    <x v="0"/>
  </r>
  <r>
    <x v="72"/>
    <x v="1"/>
    <s v="E rickshaw"/>
    <x v="0"/>
  </r>
  <r>
    <x v="72"/>
    <x v="2"/>
    <m/>
    <x v="0"/>
  </r>
  <r>
    <x v="72"/>
    <x v="3"/>
    <s v="Controller damaged"/>
    <x v="0"/>
  </r>
  <r>
    <x v="72"/>
    <x v="4"/>
    <d v="2022-06-08T00:00:00"/>
    <x v="0"/>
  </r>
  <r>
    <x v="72"/>
    <x v="5"/>
    <d v="2022-06-09T00:00:00"/>
    <x v="0"/>
  </r>
  <r>
    <x v="72"/>
    <x v="6"/>
    <n v="1"/>
    <x v="0"/>
  </r>
  <r>
    <x v="37"/>
    <x v="0"/>
    <s v="Bharat benz"/>
    <x v="0"/>
  </r>
  <r>
    <x v="37"/>
    <x v="1"/>
    <s v="Hook Loader"/>
    <x v="0"/>
  </r>
  <r>
    <x v="37"/>
    <x v="2"/>
    <n v="2017"/>
    <x v="0"/>
  </r>
  <r>
    <x v="37"/>
    <x v="3"/>
    <s v="Leaf spring fault"/>
    <x v="0"/>
  </r>
  <r>
    <x v="37"/>
    <x v="4"/>
    <d v="2022-06-25T00:00:00"/>
    <x v="0"/>
  </r>
  <r>
    <x v="37"/>
    <x v="5"/>
    <d v="2022-06-25T00:00:00"/>
    <x v="0"/>
  </r>
  <r>
    <x v="37"/>
    <x v="6"/>
    <n v="0"/>
    <x v="0"/>
  </r>
  <r>
    <x v="73"/>
    <x v="0"/>
    <s v="Tata-Ace"/>
    <x v="0"/>
  </r>
  <r>
    <x v="73"/>
    <x v="1"/>
    <s v="AutoTipper"/>
    <x v="0"/>
  </r>
  <r>
    <x v="73"/>
    <x v="2"/>
    <n v="2020"/>
    <x v="0"/>
  </r>
  <r>
    <x v="73"/>
    <x v="3"/>
    <s v="Clutch plate fault"/>
    <x v="0"/>
  </r>
  <r>
    <x v="73"/>
    <x v="4"/>
    <d v="2022-06-25T00:00:00"/>
    <x v="0"/>
  </r>
  <r>
    <x v="73"/>
    <x v="5"/>
    <d v="2022-06-26T00:00:00"/>
    <x v="0"/>
  </r>
  <r>
    <x v="73"/>
    <x v="6"/>
    <n v="1"/>
    <x v="0"/>
  </r>
  <r>
    <x v="41"/>
    <x v="0"/>
    <s v="Tata-Ace"/>
    <x v="0"/>
  </r>
  <r>
    <x v="41"/>
    <x v="1"/>
    <s v="AutoTipper"/>
    <x v="0"/>
  </r>
  <r>
    <x v="41"/>
    <x v="2"/>
    <n v="2016"/>
    <x v="0"/>
  </r>
  <r>
    <x v="41"/>
    <x v="3"/>
    <s v="Brake Problem"/>
    <x v="0"/>
  </r>
  <r>
    <x v="41"/>
    <x v="4"/>
    <d v="2022-06-25T00:00:00"/>
    <x v="0"/>
  </r>
  <r>
    <x v="41"/>
    <x v="5"/>
    <d v="2022-06-29T00:00:00"/>
    <x v="0"/>
  </r>
  <r>
    <x v="41"/>
    <x v="6"/>
    <n v="4"/>
    <x v="0"/>
  </r>
  <r>
    <x v="28"/>
    <x v="0"/>
    <s v="Eicher "/>
    <x v="0"/>
  </r>
  <r>
    <x v="28"/>
    <x v="1"/>
    <s v="Compactor"/>
    <x v="0"/>
  </r>
  <r>
    <x v="28"/>
    <x v="2"/>
    <n v="2016"/>
    <x v="0"/>
  </r>
  <r>
    <x v="28"/>
    <x v="3"/>
    <s v="Leaf spring fault"/>
    <x v="0"/>
  </r>
  <r>
    <x v="28"/>
    <x v="4"/>
    <d v="2022-06-27T00:00:00"/>
    <x v="0"/>
  </r>
  <r>
    <x v="28"/>
    <x v="5"/>
    <d v="2022-06-27T00:00:00"/>
    <x v="0"/>
  </r>
  <r>
    <x v="28"/>
    <x v="6"/>
    <n v="0"/>
    <x v="0"/>
  </r>
  <r>
    <x v="74"/>
    <x v="0"/>
    <s v="Mahindra Blazo"/>
    <x v="0"/>
  </r>
  <r>
    <x v="74"/>
    <x v="1"/>
    <s v="Hook Loader"/>
    <x v="0"/>
  </r>
  <r>
    <x v="74"/>
    <x v="2"/>
    <n v="2020"/>
    <x v="0"/>
  </r>
  <r>
    <x v="74"/>
    <x v="3"/>
    <s v="Pressure pipe damaged"/>
    <x v="0"/>
  </r>
  <r>
    <x v="74"/>
    <x v="4"/>
    <d v="2022-06-27T00:00:00"/>
    <x v="0"/>
  </r>
  <r>
    <x v="74"/>
    <x v="5"/>
    <d v="2022-06-27T00:00:00"/>
    <x v="0"/>
  </r>
  <r>
    <x v="74"/>
    <x v="6"/>
    <n v="0"/>
    <x v="0"/>
  </r>
  <r>
    <x v="75"/>
    <x v="0"/>
    <s v="Tata-Ace"/>
    <x v="0"/>
  </r>
  <r>
    <x v="75"/>
    <x v="1"/>
    <s v="AutoTipper"/>
    <x v="0"/>
  </r>
  <r>
    <x v="75"/>
    <x v="2"/>
    <n v="2020"/>
    <x v="0"/>
  </r>
  <r>
    <x v="75"/>
    <x v="3"/>
    <s v="Clutch plate fault"/>
    <x v="0"/>
  </r>
  <r>
    <x v="75"/>
    <x v="4"/>
    <d v="2022-06-27T00:00:00"/>
    <x v="0"/>
  </r>
  <r>
    <x v="75"/>
    <x v="5"/>
    <d v="2022-06-28T00:00:00"/>
    <x v="0"/>
  </r>
  <r>
    <x v="75"/>
    <x v="6"/>
    <n v="1"/>
    <x v="0"/>
  </r>
  <r>
    <x v="68"/>
    <x v="0"/>
    <s v="Tata-Ace"/>
    <x v="0"/>
  </r>
  <r>
    <x v="68"/>
    <x v="1"/>
    <s v="AutoTipper"/>
    <x v="0"/>
  </r>
  <r>
    <x v="68"/>
    <x v="2"/>
    <n v="2020"/>
    <x v="0"/>
  </r>
  <r>
    <x v="68"/>
    <x v="3"/>
    <s v="Hydraulic cylinder leakage"/>
    <x v="0"/>
  </r>
  <r>
    <x v="68"/>
    <x v="4"/>
    <d v="2022-06-27T00:00:00"/>
    <x v="0"/>
  </r>
  <r>
    <x v="68"/>
    <x v="5"/>
    <d v="2022-06-28T00:00:00"/>
    <x v="0"/>
  </r>
  <r>
    <x v="68"/>
    <x v="6"/>
    <n v="1"/>
    <x v="0"/>
  </r>
  <r>
    <x v="76"/>
    <x v="0"/>
    <s v="Tata-Ace"/>
    <x v="0"/>
  </r>
  <r>
    <x v="76"/>
    <x v="1"/>
    <s v="AutoTipper"/>
    <x v="0"/>
  </r>
  <r>
    <x v="76"/>
    <x v="2"/>
    <n v="2020"/>
    <x v="0"/>
  </r>
  <r>
    <x v="76"/>
    <x v="3"/>
    <s v="Clutch plate fault"/>
    <x v="0"/>
  </r>
  <r>
    <x v="76"/>
    <x v="4"/>
    <d v="2022-06-27T00:00:00"/>
    <x v="0"/>
  </r>
  <r>
    <x v="76"/>
    <x v="5"/>
    <d v="2022-06-27T00:00:00"/>
    <x v="0"/>
  </r>
  <r>
    <x v="76"/>
    <x v="6"/>
    <n v="0"/>
    <x v="0"/>
  </r>
  <r>
    <x v="77"/>
    <x v="0"/>
    <s v="Tata-Ace"/>
    <x v="0"/>
  </r>
  <r>
    <x v="77"/>
    <x v="1"/>
    <s v="AutoTipper"/>
    <x v="0"/>
  </r>
  <r>
    <x v="77"/>
    <x v="2"/>
    <n v="2020"/>
    <x v="0"/>
  </r>
  <r>
    <x v="77"/>
    <x v="3"/>
    <s v="Clutch plate fault"/>
    <x v="0"/>
  </r>
  <r>
    <x v="77"/>
    <x v="4"/>
    <d v="2022-06-27T00:00:00"/>
    <x v="0"/>
  </r>
  <r>
    <x v="77"/>
    <x v="5"/>
    <d v="2022-06-27T00:00:00"/>
    <x v="0"/>
  </r>
  <r>
    <x v="77"/>
    <x v="6"/>
    <n v="0"/>
    <x v="0"/>
  </r>
  <r>
    <x v="78"/>
    <x v="0"/>
    <s v="Tata-Ace"/>
    <x v="0"/>
  </r>
  <r>
    <x v="78"/>
    <x v="1"/>
    <s v="AutoTipper"/>
    <x v="0"/>
  </r>
  <r>
    <x v="78"/>
    <x v="2"/>
    <n v="2021"/>
    <x v="0"/>
  </r>
  <r>
    <x v="78"/>
    <x v="3"/>
    <s v="Clutch plate fault"/>
    <x v="0"/>
  </r>
  <r>
    <x v="78"/>
    <x v="4"/>
    <d v="2022-06-27T00:00:00"/>
    <x v="0"/>
  </r>
  <r>
    <x v="78"/>
    <x v="5"/>
    <d v="2022-06-27T00:00:00"/>
    <x v="0"/>
  </r>
  <r>
    <x v="78"/>
    <x v="6"/>
    <n v="0"/>
    <x v="0"/>
  </r>
  <r>
    <x v="79"/>
    <x v="0"/>
    <s v="E rickshaw"/>
    <x v="0"/>
  </r>
  <r>
    <x v="79"/>
    <x v="1"/>
    <s v="E rickshaw"/>
    <x v="0"/>
  </r>
  <r>
    <x v="79"/>
    <x v="2"/>
    <m/>
    <x v="0"/>
  </r>
  <r>
    <x v="79"/>
    <x v="3"/>
    <s v="Chassis welding"/>
    <x v="0"/>
  </r>
  <r>
    <x v="79"/>
    <x v="4"/>
    <d v="2022-06-08T00:00:00"/>
    <x v="0"/>
  </r>
  <r>
    <x v="79"/>
    <x v="5"/>
    <d v="2022-06-09T00:00:00"/>
    <x v="0"/>
  </r>
  <r>
    <x v="79"/>
    <x v="6"/>
    <n v="1"/>
    <x v="0"/>
  </r>
  <r>
    <x v="46"/>
    <x v="0"/>
    <s v="Tata-Ace"/>
    <x v="0"/>
  </r>
  <r>
    <x v="46"/>
    <x v="1"/>
    <s v="AutoTipper"/>
    <x v="0"/>
  </r>
  <r>
    <x v="46"/>
    <x v="2"/>
    <n v="2020"/>
    <x v="0"/>
  </r>
  <r>
    <x v="46"/>
    <x v="3"/>
    <s v="ECM Issue"/>
    <x v="0"/>
  </r>
  <r>
    <x v="46"/>
    <x v="4"/>
    <d v="2022-06-17T00:00:00"/>
    <x v="0"/>
  </r>
  <r>
    <x v="46"/>
    <x v="5"/>
    <d v="2022-06-27T00:00:00"/>
    <x v="0"/>
  </r>
  <r>
    <x v="46"/>
    <x v="6"/>
    <n v="10"/>
    <x v="0"/>
  </r>
  <r>
    <x v="80"/>
    <x v="0"/>
    <s v="Tata-Ace"/>
    <x v="0"/>
  </r>
  <r>
    <x v="80"/>
    <x v="1"/>
    <s v="AutoTipper"/>
    <x v="0"/>
  </r>
  <r>
    <x v="80"/>
    <x v="2"/>
    <n v="2020"/>
    <x v="0"/>
  </r>
  <r>
    <x v="80"/>
    <x v="3"/>
    <s v="Brake Problem"/>
    <x v="0"/>
  </r>
  <r>
    <x v="80"/>
    <x v="4"/>
    <d v="2022-06-28T00:00:00"/>
    <x v="0"/>
  </r>
  <r>
    <x v="80"/>
    <x v="5"/>
    <d v="2022-06-30T00:00:00"/>
    <x v="0"/>
  </r>
  <r>
    <x v="80"/>
    <x v="6"/>
    <n v="2"/>
    <x v="0"/>
  </r>
  <r>
    <x v="81"/>
    <x v="0"/>
    <s v="Tata-Ace"/>
    <x v="0"/>
  </r>
  <r>
    <x v="81"/>
    <x v="1"/>
    <s v="AutoTipper"/>
    <x v="0"/>
  </r>
  <r>
    <x v="81"/>
    <x v="2"/>
    <n v="2016"/>
    <x v="0"/>
  </r>
  <r>
    <x v="81"/>
    <x v="3"/>
    <s v="Oveheating"/>
    <x v="0"/>
  </r>
  <r>
    <x v="81"/>
    <x v="4"/>
    <d v="2022-06-28T00:00:00"/>
    <x v="0"/>
  </r>
  <r>
    <x v="81"/>
    <x v="5"/>
    <d v="2022-06-29T00:00:00"/>
    <x v="0"/>
  </r>
  <r>
    <x v="81"/>
    <x v="6"/>
    <n v="1"/>
    <x v="0"/>
  </r>
  <r>
    <x v="82"/>
    <x v="0"/>
    <s v="Tata-Ace"/>
    <x v="0"/>
  </r>
  <r>
    <x v="82"/>
    <x v="1"/>
    <s v="AutoTipper"/>
    <x v="0"/>
  </r>
  <r>
    <x v="82"/>
    <x v="2"/>
    <n v="2016"/>
    <x v="0"/>
  </r>
  <r>
    <x v="82"/>
    <x v="3"/>
    <s v="Oveheating"/>
    <x v="0"/>
  </r>
  <r>
    <x v="82"/>
    <x v="4"/>
    <d v="2022-06-28T00:00:00"/>
    <x v="0"/>
  </r>
  <r>
    <x v="82"/>
    <x v="5"/>
    <d v="2022-06-29T00:00:00"/>
    <x v="0"/>
  </r>
  <r>
    <x v="82"/>
    <x v="6"/>
    <n v="1"/>
    <x v="0"/>
  </r>
  <r>
    <x v="37"/>
    <x v="0"/>
    <s v="Bharat Bharaz"/>
    <x v="0"/>
  </r>
  <r>
    <x v="37"/>
    <x v="1"/>
    <s v="Hook Loader"/>
    <x v="0"/>
  </r>
  <r>
    <x v="37"/>
    <x v="2"/>
    <n v="2017"/>
    <x v="0"/>
  </r>
  <r>
    <x v="37"/>
    <x v="3"/>
    <s v="Leaf Spring Fault"/>
    <x v="0"/>
  </r>
  <r>
    <x v="37"/>
    <x v="4"/>
    <d v="2022-06-29T00:00:00"/>
    <x v="0"/>
  </r>
  <r>
    <x v="37"/>
    <x v="5"/>
    <d v="2022-06-30T00:00:00"/>
    <x v="0"/>
  </r>
  <r>
    <x v="37"/>
    <x v="6"/>
    <n v="1"/>
    <x v="0"/>
  </r>
  <r>
    <x v="42"/>
    <x v="0"/>
    <s v="Bharat Bharaz"/>
    <x v="0"/>
  </r>
  <r>
    <x v="42"/>
    <x v="1"/>
    <s v="Hook Loader"/>
    <x v="0"/>
  </r>
  <r>
    <x v="42"/>
    <x v="2"/>
    <n v="2017"/>
    <x v="0"/>
  </r>
  <r>
    <x v="42"/>
    <x v="3"/>
    <s v="Leaf Spring Fault"/>
    <x v="0"/>
  </r>
  <r>
    <x v="42"/>
    <x v="4"/>
    <d v="2022-06-29T00:00:00"/>
    <x v="0"/>
  </r>
  <r>
    <x v="42"/>
    <x v="5"/>
    <d v="2022-06-30T00:00:00"/>
    <x v="0"/>
  </r>
  <r>
    <x v="42"/>
    <x v="6"/>
    <n v="1"/>
    <x v="0"/>
  </r>
  <r>
    <x v="83"/>
    <x v="0"/>
    <s v="Tata-Ace"/>
    <x v="0"/>
  </r>
  <r>
    <x v="83"/>
    <x v="1"/>
    <s v="AutoTipper"/>
    <x v="0"/>
  </r>
  <r>
    <x v="83"/>
    <x v="2"/>
    <n v="2016"/>
    <x v="0"/>
  </r>
  <r>
    <x v="83"/>
    <x v="3"/>
    <s v="Clutch plate fault"/>
    <x v="0"/>
  </r>
  <r>
    <x v="83"/>
    <x v="4"/>
    <d v="2022-06-29T00:00:00"/>
    <x v="0"/>
  </r>
  <r>
    <x v="83"/>
    <x v="5"/>
    <d v="2022-06-29T00:00:00"/>
    <x v="0"/>
  </r>
  <r>
    <x v="83"/>
    <x v="6"/>
    <n v="0"/>
    <x v="0"/>
  </r>
  <r>
    <x v="74"/>
    <x v="0"/>
    <s v="Mahindra Blazo"/>
    <x v="0"/>
  </r>
  <r>
    <x v="74"/>
    <x v="1"/>
    <s v="Hook Loader"/>
    <x v="0"/>
  </r>
  <r>
    <x v="74"/>
    <x v="2"/>
    <n v="2020"/>
    <x v="0"/>
  </r>
  <r>
    <x v="74"/>
    <x v="3"/>
    <s v="Self Damaged"/>
    <x v="0"/>
  </r>
  <r>
    <x v="74"/>
    <x v="4"/>
    <d v="2022-06-29T00:00:00"/>
    <x v="0"/>
  </r>
  <r>
    <x v="74"/>
    <x v="5"/>
    <d v="2022-06-30T00:00:00"/>
    <x v="0"/>
  </r>
  <r>
    <x v="74"/>
    <x v="6"/>
    <n v="1"/>
    <x v="0"/>
  </r>
  <r>
    <x v="84"/>
    <x v="0"/>
    <s v="Tata-Ace"/>
    <x v="0"/>
  </r>
  <r>
    <x v="84"/>
    <x v="1"/>
    <s v="AutoTipper"/>
    <x v="0"/>
  </r>
  <r>
    <x v="84"/>
    <x v="2"/>
    <n v="2016"/>
    <x v="0"/>
  </r>
  <r>
    <x v="84"/>
    <x v="3"/>
    <s v="Hand Brake Problem"/>
    <x v="0"/>
  </r>
  <r>
    <x v="84"/>
    <x v="4"/>
    <d v="2022-06-30T00:00:00"/>
    <x v="0"/>
  </r>
  <r>
    <x v="84"/>
    <x v="5"/>
    <d v="2022-06-30T00:00:00"/>
    <x v="0"/>
  </r>
  <r>
    <x v="84"/>
    <x v="6"/>
    <n v="0"/>
    <x v="0"/>
  </r>
  <r>
    <x v="85"/>
    <x v="7"/>
    <s v="AL/2518"/>
    <x v="1"/>
  </r>
  <r>
    <x v="85"/>
    <x v="1"/>
    <s v="Tipper"/>
    <x v="1"/>
  </r>
  <r>
    <x v="85"/>
    <x v="2"/>
    <n v="2012"/>
    <x v="1"/>
  </r>
  <r>
    <x v="85"/>
    <x v="3"/>
    <s v="Engine overhaul and Starting Problem"/>
    <x v="1"/>
  </r>
  <r>
    <x v="85"/>
    <x v="4"/>
    <d v="2022-04-09T00:00:00"/>
    <x v="1"/>
  </r>
  <r>
    <x v="85"/>
    <x v="5"/>
    <d v="2022-05-26T00:00:00"/>
    <x v="1"/>
  </r>
  <r>
    <x v="85"/>
    <x v="6"/>
    <n v="47"/>
    <x v="1"/>
  </r>
  <r>
    <x v="86"/>
    <x v="7"/>
    <s v="AL/2518"/>
    <x v="1"/>
  </r>
  <r>
    <x v="86"/>
    <x v="1"/>
    <s v="Tipper"/>
    <x v="1"/>
  </r>
  <r>
    <x v="86"/>
    <x v="2"/>
    <n v="2012"/>
    <x v="1"/>
  </r>
  <r>
    <x v="86"/>
    <x v="3"/>
    <s v="Missing Problem"/>
    <x v="1"/>
  </r>
  <r>
    <x v="86"/>
    <x v="4"/>
    <d v="2022-04-25T00:00:00"/>
    <x v="1"/>
  </r>
  <r>
    <x v="86"/>
    <x v="5"/>
    <d v="2022-05-06T00:00:00"/>
    <x v="1"/>
  </r>
  <r>
    <x v="86"/>
    <x v="6"/>
    <n v="11"/>
    <x v="1"/>
  </r>
  <r>
    <x v="51"/>
    <x v="7"/>
    <s v="AL/2518"/>
    <x v="1"/>
  </r>
  <r>
    <x v="51"/>
    <x v="1"/>
    <s v="Tipper"/>
    <x v="1"/>
  </r>
  <r>
    <x v="51"/>
    <x v="2"/>
    <n v="2012"/>
    <x v="1"/>
  </r>
  <r>
    <x v="51"/>
    <x v="3"/>
    <s v="Clutch Plate Fault and Gear Damaged"/>
    <x v="1"/>
  </r>
  <r>
    <x v="51"/>
    <x v="4"/>
    <d v="2022-05-04T00:00:00"/>
    <x v="1"/>
  </r>
  <r>
    <x v="51"/>
    <x v="5"/>
    <d v="2022-05-07T00:00:00"/>
    <x v="1"/>
  </r>
  <r>
    <x v="51"/>
    <x v="6"/>
    <n v="3"/>
    <x v="1"/>
  </r>
  <r>
    <x v="87"/>
    <x v="7"/>
    <s v="Eicher"/>
    <x v="1"/>
  </r>
  <r>
    <x v="87"/>
    <x v="1"/>
    <s v="Hook Loader"/>
    <x v="1"/>
  </r>
  <r>
    <x v="87"/>
    <x v="2"/>
    <n v="2021"/>
    <x v="1"/>
  </r>
  <r>
    <x v="87"/>
    <x v="3"/>
    <s v="Aceeleration Issue"/>
    <x v="1"/>
  </r>
  <r>
    <x v="87"/>
    <x v="4"/>
    <d v="2022-05-04T00:00:00"/>
    <x v="1"/>
  </r>
  <r>
    <x v="87"/>
    <x v="5"/>
    <d v="2022-05-05T00:00:00"/>
    <x v="1"/>
  </r>
  <r>
    <x v="87"/>
    <x v="6"/>
    <n v="1"/>
    <x v="1"/>
  </r>
  <r>
    <x v="0"/>
    <x v="7"/>
    <s v="Bharat Benz"/>
    <x v="1"/>
  </r>
  <r>
    <x v="0"/>
    <x v="1"/>
    <s v="Hook Loader"/>
    <x v="1"/>
  </r>
  <r>
    <x v="0"/>
    <x v="2"/>
    <n v="2017"/>
    <x v="1"/>
  </r>
  <r>
    <x v="0"/>
    <x v="3"/>
    <s v="Steering Pump damaged, front denting work"/>
    <x v="1"/>
  </r>
  <r>
    <x v="0"/>
    <x v="4"/>
    <d v="2022-03-10T00:00:00"/>
    <x v="1"/>
  </r>
  <r>
    <x v="0"/>
    <x v="5"/>
    <s v="WIP"/>
    <x v="1"/>
  </r>
  <r>
    <x v="0"/>
    <x v="6"/>
    <s v="WIP"/>
    <x v="1"/>
  </r>
  <r>
    <x v="14"/>
    <x v="7"/>
    <s v="Bharat Benz"/>
    <x v="1"/>
  </r>
  <r>
    <x v="14"/>
    <x v="1"/>
    <s v="Hook Loader"/>
    <x v="1"/>
  </r>
  <r>
    <x v="14"/>
    <x v="2"/>
    <n v="2017"/>
    <x v="1"/>
  </r>
  <r>
    <x v="14"/>
    <x v="3"/>
    <s v="4th Gear is Not working, dismantling of gear has been done"/>
    <x v="1"/>
  </r>
  <r>
    <x v="14"/>
    <x v="4"/>
    <d v="2022-05-04T00:00:00"/>
    <x v="1"/>
  </r>
  <r>
    <x v="14"/>
    <x v="5"/>
    <d v="2022-05-12T00:00:00"/>
    <x v="1"/>
  </r>
  <r>
    <x v="14"/>
    <x v="6"/>
    <n v="8"/>
    <x v="1"/>
  </r>
  <r>
    <x v="88"/>
    <x v="7"/>
    <s v="TC/2518"/>
    <x v="1"/>
  </r>
  <r>
    <x v="88"/>
    <x v="1"/>
    <s v="Tipper"/>
    <x v="1"/>
  </r>
  <r>
    <x v="88"/>
    <x v="2"/>
    <n v="2012"/>
    <x v="1"/>
  </r>
  <r>
    <x v="88"/>
    <x v="3"/>
    <s v="U-J Cross Damaged"/>
    <x v="1"/>
  </r>
  <r>
    <x v="88"/>
    <x v="4"/>
    <d v="2022-05-05T00:00:00"/>
    <x v="1"/>
  </r>
  <r>
    <x v="88"/>
    <x v="5"/>
    <d v="2022-05-06T00:00:00"/>
    <x v="1"/>
  </r>
  <r>
    <x v="88"/>
    <x v="6"/>
    <n v="1"/>
    <x v="1"/>
  </r>
  <r>
    <x v="2"/>
    <x v="7"/>
    <s v="Bharat Benz"/>
    <x v="1"/>
  </r>
  <r>
    <x v="2"/>
    <x v="1"/>
    <s v="Hook Loader"/>
    <x v="1"/>
  </r>
  <r>
    <x v="2"/>
    <x v="2"/>
    <n v="2017"/>
    <x v="1"/>
  </r>
  <r>
    <x v="2"/>
    <x v="3"/>
    <s v="Clutch Cylinder and Pipe damaged"/>
    <x v="1"/>
  </r>
  <r>
    <x v="2"/>
    <x v="4"/>
    <d v="2022-05-04T00:00:00"/>
    <x v="1"/>
  </r>
  <r>
    <x v="2"/>
    <x v="5"/>
    <d v="2022-05-06T00:00:00"/>
    <x v="1"/>
  </r>
  <r>
    <x v="2"/>
    <x v="6"/>
    <n v="2"/>
    <x v="1"/>
  </r>
  <r>
    <x v="89"/>
    <x v="7"/>
    <s v="Bharat Benz"/>
    <x v="1"/>
  </r>
  <r>
    <x v="89"/>
    <x v="1"/>
    <s v="Hook Loader"/>
    <x v="1"/>
  </r>
  <r>
    <x v="89"/>
    <x v="2"/>
    <n v="2012"/>
    <x v="1"/>
  </r>
  <r>
    <x v="89"/>
    <x v="3"/>
    <s v="Welding Work"/>
    <x v="1"/>
  </r>
  <r>
    <x v="89"/>
    <x v="4"/>
    <d v="2022-05-07T00:00:00"/>
    <x v="1"/>
  </r>
  <r>
    <x v="89"/>
    <x v="5"/>
    <d v="2022-05-07T00:00:00"/>
    <x v="1"/>
  </r>
  <r>
    <x v="89"/>
    <x v="6"/>
    <n v="0"/>
    <x v="1"/>
  </r>
  <r>
    <x v="44"/>
    <x v="7"/>
    <s v="TATA 909"/>
    <x v="1"/>
  </r>
  <r>
    <x v="44"/>
    <x v="1"/>
    <s v="Hook Loader"/>
    <x v="1"/>
  </r>
  <r>
    <x v="44"/>
    <x v="2"/>
    <n v="2020"/>
    <x v="1"/>
  </r>
  <r>
    <x v="44"/>
    <x v="3"/>
    <s v="Spring Brake Actuator Damaged"/>
    <x v="1"/>
  </r>
  <r>
    <x v="44"/>
    <x v="4"/>
    <d v="2022-05-07T00:00:00"/>
    <x v="1"/>
  </r>
  <r>
    <x v="44"/>
    <x v="5"/>
    <d v="2022-05-08T00:00:00"/>
    <x v="1"/>
  </r>
  <r>
    <x v="44"/>
    <x v="6"/>
    <n v="1"/>
    <x v="1"/>
  </r>
  <r>
    <x v="88"/>
    <x v="7"/>
    <s v="TC/2518"/>
    <x v="1"/>
  </r>
  <r>
    <x v="88"/>
    <x v="1"/>
    <s v="Tipper"/>
    <x v="1"/>
  </r>
  <r>
    <x v="88"/>
    <x v="2"/>
    <n v="2012"/>
    <x v="1"/>
  </r>
  <r>
    <x v="88"/>
    <x v="3"/>
    <s v="Over Heating Fault"/>
    <x v="1"/>
  </r>
  <r>
    <x v="88"/>
    <x v="4"/>
    <d v="2022-05-10T00:00:00"/>
    <x v="1"/>
  </r>
  <r>
    <x v="88"/>
    <x v="5"/>
    <d v="2022-05-12T00:00:00"/>
    <x v="1"/>
  </r>
  <r>
    <x v="88"/>
    <x v="6"/>
    <n v="2"/>
    <x v="1"/>
  </r>
  <r>
    <x v="90"/>
    <x v="7"/>
    <s v="AL/2518"/>
    <x v="1"/>
  </r>
  <r>
    <x v="90"/>
    <x v="1"/>
    <s v="Tipper"/>
    <x v="1"/>
  </r>
  <r>
    <x v="90"/>
    <x v="2"/>
    <n v="2012"/>
    <x v="1"/>
  </r>
  <r>
    <x v="90"/>
    <x v="3"/>
    <s v="Radiator Fan Damaged"/>
    <x v="1"/>
  </r>
  <r>
    <x v="90"/>
    <x v="4"/>
    <d v="2022-05-11T00:00:00"/>
    <x v="1"/>
  </r>
  <r>
    <x v="90"/>
    <x v="5"/>
    <d v="2022-05-11T00:00:00"/>
    <x v="1"/>
  </r>
  <r>
    <x v="90"/>
    <x v="6"/>
    <n v="0"/>
    <x v="1"/>
  </r>
  <r>
    <x v="7"/>
    <x v="7"/>
    <s v="Bharat Benz"/>
    <x v="1"/>
  </r>
  <r>
    <x v="7"/>
    <x v="1"/>
    <s v="Hook Loader"/>
    <x v="1"/>
  </r>
  <r>
    <x v="7"/>
    <x v="2"/>
    <n v="2017"/>
    <x v="1"/>
  </r>
  <r>
    <x v="7"/>
    <x v="3"/>
    <s v="Leaf Spring pin,Hydraulic pipe leakage &amp; New roller requiremet"/>
    <x v="1"/>
  </r>
  <r>
    <x v="7"/>
    <x v="4"/>
    <d v="2022-05-11T00:00:00"/>
    <x v="1"/>
  </r>
  <r>
    <x v="7"/>
    <x v="5"/>
    <s v="WIP"/>
    <x v="1"/>
  </r>
  <r>
    <x v="7"/>
    <x v="6"/>
    <s v="WIP"/>
    <x v="1"/>
  </r>
  <r>
    <x v="91"/>
    <x v="7"/>
    <s v="AL/2518"/>
    <x v="1"/>
  </r>
  <r>
    <x v="91"/>
    <x v="1"/>
    <s v="Tipper"/>
    <x v="1"/>
  </r>
  <r>
    <x v="91"/>
    <x v="2"/>
    <n v="2012"/>
    <x v="1"/>
  </r>
  <r>
    <x v="91"/>
    <x v="3"/>
    <s v="Brake Problem"/>
    <x v="1"/>
  </r>
  <r>
    <x v="91"/>
    <x v="4"/>
    <d v="2022-05-12T00:00:00"/>
    <x v="1"/>
  </r>
  <r>
    <x v="91"/>
    <x v="5"/>
    <d v="2022-05-14T00:00:00"/>
    <x v="1"/>
  </r>
  <r>
    <x v="91"/>
    <x v="6"/>
    <n v="2"/>
    <x v="1"/>
  </r>
  <r>
    <x v="28"/>
    <x v="7"/>
    <s v="TC/2518"/>
    <x v="1"/>
  </r>
  <r>
    <x v="28"/>
    <x v="1"/>
    <s v="Tipper"/>
    <x v="1"/>
  </r>
  <r>
    <x v="28"/>
    <x v="2"/>
    <n v="2012"/>
    <x v="1"/>
  </r>
  <r>
    <x v="28"/>
    <x v="3"/>
    <s v="Shaft Damaged"/>
    <x v="1"/>
  </r>
  <r>
    <x v="28"/>
    <x v="4"/>
    <d v="2022-05-12T00:00:00"/>
    <x v="1"/>
  </r>
  <r>
    <x v="28"/>
    <x v="5"/>
    <d v="2022-05-12T00:00:00"/>
    <x v="1"/>
  </r>
  <r>
    <x v="28"/>
    <x v="6"/>
    <n v="0"/>
    <x v="1"/>
  </r>
  <r>
    <x v="57"/>
    <x v="7"/>
    <s v="M/Blazo"/>
    <x v="1"/>
  </r>
  <r>
    <x v="57"/>
    <x v="1"/>
    <s v="Hook Loader"/>
    <x v="1"/>
  </r>
  <r>
    <x v="57"/>
    <x v="2"/>
    <n v="2017"/>
    <x v="1"/>
  </r>
  <r>
    <x v="57"/>
    <x v="3"/>
    <s v="Leaf Spring and Center rubber bearing fault"/>
    <x v="1"/>
  </r>
  <r>
    <x v="57"/>
    <x v="4"/>
    <d v="2022-05-14T00:00:00"/>
    <x v="1"/>
  </r>
  <r>
    <x v="57"/>
    <x v="5"/>
    <d v="2022-05-15T00:00:00"/>
    <x v="1"/>
  </r>
  <r>
    <x v="57"/>
    <x v="6"/>
    <n v="1"/>
    <x v="1"/>
  </r>
  <r>
    <x v="44"/>
    <x v="7"/>
    <s v="TATA 909"/>
    <x v="1"/>
  </r>
  <r>
    <x v="44"/>
    <x v="1"/>
    <s v="TATA 909"/>
    <x v="1"/>
  </r>
  <r>
    <x v="44"/>
    <x v="2"/>
    <n v="2017"/>
    <x v="1"/>
  </r>
  <r>
    <x v="44"/>
    <x v="3"/>
    <s v="Heating Problem"/>
    <x v="1"/>
  </r>
  <r>
    <x v="44"/>
    <x v="4"/>
    <d v="2022-05-14T00:00:00"/>
    <x v="1"/>
  </r>
  <r>
    <x v="44"/>
    <x v="5"/>
    <d v="2022-05-15T00:00:00"/>
    <x v="1"/>
  </r>
  <r>
    <x v="44"/>
    <x v="6"/>
    <n v="1"/>
    <x v="1"/>
  </r>
  <r>
    <x v="12"/>
    <x v="7"/>
    <s v="Eicher"/>
    <x v="1"/>
  </r>
  <r>
    <x v="12"/>
    <x v="1"/>
    <s v="compactor"/>
    <x v="1"/>
  </r>
  <r>
    <x v="12"/>
    <x v="2"/>
    <n v="2021"/>
    <x v="1"/>
  </r>
  <r>
    <x v="12"/>
    <x v="3"/>
    <s v="Clutch Bearing Fault"/>
    <x v="1"/>
  </r>
  <r>
    <x v="12"/>
    <x v="4"/>
    <d v="2022-05-16T00:00:00"/>
    <x v="1"/>
  </r>
  <r>
    <x v="12"/>
    <x v="5"/>
    <d v="2022-05-18T00:00:00"/>
    <x v="1"/>
  </r>
  <r>
    <x v="12"/>
    <x v="6"/>
    <n v="2"/>
    <x v="1"/>
  </r>
  <r>
    <x v="1"/>
    <x v="7"/>
    <s v="Mahindra Blazo"/>
    <x v="1"/>
  </r>
  <r>
    <x v="1"/>
    <x v="1"/>
    <s v="Hook Loader"/>
    <x v="1"/>
  </r>
  <r>
    <x v="1"/>
    <x v="2"/>
    <n v="2020"/>
    <x v="1"/>
  </r>
  <r>
    <x v="1"/>
    <x v="3"/>
    <s v="Caught fire "/>
    <x v="1"/>
  </r>
  <r>
    <x v="1"/>
    <x v="4"/>
    <d v="2022-05-17T00:00:00"/>
    <x v="1"/>
  </r>
  <r>
    <x v="1"/>
    <x v="5"/>
    <s v="WIP"/>
    <x v="1"/>
  </r>
  <r>
    <x v="1"/>
    <x v="6"/>
    <s v="WIP"/>
    <x v="1"/>
  </r>
  <r>
    <x v="63"/>
    <x v="7"/>
    <s v="Eicher"/>
    <x v="1"/>
  </r>
  <r>
    <x v="63"/>
    <x v="1"/>
    <s v="Compactor"/>
    <x v="1"/>
  </r>
  <r>
    <x v="63"/>
    <x v="2"/>
    <n v="2020"/>
    <x v="1"/>
  </r>
  <r>
    <x v="63"/>
    <x v="3"/>
    <s v="Injector Cylinder fault"/>
    <x v="1"/>
  </r>
  <r>
    <x v="63"/>
    <x v="4"/>
    <d v="2022-05-17T00:00:00"/>
    <x v="1"/>
  </r>
  <r>
    <x v="63"/>
    <x v="5"/>
    <d v="2022-05-18T00:00:00"/>
    <x v="1"/>
  </r>
  <r>
    <x v="63"/>
    <x v="6"/>
    <n v="1"/>
    <x v="1"/>
  </r>
  <r>
    <x v="37"/>
    <x v="7"/>
    <s v="Bharat Benz"/>
    <x v="1"/>
  </r>
  <r>
    <x v="37"/>
    <x v="1"/>
    <s v="Hook Loader"/>
    <x v="1"/>
  </r>
  <r>
    <x v="37"/>
    <x v="2"/>
    <n v="2017"/>
    <x v="1"/>
  </r>
  <r>
    <x v="37"/>
    <x v="3"/>
    <s v="Stabilizer Damaged"/>
    <x v="1"/>
  </r>
  <r>
    <x v="37"/>
    <x v="4"/>
    <d v="2022-05-19T00:00:00"/>
    <x v="1"/>
  </r>
  <r>
    <x v="37"/>
    <x v="5"/>
    <d v="2022-05-19T00:00:00"/>
    <x v="1"/>
  </r>
  <r>
    <x v="37"/>
    <x v="6"/>
    <n v="0"/>
    <x v="1"/>
  </r>
  <r>
    <x v="57"/>
    <x v="7"/>
    <s v="Mahindra Blazo"/>
    <x v="1"/>
  </r>
  <r>
    <x v="57"/>
    <x v="1"/>
    <s v="Hook Loader"/>
    <x v="1"/>
  </r>
  <r>
    <x v="57"/>
    <x v="2"/>
    <n v="2020"/>
    <x v="1"/>
  </r>
  <r>
    <x v="57"/>
    <x v="3"/>
    <s v="Center Bearing Damaged"/>
    <x v="1"/>
  </r>
  <r>
    <x v="57"/>
    <x v="4"/>
    <d v="2022-05-19T00:00:00"/>
    <x v="1"/>
  </r>
  <r>
    <x v="57"/>
    <x v="5"/>
    <d v="2022-05-20T00:00:00"/>
    <x v="1"/>
  </r>
  <r>
    <x v="57"/>
    <x v="6"/>
    <n v="1"/>
    <x v="1"/>
  </r>
  <r>
    <x v="92"/>
    <x v="7"/>
    <s v="Mahindra Blazo"/>
    <x v="1"/>
  </r>
  <r>
    <x v="92"/>
    <x v="1"/>
    <s v="Hook Loader"/>
    <x v="1"/>
  </r>
  <r>
    <x v="92"/>
    <x v="2"/>
    <n v="2020"/>
    <x v="1"/>
  </r>
  <r>
    <x v="92"/>
    <x v="3"/>
    <s v="Radiator Damaged"/>
    <x v="1"/>
  </r>
  <r>
    <x v="92"/>
    <x v="4"/>
    <d v="2022-05-21T00:00:00"/>
    <x v="1"/>
  </r>
  <r>
    <x v="92"/>
    <x v="5"/>
    <d v="2022-05-26T00:00:00"/>
    <x v="1"/>
  </r>
  <r>
    <x v="92"/>
    <x v="6"/>
    <n v="5"/>
    <x v="1"/>
  </r>
  <r>
    <x v="13"/>
    <x v="7"/>
    <s v="AL/2518"/>
    <x v="1"/>
  </r>
  <r>
    <x v="13"/>
    <x v="1"/>
    <s v="Tipper"/>
    <x v="1"/>
  </r>
  <r>
    <x v="13"/>
    <x v="2"/>
    <n v="2012"/>
    <x v="1"/>
  </r>
  <r>
    <x v="13"/>
    <x v="3"/>
    <s v="Leaf Spring Fault and Center Rubber Bearing damaged"/>
    <x v="1"/>
  </r>
  <r>
    <x v="13"/>
    <x v="4"/>
    <d v="2022-05-23T00:00:00"/>
    <x v="1"/>
  </r>
  <r>
    <x v="13"/>
    <x v="5"/>
    <d v="2022-05-24T00:00:00"/>
    <x v="1"/>
  </r>
  <r>
    <x v="13"/>
    <x v="6"/>
    <n v="1"/>
    <x v="1"/>
  </r>
  <r>
    <x v="93"/>
    <x v="7"/>
    <s v="Eicher"/>
    <x v="1"/>
  </r>
  <r>
    <x v="93"/>
    <x v="1"/>
    <s v="Compactor"/>
    <x v="1"/>
  </r>
  <r>
    <x v="93"/>
    <x v="2"/>
    <n v="2021"/>
    <x v="1"/>
  </r>
  <r>
    <x v="93"/>
    <x v="3"/>
    <s v="Starting Problem"/>
    <x v="1"/>
  </r>
  <r>
    <x v="93"/>
    <x v="4"/>
    <d v="2022-05-23T00:00:00"/>
    <x v="1"/>
  </r>
  <r>
    <x v="93"/>
    <x v="5"/>
    <d v="2022-05-23T00:00:00"/>
    <x v="1"/>
  </r>
  <r>
    <x v="93"/>
    <x v="6"/>
    <n v="0"/>
    <x v="1"/>
  </r>
  <r>
    <x v="2"/>
    <x v="7"/>
    <s v="Mahindra Blazo"/>
    <x v="1"/>
  </r>
  <r>
    <x v="2"/>
    <x v="1"/>
    <s v="Hook Loader"/>
    <x v="1"/>
  </r>
  <r>
    <x v="2"/>
    <x v="2"/>
    <n v="2020"/>
    <x v="1"/>
  </r>
  <r>
    <x v="2"/>
    <x v="3"/>
    <s v="Bell Crank Damaged"/>
    <x v="1"/>
  </r>
  <r>
    <x v="2"/>
    <x v="4"/>
    <d v="2022-05-24T00:00:00"/>
    <x v="1"/>
  </r>
  <r>
    <x v="2"/>
    <x v="5"/>
    <d v="2022-05-25T00:00:00"/>
    <x v="1"/>
  </r>
  <r>
    <x v="2"/>
    <x v="6"/>
    <n v="1"/>
    <x v="1"/>
  </r>
  <r>
    <x v="88"/>
    <x v="7"/>
    <s v="AL/2518"/>
    <x v="1"/>
  </r>
  <r>
    <x v="88"/>
    <x v="1"/>
    <s v="Tipper"/>
    <x v="1"/>
  </r>
  <r>
    <x v="88"/>
    <x v="2"/>
    <n v="2012"/>
    <x v="1"/>
  </r>
  <r>
    <x v="88"/>
    <x v="3"/>
    <s v="Clutch Plate Fault"/>
    <x v="1"/>
  </r>
  <r>
    <x v="88"/>
    <x v="4"/>
    <d v="2022-05-25T00:00:00"/>
    <x v="1"/>
  </r>
  <r>
    <x v="88"/>
    <x v="5"/>
    <d v="2022-05-26T00:00:00"/>
    <x v="1"/>
  </r>
  <r>
    <x v="88"/>
    <x v="6"/>
    <n v="1"/>
    <x v="1"/>
  </r>
  <r>
    <x v="28"/>
    <x v="7"/>
    <s v="AL/2518"/>
    <x v="1"/>
  </r>
  <r>
    <x v="28"/>
    <x v="1"/>
    <s v="Tipper"/>
    <x v="1"/>
  </r>
  <r>
    <x v="28"/>
    <x v="2"/>
    <n v="2012"/>
    <x v="1"/>
  </r>
  <r>
    <x v="28"/>
    <x v="3"/>
    <s v="Clutch Plate Fault"/>
    <x v="1"/>
  </r>
  <r>
    <x v="28"/>
    <x v="4"/>
    <d v="2022-05-26T00:00:00"/>
    <x v="1"/>
  </r>
  <r>
    <x v="28"/>
    <x v="5"/>
    <d v="2022-05-26T00:00:00"/>
    <x v="1"/>
  </r>
  <r>
    <x v="28"/>
    <x v="6"/>
    <n v="0"/>
    <x v="1"/>
  </r>
  <r>
    <x v="94"/>
    <x v="7"/>
    <s v="Eicher/pro6028"/>
    <x v="1"/>
  </r>
  <r>
    <x v="94"/>
    <x v="1"/>
    <s v="Hook Loader"/>
    <x v="1"/>
  </r>
  <r>
    <x v="94"/>
    <x v="2"/>
    <n v="2021"/>
    <x v="1"/>
  </r>
  <r>
    <x v="94"/>
    <x v="3"/>
    <s v="Container Welding"/>
    <x v="1"/>
  </r>
  <r>
    <x v="94"/>
    <x v="4"/>
    <d v="2022-05-26T00:00:00"/>
    <x v="1"/>
  </r>
  <r>
    <x v="94"/>
    <x v="5"/>
    <d v="2022-05-26T00:00:00"/>
    <x v="1"/>
  </r>
  <r>
    <x v="94"/>
    <x v="6"/>
    <n v="0"/>
    <x v="1"/>
  </r>
  <r>
    <x v="95"/>
    <x v="7"/>
    <s v="JCB"/>
    <x v="1"/>
  </r>
  <r>
    <x v="95"/>
    <x v="1"/>
    <s v="JCB"/>
    <x v="1"/>
  </r>
  <r>
    <x v="95"/>
    <x v="2"/>
    <n v="2017"/>
    <x v="1"/>
  </r>
  <r>
    <x v="95"/>
    <x v="3"/>
    <s v="Over Heating Problem"/>
    <x v="1"/>
  </r>
  <r>
    <x v="95"/>
    <x v="4"/>
    <d v="2022-05-04T00:00:00"/>
    <x v="1"/>
  </r>
  <r>
    <x v="95"/>
    <x v="5"/>
    <d v="2022-05-05T00:00:00"/>
    <x v="1"/>
  </r>
  <r>
    <x v="95"/>
    <x v="6"/>
    <n v="1"/>
    <x v="1"/>
  </r>
  <r>
    <x v="96"/>
    <x v="7"/>
    <s v="JCB"/>
    <x v="1"/>
  </r>
  <r>
    <x v="96"/>
    <x v="1"/>
    <s v="JCB"/>
    <x v="1"/>
  </r>
  <r>
    <x v="96"/>
    <x v="2"/>
    <n v="2020"/>
    <x v="1"/>
  </r>
  <r>
    <x v="96"/>
    <x v="3"/>
    <s v="Engine Overhaul"/>
    <x v="1"/>
  </r>
  <r>
    <x v="96"/>
    <x v="4"/>
    <d v="2022-05-05T00:00:00"/>
    <x v="1"/>
  </r>
  <r>
    <x v="96"/>
    <x v="5"/>
    <d v="2022-05-15T00:00:00"/>
    <x v="1"/>
  </r>
  <r>
    <x v="96"/>
    <x v="6"/>
    <n v="10"/>
    <x v="1"/>
  </r>
  <r>
    <x v="67"/>
    <x v="7"/>
    <s v="JCB"/>
    <x v="1"/>
  </r>
  <r>
    <x v="67"/>
    <x v="1"/>
    <s v="JCB"/>
    <x v="1"/>
  </r>
  <r>
    <x v="67"/>
    <x v="2"/>
    <n v="2017"/>
    <x v="1"/>
  </r>
  <r>
    <x v="67"/>
    <x v="3"/>
    <s v="Bucket Welding Work"/>
    <x v="1"/>
  </r>
  <r>
    <x v="67"/>
    <x v="4"/>
    <d v="2022-05-07T00:00:00"/>
    <x v="1"/>
  </r>
  <r>
    <x v="67"/>
    <x v="5"/>
    <d v="2022-05-07T00:00:00"/>
    <x v="1"/>
  </r>
  <r>
    <x v="67"/>
    <x v="6"/>
    <n v="0"/>
    <x v="1"/>
  </r>
  <r>
    <x v="97"/>
    <x v="7"/>
    <s v="JCB"/>
    <x v="1"/>
  </r>
  <r>
    <x v="97"/>
    <x v="1"/>
    <s v="JCB"/>
    <x v="1"/>
  </r>
  <r>
    <x v="97"/>
    <x v="2"/>
    <n v="2020"/>
    <x v="1"/>
  </r>
  <r>
    <x v="97"/>
    <x v="3"/>
    <s v="Brake Master Cylinder Issue"/>
    <x v="1"/>
  </r>
  <r>
    <x v="97"/>
    <x v="4"/>
    <d v="2022-05-12T00:00:00"/>
    <x v="1"/>
  </r>
  <r>
    <x v="97"/>
    <x v="5"/>
    <d v="2022-05-14T00:00:00"/>
    <x v="1"/>
  </r>
  <r>
    <x v="97"/>
    <x v="6"/>
    <n v="2"/>
    <x v="1"/>
  </r>
  <r>
    <x v="98"/>
    <x v="7"/>
    <s v="JCB"/>
    <x v="1"/>
  </r>
  <r>
    <x v="98"/>
    <x v="1"/>
    <s v="JCB"/>
    <x v="1"/>
  </r>
  <r>
    <x v="98"/>
    <x v="2"/>
    <n v="2017"/>
    <x v="1"/>
  </r>
  <r>
    <x v="98"/>
    <x v="3"/>
    <s v="Engine Overhaul and Water Pump fault"/>
    <x v="1"/>
  </r>
  <r>
    <x v="98"/>
    <x v="4"/>
    <d v="2022-05-16T00:00:00"/>
    <x v="1"/>
  </r>
  <r>
    <x v="98"/>
    <x v="5"/>
    <d v="2022-05-27T00:00:00"/>
    <x v="1"/>
  </r>
  <r>
    <x v="98"/>
    <x v="6"/>
    <n v="11"/>
    <x v="1"/>
  </r>
  <r>
    <x v="99"/>
    <x v="7"/>
    <s v="Tata-Ace"/>
    <x v="1"/>
  </r>
  <r>
    <x v="99"/>
    <x v="1"/>
    <s v="AutoTipper"/>
    <x v="1"/>
  </r>
  <r>
    <x v="99"/>
    <x v="2"/>
    <n v="2016"/>
    <x v="1"/>
  </r>
  <r>
    <x v="99"/>
    <x v="3"/>
    <s v="Fender Fitting"/>
    <x v="1"/>
  </r>
  <r>
    <x v="99"/>
    <x v="4"/>
    <d v="2022-04-28T00:00:00"/>
    <x v="1"/>
  </r>
  <r>
    <x v="99"/>
    <x v="5"/>
    <d v="2022-05-10T00:00:00"/>
    <x v="1"/>
  </r>
  <r>
    <x v="99"/>
    <x v="6"/>
    <n v="12"/>
    <x v="1"/>
  </r>
  <r>
    <x v="100"/>
    <x v="7"/>
    <s v="Tata-Ace"/>
    <x v="1"/>
  </r>
  <r>
    <x v="100"/>
    <x v="1"/>
    <s v="AutoTipper"/>
    <x v="1"/>
  </r>
  <r>
    <x v="100"/>
    <x v="2"/>
    <n v="2016"/>
    <x v="1"/>
  </r>
  <r>
    <x v="100"/>
    <x v="3"/>
    <s v="King pin problem and Brake Problem"/>
    <x v="1"/>
  </r>
  <r>
    <x v="100"/>
    <x v="4"/>
    <d v="2022-04-28T00:00:00"/>
    <x v="1"/>
  </r>
  <r>
    <x v="100"/>
    <x v="5"/>
    <d v="2022-05-09T00:00:00"/>
    <x v="1"/>
  </r>
  <r>
    <x v="100"/>
    <x v="6"/>
    <n v="11"/>
    <x v="1"/>
  </r>
  <r>
    <x v="101"/>
    <x v="7"/>
    <s v="Tata-Ace"/>
    <x v="1"/>
  </r>
  <r>
    <x v="101"/>
    <x v="1"/>
    <s v="AutoTipper"/>
    <x v="1"/>
  </r>
  <r>
    <x v="101"/>
    <x v="2"/>
    <n v="2016"/>
    <x v="1"/>
  </r>
  <r>
    <x v="101"/>
    <x v="3"/>
    <s v="Painting Work"/>
    <x v="1"/>
  </r>
  <r>
    <x v="101"/>
    <x v="4"/>
    <d v="2022-04-27T00:00:00"/>
    <x v="1"/>
  </r>
  <r>
    <x v="101"/>
    <x v="5"/>
    <d v="2022-05-04T00:00:00"/>
    <x v="1"/>
  </r>
  <r>
    <x v="101"/>
    <x v="6"/>
    <n v="7"/>
    <x v="1"/>
  </r>
  <r>
    <x v="102"/>
    <x v="7"/>
    <s v="Tata-Ace"/>
    <x v="1"/>
  </r>
  <r>
    <x v="102"/>
    <x v="1"/>
    <s v="AutoTipper"/>
    <x v="1"/>
  </r>
  <r>
    <x v="102"/>
    <x v="2"/>
    <n v="2018"/>
    <x v="1"/>
  </r>
  <r>
    <x v="102"/>
    <x v="3"/>
    <s v="Painting Work and Cylinder Fault"/>
    <x v="1"/>
  </r>
  <r>
    <x v="102"/>
    <x v="4"/>
    <d v="2022-04-30T00:00:00"/>
    <x v="1"/>
  </r>
  <r>
    <x v="102"/>
    <x v="5"/>
    <d v="2022-05-04T00:00:00"/>
    <x v="1"/>
  </r>
  <r>
    <x v="102"/>
    <x v="6"/>
    <n v="4"/>
    <x v="1"/>
  </r>
  <r>
    <x v="103"/>
    <x v="7"/>
    <s v="Tata-Ace"/>
    <x v="1"/>
  </r>
  <r>
    <x v="103"/>
    <x v="1"/>
    <s v="AutoTipper"/>
    <x v="1"/>
  </r>
  <r>
    <x v="103"/>
    <x v="2"/>
    <n v="2016"/>
    <x v="1"/>
  </r>
  <r>
    <x v="103"/>
    <x v="3"/>
    <s v="Brake Problem"/>
    <x v="1"/>
  </r>
  <r>
    <x v="103"/>
    <x v="4"/>
    <d v="2022-04-30T00:00:00"/>
    <x v="1"/>
  </r>
  <r>
    <x v="103"/>
    <x v="5"/>
    <d v="2022-05-05T00:00:00"/>
    <x v="1"/>
  </r>
  <r>
    <x v="103"/>
    <x v="6"/>
    <n v="5"/>
    <x v="1"/>
  </r>
  <r>
    <x v="104"/>
    <x v="7"/>
    <s v="Tata-Ace"/>
    <x v="1"/>
  </r>
  <r>
    <x v="104"/>
    <x v="1"/>
    <s v="AutoTipper"/>
    <x v="1"/>
  </r>
  <r>
    <x v="104"/>
    <x v="2"/>
    <n v="2016"/>
    <x v="1"/>
  </r>
  <r>
    <x v="104"/>
    <x v="3"/>
    <s v="Engine Overhauling"/>
    <x v="1"/>
  </r>
  <r>
    <x v="104"/>
    <x v="4"/>
    <d v="2022-05-04T00:00:00"/>
    <x v="1"/>
  </r>
  <r>
    <x v="104"/>
    <x v="5"/>
    <d v="2022-05-12T00:00:00"/>
    <x v="1"/>
  </r>
  <r>
    <x v="104"/>
    <x v="6"/>
    <n v="8"/>
    <x v="1"/>
  </r>
  <r>
    <x v="105"/>
    <x v="7"/>
    <s v="Tata-Ace"/>
    <x v="1"/>
  </r>
  <r>
    <x v="105"/>
    <x v="1"/>
    <s v="AutoTipper"/>
    <x v="1"/>
  </r>
  <r>
    <x v="105"/>
    <x v="2"/>
    <n v="2016"/>
    <x v="1"/>
  </r>
  <r>
    <x v="105"/>
    <x v="3"/>
    <s v="Engine Overhauling"/>
    <x v="1"/>
  </r>
  <r>
    <x v="105"/>
    <x v="4"/>
    <d v="2022-05-04T00:00:00"/>
    <x v="1"/>
  </r>
  <r>
    <x v="105"/>
    <x v="5"/>
    <d v="2022-05-09T00:00:00"/>
    <x v="1"/>
  </r>
  <r>
    <x v="105"/>
    <x v="6"/>
    <n v="5"/>
    <x v="1"/>
  </r>
  <r>
    <x v="106"/>
    <x v="7"/>
    <s v="Tata-Ace"/>
    <x v="1"/>
  </r>
  <r>
    <x v="106"/>
    <x v="1"/>
    <s v="AutoTipper"/>
    <x v="1"/>
  </r>
  <r>
    <x v="106"/>
    <x v="2"/>
    <n v="2020"/>
    <x v="1"/>
  </r>
  <r>
    <x v="106"/>
    <x v="3"/>
    <s v="Over Heating Problem"/>
    <x v="1"/>
  </r>
  <r>
    <x v="106"/>
    <x v="4"/>
    <d v="2022-05-04T00:00:00"/>
    <x v="1"/>
  </r>
  <r>
    <x v="106"/>
    <x v="5"/>
    <d v="2022-05-05T00:00:00"/>
    <x v="1"/>
  </r>
  <r>
    <x v="106"/>
    <x v="6"/>
    <n v="1"/>
    <x v="1"/>
  </r>
  <r>
    <x v="53"/>
    <x v="7"/>
    <s v="Tata-Ace"/>
    <x v="1"/>
  </r>
  <r>
    <x v="53"/>
    <x v="1"/>
    <s v="AutoTipper"/>
    <x v="1"/>
  </r>
  <r>
    <x v="53"/>
    <x v="2"/>
    <n v="2016"/>
    <x v="1"/>
  </r>
  <r>
    <x v="53"/>
    <x v="3"/>
    <s v="Leaf Spring Work"/>
    <x v="1"/>
  </r>
  <r>
    <x v="53"/>
    <x v="4"/>
    <d v="2022-05-04T00:00:00"/>
    <x v="1"/>
  </r>
  <r>
    <x v="53"/>
    <x v="5"/>
    <d v="2022-05-05T00:00:00"/>
    <x v="1"/>
  </r>
  <r>
    <x v="53"/>
    <x v="6"/>
    <n v="1"/>
    <x v="1"/>
  </r>
  <r>
    <x v="21"/>
    <x v="7"/>
    <s v="Tata-Ace"/>
    <x v="1"/>
  </r>
  <r>
    <x v="21"/>
    <x v="1"/>
    <s v="AutoTipper"/>
    <x v="1"/>
  </r>
  <r>
    <x v="21"/>
    <x v="2"/>
    <n v="2016"/>
    <x v="1"/>
  </r>
  <r>
    <x v="21"/>
    <x v="3"/>
    <s v="Brake Problem"/>
    <x v="1"/>
  </r>
  <r>
    <x v="21"/>
    <x v="4"/>
    <d v="2022-05-04T00:00:00"/>
    <x v="1"/>
  </r>
  <r>
    <x v="21"/>
    <x v="5"/>
    <d v="2022-05-05T00:00:00"/>
    <x v="1"/>
  </r>
  <r>
    <x v="21"/>
    <x v="6"/>
    <n v="1"/>
    <x v="1"/>
  </r>
  <r>
    <x v="107"/>
    <x v="7"/>
    <s v="Tata-Ace"/>
    <x v="1"/>
  </r>
  <r>
    <x v="107"/>
    <x v="1"/>
    <s v="AutoTipper"/>
    <x v="1"/>
  </r>
  <r>
    <x v="107"/>
    <x v="2"/>
    <n v="2016"/>
    <x v="1"/>
  </r>
  <r>
    <x v="107"/>
    <x v="3"/>
    <s v="Crown - Wheel Pinion Damaged"/>
    <x v="1"/>
  </r>
  <r>
    <x v="107"/>
    <x v="4"/>
    <d v="2022-05-05T00:00:00"/>
    <x v="1"/>
  </r>
  <r>
    <x v="107"/>
    <x v="5"/>
    <d v="2022-05-06T00:00:00"/>
    <x v="1"/>
  </r>
  <r>
    <x v="107"/>
    <x v="6"/>
    <n v="1"/>
    <x v="1"/>
  </r>
  <r>
    <x v="70"/>
    <x v="7"/>
    <s v="Tata-Ace"/>
    <x v="1"/>
  </r>
  <r>
    <x v="70"/>
    <x v="1"/>
    <s v="AutoTipper"/>
    <x v="1"/>
  </r>
  <r>
    <x v="70"/>
    <x v="2"/>
    <n v="2016"/>
    <x v="1"/>
  </r>
  <r>
    <x v="70"/>
    <x v="3"/>
    <s v="Clutch Plate Fault"/>
    <x v="1"/>
  </r>
  <r>
    <x v="70"/>
    <x v="4"/>
    <d v="2022-05-05T00:00:00"/>
    <x v="1"/>
  </r>
  <r>
    <x v="70"/>
    <x v="5"/>
    <d v="2022-05-06T00:00:00"/>
    <x v="1"/>
  </r>
  <r>
    <x v="70"/>
    <x v="6"/>
    <n v="1"/>
    <x v="1"/>
  </r>
  <r>
    <x v="108"/>
    <x v="7"/>
    <s v="Tata-Ace"/>
    <x v="1"/>
  </r>
  <r>
    <x v="108"/>
    <x v="1"/>
    <s v="AutoTipper"/>
    <x v="1"/>
  </r>
  <r>
    <x v="108"/>
    <x v="2"/>
    <n v="2016"/>
    <x v="1"/>
  </r>
  <r>
    <x v="108"/>
    <x v="3"/>
    <s v="Fan Belt Damaged"/>
    <x v="1"/>
  </r>
  <r>
    <x v="108"/>
    <x v="4"/>
    <d v="2022-05-06T00:00:00"/>
    <x v="1"/>
  </r>
  <r>
    <x v="108"/>
    <x v="5"/>
    <d v="2022-05-10T00:00:00"/>
    <x v="1"/>
  </r>
  <r>
    <x v="108"/>
    <x v="6"/>
    <n v="4"/>
    <x v="1"/>
  </r>
  <r>
    <x v="109"/>
    <x v="7"/>
    <s v="Tata-Ace"/>
    <x v="1"/>
  </r>
  <r>
    <x v="109"/>
    <x v="1"/>
    <s v="AutoTipper"/>
    <x v="1"/>
  </r>
  <r>
    <x v="109"/>
    <x v="2"/>
    <n v="2020"/>
    <x v="1"/>
  </r>
  <r>
    <x v="109"/>
    <x v="3"/>
    <s v="Clutch Plate Fault"/>
    <x v="1"/>
  </r>
  <r>
    <x v="109"/>
    <x v="4"/>
    <d v="2022-05-06T00:00:00"/>
    <x v="1"/>
  </r>
  <r>
    <x v="109"/>
    <x v="5"/>
    <d v="2022-05-07T00:00:00"/>
    <x v="1"/>
  </r>
  <r>
    <x v="109"/>
    <x v="6"/>
    <n v="1"/>
    <x v="1"/>
  </r>
  <r>
    <x v="110"/>
    <x v="7"/>
    <s v="Tata-Ace"/>
    <x v="1"/>
  </r>
  <r>
    <x v="110"/>
    <x v="1"/>
    <s v="AutoTipper"/>
    <x v="1"/>
  </r>
  <r>
    <x v="110"/>
    <x v="2"/>
    <n v="2016"/>
    <x v="1"/>
  </r>
  <r>
    <x v="110"/>
    <x v="3"/>
    <s v="Over Heating"/>
    <x v="1"/>
  </r>
  <r>
    <x v="110"/>
    <x v="4"/>
    <d v="2022-05-07T00:00:00"/>
    <x v="1"/>
  </r>
  <r>
    <x v="110"/>
    <x v="5"/>
    <d v="2022-05-07T00:00:00"/>
    <x v="1"/>
  </r>
  <r>
    <x v="110"/>
    <x v="6"/>
    <n v="0"/>
    <x v="1"/>
  </r>
  <r>
    <x v="111"/>
    <x v="7"/>
    <s v="Tata-Ace"/>
    <x v="1"/>
  </r>
  <r>
    <x v="111"/>
    <x v="1"/>
    <s v="AutoTipper"/>
    <x v="1"/>
  </r>
  <r>
    <x v="111"/>
    <x v="2"/>
    <n v="2018"/>
    <x v="1"/>
  </r>
  <r>
    <x v="111"/>
    <x v="3"/>
    <s v="Leaf Spring Fault"/>
    <x v="1"/>
  </r>
  <r>
    <x v="111"/>
    <x v="4"/>
    <d v="2022-05-09T00:00:00"/>
    <x v="1"/>
  </r>
  <r>
    <x v="111"/>
    <x v="5"/>
    <d v="2022-05-17T00:00:00"/>
    <x v="1"/>
  </r>
  <r>
    <x v="111"/>
    <x v="6"/>
    <n v="8"/>
    <x v="1"/>
  </r>
  <r>
    <x v="81"/>
    <x v="7"/>
    <s v="Tata-Ace"/>
    <x v="1"/>
  </r>
  <r>
    <x v="81"/>
    <x v="1"/>
    <s v="AutoTipper"/>
    <x v="1"/>
  </r>
  <r>
    <x v="81"/>
    <x v="2"/>
    <n v="2016"/>
    <x v="1"/>
  </r>
  <r>
    <x v="81"/>
    <x v="3"/>
    <s v="Welding Work"/>
    <x v="1"/>
  </r>
  <r>
    <x v="81"/>
    <x v="4"/>
    <d v="2022-04-28T00:00:00"/>
    <x v="1"/>
  </r>
  <r>
    <x v="81"/>
    <x v="5"/>
    <d v="2022-05-12T00:00:00"/>
    <x v="1"/>
  </r>
  <r>
    <x v="81"/>
    <x v="6"/>
    <n v="14"/>
    <x v="1"/>
  </r>
  <r>
    <x v="107"/>
    <x v="7"/>
    <s v="Tata-Ace"/>
    <x v="1"/>
  </r>
  <r>
    <x v="107"/>
    <x v="1"/>
    <s v="AutoTipper"/>
    <x v="1"/>
  </r>
  <r>
    <x v="107"/>
    <x v="2"/>
    <n v="2016"/>
    <x v="1"/>
  </r>
  <r>
    <x v="107"/>
    <x v="3"/>
    <s v="ECM Fault"/>
    <x v="1"/>
  </r>
  <r>
    <x v="107"/>
    <x v="4"/>
    <d v="2022-05-11T00:00:00"/>
    <x v="1"/>
  </r>
  <r>
    <x v="107"/>
    <x v="5"/>
    <d v="2022-05-12T00:00:00"/>
    <x v="1"/>
  </r>
  <r>
    <x v="107"/>
    <x v="6"/>
    <n v="1"/>
    <x v="1"/>
  </r>
  <r>
    <x v="112"/>
    <x v="7"/>
    <s v="Tata-Ace"/>
    <x v="1"/>
  </r>
  <r>
    <x v="112"/>
    <x v="1"/>
    <s v="AutoTipper"/>
    <x v="1"/>
  </r>
  <r>
    <x v="112"/>
    <x v="2"/>
    <n v="2016"/>
    <x v="1"/>
  </r>
  <r>
    <x v="112"/>
    <x v="3"/>
    <s v="Brake Damaged"/>
    <x v="1"/>
  </r>
  <r>
    <x v="112"/>
    <x v="4"/>
    <d v="2022-05-06T00:00:00"/>
    <x v="1"/>
  </r>
  <r>
    <x v="112"/>
    <x v="5"/>
    <d v="2022-05-07T00:00:00"/>
    <x v="1"/>
  </r>
  <r>
    <x v="112"/>
    <x v="6"/>
    <n v="1"/>
    <x v="1"/>
  </r>
  <r>
    <x v="113"/>
    <x v="7"/>
    <s v="Tata-Ace"/>
    <x v="1"/>
  </r>
  <r>
    <x v="113"/>
    <x v="1"/>
    <s v="AutoTipper"/>
    <x v="1"/>
  </r>
  <r>
    <x v="113"/>
    <x v="2"/>
    <n v="2016"/>
    <x v="1"/>
  </r>
  <r>
    <x v="113"/>
    <x v="3"/>
    <s v="Clutch Plate Problem"/>
    <x v="1"/>
  </r>
  <r>
    <x v="113"/>
    <x v="4"/>
    <d v="2022-05-11T00:00:00"/>
    <x v="1"/>
  </r>
  <r>
    <x v="113"/>
    <x v="5"/>
    <d v="2022-05-12T00:00:00"/>
    <x v="1"/>
  </r>
  <r>
    <x v="113"/>
    <x v="6"/>
    <n v="1"/>
    <x v="1"/>
  </r>
  <r>
    <x v="114"/>
    <x v="7"/>
    <s v="Tata-Ace"/>
    <x v="1"/>
  </r>
  <r>
    <x v="114"/>
    <x v="1"/>
    <s v="AutoTipper"/>
    <x v="1"/>
  </r>
  <r>
    <x v="114"/>
    <x v="2"/>
    <n v="2018"/>
    <x v="1"/>
  </r>
  <r>
    <x v="114"/>
    <x v="3"/>
    <s v="Leaf Spring Fault"/>
    <x v="1"/>
  </r>
  <r>
    <x v="114"/>
    <x v="4"/>
    <d v="2022-05-09T00:00:00"/>
    <x v="1"/>
  </r>
  <r>
    <x v="114"/>
    <x v="5"/>
    <d v="2022-05-12T00:00:00"/>
    <x v="1"/>
  </r>
  <r>
    <x v="114"/>
    <x v="6"/>
    <n v="3"/>
    <x v="1"/>
  </r>
  <r>
    <x v="115"/>
    <x v="7"/>
    <s v="Tata-Ace"/>
    <x v="1"/>
  </r>
  <r>
    <x v="115"/>
    <x v="1"/>
    <s v="AutoTipper"/>
    <x v="1"/>
  </r>
  <r>
    <x v="115"/>
    <x v="2"/>
    <n v="2016"/>
    <x v="1"/>
  </r>
  <r>
    <x v="115"/>
    <x v="3"/>
    <s v="ECM Fault"/>
    <x v="1"/>
  </r>
  <r>
    <x v="115"/>
    <x v="4"/>
    <d v="2022-05-12T00:00:00"/>
    <x v="1"/>
  </r>
  <r>
    <x v="115"/>
    <x v="5"/>
    <d v="2022-05-16T00:00:00"/>
    <x v="1"/>
  </r>
  <r>
    <x v="115"/>
    <x v="6"/>
    <n v="4"/>
    <x v="1"/>
  </r>
  <r>
    <x v="18"/>
    <x v="7"/>
    <s v="Tata-Ace"/>
    <x v="1"/>
  </r>
  <r>
    <x v="18"/>
    <x v="1"/>
    <s v="AutoTipper"/>
    <x v="1"/>
  </r>
  <r>
    <x v="18"/>
    <x v="2"/>
    <n v="2016"/>
    <x v="1"/>
  </r>
  <r>
    <x v="18"/>
    <x v="3"/>
    <s v="Clutch Plate Problem"/>
    <x v="1"/>
  </r>
  <r>
    <x v="18"/>
    <x v="4"/>
    <d v="2022-05-12T00:00:00"/>
    <x v="1"/>
  </r>
  <r>
    <x v="18"/>
    <x v="5"/>
    <d v="2022-05-14T00:00:00"/>
    <x v="1"/>
  </r>
  <r>
    <x v="18"/>
    <x v="6"/>
    <n v="2"/>
    <x v="1"/>
  </r>
  <r>
    <x v="116"/>
    <x v="7"/>
    <s v="Tata-Ace"/>
    <x v="1"/>
  </r>
  <r>
    <x v="116"/>
    <x v="1"/>
    <s v="AutoTipper"/>
    <x v="1"/>
  </r>
  <r>
    <x v="116"/>
    <x v="2"/>
    <n v="2020"/>
    <x v="1"/>
  </r>
  <r>
    <x v="116"/>
    <x v="3"/>
    <s v="Leaf Spring Fault"/>
    <x v="1"/>
  </r>
  <r>
    <x v="116"/>
    <x v="4"/>
    <d v="2022-05-14T00:00:00"/>
    <x v="1"/>
  </r>
  <r>
    <x v="116"/>
    <x v="5"/>
    <d v="2022-05-15T00:00:00"/>
    <x v="1"/>
  </r>
  <r>
    <x v="116"/>
    <x v="6"/>
    <n v="1"/>
    <x v="1"/>
  </r>
  <r>
    <x v="117"/>
    <x v="7"/>
    <s v="Tata-Ace"/>
    <x v="1"/>
  </r>
  <r>
    <x v="117"/>
    <x v="1"/>
    <s v="AutoTipper"/>
    <x v="1"/>
  </r>
  <r>
    <x v="117"/>
    <x v="2"/>
    <n v="2016"/>
    <x v="1"/>
  </r>
  <r>
    <x v="117"/>
    <x v="3"/>
    <s v="Leaf Spring Fault and new Silencer Requirement"/>
    <x v="1"/>
  </r>
  <r>
    <x v="117"/>
    <x v="4"/>
    <d v="2022-05-14T00:00:00"/>
    <x v="1"/>
  </r>
  <r>
    <x v="117"/>
    <x v="5"/>
    <d v="2022-05-18T00:00:00"/>
    <x v="1"/>
  </r>
  <r>
    <x v="117"/>
    <x v="6"/>
    <n v="4"/>
    <x v="1"/>
  </r>
  <r>
    <x v="61"/>
    <x v="7"/>
    <s v="Tata-Ace"/>
    <x v="1"/>
  </r>
  <r>
    <x v="61"/>
    <x v="1"/>
    <s v="AutoTipper"/>
    <x v="1"/>
  </r>
  <r>
    <x v="61"/>
    <x v="2"/>
    <n v="2018"/>
    <x v="1"/>
  </r>
  <r>
    <x v="61"/>
    <x v="3"/>
    <s v="Leaf Spring Fault"/>
    <x v="1"/>
  </r>
  <r>
    <x v="61"/>
    <x v="4"/>
    <d v="2022-05-14T00:00:00"/>
    <x v="1"/>
  </r>
  <r>
    <x v="61"/>
    <x v="5"/>
    <d v="2022-05-15T00:00:00"/>
    <x v="1"/>
  </r>
  <r>
    <x v="61"/>
    <x v="6"/>
    <n v="1"/>
    <x v="1"/>
  </r>
  <r>
    <x v="118"/>
    <x v="7"/>
    <s v="Tata-Ace"/>
    <x v="1"/>
  </r>
  <r>
    <x v="118"/>
    <x v="1"/>
    <s v="AutoTipper"/>
    <x v="1"/>
  </r>
  <r>
    <x v="118"/>
    <x v="2"/>
    <n v="2016"/>
    <x v="1"/>
  </r>
  <r>
    <x v="118"/>
    <x v="3"/>
    <s v="Brake Not Working"/>
    <x v="1"/>
  </r>
  <r>
    <x v="118"/>
    <x v="4"/>
    <d v="2022-05-16T00:00:00"/>
    <x v="1"/>
  </r>
  <r>
    <x v="118"/>
    <x v="5"/>
    <d v="2022-05-18T00:00:00"/>
    <x v="1"/>
  </r>
  <r>
    <x v="118"/>
    <x v="6"/>
    <n v="2"/>
    <x v="1"/>
  </r>
  <r>
    <x v="18"/>
    <x v="7"/>
    <s v="Tata-Ace"/>
    <x v="1"/>
  </r>
  <r>
    <x v="18"/>
    <x v="1"/>
    <s v="AutoTipper"/>
    <x v="1"/>
  </r>
  <r>
    <x v="18"/>
    <x v="2"/>
    <n v="2020"/>
    <x v="1"/>
  </r>
  <r>
    <x v="18"/>
    <x v="3"/>
    <s v="Leaf Spring Fault"/>
    <x v="1"/>
  </r>
  <r>
    <x v="18"/>
    <x v="4"/>
    <d v="2022-05-16T00:00:00"/>
    <x v="1"/>
  </r>
  <r>
    <x v="18"/>
    <x v="5"/>
    <d v="2022-05-21T00:00:00"/>
    <x v="1"/>
  </r>
  <r>
    <x v="18"/>
    <x v="6"/>
    <n v="5"/>
    <x v="1"/>
  </r>
  <r>
    <x v="19"/>
    <x v="7"/>
    <s v="Tata-Ace"/>
    <x v="1"/>
  </r>
  <r>
    <x v="19"/>
    <x v="1"/>
    <s v="AutoTipper"/>
    <x v="1"/>
  </r>
  <r>
    <x v="19"/>
    <x v="2"/>
    <n v="2020"/>
    <x v="1"/>
  </r>
  <r>
    <x v="19"/>
    <x v="3"/>
    <s v="Clutch Plate Fault"/>
    <x v="1"/>
  </r>
  <r>
    <x v="19"/>
    <x v="4"/>
    <d v="2022-05-16T00:00:00"/>
    <x v="1"/>
  </r>
  <r>
    <x v="19"/>
    <x v="5"/>
    <d v="2022-05-16T00:00:00"/>
    <x v="1"/>
  </r>
  <r>
    <x v="19"/>
    <x v="6"/>
    <n v="0"/>
    <x v="1"/>
  </r>
  <r>
    <x v="119"/>
    <x v="7"/>
    <s v="Tata-Ace"/>
    <x v="1"/>
  </r>
  <r>
    <x v="119"/>
    <x v="1"/>
    <s v="AutoTipper"/>
    <x v="1"/>
  </r>
  <r>
    <x v="119"/>
    <x v="2"/>
    <n v="2020"/>
    <x v="1"/>
  </r>
  <r>
    <x v="119"/>
    <x v="3"/>
    <s v="Clutch Plate Fault"/>
    <x v="1"/>
  </r>
  <r>
    <x v="119"/>
    <x v="4"/>
    <d v="2022-05-17T00:00:00"/>
    <x v="1"/>
  </r>
  <r>
    <x v="119"/>
    <x v="5"/>
    <d v="2022-05-18T00:00:00"/>
    <x v="1"/>
  </r>
  <r>
    <x v="119"/>
    <x v="6"/>
    <n v="1"/>
    <x v="1"/>
  </r>
  <r>
    <x v="120"/>
    <x v="7"/>
    <s v="Tata-Ace"/>
    <x v="1"/>
  </r>
  <r>
    <x v="120"/>
    <x v="1"/>
    <s v="AutoTipper"/>
    <x v="1"/>
  </r>
  <r>
    <x v="120"/>
    <x v="2"/>
    <n v="2020"/>
    <x v="1"/>
  </r>
  <r>
    <x v="120"/>
    <x v="3"/>
    <s v="Clutch Plate Fault"/>
    <x v="1"/>
  </r>
  <r>
    <x v="120"/>
    <x v="4"/>
    <d v="2022-05-17T00:00:00"/>
    <x v="1"/>
  </r>
  <r>
    <x v="120"/>
    <x v="5"/>
    <d v="2022-05-18T00:00:00"/>
    <x v="1"/>
  </r>
  <r>
    <x v="120"/>
    <x v="6"/>
    <n v="1"/>
    <x v="1"/>
  </r>
  <r>
    <x v="3"/>
    <x v="7"/>
    <s v="Tata-Ace"/>
    <x v="1"/>
  </r>
  <r>
    <x v="3"/>
    <x v="1"/>
    <s v="AutoTipper"/>
    <x v="1"/>
  </r>
  <r>
    <x v="3"/>
    <x v="2"/>
    <n v="2016"/>
    <x v="1"/>
  </r>
  <r>
    <x v="3"/>
    <x v="3"/>
    <s v="Engine overhaul"/>
    <x v="1"/>
  </r>
  <r>
    <x v="3"/>
    <x v="4"/>
    <d v="2022-05-17T00:00:00"/>
    <x v="1"/>
  </r>
  <r>
    <x v="3"/>
    <x v="5"/>
    <s v="WIP"/>
    <x v="1"/>
  </r>
  <r>
    <x v="3"/>
    <x v="6"/>
    <s v="WIP"/>
    <x v="1"/>
  </r>
  <r>
    <x v="121"/>
    <x v="7"/>
    <s v="Tata-Ace"/>
    <x v="1"/>
  </r>
  <r>
    <x v="121"/>
    <x v="1"/>
    <s v="AutoTipper"/>
    <x v="1"/>
  </r>
  <r>
    <x v="121"/>
    <x v="2"/>
    <n v="2021"/>
    <x v="1"/>
  </r>
  <r>
    <x v="121"/>
    <x v="3"/>
    <s v="Clutch Plate Fault"/>
    <x v="1"/>
  </r>
  <r>
    <x v="121"/>
    <x v="4"/>
    <d v="2022-05-18T00:00:00"/>
    <x v="1"/>
  </r>
  <r>
    <x v="121"/>
    <x v="5"/>
    <d v="2022-05-25T00:00:00"/>
    <x v="1"/>
  </r>
  <r>
    <x v="121"/>
    <x v="6"/>
    <n v="7"/>
    <x v="1"/>
  </r>
  <r>
    <x v="122"/>
    <x v="7"/>
    <s v="Tata-Ace"/>
    <x v="1"/>
  </r>
  <r>
    <x v="122"/>
    <x v="1"/>
    <s v="AutoTipper"/>
    <x v="1"/>
  </r>
  <r>
    <x v="122"/>
    <x v="2"/>
    <n v="2020"/>
    <x v="1"/>
  </r>
  <r>
    <x v="122"/>
    <x v="3"/>
    <s v="Clutch Plate Fault"/>
    <x v="1"/>
  </r>
  <r>
    <x v="122"/>
    <x v="4"/>
    <d v="2022-05-18T00:00:00"/>
    <x v="1"/>
  </r>
  <r>
    <x v="122"/>
    <x v="5"/>
    <d v="2022-05-19T00:00:00"/>
    <x v="1"/>
  </r>
  <r>
    <x v="122"/>
    <x v="6"/>
    <n v="1"/>
    <x v="1"/>
  </r>
  <r>
    <x v="123"/>
    <x v="7"/>
    <s v="Tata-Ace"/>
    <x v="1"/>
  </r>
  <r>
    <x v="123"/>
    <x v="1"/>
    <s v="AutoTipper"/>
    <x v="1"/>
  </r>
  <r>
    <x v="123"/>
    <x v="2"/>
    <n v="2020"/>
    <x v="1"/>
  </r>
  <r>
    <x v="123"/>
    <x v="3"/>
    <s v="Denting Work"/>
    <x v="1"/>
  </r>
  <r>
    <x v="123"/>
    <x v="4"/>
    <d v="2022-05-18T00:00:00"/>
    <x v="1"/>
  </r>
  <r>
    <x v="123"/>
    <x v="5"/>
    <d v="2022-05-25T00:00:00"/>
    <x v="1"/>
  </r>
  <r>
    <x v="123"/>
    <x v="6"/>
    <n v="7"/>
    <x v="1"/>
  </r>
  <r>
    <x v="65"/>
    <x v="7"/>
    <s v="Tata-Ace"/>
    <x v="1"/>
  </r>
  <r>
    <x v="65"/>
    <x v="1"/>
    <s v="AutoTipper"/>
    <x v="1"/>
  </r>
  <r>
    <x v="65"/>
    <x v="2"/>
    <n v="2020"/>
    <x v="1"/>
  </r>
  <r>
    <x v="65"/>
    <x v="3"/>
    <s v="Brake wheel cylinder damaged"/>
    <x v="1"/>
  </r>
  <r>
    <x v="65"/>
    <x v="4"/>
    <d v="2022-05-18T00:00:00"/>
    <x v="1"/>
  </r>
  <r>
    <x v="65"/>
    <x v="5"/>
    <d v="2022-05-18T00:00:00"/>
    <x v="1"/>
  </r>
  <r>
    <x v="65"/>
    <x v="6"/>
    <n v="0"/>
    <x v="1"/>
  </r>
  <r>
    <x v="124"/>
    <x v="7"/>
    <s v="Tata-Ace"/>
    <x v="1"/>
  </r>
  <r>
    <x v="124"/>
    <x v="1"/>
    <s v="AutoTipper"/>
    <x v="1"/>
  </r>
  <r>
    <x v="124"/>
    <x v="2"/>
    <n v="2020"/>
    <x v="1"/>
  </r>
  <r>
    <x v="124"/>
    <x v="3"/>
    <s v="Clutch Plate Fault"/>
    <x v="1"/>
  </r>
  <r>
    <x v="124"/>
    <x v="4"/>
    <d v="2022-05-19T00:00:00"/>
    <x v="1"/>
  </r>
  <r>
    <x v="124"/>
    <x v="5"/>
    <d v="2022-05-19T00:00:00"/>
    <x v="1"/>
  </r>
  <r>
    <x v="124"/>
    <x v="6"/>
    <n v="0"/>
    <x v="1"/>
  </r>
  <r>
    <x v="125"/>
    <x v="7"/>
    <s v="Bolero"/>
    <x v="1"/>
  </r>
  <r>
    <x v="125"/>
    <x v="1"/>
    <s v="AutoTipper"/>
    <x v="1"/>
  </r>
  <r>
    <x v="125"/>
    <x v="2"/>
    <n v="2012"/>
    <x v="1"/>
  </r>
  <r>
    <x v="125"/>
    <x v="3"/>
    <s v="Engine overhaul"/>
    <x v="1"/>
  </r>
  <r>
    <x v="125"/>
    <x v="4"/>
    <d v="2022-05-19T00:00:00"/>
    <x v="1"/>
  </r>
  <r>
    <x v="125"/>
    <x v="5"/>
    <d v="2022-05-24T00:00:00"/>
    <x v="1"/>
  </r>
  <r>
    <x v="125"/>
    <x v="6"/>
    <n v="5"/>
    <x v="1"/>
  </r>
  <r>
    <x v="126"/>
    <x v="7"/>
    <s v="Tata-Ace"/>
    <x v="1"/>
  </r>
  <r>
    <x v="126"/>
    <x v="1"/>
    <s v="AutoTipper"/>
    <x v="1"/>
  </r>
  <r>
    <x v="126"/>
    <x v="2"/>
    <n v="2016"/>
    <x v="1"/>
  </r>
  <r>
    <x v="126"/>
    <x v="3"/>
    <s v="Clutch Plate Fault"/>
    <x v="1"/>
  </r>
  <r>
    <x v="126"/>
    <x v="4"/>
    <d v="2022-05-19T00:00:00"/>
    <x v="1"/>
  </r>
  <r>
    <x v="126"/>
    <x v="5"/>
    <d v="2022-05-19T00:00:00"/>
    <x v="1"/>
  </r>
  <r>
    <x v="126"/>
    <x v="6"/>
    <n v="0"/>
    <x v="1"/>
  </r>
  <r>
    <x v="127"/>
    <x v="7"/>
    <s v="Tata-Ace"/>
    <x v="1"/>
  </r>
  <r>
    <x v="127"/>
    <x v="1"/>
    <s v="AutoTipper"/>
    <x v="1"/>
  </r>
  <r>
    <x v="127"/>
    <x v="2"/>
    <n v="2016"/>
    <x v="1"/>
  </r>
  <r>
    <x v="127"/>
    <x v="3"/>
    <s v="Head Valve Damaged"/>
    <x v="1"/>
  </r>
  <r>
    <x v="127"/>
    <x v="4"/>
    <d v="2022-05-20T00:00:00"/>
    <x v="1"/>
  </r>
  <r>
    <x v="127"/>
    <x v="5"/>
    <d v="2022-05-26T00:00:00"/>
    <x v="1"/>
  </r>
  <r>
    <x v="127"/>
    <x v="6"/>
    <n v="6"/>
    <x v="1"/>
  </r>
  <r>
    <x v="11"/>
    <x v="7"/>
    <s v="Tata-Ace"/>
    <x v="1"/>
  </r>
  <r>
    <x v="11"/>
    <x v="1"/>
    <s v="AutoTipper"/>
    <x v="1"/>
  </r>
  <r>
    <x v="11"/>
    <x v="2"/>
    <n v="2018"/>
    <x v="1"/>
  </r>
  <r>
    <x v="11"/>
    <x v="3"/>
    <s v="Hydraulic Jack damaged"/>
    <x v="1"/>
  </r>
  <r>
    <x v="11"/>
    <x v="4"/>
    <d v="2022-05-20T00:00:00"/>
    <x v="1"/>
  </r>
  <r>
    <x v="11"/>
    <x v="5"/>
    <d v="2022-05-21T00:00:00"/>
    <x v="1"/>
  </r>
  <r>
    <x v="11"/>
    <x v="6"/>
    <n v="1"/>
    <x v="1"/>
  </r>
  <r>
    <x v="128"/>
    <x v="7"/>
    <s v="Tata-Ace"/>
    <x v="1"/>
  </r>
  <r>
    <x v="128"/>
    <x v="1"/>
    <s v="AutoTipper"/>
    <x v="1"/>
  </r>
  <r>
    <x v="128"/>
    <x v="2"/>
    <n v="2016"/>
    <x v="1"/>
  </r>
  <r>
    <x v="128"/>
    <x v="3"/>
    <s v="Leaf Spring Fault"/>
    <x v="1"/>
  </r>
  <r>
    <x v="128"/>
    <x v="4"/>
    <d v="2022-05-20T00:00:00"/>
    <x v="1"/>
  </r>
  <r>
    <x v="128"/>
    <x v="5"/>
    <d v="2022-05-20T00:00:00"/>
    <x v="1"/>
  </r>
  <r>
    <x v="128"/>
    <x v="6"/>
    <n v="0"/>
    <x v="1"/>
  </r>
  <r>
    <x v="129"/>
    <x v="7"/>
    <s v="Tata-Ace"/>
    <x v="1"/>
  </r>
  <r>
    <x v="129"/>
    <x v="1"/>
    <s v="AutoTipper"/>
    <x v="1"/>
  </r>
  <r>
    <x v="129"/>
    <x v="2"/>
    <n v="2020"/>
    <x v="1"/>
  </r>
  <r>
    <x v="129"/>
    <x v="3"/>
    <s v="Clutch Plate Fault"/>
    <x v="1"/>
  </r>
  <r>
    <x v="129"/>
    <x v="4"/>
    <d v="2022-05-21T00:00:00"/>
    <x v="1"/>
  </r>
  <r>
    <x v="129"/>
    <x v="5"/>
    <d v="2022-05-22T00:00:00"/>
    <x v="1"/>
  </r>
  <r>
    <x v="129"/>
    <x v="6"/>
    <n v="1"/>
    <x v="1"/>
  </r>
  <r>
    <x v="130"/>
    <x v="7"/>
    <s v="Tata-Ace"/>
    <x v="1"/>
  </r>
  <r>
    <x v="130"/>
    <x v="1"/>
    <s v="AutoTipper"/>
    <x v="1"/>
  </r>
  <r>
    <x v="130"/>
    <x v="2"/>
    <n v="2018"/>
    <x v="1"/>
  </r>
  <r>
    <x v="130"/>
    <x v="3"/>
    <s v="Clutch Plate Fault"/>
    <x v="1"/>
  </r>
  <r>
    <x v="130"/>
    <x v="4"/>
    <d v="2022-05-21T00:00:00"/>
    <x v="1"/>
  </r>
  <r>
    <x v="130"/>
    <x v="5"/>
    <d v="2022-05-21T00:00:00"/>
    <x v="1"/>
  </r>
  <r>
    <x v="130"/>
    <x v="6"/>
    <n v="0"/>
    <x v="1"/>
  </r>
  <r>
    <x v="131"/>
    <x v="7"/>
    <s v="Tata-Ace"/>
    <x v="1"/>
  </r>
  <r>
    <x v="131"/>
    <x v="1"/>
    <s v="AutoTipper"/>
    <x v="1"/>
  </r>
  <r>
    <x v="131"/>
    <x v="2"/>
    <n v="2018"/>
    <x v="1"/>
  </r>
  <r>
    <x v="131"/>
    <x v="3"/>
    <s v="Gear problem"/>
    <x v="1"/>
  </r>
  <r>
    <x v="131"/>
    <x v="4"/>
    <d v="2022-05-21T00:00:00"/>
    <x v="1"/>
  </r>
  <r>
    <x v="131"/>
    <x v="5"/>
    <d v="2022-05-21T00:00:00"/>
    <x v="1"/>
  </r>
  <r>
    <x v="131"/>
    <x v="6"/>
    <n v="0"/>
    <x v="1"/>
  </r>
  <r>
    <x v="132"/>
    <x v="7"/>
    <s v="Tata-Ace"/>
    <x v="1"/>
  </r>
  <r>
    <x v="132"/>
    <x v="1"/>
    <s v="AutoTipper"/>
    <x v="1"/>
  </r>
  <r>
    <x v="132"/>
    <x v="2"/>
    <n v="2020"/>
    <x v="1"/>
  </r>
  <r>
    <x v="132"/>
    <x v="3"/>
    <s v="Clutch Plate Fault"/>
    <x v="1"/>
  </r>
  <r>
    <x v="132"/>
    <x v="4"/>
    <d v="2022-05-21T00:00:00"/>
    <x v="1"/>
  </r>
  <r>
    <x v="132"/>
    <x v="5"/>
    <d v="2022-05-21T00:00:00"/>
    <x v="1"/>
  </r>
  <r>
    <x v="132"/>
    <x v="6"/>
    <n v="0"/>
    <x v="1"/>
  </r>
  <r>
    <x v="133"/>
    <x v="7"/>
    <s v="Tata-Ace"/>
    <x v="1"/>
  </r>
  <r>
    <x v="133"/>
    <x v="1"/>
    <s v="AutoTipper"/>
    <x v="1"/>
  </r>
  <r>
    <x v="133"/>
    <x v="2"/>
    <n v="2020"/>
    <x v="1"/>
  </r>
  <r>
    <x v="133"/>
    <x v="3"/>
    <s v="Clutch Plate Fault"/>
    <x v="1"/>
  </r>
  <r>
    <x v="133"/>
    <x v="4"/>
    <d v="2022-05-21T00:00:00"/>
    <x v="1"/>
  </r>
  <r>
    <x v="133"/>
    <x v="5"/>
    <d v="2022-05-26T00:00:00"/>
    <x v="1"/>
  </r>
  <r>
    <x v="133"/>
    <x v="6"/>
    <n v="5"/>
    <x v="1"/>
  </r>
  <r>
    <x v="134"/>
    <x v="7"/>
    <s v="Tata-Ace"/>
    <x v="1"/>
  </r>
  <r>
    <x v="134"/>
    <x v="1"/>
    <s v="AutoTipper"/>
    <x v="1"/>
  </r>
  <r>
    <x v="134"/>
    <x v="2"/>
    <n v="2016"/>
    <x v="1"/>
  </r>
  <r>
    <x v="134"/>
    <x v="3"/>
    <s v="Heating problem"/>
    <x v="1"/>
  </r>
  <r>
    <x v="134"/>
    <x v="4"/>
    <d v="2022-05-21T00:00:00"/>
    <x v="1"/>
  </r>
  <r>
    <x v="134"/>
    <x v="5"/>
    <d v="2022-05-22T00:00:00"/>
    <x v="1"/>
  </r>
  <r>
    <x v="134"/>
    <x v="6"/>
    <n v="1"/>
    <x v="1"/>
  </r>
  <r>
    <x v="31"/>
    <x v="7"/>
    <s v="Tata-Ace"/>
    <x v="1"/>
  </r>
  <r>
    <x v="31"/>
    <x v="1"/>
    <s v="AutoTipper"/>
    <x v="1"/>
  </r>
  <r>
    <x v="31"/>
    <x v="2"/>
    <n v="2016"/>
    <x v="1"/>
  </r>
  <r>
    <x v="31"/>
    <x v="3"/>
    <s v="Over Heating Fault"/>
    <x v="1"/>
  </r>
  <r>
    <x v="31"/>
    <x v="4"/>
    <d v="2022-05-23T00:00:00"/>
    <x v="1"/>
  </r>
  <r>
    <x v="31"/>
    <x v="5"/>
    <d v="2022-05-24T00:00:00"/>
    <x v="1"/>
  </r>
  <r>
    <x v="31"/>
    <x v="6"/>
    <n v="1"/>
    <x v="1"/>
  </r>
  <r>
    <x v="135"/>
    <x v="7"/>
    <s v="Tata-Ace"/>
    <x v="1"/>
  </r>
  <r>
    <x v="135"/>
    <x v="1"/>
    <s v="AutoTipper"/>
    <x v="1"/>
  </r>
  <r>
    <x v="135"/>
    <x v="2"/>
    <n v="2016"/>
    <x v="1"/>
  </r>
  <r>
    <x v="135"/>
    <x v="3"/>
    <s v="Coolant Pipe Damaged/Cylinder head valve damaged"/>
    <x v="1"/>
  </r>
  <r>
    <x v="135"/>
    <x v="4"/>
    <d v="2022-05-24T00:00:00"/>
    <x v="1"/>
  </r>
  <r>
    <x v="135"/>
    <x v="5"/>
    <d v="2022-05-27T00:00:00"/>
    <x v="1"/>
  </r>
  <r>
    <x v="135"/>
    <x v="6"/>
    <n v="3"/>
    <x v="1"/>
  </r>
  <r>
    <x v="102"/>
    <x v="7"/>
    <s v="Tata-Ace"/>
    <x v="1"/>
  </r>
  <r>
    <x v="102"/>
    <x v="1"/>
    <s v="AutoTipper"/>
    <x v="1"/>
  </r>
  <r>
    <x v="102"/>
    <x v="2"/>
    <n v="2016"/>
    <x v="1"/>
  </r>
  <r>
    <x v="102"/>
    <x v="3"/>
    <s v="Cylinder Leakage"/>
    <x v="1"/>
  </r>
  <r>
    <x v="102"/>
    <x v="4"/>
    <d v="2022-05-24T00:00:00"/>
    <x v="1"/>
  </r>
  <r>
    <x v="102"/>
    <x v="5"/>
    <d v="2022-05-25T00:00:00"/>
    <x v="1"/>
  </r>
  <r>
    <x v="102"/>
    <x v="6"/>
    <n v="1"/>
    <x v="1"/>
  </r>
  <r>
    <x v="134"/>
    <x v="7"/>
    <s v="Tata-Ace"/>
    <x v="1"/>
  </r>
  <r>
    <x v="134"/>
    <x v="1"/>
    <s v="AutoTipper"/>
    <x v="1"/>
  </r>
  <r>
    <x v="134"/>
    <x v="2"/>
    <n v="2016"/>
    <x v="1"/>
  </r>
  <r>
    <x v="134"/>
    <x v="3"/>
    <s v="Clutch Plate Fault"/>
    <x v="1"/>
  </r>
  <r>
    <x v="134"/>
    <x v="4"/>
    <d v="2022-05-25T00:00:00"/>
    <x v="1"/>
  </r>
  <r>
    <x v="134"/>
    <x v="5"/>
    <d v="2022-05-26T00:00:00"/>
    <x v="1"/>
  </r>
  <r>
    <x v="134"/>
    <x v="6"/>
    <n v="1"/>
    <x v="1"/>
  </r>
  <r>
    <x v="104"/>
    <x v="7"/>
    <s v="Tata-Ace"/>
    <x v="1"/>
  </r>
  <r>
    <x v="104"/>
    <x v="1"/>
    <s v="AutoTipper"/>
    <x v="1"/>
  </r>
  <r>
    <x v="104"/>
    <x v="2"/>
    <n v="2016"/>
    <x v="1"/>
  </r>
  <r>
    <x v="104"/>
    <x v="3"/>
    <s v="Over Heating Fault"/>
    <x v="1"/>
  </r>
  <r>
    <x v="104"/>
    <x v="4"/>
    <d v="2022-05-25T00:00:00"/>
    <x v="1"/>
  </r>
  <r>
    <x v="104"/>
    <x v="5"/>
    <d v="2022-05-26T00:00:00"/>
    <x v="1"/>
  </r>
  <r>
    <x v="104"/>
    <x v="6"/>
    <n v="1"/>
    <x v="1"/>
  </r>
  <r>
    <x v="25"/>
    <x v="7"/>
    <s v="Tata-Ace"/>
    <x v="1"/>
  </r>
  <r>
    <x v="25"/>
    <x v="1"/>
    <s v="AutoTipper"/>
    <x v="1"/>
  </r>
  <r>
    <x v="25"/>
    <x v="2"/>
    <n v="2016"/>
    <x v="1"/>
  </r>
  <r>
    <x v="25"/>
    <x v="3"/>
    <s v="Hub Bearing Damaged"/>
    <x v="1"/>
  </r>
  <r>
    <x v="25"/>
    <x v="4"/>
    <d v="2022-05-25T00:00:00"/>
    <x v="1"/>
  </r>
  <r>
    <x v="25"/>
    <x v="5"/>
    <d v="2022-05-27T00:00:00"/>
    <x v="1"/>
  </r>
  <r>
    <x v="25"/>
    <x v="6"/>
    <n v="2"/>
    <x v="1"/>
  </r>
  <r>
    <x v="136"/>
    <x v="7"/>
    <s v="Tata-Ace"/>
    <x v="1"/>
  </r>
  <r>
    <x v="136"/>
    <x v="1"/>
    <s v="AutoTipper"/>
    <x v="1"/>
  </r>
  <r>
    <x v="136"/>
    <x v="2"/>
    <n v="2020"/>
    <x v="1"/>
  </r>
  <r>
    <x v="136"/>
    <x v="3"/>
    <s v="Gear lever damaged"/>
    <x v="1"/>
  </r>
  <r>
    <x v="136"/>
    <x v="4"/>
    <d v="2022-05-25T00:00:00"/>
    <x v="1"/>
  </r>
  <r>
    <x v="136"/>
    <x v="5"/>
    <d v="2022-05-26T00:00:00"/>
    <x v="1"/>
  </r>
  <r>
    <x v="136"/>
    <x v="6"/>
    <n v="1"/>
    <x v="1"/>
  </r>
  <r>
    <x v="137"/>
    <x v="7"/>
    <s v="M.MAX"/>
    <x v="1"/>
  </r>
  <r>
    <x v="137"/>
    <x v="1"/>
    <s v="AutoTipper"/>
    <x v="1"/>
  </r>
  <r>
    <x v="137"/>
    <x v="2"/>
    <n v="2012"/>
    <x v="1"/>
  </r>
  <r>
    <x v="137"/>
    <x v="3"/>
    <s v="Engine Overhauling"/>
    <x v="1"/>
  </r>
  <r>
    <x v="137"/>
    <x v="4"/>
    <d v="2022-05-17T00:00:00"/>
    <x v="1"/>
  </r>
  <r>
    <x v="137"/>
    <x v="5"/>
    <d v="2022-05-26T00:00:00"/>
    <x v="1"/>
  </r>
  <r>
    <x v="137"/>
    <x v="6"/>
    <n v="9"/>
    <x v="1"/>
  </r>
  <r>
    <x v="138"/>
    <x v="7"/>
    <s v="Tata-Ace"/>
    <x v="1"/>
  </r>
  <r>
    <x v="138"/>
    <x v="1"/>
    <s v="AutoTipper"/>
    <x v="1"/>
  </r>
  <r>
    <x v="138"/>
    <x v="2"/>
    <n v="2016"/>
    <x v="1"/>
  </r>
  <r>
    <x v="138"/>
    <x v="3"/>
    <s v="Brake Not Working"/>
    <x v="1"/>
  </r>
  <r>
    <x v="138"/>
    <x v="4"/>
    <d v="2022-05-27T00:00:00"/>
    <x v="1"/>
  </r>
  <r>
    <x v="138"/>
    <x v="5"/>
    <d v="2022-05-28T00:00:00"/>
    <x v="1"/>
  </r>
  <r>
    <x v="138"/>
    <x v="6"/>
    <n v="1"/>
    <x v="1"/>
  </r>
  <r>
    <x v="139"/>
    <x v="7"/>
    <s v="Tata-Ace"/>
    <x v="1"/>
  </r>
  <r>
    <x v="139"/>
    <x v="1"/>
    <s v="AutoTipper"/>
    <x v="1"/>
  </r>
  <r>
    <x v="139"/>
    <x v="2"/>
    <n v="2020"/>
    <x v="1"/>
  </r>
  <r>
    <x v="139"/>
    <x v="3"/>
    <s v="Clutch Plate Damaged"/>
    <x v="1"/>
  </r>
  <r>
    <x v="139"/>
    <x v="4"/>
    <d v="2022-05-28T00:00:00"/>
    <x v="1"/>
  </r>
  <r>
    <x v="139"/>
    <x v="5"/>
    <s v="WIP"/>
    <x v="1"/>
  </r>
  <r>
    <x v="139"/>
    <x v="6"/>
    <s v="WIP"/>
    <x v="1"/>
  </r>
  <r>
    <x v="140"/>
    <x v="7"/>
    <s v="Tata-Ace"/>
    <x v="1"/>
  </r>
  <r>
    <x v="140"/>
    <x v="1"/>
    <s v="AutoTipper"/>
    <x v="1"/>
  </r>
  <r>
    <x v="140"/>
    <x v="2"/>
    <n v="2020"/>
    <x v="1"/>
  </r>
  <r>
    <x v="140"/>
    <x v="3"/>
    <s v="Over Heating"/>
    <x v="1"/>
  </r>
  <r>
    <x v="140"/>
    <x v="4"/>
    <d v="2022-05-28T00:00:00"/>
    <x v="1"/>
  </r>
  <r>
    <x v="140"/>
    <x v="5"/>
    <s v="WIP"/>
    <x v="1"/>
  </r>
  <r>
    <x v="140"/>
    <x v="6"/>
    <s v="WIP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463">
  <r>
    <x v="0"/>
    <x v="0"/>
    <x v="0"/>
    <x v="0"/>
  </r>
  <r>
    <x v="0"/>
    <x v="1"/>
    <x v="1"/>
    <x v="0"/>
  </r>
  <r>
    <x v="0"/>
    <x v="2"/>
    <x v="2"/>
    <x v="0"/>
  </r>
  <r>
    <x v="0"/>
    <x v="3"/>
    <x v="3"/>
    <x v="0"/>
  </r>
  <r>
    <x v="0"/>
    <x v="4"/>
    <x v="4"/>
    <x v="0"/>
  </r>
  <r>
    <x v="0"/>
    <x v="5"/>
    <x v="5"/>
    <x v="0"/>
  </r>
  <r>
    <x v="0"/>
    <x v="6"/>
    <x v="6"/>
    <x v="0"/>
  </r>
  <r>
    <x v="1"/>
    <x v="0"/>
    <x v="7"/>
    <x v="0"/>
  </r>
  <r>
    <x v="1"/>
    <x v="1"/>
    <x v="1"/>
    <x v="0"/>
  </r>
  <r>
    <x v="1"/>
    <x v="2"/>
    <x v="8"/>
    <x v="0"/>
  </r>
  <r>
    <x v="1"/>
    <x v="3"/>
    <x v="9"/>
    <x v="0"/>
  </r>
  <r>
    <x v="1"/>
    <x v="4"/>
    <x v="10"/>
    <x v="0"/>
  </r>
  <r>
    <x v="1"/>
    <x v="5"/>
    <x v="11"/>
    <x v="0"/>
  </r>
  <r>
    <x v="1"/>
    <x v="6"/>
    <x v="12"/>
    <x v="0"/>
  </r>
  <r>
    <x v="2"/>
    <x v="0"/>
    <x v="7"/>
    <x v="0"/>
  </r>
  <r>
    <x v="2"/>
    <x v="1"/>
    <x v="1"/>
    <x v="0"/>
  </r>
  <r>
    <x v="2"/>
    <x v="2"/>
    <x v="8"/>
    <x v="0"/>
  </r>
  <r>
    <x v="2"/>
    <x v="3"/>
    <x v="13"/>
    <x v="0"/>
  </r>
  <r>
    <x v="2"/>
    <x v="4"/>
    <x v="14"/>
    <x v="0"/>
  </r>
  <r>
    <x v="2"/>
    <x v="5"/>
    <x v="15"/>
    <x v="0"/>
  </r>
  <r>
    <x v="2"/>
    <x v="6"/>
    <x v="16"/>
    <x v="0"/>
  </r>
  <r>
    <x v="3"/>
    <x v="0"/>
    <x v="17"/>
    <x v="0"/>
  </r>
  <r>
    <x v="3"/>
    <x v="1"/>
    <x v="18"/>
    <x v="0"/>
  </r>
  <r>
    <x v="3"/>
    <x v="2"/>
    <x v="19"/>
    <x v="0"/>
  </r>
  <r>
    <x v="3"/>
    <x v="3"/>
    <x v="20"/>
    <x v="0"/>
  </r>
  <r>
    <x v="3"/>
    <x v="4"/>
    <x v="21"/>
    <x v="0"/>
  </r>
  <r>
    <x v="3"/>
    <x v="5"/>
    <x v="22"/>
    <x v="0"/>
  </r>
  <r>
    <x v="3"/>
    <x v="6"/>
    <x v="23"/>
    <x v="0"/>
  </r>
  <r>
    <x v="4"/>
    <x v="0"/>
    <x v="17"/>
    <x v="0"/>
  </r>
  <r>
    <x v="4"/>
    <x v="1"/>
    <x v="18"/>
    <x v="0"/>
  </r>
  <r>
    <x v="4"/>
    <x v="2"/>
    <x v="19"/>
    <x v="0"/>
  </r>
  <r>
    <x v="4"/>
    <x v="3"/>
    <x v="24"/>
    <x v="0"/>
  </r>
  <r>
    <x v="4"/>
    <x v="4"/>
    <x v="14"/>
    <x v="0"/>
  </r>
  <r>
    <x v="4"/>
    <x v="5"/>
    <x v="15"/>
    <x v="0"/>
  </r>
  <r>
    <x v="4"/>
    <x v="6"/>
    <x v="16"/>
    <x v="0"/>
  </r>
  <r>
    <x v="5"/>
    <x v="0"/>
    <x v="17"/>
    <x v="0"/>
  </r>
  <r>
    <x v="5"/>
    <x v="1"/>
    <x v="18"/>
    <x v="0"/>
  </r>
  <r>
    <x v="5"/>
    <x v="2"/>
    <x v="19"/>
    <x v="0"/>
  </r>
  <r>
    <x v="5"/>
    <x v="3"/>
    <x v="25"/>
    <x v="0"/>
  </r>
  <r>
    <x v="5"/>
    <x v="4"/>
    <x v="14"/>
    <x v="0"/>
  </r>
  <r>
    <x v="5"/>
    <x v="5"/>
    <x v="14"/>
    <x v="0"/>
  </r>
  <r>
    <x v="5"/>
    <x v="6"/>
    <x v="26"/>
    <x v="0"/>
  </r>
  <r>
    <x v="6"/>
    <x v="0"/>
    <x v="17"/>
    <x v="0"/>
  </r>
  <r>
    <x v="6"/>
    <x v="1"/>
    <x v="18"/>
    <x v="0"/>
  </r>
  <r>
    <x v="6"/>
    <x v="2"/>
    <x v="19"/>
    <x v="0"/>
  </r>
  <r>
    <x v="6"/>
    <x v="3"/>
    <x v="25"/>
    <x v="0"/>
  </r>
  <r>
    <x v="6"/>
    <x v="4"/>
    <x v="14"/>
    <x v="0"/>
  </r>
  <r>
    <x v="6"/>
    <x v="5"/>
    <x v="15"/>
    <x v="0"/>
  </r>
  <r>
    <x v="6"/>
    <x v="6"/>
    <x v="16"/>
    <x v="0"/>
  </r>
  <r>
    <x v="7"/>
    <x v="0"/>
    <x v="0"/>
    <x v="0"/>
  </r>
  <r>
    <x v="7"/>
    <x v="1"/>
    <x v="1"/>
    <x v="0"/>
  </r>
  <r>
    <x v="7"/>
    <x v="2"/>
    <x v="2"/>
    <x v="0"/>
  </r>
  <r>
    <x v="7"/>
    <x v="3"/>
    <x v="27"/>
    <x v="0"/>
  </r>
  <r>
    <x v="7"/>
    <x v="4"/>
    <x v="28"/>
    <x v="0"/>
  </r>
  <r>
    <x v="7"/>
    <x v="5"/>
    <x v="15"/>
    <x v="0"/>
  </r>
  <r>
    <x v="7"/>
    <x v="6"/>
    <x v="23"/>
    <x v="0"/>
  </r>
  <r>
    <x v="8"/>
    <x v="0"/>
    <x v="0"/>
    <x v="0"/>
  </r>
  <r>
    <x v="8"/>
    <x v="1"/>
    <x v="1"/>
    <x v="0"/>
  </r>
  <r>
    <x v="8"/>
    <x v="2"/>
    <x v="2"/>
    <x v="0"/>
  </r>
  <r>
    <x v="8"/>
    <x v="3"/>
    <x v="29"/>
    <x v="0"/>
  </r>
  <r>
    <x v="8"/>
    <x v="4"/>
    <x v="28"/>
    <x v="0"/>
  </r>
  <r>
    <x v="8"/>
    <x v="5"/>
    <x v="15"/>
    <x v="0"/>
  </r>
  <r>
    <x v="8"/>
    <x v="6"/>
    <x v="23"/>
    <x v="0"/>
  </r>
  <r>
    <x v="9"/>
    <x v="0"/>
    <x v="17"/>
    <x v="0"/>
  </r>
  <r>
    <x v="9"/>
    <x v="1"/>
    <x v="18"/>
    <x v="0"/>
  </r>
  <r>
    <x v="9"/>
    <x v="2"/>
    <x v="19"/>
    <x v="0"/>
  </r>
  <r>
    <x v="9"/>
    <x v="3"/>
    <x v="30"/>
    <x v="0"/>
  </r>
  <r>
    <x v="9"/>
    <x v="4"/>
    <x v="28"/>
    <x v="0"/>
  </r>
  <r>
    <x v="9"/>
    <x v="5"/>
    <x v="28"/>
    <x v="0"/>
  </r>
  <r>
    <x v="9"/>
    <x v="6"/>
    <x v="26"/>
    <x v="0"/>
  </r>
  <r>
    <x v="10"/>
    <x v="0"/>
    <x v="17"/>
    <x v="0"/>
  </r>
  <r>
    <x v="10"/>
    <x v="1"/>
    <x v="18"/>
    <x v="0"/>
  </r>
  <r>
    <x v="10"/>
    <x v="2"/>
    <x v="31"/>
    <x v="0"/>
  </r>
  <r>
    <x v="10"/>
    <x v="3"/>
    <x v="32"/>
    <x v="0"/>
  </r>
  <r>
    <x v="10"/>
    <x v="4"/>
    <x v="28"/>
    <x v="0"/>
  </r>
  <r>
    <x v="10"/>
    <x v="5"/>
    <x v="15"/>
    <x v="0"/>
  </r>
  <r>
    <x v="10"/>
    <x v="6"/>
    <x v="23"/>
    <x v="0"/>
  </r>
  <r>
    <x v="11"/>
    <x v="0"/>
    <x v="17"/>
    <x v="0"/>
  </r>
  <r>
    <x v="11"/>
    <x v="1"/>
    <x v="18"/>
    <x v="0"/>
  </r>
  <r>
    <x v="11"/>
    <x v="2"/>
    <x v="19"/>
    <x v="0"/>
  </r>
  <r>
    <x v="11"/>
    <x v="3"/>
    <x v="33"/>
    <x v="0"/>
  </r>
  <r>
    <x v="11"/>
    <x v="4"/>
    <x v="14"/>
    <x v="0"/>
  </r>
  <r>
    <x v="11"/>
    <x v="5"/>
    <x v="15"/>
    <x v="0"/>
  </r>
  <r>
    <x v="11"/>
    <x v="6"/>
    <x v="16"/>
    <x v="0"/>
  </r>
  <r>
    <x v="12"/>
    <x v="0"/>
    <x v="34"/>
    <x v="0"/>
  </r>
  <r>
    <x v="12"/>
    <x v="1"/>
    <x v="35"/>
    <x v="0"/>
  </r>
  <r>
    <x v="12"/>
    <x v="2"/>
    <x v="31"/>
    <x v="0"/>
  </r>
  <r>
    <x v="12"/>
    <x v="3"/>
    <x v="36"/>
    <x v="0"/>
  </r>
  <r>
    <x v="12"/>
    <x v="4"/>
    <x v="15"/>
    <x v="0"/>
  </r>
  <r>
    <x v="12"/>
    <x v="5"/>
    <x v="37"/>
    <x v="0"/>
  </r>
  <r>
    <x v="12"/>
    <x v="6"/>
    <x v="23"/>
    <x v="0"/>
  </r>
  <r>
    <x v="13"/>
    <x v="0"/>
    <x v="38"/>
    <x v="0"/>
  </r>
  <r>
    <x v="13"/>
    <x v="1"/>
    <x v="39"/>
    <x v="0"/>
  </r>
  <r>
    <x v="13"/>
    <x v="2"/>
    <x v="40"/>
    <x v="0"/>
  </r>
  <r>
    <x v="13"/>
    <x v="3"/>
    <x v="41"/>
    <x v="0"/>
  </r>
  <r>
    <x v="13"/>
    <x v="4"/>
    <x v="37"/>
    <x v="0"/>
  </r>
  <r>
    <x v="13"/>
    <x v="5"/>
    <x v="42"/>
    <x v="0"/>
  </r>
  <r>
    <x v="13"/>
    <x v="6"/>
    <x v="16"/>
    <x v="0"/>
  </r>
  <r>
    <x v="14"/>
    <x v="0"/>
    <x v="0"/>
    <x v="0"/>
  </r>
  <r>
    <x v="14"/>
    <x v="1"/>
    <x v="1"/>
    <x v="0"/>
  </r>
  <r>
    <x v="14"/>
    <x v="2"/>
    <x v="2"/>
    <x v="0"/>
  </r>
  <r>
    <x v="14"/>
    <x v="3"/>
    <x v="43"/>
    <x v="0"/>
  </r>
  <r>
    <x v="14"/>
    <x v="4"/>
    <x v="37"/>
    <x v="0"/>
  </r>
  <r>
    <x v="14"/>
    <x v="5"/>
    <x v="44"/>
    <x v="0"/>
  </r>
  <r>
    <x v="14"/>
    <x v="6"/>
    <x v="23"/>
    <x v="0"/>
  </r>
  <r>
    <x v="15"/>
    <x v="0"/>
    <x v="17"/>
    <x v="0"/>
  </r>
  <r>
    <x v="15"/>
    <x v="1"/>
    <x v="18"/>
    <x v="0"/>
  </r>
  <r>
    <x v="15"/>
    <x v="2"/>
    <x v="19"/>
    <x v="0"/>
  </r>
  <r>
    <x v="15"/>
    <x v="3"/>
    <x v="45"/>
    <x v="0"/>
  </r>
  <r>
    <x v="15"/>
    <x v="4"/>
    <x v="37"/>
    <x v="0"/>
  </r>
  <r>
    <x v="15"/>
    <x v="5"/>
    <x v="46"/>
    <x v="0"/>
  </r>
  <r>
    <x v="15"/>
    <x v="6"/>
    <x v="47"/>
    <x v="0"/>
  </r>
  <r>
    <x v="3"/>
    <x v="0"/>
    <x v="17"/>
    <x v="0"/>
  </r>
  <r>
    <x v="3"/>
    <x v="1"/>
    <x v="18"/>
    <x v="0"/>
  </r>
  <r>
    <x v="3"/>
    <x v="2"/>
    <x v="19"/>
    <x v="0"/>
  </r>
  <r>
    <x v="3"/>
    <x v="3"/>
    <x v="45"/>
    <x v="0"/>
  </r>
  <r>
    <x v="3"/>
    <x v="4"/>
    <x v="42"/>
    <x v="0"/>
  </r>
  <r>
    <x v="3"/>
    <x v="5"/>
    <x v="48"/>
    <x v="0"/>
  </r>
  <r>
    <x v="3"/>
    <x v="6"/>
    <x v="16"/>
    <x v="0"/>
  </r>
  <r>
    <x v="16"/>
    <x v="0"/>
    <x v="17"/>
    <x v="0"/>
  </r>
  <r>
    <x v="16"/>
    <x v="1"/>
    <x v="18"/>
    <x v="0"/>
  </r>
  <r>
    <x v="16"/>
    <x v="2"/>
    <x v="19"/>
    <x v="0"/>
  </r>
  <r>
    <x v="16"/>
    <x v="3"/>
    <x v="49"/>
    <x v="0"/>
  </r>
  <r>
    <x v="16"/>
    <x v="4"/>
    <x v="42"/>
    <x v="0"/>
  </r>
  <r>
    <x v="16"/>
    <x v="5"/>
    <x v="46"/>
    <x v="0"/>
  </r>
  <r>
    <x v="16"/>
    <x v="6"/>
    <x v="23"/>
    <x v="0"/>
  </r>
  <r>
    <x v="17"/>
    <x v="0"/>
    <x v="17"/>
    <x v="0"/>
  </r>
  <r>
    <x v="17"/>
    <x v="1"/>
    <x v="18"/>
    <x v="0"/>
  </r>
  <r>
    <x v="17"/>
    <x v="2"/>
    <x v="8"/>
    <x v="0"/>
  </r>
  <r>
    <x v="17"/>
    <x v="3"/>
    <x v="50"/>
    <x v="0"/>
  </r>
  <r>
    <x v="17"/>
    <x v="4"/>
    <x v="42"/>
    <x v="0"/>
  </r>
  <r>
    <x v="17"/>
    <x v="5"/>
    <x v="46"/>
    <x v="0"/>
  </r>
  <r>
    <x v="17"/>
    <x v="6"/>
    <x v="23"/>
    <x v="0"/>
  </r>
  <r>
    <x v="18"/>
    <x v="0"/>
    <x v="17"/>
    <x v="0"/>
  </r>
  <r>
    <x v="18"/>
    <x v="1"/>
    <x v="18"/>
    <x v="0"/>
  </r>
  <r>
    <x v="18"/>
    <x v="2"/>
    <x v="8"/>
    <x v="0"/>
  </r>
  <r>
    <x v="18"/>
    <x v="3"/>
    <x v="49"/>
    <x v="0"/>
  </r>
  <r>
    <x v="18"/>
    <x v="4"/>
    <x v="42"/>
    <x v="0"/>
  </r>
  <r>
    <x v="18"/>
    <x v="5"/>
    <x v="46"/>
    <x v="0"/>
  </r>
  <r>
    <x v="18"/>
    <x v="6"/>
    <x v="23"/>
    <x v="0"/>
  </r>
  <r>
    <x v="19"/>
    <x v="0"/>
    <x v="17"/>
    <x v="0"/>
  </r>
  <r>
    <x v="19"/>
    <x v="1"/>
    <x v="18"/>
    <x v="0"/>
  </r>
  <r>
    <x v="19"/>
    <x v="2"/>
    <x v="8"/>
    <x v="0"/>
  </r>
  <r>
    <x v="19"/>
    <x v="3"/>
    <x v="51"/>
    <x v="0"/>
  </r>
  <r>
    <x v="19"/>
    <x v="4"/>
    <x v="42"/>
    <x v="0"/>
  </r>
  <r>
    <x v="19"/>
    <x v="5"/>
    <x v="46"/>
    <x v="0"/>
  </r>
  <r>
    <x v="19"/>
    <x v="6"/>
    <x v="23"/>
    <x v="0"/>
  </r>
  <r>
    <x v="20"/>
    <x v="0"/>
    <x v="17"/>
    <x v="0"/>
  </r>
  <r>
    <x v="20"/>
    <x v="1"/>
    <x v="18"/>
    <x v="0"/>
  </r>
  <r>
    <x v="20"/>
    <x v="2"/>
    <x v="19"/>
    <x v="0"/>
  </r>
  <r>
    <x v="20"/>
    <x v="3"/>
    <x v="49"/>
    <x v="0"/>
  </r>
  <r>
    <x v="20"/>
    <x v="4"/>
    <x v="42"/>
    <x v="0"/>
  </r>
  <r>
    <x v="20"/>
    <x v="5"/>
    <x v="46"/>
    <x v="0"/>
  </r>
  <r>
    <x v="20"/>
    <x v="6"/>
    <x v="23"/>
    <x v="0"/>
  </r>
  <r>
    <x v="21"/>
    <x v="0"/>
    <x v="17"/>
    <x v="0"/>
  </r>
  <r>
    <x v="21"/>
    <x v="1"/>
    <x v="18"/>
    <x v="0"/>
  </r>
  <r>
    <x v="21"/>
    <x v="2"/>
    <x v="19"/>
    <x v="0"/>
  </r>
  <r>
    <x v="21"/>
    <x v="3"/>
    <x v="52"/>
    <x v="0"/>
  </r>
  <r>
    <x v="21"/>
    <x v="4"/>
    <x v="42"/>
    <x v="0"/>
  </r>
  <r>
    <x v="21"/>
    <x v="5"/>
    <x v="42"/>
    <x v="0"/>
  </r>
  <r>
    <x v="21"/>
    <x v="6"/>
    <x v="26"/>
    <x v="0"/>
  </r>
  <r>
    <x v="14"/>
    <x v="0"/>
    <x v="0"/>
    <x v="0"/>
  </r>
  <r>
    <x v="14"/>
    <x v="1"/>
    <x v="1"/>
    <x v="0"/>
  </r>
  <r>
    <x v="14"/>
    <x v="2"/>
    <x v="2"/>
    <x v="0"/>
  </r>
  <r>
    <x v="14"/>
    <x v="3"/>
    <x v="53"/>
    <x v="0"/>
  </r>
  <r>
    <x v="14"/>
    <x v="4"/>
    <x v="46"/>
    <x v="0"/>
  </r>
  <r>
    <x v="14"/>
    <x v="5"/>
    <x v="46"/>
    <x v="0"/>
  </r>
  <r>
    <x v="14"/>
    <x v="6"/>
    <x v="26"/>
    <x v="0"/>
  </r>
  <r>
    <x v="22"/>
    <x v="0"/>
    <x v="0"/>
    <x v="0"/>
  </r>
  <r>
    <x v="22"/>
    <x v="1"/>
    <x v="1"/>
    <x v="0"/>
  </r>
  <r>
    <x v="22"/>
    <x v="2"/>
    <x v="2"/>
    <x v="0"/>
  </r>
  <r>
    <x v="22"/>
    <x v="3"/>
    <x v="53"/>
    <x v="0"/>
  </r>
  <r>
    <x v="22"/>
    <x v="4"/>
    <x v="46"/>
    <x v="0"/>
  </r>
  <r>
    <x v="22"/>
    <x v="5"/>
    <x v="46"/>
    <x v="0"/>
  </r>
  <r>
    <x v="22"/>
    <x v="6"/>
    <x v="26"/>
    <x v="0"/>
  </r>
  <r>
    <x v="23"/>
    <x v="0"/>
    <x v="7"/>
    <x v="0"/>
  </r>
  <r>
    <x v="23"/>
    <x v="1"/>
    <x v="1"/>
    <x v="0"/>
  </r>
  <r>
    <x v="23"/>
    <x v="2"/>
    <x v="8"/>
    <x v="0"/>
  </r>
  <r>
    <x v="23"/>
    <x v="3"/>
    <x v="54"/>
    <x v="0"/>
  </r>
  <r>
    <x v="23"/>
    <x v="4"/>
    <x v="46"/>
    <x v="0"/>
  </r>
  <r>
    <x v="23"/>
    <x v="5"/>
    <x v="48"/>
    <x v="0"/>
  </r>
  <r>
    <x v="23"/>
    <x v="6"/>
    <x v="23"/>
    <x v="0"/>
  </r>
  <r>
    <x v="24"/>
    <x v="0"/>
    <x v="17"/>
    <x v="0"/>
  </r>
  <r>
    <x v="24"/>
    <x v="1"/>
    <x v="18"/>
    <x v="0"/>
  </r>
  <r>
    <x v="24"/>
    <x v="2"/>
    <x v="19"/>
    <x v="0"/>
  </r>
  <r>
    <x v="24"/>
    <x v="3"/>
    <x v="55"/>
    <x v="0"/>
  </r>
  <r>
    <x v="24"/>
    <x v="4"/>
    <x v="46"/>
    <x v="0"/>
  </r>
  <r>
    <x v="24"/>
    <x v="5"/>
    <x v="46"/>
    <x v="0"/>
  </r>
  <r>
    <x v="24"/>
    <x v="6"/>
    <x v="26"/>
    <x v="0"/>
  </r>
  <r>
    <x v="25"/>
    <x v="0"/>
    <x v="17"/>
    <x v="0"/>
  </r>
  <r>
    <x v="25"/>
    <x v="1"/>
    <x v="18"/>
    <x v="0"/>
  </r>
  <r>
    <x v="25"/>
    <x v="2"/>
    <x v="19"/>
    <x v="0"/>
  </r>
  <r>
    <x v="25"/>
    <x v="3"/>
    <x v="56"/>
    <x v="0"/>
  </r>
  <r>
    <x v="25"/>
    <x v="4"/>
    <x v="46"/>
    <x v="0"/>
  </r>
  <r>
    <x v="25"/>
    <x v="5"/>
    <x v="57"/>
    <x v="0"/>
  </r>
  <r>
    <x v="25"/>
    <x v="6"/>
    <x v="16"/>
    <x v="0"/>
  </r>
  <r>
    <x v="26"/>
    <x v="0"/>
    <x v="17"/>
    <x v="0"/>
  </r>
  <r>
    <x v="26"/>
    <x v="1"/>
    <x v="18"/>
    <x v="0"/>
  </r>
  <r>
    <x v="26"/>
    <x v="2"/>
    <x v="19"/>
    <x v="0"/>
  </r>
  <r>
    <x v="26"/>
    <x v="3"/>
    <x v="58"/>
    <x v="0"/>
  </r>
  <r>
    <x v="26"/>
    <x v="4"/>
    <x v="46"/>
    <x v="0"/>
  </r>
  <r>
    <x v="26"/>
    <x v="5"/>
    <x v="48"/>
    <x v="0"/>
  </r>
  <r>
    <x v="26"/>
    <x v="6"/>
    <x v="23"/>
    <x v="0"/>
  </r>
  <r>
    <x v="27"/>
    <x v="0"/>
    <x v="17"/>
    <x v="0"/>
  </r>
  <r>
    <x v="27"/>
    <x v="1"/>
    <x v="18"/>
    <x v="0"/>
  </r>
  <r>
    <x v="27"/>
    <x v="2"/>
    <x v="19"/>
    <x v="0"/>
  </r>
  <r>
    <x v="27"/>
    <x v="3"/>
    <x v="59"/>
    <x v="0"/>
  </r>
  <r>
    <x v="27"/>
    <x v="4"/>
    <x v="46"/>
    <x v="0"/>
  </r>
  <r>
    <x v="27"/>
    <x v="5"/>
    <x v="46"/>
    <x v="0"/>
  </r>
  <r>
    <x v="27"/>
    <x v="6"/>
    <x v="26"/>
    <x v="0"/>
  </r>
  <r>
    <x v="28"/>
    <x v="0"/>
    <x v="38"/>
    <x v="0"/>
  </r>
  <r>
    <x v="28"/>
    <x v="1"/>
    <x v="39"/>
    <x v="0"/>
  </r>
  <r>
    <x v="28"/>
    <x v="2"/>
    <x v="40"/>
    <x v="0"/>
  </r>
  <r>
    <x v="28"/>
    <x v="3"/>
    <x v="56"/>
    <x v="0"/>
  </r>
  <r>
    <x v="28"/>
    <x v="4"/>
    <x v="48"/>
    <x v="0"/>
  </r>
  <r>
    <x v="28"/>
    <x v="5"/>
    <x v="57"/>
    <x v="0"/>
  </r>
  <r>
    <x v="28"/>
    <x v="6"/>
    <x v="23"/>
    <x v="0"/>
  </r>
  <r>
    <x v="29"/>
    <x v="0"/>
    <x v="0"/>
    <x v="0"/>
  </r>
  <r>
    <x v="29"/>
    <x v="1"/>
    <x v="1"/>
    <x v="0"/>
  </r>
  <r>
    <x v="29"/>
    <x v="2"/>
    <x v="2"/>
    <x v="0"/>
  </r>
  <r>
    <x v="29"/>
    <x v="3"/>
    <x v="53"/>
    <x v="0"/>
  </r>
  <r>
    <x v="29"/>
    <x v="4"/>
    <x v="48"/>
    <x v="0"/>
  </r>
  <r>
    <x v="29"/>
    <x v="5"/>
    <x v="57"/>
    <x v="0"/>
  </r>
  <r>
    <x v="29"/>
    <x v="6"/>
    <x v="23"/>
    <x v="0"/>
  </r>
  <r>
    <x v="30"/>
    <x v="0"/>
    <x v="60"/>
    <x v="0"/>
  </r>
  <r>
    <x v="30"/>
    <x v="1"/>
    <x v="61"/>
    <x v="0"/>
  </r>
  <r>
    <x v="30"/>
    <x v="2"/>
    <x v="8"/>
    <x v="0"/>
  </r>
  <r>
    <x v="30"/>
    <x v="3"/>
    <x v="56"/>
    <x v="0"/>
  </r>
  <r>
    <x v="30"/>
    <x v="4"/>
    <x v="48"/>
    <x v="0"/>
  </r>
  <r>
    <x v="30"/>
    <x v="5"/>
    <x v="57"/>
    <x v="0"/>
  </r>
  <r>
    <x v="30"/>
    <x v="6"/>
    <x v="23"/>
    <x v="0"/>
  </r>
  <r>
    <x v="4"/>
    <x v="0"/>
    <x v="17"/>
    <x v="0"/>
  </r>
  <r>
    <x v="4"/>
    <x v="1"/>
    <x v="18"/>
    <x v="0"/>
  </r>
  <r>
    <x v="4"/>
    <x v="2"/>
    <x v="19"/>
    <x v="0"/>
  </r>
  <r>
    <x v="4"/>
    <x v="3"/>
    <x v="56"/>
    <x v="0"/>
  </r>
  <r>
    <x v="4"/>
    <x v="4"/>
    <x v="48"/>
    <x v="0"/>
  </r>
  <r>
    <x v="4"/>
    <x v="5"/>
    <x v="57"/>
    <x v="0"/>
  </r>
  <r>
    <x v="4"/>
    <x v="6"/>
    <x v="23"/>
    <x v="0"/>
  </r>
  <r>
    <x v="31"/>
    <x v="0"/>
    <x v="17"/>
    <x v="0"/>
  </r>
  <r>
    <x v="31"/>
    <x v="1"/>
    <x v="18"/>
    <x v="0"/>
  </r>
  <r>
    <x v="31"/>
    <x v="2"/>
    <x v="19"/>
    <x v="0"/>
  </r>
  <r>
    <x v="31"/>
    <x v="3"/>
    <x v="62"/>
    <x v="0"/>
  </r>
  <r>
    <x v="31"/>
    <x v="4"/>
    <x v="57"/>
    <x v="0"/>
  </r>
  <r>
    <x v="31"/>
    <x v="5"/>
    <x v="63"/>
    <x v="0"/>
  </r>
  <r>
    <x v="31"/>
    <x v="6"/>
    <x v="23"/>
    <x v="0"/>
  </r>
  <r>
    <x v="32"/>
    <x v="0"/>
    <x v="17"/>
    <x v="0"/>
  </r>
  <r>
    <x v="32"/>
    <x v="1"/>
    <x v="18"/>
    <x v="0"/>
  </r>
  <r>
    <x v="32"/>
    <x v="2"/>
    <x v="31"/>
    <x v="0"/>
  </r>
  <r>
    <x v="32"/>
    <x v="3"/>
    <x v="64"/>
    <x v="0"/>
  </r>
  <r>
    <x v="32"/>
    <x v="4"/>
    <x v="57"/>
    <x v="0"/>
  </r>
  <r>
    <x v="32"/>
    <x v="5"/>
    <x v="63"/>
    <x v="0"/>
  </r>
  <r>
    <x v="32"/>
    <x v="6"/>
    <x v="23"/>
    <x v="0"/>
  </r>
  <r>
    <x v="18"/>
    <x v="0"/>
    <x v="17"/>
    <x v="0"/>
  </r>
  <r>
    <x v="18"/>
    <x v="1"/>
    <x v="18"/>
    <x v="0"/>
  </r>
  <r>
    <x v="18"/>
    <x v="2"/>
    <x v="8"/>
    <x v="0"/>
  </r>
  <r>
    <x v="18"/>
    <x v="3"/>
    <x v="65"/>
    <x v="0"/>
  </r>
  <r>
    <x v="18"/>
    <x v="4"/>
    <x v="46"/>
    <x v="0"/>
  </r>
  <r>
    <x v="18"/>
    <x v="5"/>
    <x v="46"/>
    <x v="0"/>
  </r>
  <r>
    <x v="18"/>
    <x v="6"/>
    <x v="26"/>
    <x v="0"/>
  </r>
  <r>
    <x v="33"/>
    <x v="0"/>
    <x v="7"/>
    <x v="0"/>
  </r>
  <r>
    <x v="33"/>
    <x v="1"/>
    <x v="1"/>
    <x v="0"/>
  </r>
  <r>
    <x v="33"/>
    <x v="2"/>
    <x v="8"/>
    <x v="0"/>
  </r>
  <r>
    <x v="33"/>
    <x v="3"/>
    <x v="30"/>
    <x v="0"/>
  </r>
  <r>
    <x v="33"/>
    <x v="4"/>
    <x v="63"/>
    <x v="0"/>
  </r>
  <r>
    <x v="33"/>
    <x v="5"/>
    <x v="66"/>
    <x v="0"/>
  </r>
  <r>
    <x v="33"/>
    <x v="6"/>
    <x v="23"/>
    <x v="0"/>
  </r>
  <r>
    <x v="15"/>
    <x v="0"/>
    <x v="17"/>
    <x v="0"/>
  </r>
  <r>
    <x v="15"/>
    <x v="1"/>
    <x v="18"/>
    <x v="0"/>
  </r>
  <r>
    <x v="15"/>
    <x v="2"/>
    <x v="19"/>
    <x v="0"/>
  </r>
  <r>
    <x v="15"/>
    <x v="3"/>
    <x v="56"/>
    <x v="0"/>
  </r>
  <r>
    <x v="15"/>
    <x v="4"/>
    <x v="63"/>
    <x v="0"/>
  </r>
  <r>
    <x v="15"/>
    <x v="5"/>
    <x v="5"/>
    <x v="0"/>
  </r>
  <r>
    <x v="15"/>
    <x v="6"/>
    <x v="16"/>
    <x v="0"/>
  </r>
  <r>
    <x v="34"/>
    <x v="0"/>
    <x v="17"/>
    <x v="0"/>
  </r>
  <r>
    <x v="34"/>
    <x v="1"/>
    <x v="18"/>
    <x v="0"/>
  </r>
  <r>
    <x v="34"/>
    <x v="2"/>
    <x v="19"/>
    <x v="0"/>
  </r>
  <r>
    <x v="34"/>
    <x v="3"/>
    <x v="50"/>
    <x v="0"/>
  </r>
  <r>
    <x v="34"/>
    <x v="4"/>
    <x v="63"/>
    <x v="0"/>
  </r>
  <r>
    <x v="34"/>
    <x v="5"/>
    <x v="63"/>
    <x v="0"/>
  </r>
  <r>
    <x v="34"/>
    <x v="6"/>
    <x v="26"/>
    <x v="0"/>
  </r>
  <r>
    <x v="35"/>
    <x v="0"/>
    <x v="17"/>
    <x v="0"/>
  </r>
  <r>
    <x v="35"/>
    <x v="1"/>
    <x v="18"/>
    <x v="0"/>
  </r>
  <r>
    <x v="35"/>
    <x v="2"/>
    <x v="19"/>
    <x v="0"/>
  </r>
  <r>
    <x v="35"/>
    <x v="3"/>
    <x v="30"/>
    <x v="0"/>
  </r>
  <r>
    <x v="35"/>
    <x v="4"/>
    <x v="63"/>
    <x v="0"/>
  </r>
  <r>
    <x v="35"/>
    <x v="5"/>
    <x v="66"/>
    <x v="0"/>
  </r>
  <r>
    <x v="35"/>
    <x v="6"/>
    <x v="23"/>
    <x v="0"/>
  </r>
  <r>
    <x v="36"/>
    <x v="0"/>
    <x v="17"/>
    <x v="0"/>
  </r>
  <r>
    <x v="36"/>
    <x v="1"/>
    <x v="18"/>
    <x v="0"/>
  </r>
  <r>
    <x v="36"/>
    <x v="2"/>
    <x v="31"/>
    <x v="0"/>
  </r>
  <r>
    <x v="36"/>
    <x v="3"/>
    <x v="50"/>
    <x v="0"/>
  </r>
  <r>
    <x v="36"/>
    <x v="4"/>
    <x v="63"/>
    <x v="0"/>
  </r>
  <r>
    <x v="36"/>
    <x v="5"/>
    <x v="63"/>
    <x v="0"/>
  </r>
  <r>
    <x v="36"/>
    <x v="6"/>
    <x v="26"/>
    <x v="0"/>
  </r>
  <r>
    <x v="2"/>
    <x v="0"/>
    <x v="7"/>
    <x v="0"/>
  </r>
  <r>
    <x v="2"/>
    <x v="1"/>
    <x v="1"/>
    <x v="0"/>
  </r>
  <r>
    <x v="2"/>
    <x v="2"/>
    <x v="8"/>
    <x v="0"/>
  </r>
  <r>
    <x v="2"/>
    <x v="3"/>
    <x v="32"/>
    <x v="0"/>
  </r>
  <r>
    <x v="2"/>
    <x v="4"/>
    <x v="66"/>
    <x v="0"/>
  </r>
  <r>
    <x v="2"/>
    <x v="5"/>
    <x v="67"/>
    <x v="0"/>
  </r>
  <r>
    <x v="2"/>
    <x v="6"/>
    <x v="16"/>
    <x v="0"/>
  </r>
  <r>
    <x v="37"/>
    <x v="0"/>
    <x v="0"/>
    <x v="0"/>
  </r>
  <r>
    <x v="37"/>
    <x v="1"/>
    <x v="1"/>
    <x v="0"/>
  </r>
  <r>
    <x v="37"/>
    <x v="2"/>
    <x v="2"/>
    <x v="0"/>
  </r>
  <r>
    <x v="37"/>
    <x v="3"/>
    <x v="68"/>
    <x v="0"/>
  </r>
  <r>
    <x v="37"/>
    <x v="4"/>
    <x v="66"/>
    <x v="0"/>
  </r>
  <r>
    <x v="37"/>
    <x v="5"/>
    <x v="67"/>
    <x v="0"/>
  </r>
  <r>
    <x v="37"/>
    <x v="6"/>
    <x v="16"/>
    <x v="0"/>
  </r>
  <r>
    <x v="38"/>
    <x v="0"/>
    <x v="69"/>
    <x v="0"/>
  </r>
  <r>
    <x v="38"/>
    <x v="1"/>
    <x v="61"/>
    <x v="0"/>
  </r>
  <r>
    <x v="38"/>
    <x v="2"/>
    <x v="2"/>
    <x v="0"/>
  </r>
  <r>
    <x v="38"/>
    <x v="3"/>
    <x v="70"/>
    <x v="0"/>
  </r>
  <r>
    <x v="38"/>
    <x v="4"/>
    <x v="66"/>
    <x v="0"/>
  </r>
  <r>
    <x v="38"/>
    <x v="5"/>
    <x v="66"/>
    <x v="0"/>
  </r>
  <r>
    <x v="38"/>
    <x v="6"/>
    <x v="26"/>
    <x v="0"/>
  </r>
  <r>
    <x v="39"/>
    <x v="0"/>
    <x v="17"/>
    <x v="0"/>
  </r>
  <r>
    <x v="39"/>
    <x v="1"/>
    <x v="18"/>
    <x v="0"/>
  </r>
  <r>
    <x v="39"/>
    <x v="2"/>
    <x v="19"/>
    <x v="0"/>
  </r>
  <r>
    <x v="39"/>
    <x v="3"/>
    <x v="51"/>
    <x v="0"/>
  </r>
  <r>
    <x v="39"/>
    <x v="4"/>
    <x v="66"/>
    <x v="0"/>
  </r>
  <r>
    <x v="39"/>
    <x v="5"/>
    <x v="66"/>
    <x v="0"/>
  </r>
  <r>
    <x v="39"/>
    <x v="6"/>
    <x v="26"/>
    <x v="0"/>
  </r>
  <r>
    <x v="40"/>
    <x v="0"/>
    <x v="17"/>
    <x v="0"/>
  </r>
  <r>
    <x v="40"/>
    <x v="1"/>
    <x v="18"/>
    <x v="0"/>
  </r>
  <r>
    <x v="40"/>
    <x v="2"/>
    <x v="31"/>
    <x v="0"/>
  </r>
  <r>
    <x v="40"/>
    <x v="3"/>
    <x v="71"/>
    <x v="0"/>
  </r>
  <r>
    <x v="40"/>
    <x v="4"/>
    <x v="66"/>
    <x v="0"/>
  </r>
  <r>
    <x v="40"/>
    <x v="5"/>
    <x v="66"/>
    <x v="0"/>
  </r>
  <r>
    <x v="40"/>
    <x v="6"/>
    <x v="26"/>
    <x v="0"/>
  </r>
  <r>
    <x v="41"/>
    <x v="0"/>
    <x v="17"/>
    <x v="0"/>
  </r>
  <r>
    <x v="41"/>
    <x v="1"/>
    <x v="18"/>
    <x v="0"/>
  </r>
  <r>
    <x v="41"/>
    <x v="2"/>
    <x v="19"/>
    <x v="0"/>
  </r>
  <r>
    <x v="41"/>
    <x v="3"/>
    <x v="32"/>
    <x v="0"/>
  </r>
  <r>
    <x v="41"/>
    <x v="4"/>
    <x v="66"/>
    <x v="0"/>
  </r>
  <r>
    <x v="41"/>
    <x v="5"/>
    <x v="66"/>
    <x v="0"/>
  </r>
  <r>
    <x v="41"/>
    <x v="6"/>
    <x v="26"/>
    <x v="0"/>
  </r>
  <r>
    <x v="28"/>
    <x v="0"/>
    <x v="72"/>
    <x v="0"/>
  </r>
  <r>
    <x v="28"/>
    <x v="1"/>
    <x v="39"/>
    <x v="0"/>
  </r>
  <r>
    <x v="28"/>
    <x v="2"/>
    <x v="73"/>
    <x v="0"/>
  </r>
  <r>
    <x v="28"/>
    <x v="3"/>
    <x v="58"/>
    <x v="0"/>
  </r>
  <r>
    <x v="28"/>
    <x v="4"/>
    <x v="67"/>
    <x v="0"/>
  </r>
  <r>
    <x v="28"/>
    <x v="5"/>
    <x v="74"/>
    <x v="0"/>
  </r>
  <r>
    <x v="28"/>
    <x v="6"/>
    <x v="23"/>
    <x v="0"/>
  </r>
  <r>
    <x v="42"/>
    <x v="0"/>
    <x v="0"/>
    <x v="0"/>
  </r>
  <r>
    <x v="42"/>
    <x v="1"/>
    <x v="1"/>
    <x v="0"/>
  </r>
  <r>
    <x v="42"/>
    <x v="2"/>
    <x v="2"/>
    <x v="0"/>
  </r>
  <r>
    <x v="42"/>
    <x v="3"/>
    <x v="75"/>
    <x v="0"/>
  </r>
  <r>
    <x v="42"/>
    <x v="4"/>
    <x v="67"/>
    <x v="0"/>
  </r>
  <r>
    <x v="42"/>
    <x v="5"/>
    <x v="74"/>
    <x v="0"/>
  </r>
  <r>
    <x v="42"/>
    <x v="6"/>
    <x v="23"/>
    <x v="0"/>
  </r>
  <r>
    <x v="43"/>
    <x v="0"/>
    <x v="0"/>
    <x v="0"/>
  </r>
  <r>
    <x v="43"/>
    <x v="1"/>
    <x v="1"/>
    <x v="0"/>
  </r>
  <r>
    <x v="43"/>
    <x v="2"/>
    <x v="2"/>
    <x v="0"/>
  </r>
  <r>
    <x v="43"/>
    <x v="3"/>
    <x v="29"/>
    <x v="0"/>
  </r>
  <r>
    <x v="43"/>
    <x v="4"/>
    <x v="67"/>
    <x v="0"/>
  </r>
  <r>
    <x v="43"/>
    <x v="5"/>
    <x v="22"/>
    <x v="0"/>
  </r>
  <r>
    <x v="43"/>
    <x v="6"/>
    <x v="76"/>
    <x v="0"/>
  </r>
  <r>
    <x v="44"/>
    <x v="0"/>
    <x v="77"/>
    <x v="0"/>
  </r>
  <r>
    <x v="44"/>
    <x v="1"/>
    <x v="1"/>
    <x v="0"/>
  </r>
  <r>
    <x v="44"/>
    <x v="2"/>
    <x v="78"/>
    <x v="0"/>
  </r>
  <r>
    <x v="44"/>
    <x v="3"/>
    <x v="79"/>
    <x v="0"/>
  </r>
  <r>
    <x v="44"/>
    <x v="4"/>
    <x v="5"/>
    <x v="0"/>
  </r>
  <r>
    <x v="44"/>
    <x v="5"/>
    <x v="67"/>
    <x v="0"/>
  </r>
  <r>
    <x v="44"/>
    <x v="6"/>
    <x v="23"/>
    <x v="0"/>
  </r>
  <r>
    <x v="31"/>
    <x v="0"/>
    <x v="17"/>
    <x v="0"/>
  </r>
  <r>
    <x v="31"/>
    <x v="1"/>
    <x v="18"/>
    <x v="0"/>
  </r>
  <r>
    <x v="31"/>
    <x v="2"/>
    <x v="19"/>
    <x v="0"/>
  </r>
  <r>
    <x v="31"/>
    <x v="3"/>
    <x v="20"/>
    <x v="0"/>
  </r>
  <r>
    <x v="31"/>
    <x v="4"/>
    <x v="67"/>
    <x v="0"/>
  </r>
  <r>
    <x v="31"/>
    <x v="5"/>
    <x v="80"/>
    <x v="0"/>
  </r>
  <r>
    <x v="31"/>
    <x v="6"/>
    <x v="81"/>
    <x v="0"/>
  </r>
  <r>
    <x v="3"/>
    <x v="0"/>
    <x v="17"/>
    <x v="0"/>
  </r>
  <r>
    <x v="3"/>
    <x v="1"/>
    <x v="18"/>
    <x v="0"/>
  </r>
  <r>
    <x v="3"/>
    <x v="2"/>
    <x v="19"/>
    <x v="0"/>
  </r>
  <r>
    <x v="3"/>
    <x v="3"/>
    <x v="82"/>
    <x v="0"/>
  </r>
  <r>
    <x v="3"/>
    <x v="4"/>
    <x v="67"/>
    <x v="0"/>
  </r>
  <r>
    <x v="3"/>
    <x v="5"/>
    <x v="74"/>
    <x v="0"/>
  </r>
  <r>
    <x v="3"/>
    <x v="6"/>
    <x v="23"/>
    <x v="0"/>
  </r>
  <r>
    <x v="4"/>
    <x v="0"/>
    <x v="17"/>
    <x v="0"/>
  </r>
  <r>
    <x v="4"/>
    <x v="1"/>
    <x v="18"/>
    <x v="0"/>
  </r>
  <r>
    <x v="4"/>
    <x v="2"/>
    <x v="19"/>
    <x v="0"/>
  </r>
  <r>
    <x v="4"/>
    <x v="3"/>
    <x v="56"/>
    <x v="0"/>
  </r>
  <r>
    <x v="4"/>
    <x v="4"/>
    <x v="67"/>
    <x v="0"/>
  </r>
  <r>
    <x v="4"/>
    <x v="5"/>
    <x v="74"/>
    <x v="0"/>
  </r>
  <r>
    <x v="4"/>
    <x v="6"/>
    <x v="23"/>
    <x v="0"/>
  </r>
  <r>
    <x v="45"/>
    <x v="0"/>
    <x v="17"/>
    <x v="0"/>
  </r>
  <r>
    <x v="45"/>
    <x v="1"/>
    <x v="18"/>
    <x v="0"/>
  </r>
  <r>
    <x v="45"/>
    <x v="2"/>
    <x v="19"/>
    <x v="0"/>
  </r>
  <r>
    <x v="45"/>
    <x v="3"/>
    <x v="56"/>
    <x v="0"/>
  </r>
  <r>
    <x v="45"/>
    <x v="4"/>
    <x v="67"/>
    <x v="0"/>
  </r>
  <r>
    <x v="45"/>
    <x v="5"/>
    <x v="83"/>
    <x v="0"/>
  </r>
  <r>
    <x v="45"/>
    <x v="6"/>
    <x v="84"/>
    <x v="0"/>
  </r>
  <r>
    <x v="46"/>
    <x v="0"/>
    <x v="17"/>
    <x v="0"/>
  </r>
  <r>
    <x v="46"/>
    <x v="1"/>
    <x v="18"/>
    <x v="0"/>
  </r>
  <r>
    <x v="46"/>
    <x v="2"/>
    <x v="8"/>
    <x v="0"/>
  </r>
  <r>
    <x v="46"/>
    <x v="3"/>
    <x v="32"/>
    <x v="0"/>
  </r>
  <r>
    <x v="46"/>
    <x v="4"/>
    <x v="74"/>
    <x v="0"/>
  </r>
  <r>
    <x v="46"/>
    <x v="5"/>
    <x v="85"/>
    <x v="0"/>
  </r>
  <r>
    <x v="46"/>
    <x v="6"/>
    <x v="23"/>
    <x v="0"/>
  </r>
  <r>
    <x v="0"/>
    <x v="0"/>
    <x v="0"/>
    <x v="0"/>
  </r>
  <r>
    <x v="0"/>
    <x v="1"/>
    <x v="1"/>
    <x v="0"/>
  </r>
  <r>
    <x v="0"/>
    <x v="2"/>
    <x v="2"/>
    <x v="0"/>
  </r>
  <r>
    <x v="0"/>
    <x v="3"/>
    <x v="86"/>
    <x v="0"/>
  </r>
  <r>
    <x v="0"/>
    <x v="4"/>
    <x v="85"/>
    <x v="0"/>
  </r>
  <r>
    <x v="0"/>
    <x v="5"/>
    <x v="21"/>
    <x v="0"/>
  </r>
  <r>
    <x v="0"/>
    <x v="6"/>
    <x v="16"/>
    <x v="0"/>
  </r>
  <r>
    <x v="44"/>
    <x v="0"/>
    <x v="77"/>
    <x v="0"/>
  </r>
  <r>
    <x v="44"/>
    <x v="1"/>
    <x v="1"/>
    <x v="0"/>
  </r>
  <r>
    <x v="44"/>
    <x v="2"/>
    <x v="78"/>
    <x v="0"/>
  </r>
  <r>
    <x v="44"/>
    <x v="3"/>
    <x v="79"/>
    <x v="0"/>
  </r>
  <r>
    <x v="44"/>
    <x v="4"/>
    <x v="5"/>
    <x v="0"/>
  </r>
  <r>
    <x v="44"/>
    <x v="5"/>
    <x v="5"/>
    <x v="0"/>
  </r>
  <r>
    <x v="44"/>
    <x v="6"/>
    <x v="26"/>
    <x v="0"/>
  </r>
  <r>
    <x v="47"/>
    <x v="0"/>
    <x v="17"/>
    <x v="0"/>
  </r>
  <r>
    <x v="47"/>
    <x v="1"/>
    <x v="18"/>
    <x v="0"/>
  </r>
  <r>
    <x v="47"/>
    <x v="2"/>
    <x v="19"/>
    <x v="0"/>
  </r>
  <r>
    <x v="47"/>
    <x v="3"/>
    <x v="56"/>
    <x v="0"/>
  </r>
  <r>
    <x v="47"/>
    <x v="4"/>
    <x v="85"/>
    <x v="0"/>
  </r>
  <r>
    <x v="47"/>
    <x v="5"/>
    <x v="85"/>
    <x v="0"/>
  </r>
  <r>
    <x v="47"/>
    <x v="6"/>
    <x v="26"/>
    <x v="0"/>
  </r>
  <r>
    <x v="48"/>
    <x v="0"/>
    <x v="17"/>
    <x v="0"/>
  </r>
  <r>
    <x v="48"/>
    <x v="1"/>
    <x v="18"/>
    <x v="0"/>
  </r>
  <r>
    <x v="48"/>
    <x v="2"/>
    <x v="8"/>
    <x v="0"/>
  </r>
  <r>
    <x v="48"/>
    <x v="3"/>
    <x v="32"/>
    <x v="0"/>
  </r>
  <r>
    <x v="48"/>
    <x v="4"/>
    <x v="85"/>
    <x v="0"/>
  </r>
  <r>
    <x v="48"/>
    <x v="5"/>
    <x v="85"/>
    <x v="0"/>
  </r>
  <r>
    <x v="48"/>
    <x v="6"/>
    <x v="26"/>
    <x v="0"/>
  </r>
  <r>
    <x v="2"/>
    <x v="0"/>
    <x v="7"/>
    <x v="0"/>
  </r>
  <r>
    <x v="2"/>
    <x v="1"/>
    <x v="1"/>
    <x v="0"/>
  </r>
  <r>
    <x v="2"/>
    <x v="2"/>
    <x v="8"/>
    <x v="0"/>
  </r>
  <r>
    <x v="2"/>
    <x v="3"/>
    <x v="87"/>
    <x v="0"/>
  </r>
  <r>
    <x v="2"/>
    <x v="4"/>
    <x v="88"/>
    <x v="0"/>
  </r>
  <r>
    <x v="2"/>
    <x v="5"/>
    <x v="88"/>
    <x v="0"/>
  </r>
  <r>
    <x v="2"/>
    <x v="6"/>
    <x v="26"/>
    <x v="0"/>
  </r>
  <r>
    <x v="12"/>
    <x v="0"/>
    <x v="89"/>
    <x v="0"/>
  </r>
  <r>
    <x v="12"/>
    <x v="1"/>
    <x v="35"/>
    <x v="0"/>
  </r>
  <r>
    <x v="12"/>
    <x v="2"/>
    <x v="8"/>
    <x v="0"/>
  </r>
  <r>
    <x v="12"/>
    <x v="3"/>
    <x v="36"/>
    <x v="0"/>
  </r>
  <r>
    <x v="12"/>
    <x v="4"/>
    <x v="88"/>
    <x v="0"/>
  </r>
  <r>
    <x v="12"/>
    <x v="5"/>
    <x v="90"/>
    <x v="0"/>
  </r>
  <r>
    <x v="12"/>
    <x v="6"/>
    <x v="91"/>
    <x v="0"/>
  </r>
  <r>
    <x v="49"/>
    <x v="0"/>
    <x v="17"/>
    <x v="0"/>
  </r>
  <r>
    <x v="49"/>
    <x v="1"/>
    <x v="18"/>
    <x v="0"/>
  </r>
  <r>
    <x v="49"/>
    <x v="2"/>
    <x v="19"/>
    <x v="0"/>
  </r>
  <r>
    <x v="49"/>
    <x v="3"/>
    <x v="75"/>
    <x v="0"/>
  </r>
  <r>
    <x v="49"/>
    <x v="4"/>
    <x v="88"/>
    <x v="0"/>
  </r>
  <r>
    <x v="49"/>
    <x v="5"/>
    <x v="88"/>
    <x v="0"/>
  </r>
  <r>
    <x v="49"/>
    <x v="6"/>
    <x v="26"/>
    <x v="0"/>
  </r>
  <r>
    <x v="50"/>
    <x v="0"/>
    <x v="17"/>
    <x v="0"/>
  </r>
  <r>
    <x v="50"/>
    <x v="1"/>
    <x v="18"/>
    <x v="0"/>
  </r>
  <r>
    <x v="50"/>
    <x v="2"/>
    <x v="8"/>
    <x v="0"/>
  </r>
  <r>
    <x v="50"/>
    <x v="3"/>
    <x v="82"/>
    <x v="0"/>
  </r>
  <r>
    <x v="50"/>
    <x v="4"/>
    <x v="88"/>
    <x v="0"/>
  </r>
  <r>
    <x v="50"/>
    <x v="5"/>
    <x v="88"/>
    <x v="0"/>
  </r>
  <r>
    <x v="50"/>
    <x v="6"/>
    <x v="26"/>
    <x v="0"/>
  </r>
  <r>
    <x v="51"/>
    <x v="0"/>
    <x v="38"/>
    <x v="0"/>
  </r>
  <r>
    <x v="51"/>
    <x v="1"/>
    <x v="39"/>
    <x v="0"/>
  </r>
  <r>
    <x v="51"/>
    <x v="2"/>
    <x v="40"/>
    <x v="0"/>
  </r>
  <r>
    <x v="51"/>
    <x v="3"/>
    <x v="75"/>
    <x v="0"/>
  </r>
  <r>
    <x v="51"/>
    <x v="4"/>
    <x v="21"/>
    <x v="0"/>
  </r>
  <r>
    <x v="51"/>
    <x v="5"/>
    <x v="21"/>
    <x v="0"/>
  </r>
  <r>
    <x v="51"/>
    <x v="6"/>
    <x v="26"/>
    <x v="0"/>
  </r>
  <r>
    <x v="44"/>
    <x v="0"/>
    <x v="92"/>
    <x v="0"/>
  </r>
  <r>
    <x v="44"/>
    <x v="1"/>
    <x v="1"/>
    <x v="0"/>
  </r>
  <r>
    <x v="44"/>
    <x v="2"/>
    <x v="2"/>
    <x v="0"/>
  </r>
  <r>
    <x v="44"/>
    <x v="3"/>
    <x v="93"/>
    <x v="0"/>
  </r>
  <r>
    <x v="44"/>
    <x v="4"/>
    <x v="21"/>
    <x v="0"/>
  </r>
  <r>
    <x v="44"/>
    <x v="5"/>
    <x v="94"/>
    <x v="0"/>
  </r>
  <r>
    <x v="44"/>
    <x v="6"/>
    <x v="95"/>
    <x v="0"/>
  </r>
  <r>
    <x v="52"/>
    <x v="0"/>
    <x v="17"/>
    <x v="0"/>
  </r>
  <r>
    <x v="52"/>
    <x v="1"/>
    <x v="18"/>
    <x v="0"/>
  </r>
  <r>
    <x v="52"/>
    <x v="2"/>
    <x v="8"/>
    <x v="0"/>
  </r>
  <r>
    <x v="52"/>
    <x v="3"/>
    <x v="32"/>
    <x v="0"/>
  </r>
  <r>
    <x v="52"/>
    <x v="4"/>
    <x v="21"/>
    <x v="0"/>
  </r>
  <r>
    <x v="52"/>
    <x v="5"/>
    <x v="22"/>
    <x v="0"/>
  </r>
  <r>
    <x v="52"/>
    <x v="6"/>
    <x v="23"/>
    <x v="0"/>
  </r>
  <r>
    <x v="7"/>
    <x v="0"/>
    <x v="0"/>
    <x v="0"/>
  </r>
  <r>
    <x v="7"/>
    <x v="1"/>
    <x v="1"/>
    <x v="0"/>
  </r>
  <r>
    <x v="7"/>
    <x v="2"/>
    <x v="2"/>
    <x v="0"/>
  </r>
  <r>
    <x v="7"/>
    <x v="3"/>
    <x v="96"/>
    <x v="0"/>
  </r>
  <r>
    <x v="7"/>
    <x v="4"/>
    <x v="22"/>
    <x v="0"/>
  </r>
  <r>
    <x v="7"/>
    <x v="5"/>
    <x v="97"/>
    <x v="0"/>
  </r>
  <r>
    <x v="7"/>
    <x v="6"/>
    <x v="23"/>
    <x v="0"/>
  </r>
  <r>
    <x v="3"/>
    <x v="0"/>
    <x v="17"/>
    <x v="0"/>
  </r>
  <r>
    <x v="3"/>
    <x v="1"/>
    <x v="18"/>
    <x v="0"/>
  </r>
  <r>
    <x v="3"/>
    <x v="2"/>
    <x v="19"/>
    <x v="0"/>
  </r>
  <r>
    <x v="3"/>
    <x v="3"/>
    <x v="56"/>
    <x v="0"/>
  </r>
  <r>
    <x v="3"/>
    <x v="4"/>
    <x v="22"/>
    <x v="0"/>
  </r>
  <r>
    <x v="3"/>
    <x v="5"/>
    <x v="22"/>
    <x v="0"/>
  </r>
  <r>
    <x v="3"/>
    <x v="6"/>
    <x v="26"/>
    <x v="0"/>
  </r>
  <r>
    <x v="4"/>
    <x v="0"/>
    <x v="17"/>
    <x v="0"/>
  </r>
  <r>
    <x v="4"/>
    <x v="1"/>
    <x v="18"/>
    <x v="0"/>
  </r>
  <r>
    <x v="4"/>
    <x v="2"/>
    <x v="19"/>
    <x v="0"/>
  </r>
  <r>
    <x v="4"/>
    <x v="3"/>
    <x v="56"/>
    <x v="0"/>
  </r>
  <r>
    <x v="4"/>
    <x v="4"/>
    <x v="22"/>
    <x v="0"/>
  </r>
  <r>
    <x v="4"/>
    <x v="5"/>
    <x v="22"/>
    <x v="0"/>
  </r>
  <r>
    <x v="4"/>
    <x v="6"/>
    <x v="26"/>
    <x v="0"/>
  </r>
  <r>
    <x v="53"/>
    <x v="0"/>
    <x v="17"/>
    <x v="0"/>
  </r>
  <r>
    <x v="53"/>
    <x v="1"/>
    <x v="18"/>
    <x v="0"/>
  </r>
  <r>
    <x v="53"/>
    <x v="2"/>
    <x v="19"/>
    <x v="0"/>
  </r>
  <r>
    <x v="53"/>
    <x v="3"/>
    <x v="98"/>
    <x v="0"/>
  </r>
  <r>
    <x v="53"/>
    <x v="4"/>
    <x v="22"/>
    <x v="0"/>
  </r>
  <r>
    <x v="53"/>
    <x v="5"/>
    <x v="22"/>
    <x v="0"/>
  </r>
  <r>
    <x v="53"/>
    <x v="6"/>
    <x v="26"/>
    <x v="0"/>
  </r>
  <r>
    <x v="18"/>
    <x v="0"/>
    <x v="17"/>
    <x v="0"/>
  </r>
  <r>
    <x v="18"/>
    <x v="1"/>
    <x v="18"/>
    <x v="0"/>
  </r>
  <r>
    <x v="18"/>
    <x v="2"/>
    <x v="8"/>
    <x v="0"/>
  </r>
  <r>
    <x v="18"/>
    <x v="3"/>
    <x v="98"/>
    <x v="0"/>
  </r>
  <r>
    <x v="18"/>
    <x v="4"/>
    <x v="22"/>
    <x v="0"/>
  </r>
  <r>
    <x v="18"/>
    <x v="5"/>
    <x v="22"/>
    <x v="0"/>
  </r>
  <r>
    <x v="18"/>
    <x v="6"/>
    <x v="26"/>
    <x v="0"/>
  </r>
  <r>
    <x v="54"/>
    <x v="0"/>
    <x v="89"/>
    <x v="0"/>
  </r>
  <r>
    <x v="54"/>
    <x v="1"/>
    <x v="35"/>
    <x v="0"/>
  </r>
  <r>
    <x v="54"/>
    <x v="2"/>
    <x v="8"/>
    <x v="0"/>
  </r>
  <r>
    <x v="54"/>
    <x v="3"/>
    <x v="99"/>
    <x v="0"/>
  </r>
  <r>
    <x v="54"/>
    <x v="4"/>
    <x v="97"/>
    <x v="0"/>
  </r>
  <r>
    <x v="54"/>
    <x v="5"/>
    <x v="100"/>
    <x v="0"/>
  </r>
  <r>
    <x v="54"/>
    <x v="6"/>
    <x v="23"/>
    <x v="0"/>
  </r>
  <r>
    <x v="37"/>
    <x v="0"/>
    <x v="0"/>
    <x v="0"/>
  </r>
  <r>
    <x v="37"/>
    <x v="1"/>
    <x v="1"/>
    <x v="0"/>
  </r>
  <r>
    <x v="37"/>
    <x v="2"/>
    <x v="2"/>
    <x v="0"/>
  </r>
  <r>
    <x v="37"/>
    <x v="3"/>
    <x v="101"/>
    <x v="0"/>
  </r>
  <r>
    <x v="37"/>
    <x v="4"/>
    <x v="100"/>
    <x v="0"/>
  </r>
  <r>
    <x v="37"/>
    <x v="5"/>
    <x v="100"/>
    <x v="0"/>
  </r>
  <r>
    <x v="37"/>
    <x v="6"/>
    <x v="26"/>
    <x v="0"/>
  </r>
  <r>
    <x v="55"/>
    <x v="0"/>
    <x v="17"/>
    <x v="0"/>
  </r>
  <r>
    <x v="55"/>
    <x v="1"/>
    <x v="18"/>
    <x v="0"/>
  </r>
  <r>
    <x v="55"/>
    <x v="2"/>
    <x v="8"/>
    <x v="0"/>
  </r>
  <r>
    <x v="55"/>
    <x v="3"/>
    <x v="102"/>
    <x v="0"/>
  </r>
  <r>
    <x v="55"/>
    <x v="4"/>
    <x v="100"/>
    <x v="0"/>
  </r>
  <r>
    <x v="55"/>
    <x v="5"/>
    <x v="100"/>
    <x v="0"/>
  </r>
  <r>
    <x v="55"/>
    <x v="6"/>
    <x v="26"/>
    <x v="0"/>
  </r>
  <r>
    <x v="56"/>
    <x v="0"/>
    <x v="103"/>
    <x v="0"/>
  </r>
  <r>
    <x v="56"/>
    <x v="1"/>
    <x v="18"/>
    <x v="0"/>
  </r>
  <r>
    <x v="56"/>
    <x v="2"/>
    <x v="40"/>
    <x v="0"/>
  </r>
  <r>
    <x v="56"/>
    <x v="3"/>
    <x v="99"/>
    <x v="0"/>
  </r>
  <r>
    <x v="56"/>
    <x v="4"/>
    <x v="100"/>
    <x v="0"/>
  </r>
  <r>
    <x v="56"/>
    <x v="5"/>
    <x v="100"/>
    <x v="0"/>
  </r>
  <r>
    <x v="56"/>
    <x v="6"/>
    <x v="26"/>
    <x v="0"/>
  </r>
  <r>
    <x v="57"/>
    <x v="0"/>
    <x v="7"/>
    <x v="0"/>
  </r>
  <r>
    <x v="57"/>
    <x v="1"/>
    <x v="1"/>
    <x v="0"/>
  </r>
  <r>
    <x v="57"/>
    <x v="2"/>
    <x v="8"/>
    <x v="0"/>
  </r>
  <r>
    <x v="57"/>
    <x v="3"/>
    <x v="104"/>
    <x v="0"/>
  </r>
  <r>
    <x v="57"/>
    <x v="4"/>
    <x v="105"/>
    <x v="0"/>
  </r>
  <r>
    <x v="57"/>
    <x v="5"/>
    <x v="94"/>
    <x v="0"/>
  </r>
  <r>
    <x v="57"/>
    <x v="6"/>
    <x v="16"/>
    <x v="0"/>
  </r>
  <r>
    <x v="58"/>
    <x v="0"/>
    <x v="17"/>
    <x v="0"/>
  </r>
  <r>
    <x v="58"/>
    <x v="1"/>
    <x v="18"/>
    <x v="0"/>
  </r>
  <r>
    <x v="58"/>
    <x v="2"/>
    <x v="8"/>
    <x v="0"/>
  </r>
  <r>
    <x v="58"/>
    <x v="3"/>
    <x v="50"/>
    <x v="0"/>
  </r>
  <r>
    <x v="58"/>
    <x v="4"/>
    <x v="105"/>
    <x v="0"/>
  </r>
  <r>
    <x v="58"/>
    <x v="5"/>
    <x v="83"/>
    <x v="0"/>
  </r>
  <r>
    <x v="58"/>
    <x v="6"/>
    <x v="23"/>
    <x v="0"/>
  </r>
  <r>
    <x v="59"/>
    <x v="0"/>
    <x v="17"/>
    <x v="0"/>
  </r>
  <r>
    <x v="59"/>
    <x v="1"/>
    <x v="18"/>
    <x v="0"/>
  </r>
  <r>
    <x v="59"/>
    <x v="2"/>
    <x v="19"/>
    <x v="0"/>
  </r>
  <r>
    <x v="59"/>
    <x v="3"/>
    <x v="56"/>
    <x v="0"/>
  </r>
  <r>
    <x v="59"/>
    <x v="4"/>
    <x v="105"/>
    <x v="0"/>
  </r>
  <r>
    <x v="59"/>
    <x v="5"/>
    <x v="106"/>
    <x v="0"/>
  </r>
  <r>
    <x v="59"/>
    <x v="6"/>
    <x v="107"/>
    <x v="0"/>
  </r>
  <r>
    <x v="7"/>
    <x v="0"/>
    <x v="108"/>
    <x v="0"/>
  </r>
  <r>
    <x v="7"/>
    <x v="1"/>
    <x v="1"/>
    <x v="0"/>
  </r>
  <r>
    <x v="7"/>
    <x v="2"/>
    <x v="2"/>
    <x v="0"/>
  </r>
  <r>
    <x v="7"/>
    <x v="3"/>
    <x v="99"/>
    <x v="0"/>
  </r>
  <r>
    <x v="7"/>
    <x v="4"/>
    <x v="83"/>
    <x v="0"/>
  </r>
  <r>
    <x v="7"/>
    <x v="5"/>
    <x v="94"/>
    <x v="0"/>
  </r>
  <r>
    <x v="7"/>
    <x v="6"/>
    <x v="23"/>
    <x v="0"/>
  </r>
  <r>
    <x v="60"/>
    <x v="0"/>
    <x v="17"/>
    <x v="0"/>
  </r>
  <r>
    <x v="60"/>
    <x v="1"/>
    <x v="18"/>
    <x v="0"/>
  </r>
  <r>
    <x v="60"/>
    <x v="2"/>
    <x v="8"/>
    <x v="0"/>
  </r>
  <r>
    <x v="60"/>
    <x v="3"/>
    <x v="50"/>
    <x v="0"/>
  </r>
  <r>
    <x v="60"/>
    <x v="4"/>
    <x v="83"/>
    <x v="0"/>
  </r>
  <r>
    <x v="60"/>
    <x v="5"/>
    <x v="83"/>
    <x v="0"/>
  </r>
  <r>
    <x v="60"/>
    <x v="6"/>
    <x v="26"/>
    <x v="0"/>
  </r>
  <r>
    <x v="61"/>
    <x v="0"/>
    <x v="17"/>
    <x v="0"/>
  </r>
  <r>
    <x v="61"/>
    <x v="1"/>
    <x v="18"/>
    <x v="0"/>
  </r>
  <r>
    <x v="61"/>
    <x v="2"/>
    <x v="8"/>
    <x v="0"/>
  </r>
  <r>
    <x v="61"/>
    <x v="3"/>
    <x v="109"/>
    <x v="0"/>
  </r>
  <r>
    <x v="61"/>
    <x v="4"/>
    <x v="83"/>
    <x v="0"/>
  </r>
  <r>
    <x v="61"/>
    <x v="5"/>
    <x v="83"/>
    <x v="0"/>
  </r>
  <r>
    <x v="61"/>
    <x v="6"/>
    <x v="26"/>
    <x v="0"/>
  </r>
  <r>
    <x v="62"/>
    <x v="0"/>
    <x v="7"/>
    <x v="0"/>
  </r>
  <r>
    <x v="62"/>
    <x v="1"/>
    <x v="1"/>
    <x v="0"/>
  </r>
  <r>
    <x v="62"/>
    <x v="2"/>
    <x v="8"/>
    <x v="0"/>
  </r>
  <r>
    <x v="62"/>
    <x v="3"/>
    <x v="104"/>
    <x v="0"/>
  </r>
  <r>
    <x v="62"/>
    <x v="4"/>
    <x v="94"/>
    <x v="0"/>
  </r>
  <r>
    <x v="62"/>
    <x v="5"/>
    <x v="94"/>
    <x v="0"/>
  </r>
  <r>
    <x v="62"/>
    <x v="6"/>
    <x v="26"/>
    <x v="0"/>
  </r>
  <r>
    <x v="63"/>
    <x v="0"/>
    <x v="89"/>
    <x v="0"/>
  </r>
  <r>
    <x v="63"/>
    <x v="1"/>
    <x v="35"/>
    <x v="0"/>
  </r>
  <r>
    <x v="63"/>
    <x v="2"/>
    <x v="110"/>
    <x v="0"/>
  </r>
  <r>
    <x v="63"/>
    <x v="3"/>
    <x v="99"/>
    <x v="0"/>
  </r>
  <r>
    <x v="63"/>
    <x v="4"/>
    <x v="94"/>
    <x v="0"/>
  </r>
  <r>
    <x v="63"/>
    <x v="5"/>
    <x v="111"/>
    <x v="0"/>
  </r>
  <r>
    <x v="63"/>
    <x v="6"/>
    <x v="23"/>
    <x v="0"/>
  </r>
  <r>
    <x v="24"/>
    <x v="0"/>
    <x v="17"/>
    <x v="0"/>
  </r>
  <r>
    <x v="24"/>
    <x v="1"/>
    <x v="18"/>
    <x v="0"/>
  </r>
  <r>
    <x v="24"/>
    <x v="2"/>
    <x v="19"/>
    <x v="0"/>
  </r>
  <r>
    <x v="24"/>
    <x v="3"/>
    <x v="56"/>
    <x v="0"/>
  </r>
  <r>
    <x v="24"/>
    <x v="4"/>
    <x v="94"/>
    <x v="0"/>
  </r>
  <r>
    <x v="24"/>
    <x v="5"/>
    <x v="94"/>
    <x v="0"/>
  </r>
  <r>
    <x v="24"/>
    <x v="6"/>
    <x v="26"/>
    <x v="0"/>
  </r>
  <r>
    <x v="64"/>
    <x v="0"/>
    <x v="17"/>
    <x v="0"/>
  </r>
  <r>
    <x v="64"/>
    <x v="1"/>
    <x v="18"/>
    <x v="0"/>
  </r>
  <r>
    <x v="64"/>
    <x v="2"/>
    <x v="8"/>
    <x v="0"/>
  </r>
  <r>
    <x v="64"/>
    <x v="3"/>
    <x v="50"/>
    <x v="0"/>
  </r>
  <r>
    <x v="64"/>
    <x v="4"/>
    <x v="94"/>
    <x v="0"/>
  </r>
  <r>
    <x v="64"/>
    <x v="5"/>
    <x v="94"/>
    <x v="0"/>
  </r>
  <r>
    <x v="64"/>
    <x v="6"/>
    <x v="26"/>
    <x v="0"/>
  </r>
  <r>
    <x v="65"/>
    <x v="0"/>
    <x v="17"/>
    <x v="0"/>
  </r>
  <r>
    <x v="65"/>
    <x v="1"/>
    <x v="18"/>
    <x v="0"/>
  </r>
  <r>
    <x v="65"/>
    <x v="2"/>
    <x v="8"/>
    <x v="0"/>
  </r>
  <r>
    <x v="65"/>
    <x v="3"/>
    <x v="99"/>
    <x v="0"/>
  </r>
  <r>
    <x v="65"/>
    <x v="4"/>
    <x v="94"/>
    <x v="0"/>
  </r>
  <r>
    <x v="65"/>
    <x v="5"/>
    <x v="80"/>
    <x v="0"/>
  </r>
  <r>
    <x v="65"/>
    <x v="6"/>
    <x v="16"/>
    <x v="0"/>
  </r>
  <r>
    <x v="66"/>
    <x v="0"/>
    <x v="17"/>
    <x v="0"/>
  </r>
  <r>
    <x v="66"/>
    <x v="1"/>
    <x v="18"/>
    <x v="0"/>
  </r>
  <r>
    <x v="66"/>
    <x v="2"/>
    <x v="8"/>
    <x v="0"/>
  </r>
  <r>
    <x v="66"/>
    <x v="3"/>
    <x v="99"/>
    <x v="0"/>
  </r>
  <r>
    <x v="66"/>
    <x v="4"/>
    <x v="94"/>
    <x v="0"/>
  </r>
  <r>
    <x v="66"/>
    <x v="5"/>
    <x v="111"/>
    <x v="0"/>
  </r>
  <r>
    <x v="66"/>
    <x v="6"/>
    <x v="23"/>
    <x v="0"/>
  </r>
  <r>
    <x v="14"/>
    <x v="0"/>
    <x v="0"/>
    <x v="0"/>
  </r>
  <r>
    <x v="14"/>
    <x v="1"/>
    <x v="1"/>
    <x v="0"/>
  </r>
  <r>
    <x v="14"/>
    <x v="2"/>
    <x v="2"/>
    <x v="0"/>
  </r>
  <r>
    <x v="14"/>
    <x v="3"/>
    <x v="112"/>
    <x v="0"/>
  </r>
  <r>
    <x v="14"/>
    <x v="4"/>
    <x v="111"/>
    <x v="0"/>
  </r>
  <r>
    <x v="14"/>
    <x v="5"/>
    <x v="80"/>
    <x v="0"/>
  </r>
  <r>
    <x v="14"/>
    <x v="6"/>
    <x v="23"/>
    <x v="0"/>
  </r>
  <r>
    <x v="67"/>
    <x v="0"/>
    <x v="113"/>
    <x v="0"/>
  </r>
  <r>
    <x v="67"/>
    <x v="1"/>
    <x v="61"/>
    <x v="0"/>
  </r>
  <r>
    <x v="67"/>
    <x v="2"/>
    <x v="2"/>
    <x v="0"/>
  </r>
  <r>
    <x v="67"/>
    <x v="3"/>
    <x v="114"/>
    <x v="0"/>
  </r>
  <r>
    <x v="67"/>
    <x v="4"/>
    <x v="111"/>
    <x v="0"/>
  </r>
  <r>
    <x v="67"/>
    <x v="5"/>
    <x v="111"/>
    <x v="0"/>
  </r>
  <r>
    <x v="67"/>
    <x v="6"/>
    <x v="26"/>
    <x v="0"/>
  </r>
  <r>
    <x v="68"/>
    <x v="0"/>
    <x v="17"/>
    <x v="0"/>
  </r>
  <r>
    <x v="68"/>
    <x v="1"/>
    <x v="18"/>
    <x v="0"/>
  </r>
  <r>
    <x v="68"/>
    <x v="2"/>
    <x v="8"/>
    <x v="0"/>
  </r>
  <r>
    <x v="68"/>
    <x v="3"/>
    <x v="50"/>
    <x v="0"/>
  </r>
  <r>
    <x v="68"/>
    <x v="4"/>
    <x v="111"/>
    <x v="0"/>
  </r>
  <r>
    <x v="68"/>
    <x v="5"/>
    <x v="111"/>
    <x v="0"/>
  </r>
  <r>
    <x v="68"/>
    <x v="6"/>
    <x v="26"/>
    <x v="0"/>
  </r>
  <r>
    <x v="69"/>
    <x v="0"/>
    <x v="17"/>
    <x v="0"/>
  </r>
  <r>
    <x v="69"/>
    <x v="1"/>
    <x v="18"/>
    <x v="0"/>
  </r>
  <r>
    <x v="69"/>
    <x v="2"/>
    <x v="19"/>
    <x v="0"/>
  </r>
  <r>
    <x v="69"/>
    <x v="3"/>
    <x v="56"/>
    <x v="0"/>
  </r>
  <r>
    <x v="69"/>
    <x v="4"/>
    <x v="111"/>
    <x v="0"/>
  </r>
  <r>
    <x v="69"/>
    <x v="5"/>
    <x v="80"/>
    <x v="0"/>
  </r>
  <r>
    <x v="69"/>
    <x v="6"/>
    <x v="23"/>
    <x v="0"/>
  </r>
  <r>
    <x v="70"/>
    <x v="0"/>
    <x v="17"/>
    <x v="0"/>
  </r>
  <r>
    <x v="70"/>
    <x v="1"/>
    <x v="18"/>
    <x v="0"/>
  </r>
  <r>
    <x v="70"/>
    <x v="2"/>
    <x v="19"/>
    <x v="0"/>
  </r>
  <r>
    <x v="70"/>
    <x v="3"/>
    <x v="50"/>
    <x v="0"/>
  </r>
  <r>
    <x v="70"/>
    <x v="4"/>
    <x v="111"/>
    <x v="0"/>
  </r>
  <r>
    <x v="70"/>
    <x v="5"/>
    <x v="111"/>
    <x v="0"/>
  </r>
  <r>
    <x v="70"/>
    <x v="6"/>
    <x v="26"/>
    <x v="0"/>
  </r>
  <r>
    <x v="71"/>
    <x v="0"/>
    <x v="115"/>
    <x v="0"/>
  </r>
  <r>
    <x v="71"/>
    <x v="1"/>
    <x v="115"/>
    <x v="0"/>
  </r>
  <r>
    <x v="71"/>
    <x v="2"/>
    <x v="116"/>
    <x v="0"/>
  </r>
  <r>
    <x v="71"/>
    <x v="3"/>
    <x v="29"/>
    <x v="0"/>
  </r>
  <r>
    <x v="71"/>
    <x v="4"/>
    <x v="100"/>
    <x v="0"/>
  </r>
  <r>
    <x v="71"/>
    <x v="5"/>
    <x v="105"/>
    <x v="0"/>
  </r>
  <r>
    <x v="71"/>
    <x v="6"/>
    <x v="23"/>
    <x v="0"/>
  </r>
  <r>
    <x v="72"/>
    <x v="0"/>
    <x v="115"/>
    <x v="0"/>
  </r>
  <r>
    <x v="72"/>
    <x v="1"/>
    <x v="115"/>
    <x v="0"/>
  </r>
  <r>
    <x v="72"/>
    <x v="2"/>
    <x v="116"/>
    <x v="0"/>
  </r>
  <r>
    <x v="72"/>
    <x v="3"/>
    <x v="117"/>
    <x v="0"/>
  </r>
  <r>
    <x v="72"/>
    <x v="4"/>
    <x v="48"/>
    <x v="0"/>
  </r>
  <r>
    <x v="72"/>
    <x v="5"/>
    <x v="57"/>
    <x v="0"/>
  </r>
  <r>
    <x v="72"/>
    <x v="6"/>
    <x v="23"/>
    <x v="0"/>
  </r>
  <r>
    <x v="37"/>
    <x v="0"/>
    <x v="0"/>
    <x v="0"/>
  </r>
  <r>
    <x v="37"/>
    <x v="1"/>
    <x v="1"/>
    <x v="0"/>
  </r>
  <r>
    <x v="37"/>
    <x v="2"/>
    <x v="2"/>
    <x v="0"/>
  </r>
  <r>
    <x v="37"/>
    <x v="3"/>
    <x v="99"/>
    <x v="0"/>
  </r>
  <r>
    <x v="37"/>
    <x v="4"/>
    <x v="80"/>
    <x v="0"/>
  </r>
  <r>
    <x v="37"/>
    <x v="5"/>
    <x v="80"/>
    <x v="0"/>
  </r>
  <r>
    <x v="37"/>
    <x v="6"/>
    <x v="26"/>
    <x v="0"/>
  </r>
  <r>
    <x v="73"/>
    <x v="0"/>
    <x v="17"/>
    <x v="0"/>
  </r>
  <r>
    <x v="73"/>
    <x v="1"/>
    <x v="18"/>
    <x v="0"/>
  </r>
  <r>
    <x v="73"/>
    <x v="2"/>
    <x v="8"/>
    <x v="0"/>
  </r>
  <r>
    <x v="73"/>
    <x v="3"/>
    <x v="50"/>
    <x v="0"/>
  </r>
  <r>
    <x v="73"/>
    <x v="4"/>
    <x v="80"/>
    <x v="0"/>
  </r>
  <r>
    <x v="73"/>
    <x v="5"/>
    <x v="118"/>
    <x v="0"/>
  </r>
  <r>
    <x v="73"/>
    <x v="6"/>
    <x v="23"/>
    <x v="0"/>
  </r>
  <r>
    <x v="41"/>
    <x v="0"/>
    <x v="17"/>
    <x v="0"/>
  </r>
  <r>
    <x v="41"/>
    <x v="1"/>
    <x v="18"/>
    <x v="0"/>
  </r>
  <r>
    <x v="41"/>
    <x v="2"/>
    <x v="19"/>
    <x v="0"/>
  </r>
  <r>
    <x v="41"/>
    <x v="3"/>
    <x v="30"/>
    <x v="0"/>
  </r>
  <r>
    <x v="41"/>
    <x v="4"/>
    <x v="80"/>
    <x v="0"/>
  </r>
  <r>
    <x v="41"/>
    <x v="5"/>
    <x v="106"/>
    <x v="0"/>
  </r>
  <r>
    <x v="41"/>
    <x v="6"/>
    <x v="119"/>
    <x v="0"/>
  </r>
  <r>
    <x v="28"/>
    <x v="0"/>
    <x v="89"/>
    <x v="0"/>
  </r>
  <r>
    <x v="28"/>
    <x v="1"/>
    <x v="35"/>
    <x v="0"/>
  </r>
  <r>
    <x v="28"/>
    <x v="2"/>
    <x v="19"/>
    <x v="0"/>
  </r>
  <r>
    <x v="28"/>
    <x v="3"/>
    <x v="99"/>
    <x v="0"/>
  </r>
  <r>
    <x v="28"/>
    <x v="4"/>
    <x v="120"/>
    <x v="0"/>
  </r>
  <r>
    <x v="28"/>
    <x v="5"/>
    <x v="120"/>
    <x v="0"/>
  </r>
  <r>
    <x v="28"/>
    <x v="6"/>
    <x v="26"/>
    <x v="0"/>
  </r>
  <r>
    <x v="74"/>
    <x v="0"/>
    <x v="7"/>
    <x v="0"/>
  </r>
  <r>
    <x v="74"/>
    <x v="1"/>
    <x v="1"/>
    <x v="0"/>
  </r>
  <r>
    <x v="74"/>
    <x v="2"/>
    <x v="8"/>
    <x v="0"/>
  </r>
  <r>
    <x v="74"/>
    <x v="3"/>
    <x v="121"/>
    <x v="0"/>
  </r>
  <r>
    <x v="74"/>
    <x v="4"/>
    <x v="120"/>
    <x v="0"/>
  </r>
  <r>
    <x v="74"/>
    <x v="5"/>
    <x v="120"/>
    <x v="0"/>
  </r>
  <r>
    <x v="74"/>
    <x v="6"/>
    <x v="26"/>
    <x v="0"/>
  </r>
  <r>
    <x v="75"/>
    <x v="0"/>
    <x v="17"/>
    <x v="0"/>
  </r>
  <r>
    <x v="75"/>
    <x v="1"/>
    <x v="18"/>
    <x v="0"/>
  </r>
  <r>
    <x v="75"/>
    <x v="2"/>
    <x v="8"/>
    <x v="0"/>
  </r>
  <r>
    <x v="75"/>
    <x v="3"/>
    <x v="50"/>
    <x v="0"/>
  </r>
  <r>
    <x v="75"/>
    <x v="4"/>
    <x v="120"/>
    <x v="0"/>
  </r>
  <r>
    <x v="75"/>
    <x v="5"/>
    <x v="122"/>
    <x v="0"/>
  </r>
  <r>
    <x v="75"/>
    <x v="6"/>
    <x v="23"/>
    <x v="0"/>
  </r>
  <r>
    <x v="68"/>
    <x v="0"/>
    <x v="17"/>
    <x v="0"/>
  </r>
  <r>
    <x v="68"/>
    <x v="1"/>
    <x v="18"/>
    <x v="0"/>
  </r>
  <r>
    <x v="68"/>
    <x v="2"/>
    <x v="8"/>
    <x v="0"/>
  </r>
  <r>
    <x v="68"/>
    <x v="3"/>
    <x v="123"/>
    <x v="0"/>
  </r>
  <r>
    <x v="68"/>
    <x v="4"/>
    <x v="120"/>
    <x v="0"/>
  </r>
  <r>
    <x v="68"/>
    <x v="5"/>
    <x v="122"/>
    <x v="0"/>
  </r>
  <r>
    <x v="68"/>
    <x v="6"/>
    <x v="23"/>
    <x v="0"/>
  </r>
  <r>
    <x v="76"/>
    <x v="0"/>
    <x v="17"/>
    <x v="0"/>
  </r>
  <r>
    <x v="76"/>
    <x v="1"/>
    <x v="18"/>
    <x v="0"/>
  </r>
  <r>
    <x v="76"/>
    <x v="2"/>
    <x v="8"/>
    <x v="0"/>
  </r>
  <r>
    <x v="76"/>
    <x v="3"/>
    <x v="50"/>
    <x v="0"/>
  </r>
  <r>
    <x v="76"/>
    <x v="4"/>
    <x v="120"/>
    <x v="0"/>
  </r>
  <r>
    <x v="76"/>
    <x v="5"/>
    <x v="120"/>
    <x v="0"/>
  </r>
  <r>
    <x v="76"/>
    <x v="6"/>
    <x v="26"/>
    <x v="0"/>
  </r>
  <r>
    <x v="77"/>
    <x v="0"/>
    <x v="17"/>
    <x v="0"/>
  </r>
  <r>
    <x v="77"/>
    <x v="1"/>
    <x v="18"/>
    <x v="0"/>
  </r>
  <r>
    <x v="77"/>
    <x v="2"/>
    <x v="8"/>
    <x v="0"/>
  </r>
  <r>
    <x v="77"/>
    <x v="3"/>
    <x v="50"/>
    <x v="0"/>
  </r>
  <r>
    <x v="77"/>
    <x v="4"/>
    <x v="120"/>
    <x v="0"/>
  </r>
  <r>
    <x v="77"/>
    <x v="5"/>
    <x v="120"/>
    <x v="0"/>
  </r>
  <r>
    <x v="77"/>
    <x v="6"/>
    <x v="26"/>
    <x v="0"/>
  </r>
  <r>
    <x v="78"/>
    <x v="0"/>
    <x v="17"/>
    <x v="0"/>
  </r>
  <r>
    <x v="78"/>
    <x v="1"/>
    <x v="18"/>
    <x v="0"/>
  </r>
  <r>
    <x v="78"/>
    <x v="2"/>
    <x v="31"/>
    <x v="0"/>
  </r>
  <r>
    <x v="78"/>
    <x v="3"/>
    <x v="50"/>
    <x v="0"/>
  </r>
  <r>
    <x v="78"/>
    <x v="4"/>
    <x v="120"/>
    <x v="0"/>
  </r>
  <r>
    <x v="78"/>
    <x v="5"/>
    <x v="120"/>
    <x v="0"/>
  </r>
  <r>
    <x v="78"/>
    <x v="6"/>
    <x v="26"/>
    <x v="0"/>
  </r>
  <r>
    <x v="79"/>
    <x v="0"/>
    <x v="115"/>
    <x v="0"/>
  </r>
  <r>
    <x v="79"/>
    <x v="1"/>
    <x v="115"/>
    <x v="0"/>
  </r>
  <r>
    <x v="79"/>
    <x v="2"/>
    <x v="116"/>
    <x v="0"/>
  </r>
  <r>
    <x v="79"/>
    <x v="3"/>
    <x v="124"/>
    <x v="0"/>
  </r>
  <r>
    <x v="79"/>
    <x v="4"/>
    <x v="48"/>
    <x v="0"/>
  </r>
  <r>
    <x v="79"/>
    <x v="5"/>
    <x v="57"/>
    <x v="0"/>
  </r>
  <r>
    <x v="79"/>
    <x v="6"/>
    <x v="23"/>
    <x v="0"/>
  </r>
  <r>
    <x v="46"/>
    <x v="0"/>
    <x v="17"/>
    <x v="0"/>
  </r>
  <r>
    <x v="46"/>
    <x v="1"/>
    <x v="18"/>
    <x v="0"/>
  </r>
  <r>
    <x v="46"/>
    <x v="2"/>
    <x v="8"/>
    <x v="0"/>
  </r>
  <r>
    <x v="46"/>
    <x v="3"/>
    <x v="125"/>
    <x v="0"/>
  </r>
  <r>
    <x v="46"/>
    <x v="4"/>
    <x v="21"/>
    <x v="0"/>
  </r>
  <r>
    <x v="46"/>
    <x v="5"/>
    <x v="120"/>
    <x v="0"/>
  </r>
  <r>
    <x v="46"/>
    <x v="6"/>
    <x v="126"/>
    <x v="0"/>
  </r>
  <r>
    <x v="80"/>
    <x v="0"/>
    <x v="17"/>
    <x v="0"/>
  </r>
  <r>
    <x v="80"/>
    <x v="1"/>
    <x v="18"/>
    <x v="0"/>
  </r>
  <r>
    <x v="80"/>
    <x v="2"/>
    <x v="8"/>
    <x v="0"/>
  </r>
  <r>
    <x v="80"/>
    <x v="3"/>
    <x v="30"/>
    <x v="0"/>
  </r>
  <r>
    <x v="80"/>
    <x v="4"/>
    <x v="122"/>
    <x v="0"/>
  </r>
  <r>
    <x v="80"/>
    <x v="5"/>
    <x v="90"/>
    <x v="0"/>
  </r>
  <r>
    <x v="80"/>
    <x v="6"/>
    <x v="16"/>
    <x v="0"/>
  </r>
  <r>
    <x v="81"/>
    <x v="0"/>
    <x v="17"/>
    <x v="0"/>
  </r>
  <r>
    <x v="81"/>
    <x v="1"/>
    <x v="18"/>
    <x v="0"/>
  </r>
  <r>
    <x v="81"/>
    <x v="2"/>
    <x v="19"/>
    <x v="0"/>
  </r>
  <r>
    <x v="81"/>
    <x v="3"/>
    <x v="56"/>
    <x v="0"/>
  </r>
  <r>
    <x v="81"/>
    <x v="4"/>
    <x v="122"/>
    <x v="0"/>
  </r>
  <r>
    <x v="81"/>
    <x v="5"/>
    <x v="106"/>
    <x v="0"/>
  </r>
  <r>
    <x v="81"/>
    <x v="6"/>
    <x v="23"/>
    <x v="0"/>
  </r>
  <r>
    <x v="82"/>
    <x v="0"/>
    <x v="17"/>
    <x v="0"/>
  </r>
  <r>
    <x v="82"/>
    <x v="1"/>
    <x v="18"/>
    <x v="0"/>
  </r>
  <r>
    <x v="82"/>
    <x v="2"/>
    <x v="19"/>
    <x v="0"/>
  </r>
  <r>
    <x v="82"/>
    <x v="3"/>
    <x v="56"/>
    <x v="0"/>
  </r>
  <r>
    <x v="82"/>
    <x v="4"/>
    <x v="122"/>
    <x v="0"/>
  </r>
  <r>
    <x v="82"/>
    <x v="5"/>
    <x v="106"/>
    <x v="0"/>
  </r>
  <r>
    <x v="82"/>
    <x v="6"/>
    <x v="23"/>
    <x v="0"/>
  </r>
  <r>
    <x v="37"/>
    <x v="0"/>
    <x v="127"/>
    <x v="0"/>
  </r>
  <r>
    <x v="37"/>
    <x v="1"/>
    <x v="1"/>
    <x v="0"/>
  </r>
  <r>
    <x v="37"/>
    <x v="2"/>
    <x v="2"/>
    <x v="0"/>
  </r>
  <r>
    <x v="37"/>
    <x v="3"/>
    <x v="99"/>
    <x v="0"/>
  </r>
  <r>
    <x v="37"/>
    <x v="4"/>
    <x v="106"/>
    <x v="0"/>
  </r>
  <r>
    <x v="37"/>
    <x v="5"/>
    <x v="90"/>
    <x v="0"/>
  </r>
  <r>
    <x v="37"/>
    <x v="6"/>
    <x v="23"/>
    <x v="0"/>
  </r>
  <r>
    <x v="42"/>
    <x v="0"/>
    <x v="127"/>
    <x v="0"/>
  </r>
  <r>
    <x v="42"/>
    <x v="1"/>
    <x v="1"/>
    <x v="0"/>
  </r>
  <r>
    <x v="42"/>
    <x v="2"/>
    <x v="2"/>
    <x v="0"/>
  </r>
  <r>
    <x v="42"/>
    <x v="3"/>
    <x v="99"/>
    <x v="0"/>
  </r>
  <r>
    <x v="42"/>
    <x v="4"/>
    <x v="106"/>
    <x v="0"/>
  </r>
  <r>
    <x v="42"/>
    <x v="5"/>
    <x v="90"/>
    <x v="0"/>
  </r>
  <r>
    <x v="42"/>
    <x v="6"/>
    <x v="23"/>
    <x v="0"/>
  </r>
  <r>
    <x v="83"/>
    <x v="0"/>
    <x v="17"/>
    <x v="0"/>
  </r>
  <r>
    <x v="83"/>
    <x v="1"/>
    <x v="18"/>
    <x v="0"/>
  </r>
  <r>
    <x v="83"/>
    <x v="2"/>
    <x v="19"/>
    <x v="0"/>
  </r>
  <r>
    <x v="83"/>
    <x v="3"/>
    <x v="50"/>
    <x v="0"/>
  </r>
  <r>
    <x v="83"/>
    <x v="4"/>
    <x v="106"/>
    <x v="0"/>
  </r>
  <r>
    <x v="83"/>
    <x v="5"/>
    <x v="106"/>
    <x v="0"/>
  </r>
  <r>
    <x v="83"/>
    <x v="6"/>
    <x v="26"/>
    <x v="0"/>
  </r>
  <r>
    <x v="74"/>
    <x v="0"/>
    <x v="7"/>
    <x v="0"/>
  </r>
  <r>
    <x v="74"/>
    <x v="1"/>
    <x v="1"/>
    <x v="0"/>
  </r>
  <r>
    <x v="74"/>
    <x v="2"/>
    <x v="8"/>
    <x v="0"/>
  </r>
  <r>
    <x v="74"/>
    <x v="3"/>
    <x v="128"/>
    <x v="0"/>
  </r>
  <r>
    <x v="74"/>
    <x v="4"/>
    <x v="106"/>
    <x v="0"/>
  </r>
  <r>
    <x v="74"/>
    <x v="5"/>
    <x v="90"/>
    <x v="0"/>
  </r>
  <r>
    <x v="74"/>
    <x v="6"/>
    <x v="23"/>
    <x v="0"/>
  </r>
  <r>
    <x v="84"/>
    <x v="0"/>
    <x v="17"/>
    <x v="0"/>
  </r>
  <r>
    <x v="84"/>
    <x v="1"/>
    <x v="18"/>
    <x v="0"/>
  </r>
  <r>
    <x v="84"/>
    <x v="2"/>
    <x v="19"/>
    <x v="0"/>
  </r>
  <r>
    <x v="84"/>
    <x v="3"/>
    <x v="129"/>
    <x v="0"/>
  </r>
  <r>
    <x v="84"/>
    <x v="4"/>
    <x v="90"/>
    <x v="0"/>
  </r>
  <r>
    <x v="84"/>
    <x v="5"/>
    <x v="90"/>
    <x v="0"/>
  </r>
  <r>
    <x v="84"/>
    <x v="6"/>
    <x v="26"/>
    <x v="0"/>
  </r>
  <r>
    <x v="85"/>
    <x v="7"/>
    <x v="130"/>
    <x v="1"/>
  </r>
  <r>
    <x v="85"/>
    <x v="1"/>
    <x v="39"/>
    <x v="1"/>
  </r>
  <r>
    <x v="85"/>
    <x v="2"/>
    <x v="73"/>
    <x v="1"/>
  </r>
  <r>
    <x v="85"/>
    <x v="3"/>
    <x v="131"/>
    <x v="1"/>
  </r>
  <r>
    <x v="85"/>
    <x v="4"/>
    <x v="132"/>
    <x v="1"/>
  </r>
  <r>
    <x v="85"/>
    <x v="5"/>
    <x v="133"/>
    <x v="1"/>
  </r>
  <r>
    <x v="85"/>
    <x v="6"/>
    <x v="134"/>
    <x v="1"/>
  </r>
  <r>
    <x v="86"/>
    <x v="7"/>
    <x v="130"/>
    <x v="1"/>
  </r>
  <r>
    <x v="86"/>
    <x v="1"/>
    <x v="39"/>
    <x v="1"/>
  </r>
  <r>
    <x v="86"/>
    <x v="2"/>
    <x v="73"/>
    <x v="1"/>
  </r>
  <r>
    <x v="86"/>
    <x v="3"/>
    <x v="79"/>
    <x v="1"/>
  </r>
  <r>
    <x v="86"/>
    <x v="4"/>
    <x v="135"/>
    <x v="1"/>
  </r>
  <r>
    <x v="86"/>
    <x v="5"/>
    <x v="136"/>
    <x v="1"/>
  </r>
  <r>
    <x v="86"/>
    <x v="6"/>
    <x v="137"/>
    <x v="1"/>
  </r>
  <r>
    <x v="51"/>
    <x v="7"/>
    <x v="130"/>
    <x v="1"/>
  </r>
  <r>
    <x v="51"/>
    <x v="1"/>
    <x v="39"/>
    <x v="1"/>
  </r>
  <r>
    <x v="51"/>
    <x v="2"/>
    <x v="73"/>
    <x v="1"/>
  </r>
  <r>
    <x v="51"/>
    <x v="3"/>
    <x v="138"/>
    <x v="1"/>
  </r>
  <r>
    <x v="51"/>
    <x v="4"/>
    <x v="139"/>
    <x v="1"/>
  </r>
  <r>
    <x v="51"/>
    <x v="5"/>
    <x v="140"/>
    <x v="1"/>
  </r>
  <r>
    <x v="51"/>
    <x v="6"/>
    <x v="47"/>
    <x v="1"/>
  </r>
  <r>
    <x v="87"/>
    <x v="7"/>
    <x v="34"/>
    <x v="1"/>
  </r>
  <r>
    <x v="87"/>
    <x v="1"/>
    <x v="1"/>
    <x v="1"/>
  </r>
  <r>
    <x v="87"/>
    <x v="2"/>
    <x v="31"/>
    <x v="1"/>
  </r>
  <r>
    <x v="87"/>
    <x v="3"/>
    <x v="141"/>
    <x v="1"/>
  </r>
  <r>
    <x v="87"/>
    <x v="4"/>
    <x v="139"/>
    <x v="1"/>
  </r>
  <r>
    <x v="87"/>
    <x v="5"/>
    <x v="142"/>
    <x v="1"/>
  </r>
  <r>
    <x v="87"/>
    <x v="6"/>
    <x v="23"/>
    <x v="1"/>
  </r>
  <r>
    <x v="0"/>
    <x v="7"/>
    <x v="0"/>
    <x v="1"/>
  </r>
  <r>
    <x v="0"/>
    <x v="1"/>
    <x v="1"/>
    <x v="1"/>
  </r>
  <r>
    <x v="0"/>
    <x v="2"/>
    <x v="2"/>
    <x v="1"/>
  </r>
  <r>
    <x v="0"/>
    <x v="3"/>
    <x v="3"/>
    <x v="1"/>
  </r>
  <r>
    <x v="0"/>
    <x v="4"/>
    <x v="4"/>
    <x v="1"/>
  </r>
  <r>
    <x v="0"/>
    <x v="5"/>
    <x v="143"/>
    <x v="1"/>
  </r>
  <r>
    <x v="0"/>
    <x v="6"/>
    <x v="143"/>
    <x v="1"/>
  </r>
  <r>
    <x v="14"/>
    <x v="7"/>
    <x v="0"/>
    <x v="1"/>
  </r>
  <r>
    <x v="14"/>
    <x v="1"/>
    <x v="1"/>
    <x v="1"/>
  </r>
  <r>
    <x v="14"/>
    <x v="2"/>
    <x v="2"/>
    <x v="1"/>
  </r>
  <r>
    <x v="14"/>
    <x v="3"/>
    <x v="144"/>
    <x v="1"/>
  </r>
  <r>
    <x v="14"/>
    <x v="4"/>
    <x v="139"/>
    <x v="1"/>
  </r>
  <r>
    <x v="14"/>
    <x v="5"/>
    <x v="145"/>
    <x v="1"/>
  </r>
  <r>
    <x v="14"/>
    <x v="6"/>
    <x v="107"/>
    <x v="1"/>
  </r>
  <r>
    <x v="88"/>
    <x v="7"/>
    <x v="72"/>
    <x v="1"/>
  </r>
  <r>
    <x v="88"/>
    <x v="1"/>
    <x v="39"/>
    <x v="1"/>
  </r>
  <r>
    <x v="88"/>
    <x v="2"/>
    <x v="73"/>
    <x v="1"/>
  </r>
  <r>
    <x v="88"/>
    <x v="3"/>
    <x v="146"/>
    <x v="1"/>
  </r>
  <r>
    <x v="88"/>
    <x v="4"/>
    <x v="142"/>
    <x v="1"/>
  </r>
  <r>
    <x v="88"/>
    <x v="5"/>
    <x v="136"/>
    <x v="1"/>
  </r>
  <r>
    <x v="88"/>
    <x v="6"/>
    <x v="23"/>
    <x v="1"/>
  </r>
  <r>
    <x v="2"/>
    <x v="7"/>
    <x v="0"/>
    <x v="1"/>
  </r>
  <r>
    <x v="2"/>
    <x v="1"/>
    <x v="1"/>
    <x v="1"/>
  </r>
  <r>
    <x v="2"/>
    <x v="2"/>
    <x v="2"/>
    <x v="1"/>
  </r>
  <r>
    <x v="2"/>
    <x v="3"/>
    <x v="147"/>
    <x v="1"/>
  </r>
  <r>
    <x v="2"/>
    <x v="4"/>
    <x v="139"/>
    <x v="1"/>
  </r>
  <r>
    <x v="2"/>
    <x v="5"/>
    <x v="136"/>
    <x v="1"/>
  </r>
  <r>
    <x v="2"/>
    <x v="6"/>
    <x v="16"/>
    <x v="1"/>
  </r>
  <r>
    <x v="89"/>
    <x v="7"/>
    <x v="0"/>
    <x v="1"/>
  </r>
  <r>
    <x v="89"/>
    <x v="1"/>
    <x v="1"/>
    <x v="1"/>
  </r>
  <r>
    <x v="89"/>
    <x v="2"/>
    <x v="73"/>
    <x v="1"/>
  </r>
  <r>
    <x v="89"/>
    <x v="3"/>
    <x v="75"/>
    <x v="1"/>
  </r>
  <r>
    <x v="89"/>
    <x v="4"/>
    <x v="140"/>
    <x v="1"/>
  </r>
  <r>
    <x v="89"/>
    <x v="5"/>
    <x v="140"/>
    <x v="1"/>
  </r>
  <r>
    <x v="89"/>
    <x v="6"/>
    <x v="26"/>
    <x v="1"/>
  </r>
  <r>
    <x v="44"/>
    <x v="7"/>
    <x v="148"/>
    <x v="1"/>
  </r>
  <r>
    <x v="44"/>
    <x v="1"/>
    <x v="1"/>
    <x v="1"/>
  </r>
  <r>
    <x v="44"/>
    <x v="2"/>
    <x v="8"/>
    <x v="1"/>
  </r>
  <r>
    <x v="44"/>
    <x v="3"/>
    <x v="149"/>
    <x v="1"/>
  </r>
  <r>
    <x v="44"/>
    <x v="4"/>
    <x v="140"/>
    <x v="1"/>
  </r>
  <r>
    <x v="44"/>
    <x v="5"/>
    <x v="150"/>
    <x v="1"/>
  </r>
  <r>
    <x v="44"/>
    <x v="6"/>
    <x v="23"/>
    <x v="1"/>
  </r>
  <r>
    <x v="88"/>
    <x v="7"/>
    <x v="72"/>
    <x v="1"/>
  </r>
  <r>
    <x v="88"/>
    <x v="1"/>
    <x v="39"/>
    <x v="1"/>
  </r>
  <r>
    <x v="88"/>
    <x v="2"/>
    <x v="73"/>
    <x v="1"/>
  </r>
  <r>
    <x v="88"/>
    <x v="3"/>
    <x v="62"/>
    <x v="1"/>
  </r>
  <r>
    <x v="88"/>
    <x v="4"/>
    <x v="151"/>
    <x v="1"/>
  </r>
  <r>
    <x v="88"/>
    <x v="5"/>
    <x v="145"/>
    <x v="1"/>
  </r>
  <r>
    <x v="88"/>
    <x v="6"/>
    <x v="16"/>
    <x v="1"/>
  </r>
  <r>
    <x v="90"/>
    <x v="7"/>
    <x v="130"/>
    <x v="1"/>
  </r>
  <r>
    <x v="90"/>
    <x v="1"/>
    <x v="39"/>
    <x v="1"/>
  </r>
  <r>
    <x v="90"/>
    <x v="2"/>
    <x v="73"/>
    <x v="1"/>
  </r>
  <r>
    <x v="90"/>
    <x v="3"/>
    <x v="152"/>
    <x v="1"/>
  </r>
  <r>
    <x v="90"/>
    <x v="4"/>
    <x v="153"/>
    <x v="1"/>
  </r>
  <r>
    <x v="90"/>
    <x v="5"/>
    <x v="153"/>
    <x v="1"/>
  </r>
  <r>
    <x v="90"/>
    <x v="6"/>
    <x v="26"/>
    <x v="1"/>
  </r>
  <r>
    <x v="7"/>
    <x v="7"/>
    <x v="0"/>
    <x v="1"/>
  </r>
  <r>
    <x v="7"/>
    <x v="1"/>
    <x v="1"/>
    <x v="1"/>
  </r>
  <r>
    <x v="7"/>
    <x v="2"/>
    <x v="2"/>
    <x v="1"/>
  </r>
  <r>
    <x v="7"/>
    <x v="3"/>
    <x v="154"/>
    <x v="1"/>
  </r>
  <r>
    <x v="7"/>
    <x v="4"/>
    <x v="153"/>
    <x v="1"/>
  </r>
  <r>
    <x v="7"/>
    <x v="5"/>
    <x v="143"/>
    <x v="1"/>
  </r>
  <r>
    <x v="7"/>
    <x v="6"/>
    <x v="143"/>
    <x v="1"/>
  </r>
  <r>
    <x v="91"/>
    <x v="7"/>
    <x v="130"/>
    <x v="1"/>
  </r>
  <r>
    <x v="91"/>
    <x v="1"/>
    <x v="39"/>
    <x v="1"/>
  </r>
  <r>
    <x v="91"/>
    <x v="2"/>
    <x v="73"/>
    <x v="1"/>
  </r>
  <r>
    <x v="91"/>
    <x v="3"/>
    <x v="30"/>
    <x v="1"/>
  </r>
  <r>
    <x v="91"/>
    <x v="4"/>
    <x v="145"/>
    <x v="1"/>
  </r>
  <r>
    <x v="91"/>
    <x v="5"/>
    <x v="155"/>
    <x v="1"/>
  </r>
  <r>
    <x v="91"/>
    <x v="6"/>
    <x v="16"/>
    <x v="1"/>
  </r>
  <r>
    <x v="28"/>
    <x v="7"/>
    <x v="72"/>
    <x v="1"/>
  </r>
  <r>
    <x v="28"/>
    <x v="1"/>
    <x v="39"/>
    <x v="1"/>
  </r>
  <r>
    <x v="28"/>
    <x v="2"/>
    <x v="73"/>
    <x v="1"/>
  </r>
  <r>
    <x v="28"/>
    <x v="3"/>
    <x v="156"/>
    <x v="1"/>
  </r>
  <r>
    <x v="28"/>
    <x v="4"/>
    <x v="145"/>
    <x v="1"/>
  </r>
  <r>
    <x v="28"/>
    <x v="5"/>
    <x v="145"/>
    <x v="1"/>
  </r>
  <r>
    <x v="28"/>
    <x v="6"/>
    <x v="26"/>
    <x v="1"/>
  </r>
  <r>
    <x v="57"/>
    <x v="7"/>
    <x v="157"/>
    <x v="1"/>
  </r>
  <r>
    <x v="57"/>
    <x v="1"/>
    <x v="1"/>
    <x v="1"/>
  </r>
  <r>
    <x v="57"/>
    <x v="2"/>
    <x v="2"/>
    <x v="1"/>
  </r>
  <r>
    <x v="57"/>
    <x v="3"/>
    <x v="158"/>
    <x v="1"/>
  </r>
  <r>
    <x v="57"/>
    <x v="4"/>
    <x v="155"/>
    <x v="1"/>
  </r>
  <r>
    <x v="57"/>
    <x v="5"/>
    <x v="159"/>
    <x v="1"/>
  </r>
  <r>
    <x v="57"/>
    <x v="6"/>
    <x v="23"/>
    <x v="1"/>
  </r>
  <r>
    <x v="44"/>
    <x v="7"/>
    <x v="148"/>
    <x v="1"/>
  </r>
  <r>
    <x v="44"/>
    <x v="1"/>
    <x v="148"/>
    <x v="1"/>
  </r>
  <r>
    <x v="44"/>
    <x v="2"/>
    <x v="2"/>
    <x v="1"/>
  </r>
  <r>
    <x v="44"/>
    <x v="3"/>
    <x v="58"/>
    <x v="1"/>
  </r>
  <r>
    <x v="44"/>
    <x v="4"/>
    <x v="155"/>
    <x v="1"/>
  </r>
  <r>
    <x v="44"/>
    <x v="5"/>
    <x v="159"/>
    <x v="1"/>
  </r>
  <r>
    <x v="44"/>
    <x v="6"/>
    <x v="23"/>
    <x v="1"/>
  </r>
  <r>
    <x v="12"/>
    <x v="7"/>
    <x v="34"/>
    <x v="1"/>
  </r>
  <r>
    <x v="12"/>
    <x v="1"/>
    <x v="35"/>
    <x v="1"/>
  </r>
  <r>
    <x v="12"/>
    <x v="2"/>
    <x v="31"/>
    <x v="1"/>
  </r>
  <r>
    <x v="12"/>
    <x v="3"/>
    <x v="160"/>
    <x v="1"/>
  </r>
  <r>
    <x v="12"/>
    <x v="4"/>
    <x v="161"/>
    <x v="1"/>
  </r>
  <r>
    <x v="12"/>
    <x v="5"/>
    <x v="162"/>
    <x v="1"/>
  </r>
  <r>
    <x v="12"/>
    <x v="6"/>
    <x v="16"/>
    <x v="1"/>
  </r>
  <r>
    <x v="1"/>
    <x v="7"/>
    <x v="7"/>
    <x v="1"/>
  </r>
  <r>
    <x v="1"/>
    <x v="1"/>
    <x v="1"/>
    <x v="1"/>
  </r>
  <r>
    <x v="1"/>
    <x v="2"/>
    <x v="8"/>
    <x v="1"/>
  </r>
  <r>
    <x v="1"/>
    <x v="3"/>
    <x v="9"/>
    <x v="1"/>
  </r>
  <r>
    <x v="1"/>
    <x v="4"/>
    <x v="10"/>
    <x v="1"/>
  </r>
  <r>
    <x v="1"/>
    <x v="5"/>
    <x v="143"/>
    <x v="1"/>
  </r>
  <r>
    <x v="1"/>
    <x v="6"/>
    <x v="143"/>
    <x v="1"/>
  </r>
  <r>
    <x v="63"/>
    <x v="7"/>
    <x v="34"/>
    <x v="1"/>
  </r>
  <r>
    <x v="63"/>
    <x v="1"/>
    <x v="35"/>
    <x v="1"/>
  </r>
  <r>
    <x v="63"/>
    <x v="2"/>
    <x v="8"/>
    <x v="1"/>
  </r>
  <r>
    <x v="63"/>
    <x v="3"/>
    <x v="163"/>
    <x v="1"/>
  </r>
  <r>
    <x v="63"/>
    <x v="4"/>
    <x v="10"/>
    <x v="1"/>
  </r>
  <r>
    <x v="63"/>
    <x v="5"/>
    <x v="162"/>
    <x v="1"/>
  </r>
  <r>
    <x v="63"/>
    <x v="6"/>
    <x v="23"/>
    <x v="1"/>
  </r>
  <r>
    <x v="37"/>
    <x v="7"/>
    <x v="0"/>
    <x v="1"/>
  </r>
  <r>
    <x v="37"/>
    <x v="1"/>
    <x v="1"/>
    <x v="1"/>
  </r>
  <r>
    <x v="37"/>
    <x v="2"/>
    <x v="2"/>
    <x v="1"/>
  </r>
  <r>
    <x v="37"/>
    <x v="3"/>
    <x v="101"/>
    <x v="1"/>
  </r>
  <r>
    <x v="37"/>
    <x v="4"/>
    <x v="164"/>
    <x v="1"/>
  </r>
  <r>
    <x v="37"/>
    <x v="5"/>
    <x v="164"/>
    <x v="1"/>
  </r>
  <r>
    <x v="37"/>
    <x v="6"/>
    <x v="26"/>
    <x v="1"/>
  </r>
  <r>
    <x v="57"/>
    <x v="7"/>
    <x v="7"/>
    <x v="1"/>
  </r>
  <r>
    <x v="57"/>
    <x v="1"/>
    <x v="1"/>
    <x v="1"/>
  </r>
  <r>
    <x v="57"/>
    <x v="2"/>
    <x v="8"/>
    <x v="1"/>
  </r>
  <r>
    <x v="57"/>
    <x v="3"/>
    <x v="165"/>
    <x v="1"/>
  </r>
  <r>
    <x v="57"/>
    <x v="4"/>
    <x v="164"/>
    <x v="1"/>
  </r>
  <r>
    <x v="57"/>
    <x v="5"/>
    <x v="166"/>
    <x v="1"/>
  </r>
  <r>
    <x v="57"/>
    <x v="6"/>
    <x v="23"/>
    <x v="1"/>
  </r>
  <r>
    <x v="92"/>
    <x v="7"/>
    <x v="7"/>
    <x v="1"/>
  </r>
  <r>
    <x v="92"/>
    <x v="1"/>
    <x v="1"/>
    <x v="1"/>
  </r>
  <r>
    <x v="92"/>
    <x v="2"/>
    <x v="8"/>
    <x v="1"/>
  </r>
  <r>
    <x v="92"/>
    <x v="3"/>
    <x v="167"/>
    <x v="1"/>
  </r>
  <r>
    <x v="92"/>
    <x v="4"/>
    <x v="168"/>
    <x v="1"/>
  </r>
  <r>
    <x v="92"/>
    <x v="5"/>
    <x v="133"/>
    <x v="1"/>
  </r>
  <r>
    <x v="92"/>
    <x v="6"/>
    <x v="76"/>
    <x v="1"/>
  </r>
  <r>
    <x v="13"/>
    <x v="7"/>
    <x v="130"/>
    <x v="1"/>
  </r>
  <r>
    <x v="13"/>
    <x v="1"/>
    <x v="39"/>
    <x v="1"/>
  </r>
  <r>
    <x v="13"/>
    <x v="2"/>
    <x v="73"/>
    <x v="1"/>
  </r>
  <r>
    <x v="13"/>
    <x v="3"/>
    <x v="169"/>
    <x v="1"/>
  </r>
  <r>
    <x v="13"/>
    <x v="4"/>
    <x v="170"/>
    <x v="1"/>
  </r>
  <r>
    <x v="13"/>
    <x v="5"/>
    <x v="171"/>
    <x v="1"/>
  </r>
  <r>
    <x v="13"/>
    <x v="6"/>
    <x v="23"/>
    <x v="1"/>
  </r>
  <r>
    <x v="93"/>
    <x v="7"/>
    <x v="34"/>
    <x v="1"/>
  </r>
  <r>
    <x v="93"/>
    <x v="1"/>
    <x v="35"/>
    <x v="1"/>
  </r>
  <r>
    <x v="93"/>
    <x v="2"/>
    <x v="31"/>
    <x v="1"/>
  </r>
  <r>
    <x v="93"/>
    <x v="3"/>
    <x v="82"/>
    <x v="1"/>
  </r>
  <r>
    <x v="93"/>
    <x v="4"/>
    <x v="170"/>
    <x v="1"/>
  </r>
  <r>
    <x v="93"/>
    <x v="5"/>
    <x v="170"/>
    <x v="1"/>
  </r>
  <r>
    <x v="93"/>
    <x v="6"/>
    <x v="26"/>
    <x v="1"/>
  </r>
  <r>
    <x v="2"/>
    <x v="7"/>
    <x v="7"/>
    <x v="1"/>
  </r>
  <r>
    <x v="2"/>
    <x v="1"/>
    <x v="1"/>
    <x v="1"/>
  </r>
  <r>
    <x v="2"/>
    <x v="2"/>
    <x v="8"/>
    <x v="1"/>
  </r>
  <r>
    <x v="2"/>
    <x v="3"/>
    <x v="172"/>
    <x v="1"/>
  </r>
  <r>
    <x v="2"/>
    <x v="4"/>
    <x v="171"/>
    <x v="1"/>
  </r>
  <r>
    <x v="2"/>
    <x v="5"/>
    <x v="173"/>
    <x v="1"/>
  </r>
  <r>
    <x v="2"/>
    <x v="6"/>
    <x v="23"/>
    <x v="1"/>
  </r>
  <r>
    <x v="88"/>
    <x v="7"/>
    <x v="130"/>
    <x v="1"/>
  </r>
  <r>
    <x v="88"/>
    <x v="1"/>
    <x v="39"/>
    <x v="1"/>
  </r>
  <r>
    <x v="88"/>
    <x v="2"/>
    <x v="73"/>
    <x v="1"/>
  </r>
  <r>
    <x v="88"/>
    <x v="3"/>
    <x v="50"/>
    <x v="1"/>
  </r>
  <r>
    <x v="88"/>
    <x v="4"/>
    <x v="173"/>
    <x v="1"/>
  </r>
  <r>
    <x v="88"/>
    <x v="5"/>
    <x v="133"/>
    <x v="1"/>
  </r>
  <r>
    <x v="88"/>
    <x v="6"/>
    <x v="23"/>
    <x v="1"/>
  </r>
  <r>
    <x v="28"/>
    <x v="7"/>
    <x v="130"/>
    <x v="1"/>
  </r>
  <r>
    <x v="28"/>
    <x v="1"/>
    <x v="39"/>
    <x v="1"/>
  </r>
  <r>
    <x v="28"/>
    <x v="2"/>
    <x v="73"/>
    <x v="1"/>
  </r>
  <r>
    <x v="28"/>
    <x v="3"/>
    <x v="50"/>
    <x v="1"/>
  </r>
  <r>
    <x v="28"/>
    <x v="4"/>
    <x v="133"/>
    <x v="1"/>
  </r>
  <r>
    <x v="28"/>
    <x v="5"/>
    <x v="133"/>
    <x v="1"/>
  </r>
  <r>
    <x v="28"/>
    <x v="6"/>
    <x v="26"/>
    <x v="1"/>
  </r>
  <r>
    <x v="94"/>
    <x v="7"/>
    <x v="174"/>
    <x v="1"/>
  </r>
  <r>
    <x v="94"/>
    <x v="1"/>
    <x v="1"/>
    <x v="1"/>
  </r>
  <r>
    <x v="94"/>
    <x v="2"/>
    <x v="31"/>
    <x v="1"/>
  </r>
  <r>
    <x v="94"/>
    <x v="3"/>
    <x v="175"/>
    <x v="1"/>
  </r>
  <r>
    <x v="94"/>
    <x v="4"/>
    <x v="133"/>
    <x v="1"/>
  </r>
  <r>
    <x v="94"/>
    <x v="5"/>
    <x v="133"/>
    <x v="1"/>
  </r>
  <r>
    <x v="94"/>
    <x v="6"/>
    <x v="26"/>
    <x v="1"/>
  </r>
  <r>
    <x v="95"/>
    <x v="7"/>
    <x v="61"/>
    <x v="1"/>
  </r>
  <r>
    <x v="95"/>
    <x v="1"/>
    <x v="61"/>
    <x v="1"/>
  </r>
  <r>
    <x v="95"/>
    <x v="2"/>
    <x v="2"/>
    <x v="1"/>
  </r>
  <r>
    <x v="95"/>
    <x v="3"/>
    <x v="176"/>
    <x v="1"/>
  </r>
  <r>
    <x v="95"/>
    <x v="4"/>
    <x v="139"/>
    <x v="1"/>
  </r>
  <r>
    <x v="95"/>
    <x v="5"/>
    <x v="142"/>
    <x v="1"/>
  </r>
  <r>
    <x v="95"/>
    <x v="6"/>
    <x v="23"/>
    <x v="1"/>
  </r>
  <r>
    <x v="96"/>
    <x v="7"/>
    <x v="61"/>
    <x v="1"/>
  </r>
  <r>
    <x v="96"/>
    <x v="1"/>
    <x v="61"/>
    <x v="1"/>
  </r>
  <r>
    <x v="96"/>
    <x v="2"/>
    <x v="8"/>
    <x v="1"/>
  </r>
  <r>
    <x v="96"/>
    <x v="3"/>
    <x v="20"/>
    <x v="1"/>
  </r>
  <r>
    <x v="96"/>
    <x v="4"/>
    <x v="142"/>
    <x v="1"/>
  </r>
  <r>
    <x v="96"/>
    <x v="5"/>
    <x v="159"/>
    <x v="1"/>
  </r>
  <r>
    <x v="96"/>
    <x v="6"/>
    <x v="126"/>
    <x v="1"/>
  </r>
  <r>
    <x v="67"/>
    <x v="7"/>
    <x v="61"/>
    <x v="1"/>
  </r>
  <r>
    <x v="67"/>
    <x v="1"/>
    <x v="61"/>
    <x v="1"/>
  </r>
  <r>
    <x v="67"/>
    <x v="2"/>
    <x v="2"/>
    <x v="1"/>
  </r>
  <r>
    <x v="67"/>
    <x v="3"/>
    <x v="177"/>
    <x v="1"/>
  </r>
  <r>
    <x v="67"/>
    <x v="4"/>
    <x v="140"/>
    <x v="1"/>
  </r>
  <r>
    <x v="67"/>
    <x v="5"/>
    <x v="140"/>
    <x v="1"/>
  </r>
  <r>
    <x v="67"/>
    <x v="6"/>
    <x v="26"/>
    <x v="1"/>
  </r>
  <r>
    <x v="97"/>
    <x v="7"/>
    <x v="61"/>
    <x v="1"/>
  </r>
  <r>
    <x v="97"/>
    <x v="1"/>
    <x v="61"/>
    <x v="1"/>
  </r>
  <r>
    <x v="97"/>
    <x v="2"/>
    <x v="8"/>
    <x v="1"/>
  </r>
  <r>
    <x v="97"/>
    <x v="3"/>
    <x v="178"/>
    <x v="1"/>
  </r>
  <r>
    <x v="97"/>
    <x v="4"/>
    <x v="145"/>
    <x v="1"/>
  </r>
  <r>
    <x v="97"/>
    <x v="5"/>
    <x v="155"/>
    <x v="1"/>
  </r>
  <r>
    <x v="97"/>
    <x v="6"/>
    <x v="16"/>
    <x v="1"/>
  </r>
  <r>
    <x v="98"/>
    <x v="7"/>
    <x v="61"/>
    <x v="1"/>
  </r>
  <r>
    <x v="98"/>
    <x v="1"/>
    <x v="61"/>
    <x v="1"/>
  </r>
  <r>
    <x v="98"/>
    <x v="2"/>
    <x v="2"/>
    <x v="1"/>
  </r>
  <r>
    <x v="98"/>
    <x v="3"/>
    <x v="179"/>
    <x v="1"/>
  </r>
  <r>
    <x v="98"/>
    <x v="4"/>
    <x v="161"/>
    <x v="1"/>
  </r>
  <r>
    <x v="98"/>
    <x v="5"/>
    <x v="180"/>
    <x v="1"/>
  </r>
  <r>
    <x v="98"/>
    <x v="6"/>
    <x v="137"/>
    <x v="1"/>
  </r>
  <r>
    <x v="99"/>
    <x v="7"/>
    <x v="17"/>
    <x v="1"/>
  </r>
  <r>
    <x v="99"/>
    <x v="1"/>
    <x v="18"/>
    <x v="1"/>
  </r>
  <r>
    <x v="99"/>
    <x v="2"/>
    <x v="19"/>
    <x v="1"/>
  </r>
  <r>
    <x v="99"/>
    <x v="3"/>
    <x v="181"/>
    <x v="1"/>
  </r>
  <r>
    <x v="99"/>
    <x v="4"/>
    <x v="182"/>
    <x v="1"/>
  </r>
  <r>
    <x v="99"/>
    <x v="5"/>
    <x v="151"/>
    <x v="1"/>
  </r>
  <r>
    <x v="99"/>
    <x v="6"/>
    <x v="81"/>
    <x v="1"/>
  </r>
  <r>
    <x v="100"/>
    <x v="7"/>
    <x v="17"/>
    <x v="1"/>
  </r>
  <r>
    <x v="100"/>
    <x v="1"/>
    <x v="18"/>
    <x v="1"/>
  </r>
  <r>
    <x v="100"/>
    <x v="2"/>
    <x v="19"/>
    <x v="1"/>
  </r>
  <r>
    <x v="100"/>
    <x v="3"/>
    <x v="183"/>
    <x v="1"/>
  </r>
  <r>
    <x v="100"/>
    <x v="4"/>
    <x v="182"/>
    <x v="1"/>
  </r>
  <r>
    <x v="100"/>
    <x v="5"/>
    <x v="184"/>
    <x v="1"/>
  </r>
  <r>
    <x v="100"/>
    <x v="6"/>
    <x v="137"/>
    <x v="1"/>
  </r>
  <r>
    <x v="101"/>
    <x v="7"/>
    <x v="17"/>
    <x v="1"/>
  </r>
  <r>
    <x v="101"/>
    <x v="1"/>
    <x v="18"/>
    <x v="1"/>
  </r>
  <r>
    <x v="101"/>
    <x v="2"/>
    <x v="19"/>
    <x v="1"/>
  </r>
  <r>
    <x v="101"/>
    <x v="3"/>
    <x v="185"/>
    <x v="1"/>
  </r>
  <r>
    <x v="101"/>
    <x v="4"/>
    <x v="186"/>
    <x v="1"/>
  </r>
  <r>
    <x v="101"/>
    <x v="5"/>
    <x v="139"/>
    <x v="1"/>
  </r>
  <r>
    <x v="101"/>
    <x v="6"/>
    <x v="187"/>
    <x v="1"/>
  </r>
  <r>
    <x v="102"/>
    <x v="7"/>
    <x v="17"/>
    <x v="1"/>
  </r>
  <r>
    <x v="102"/>
    <x v="1"/>
    <x v="18"/>
    <x v="1"/>
  </r>
  <r>
    <x v="102"/>
    <x v="2"/>
    <x v="188"/>
    <x v="1"/>
  </r>
  <r>
    <x v="102"/>
    <x v="3"/>
    <x v="189"/>
    <x v="1"/>
  </r>
  <r>
    <x v="102"/>
    <x v="4"/>
    <x v="190"/>
    <x v="1"/>
  </r>
  <r>
    <x v="102"/>
    <x v="5"/>
    <x v="139"/>
    <x v="1"/>
  </r>
  <r>
    <x v="102"/>
    <x v="6"/>
    <x v="119"/>
    <x v="1"/>
  </r>
  <r>
    <x v="103"/>
    <x v="7"/>
    <x v="17"/>
    <x v="1"/>
  </r>
  <r>
    <x v="103"/>
    <x v="1"/>
    <x v="18"/>
    <x v="1"/>
  </r>
  <r>
    <x v="103"/>
    <x v="2"/>
    <x v="19"/>
    <x v="1"/>
  </r>
  <r>
    <x v="103"/>
    <x v="3"/>
    <x v="30"/>
    <x v="1"/>
  </r>
  <r>
    <x v="103"/>
    <x v="4"/>
    <x v="190"/>
    <x v="1"/>
  </r>
  <r>
    <x v="103"/>
    <x v="5"/>
    <x v="142"/>
    <x v="1"/>
  </r>
  <r>
    <x v="103"/>
    <x v="6"/>
    <x v="76"/>
    <x v="1"/>
  </r>
  <r>
    <x v="104"/>
    <x v="7"/>
    <x v="17"/>
    <x v="1"/>
  </r>
  <r>
    <x v="104"/>
    <x v="1"/>
    <x v="18"/>
    <x v="1"/>
  </r>
  <r>
    <x v="104"/>
    <x v="2"/>
    <x v="19"/>
    <x v="1"/>
  </r>
  <r>
    <x v="104"/>
    <x v="3"/>
    <x v="191"/>
    <x v="1"/>
  </r>
  <r>
    <x v="104"/>
    <x v="4"/>
    <x v="139"/>
    <x v="1"/>
  </r>
  <r>
    <x v="104"/>
    <x v="5"/>
    <x v="145"/>
    <x v="1"/>
  </r>
  <r>
    <x v="104"/>
    <x v="6"/>
    <x v="107"/>
    <x v="1"/>
  </r>
  <r>
    <x v="105"/>
    <x v="7"/>
    <x v="17"/>
    <x v="1"/>
  </r>
  <r>
    <x v="105"/>
    <x v="1"/>
    <x v="18"/>
    <x v="1"/>
  </r>
  <r>
    <x v="105"/>
    <x v="2"/>
    <x v="19"/>
    <x v="1"/>
  </r>
  <r>
    <x v="105"/>
    <x v="3"/>
    <x v="191"/>
    <x v="1"/>
  </r>
  <r>
    <x v="105"/>
    <x v="4"/>
    <x v="139"/>
    <x v="1"/>
  </r>
  <r>
    <x v="105"/>
    <x v="5"/>
    <x v="184"/>
    <x v="1"/>
  </r>
  <r>
    <x v="105"/>
    <x v="6"/>
    <x v="76"/>
    <x v="1"/>
  </r>
  <r>
    <x v="106"/>
    <x v="7"/>
    <x v="17"/>
    <x v="1"/>
  </r>
  <r>
    <x v="106"/>
    <x v="1"/>
    <x v="18"/>
    <x v="1"/>
  </r>
  <r>
    <x v="106"/>
    <x v="2"/>
    <x v="8"/>
    <x v="1"/>
  </r>
  <r>
    <x v="106"/>
    <x v="3"/>
    <x v="176"/>
    <x v="1"/>
  </r>
  <r>
    <x v="106"/>
    <x v="4"/>
    <x v="139"/>
    <x v="1"/>
  </r>
  <r>
    <x v="106"/>
    <x v="5"/>
    <x v="142"/>
    <x v="1"/>
  </r>
  <r>
    <x v="106"/>
    <x v="6"/>
    <x v="23"/>
    <x v="1"/>
  </r>
  <r>
    <x v="53"/>
    <x v="7"/>
    <x v="17"/>
    <x v="1"/>
  </r>
  <r>
    <x v="53"/>
    <x v="1"/>
    <x v="18"/>
    <x v="1"/>
  </r>
  <r>
    <x v="53"/>
    <x v="2"/>
    <x v="19"/>
    <x v="1"/>
  </r>
  <r>
    <x v="53"/>
    <x v="3"/>
    <x v="49"/>
    <x v="1"/>
  </r>
  <r>
    <x v="53"/>
    <x v="4"/>
    <x v="139"/>
    <x v="1"/>
  </r>
  <r>
    <x v="53"/>
    <x v="5"/>
    <x v="142"/>
    <x v="1"/>
  </r>
  <r>
    <x v="53"/>
    <x v="6"/>
    <x v="23"/>
    <x v="1"/>
  </r>
  <r>
    <x v="21"/>
    <x v="7"/>
    <x v="17"/>
    <x v="1"/>
  </r>
  <r>
    <x v="21"/>
    <x v="1"/>
    <x v="18"/>
    <x v="1"/>
  </r>
  <r>
    <x v="21"/>
    <x v="2"/>
    <x v="19"/>
    <x v="1"/>
  </r>
  <r>
    <x v="21"/>
    <x v="3"/>
    <x v="30"/>
    <x v="1"/>
  </r>
  <r>
    <x v="21"/>
    <x v="4"/>
    <x v="139"/>
    <x v="1"/>
  </r>
  <r>
    <x v="21"/>
    <x v="5"/>
    <x v="142"/>
    <x v="1"/>
  </r>
  <r>
    <x v="21"/>
    <x v="6"/>
    <x v="23"/>
    <x v="1"/>
  </r>
  <r>
    <x v="107"/>
    <x v="7"/>
    <x v="17"/>
    <x v="1"/>
  </r>
  <r>
    <x v="107"/>
    <x v="1"/>
    <x v="18"/>
    <x v="1"/>
  </r>
  <r>
    <x v="107"/>
    <x v="2"/>
    <x v="19"/>
    <x v="1"/>
  </r>
  <r>
    <x v="107"/>
    <x v="3"/>
    <x v="192"/>
    <x v="1"/>
  </r>
  <r>
    <x v="107"/>
    <x v="4"/>
    <x v="142"/>
    <x v="1"/>
  </r>
  <r>
    <x v="107"/>
    <x v="5"/>
    <x v="136"/>
    <x v="1"/>
  </r>
  <r>
    <x v="107"/>
    <x v="6"/>
    <x v="23"/>
    <x v="1"/>
  </r>
  <r>
    <x v="70"/>
    <x v="7"/>
    <x v="17"/>
    <x v="1"/>
  </r>
  <r>
    <x v="70"/>
    <x v="1"/>
    <x v="18"/>
    <x v="1"/>
  </r>
  <r>
    <x v="70"/>
    <x v="2"/>
    <x v="19"/>
    <x v="1"/>
  </r>
  <r>
    <x v="70"/>
    <x v="3"/>
    <x v="50"/>
    <x v="1"/>
  </r>
  <r>
    <x v="70"/>
    <x v="4"/>
    <x v="142"/>
    <x v="1"/>
  </r>
  <r>
    <x v="70"/>
    <x v="5"/>
    <x v="136"/>
    <x v="1"/>
  </r>
  <r>
    <x v="70"/>
    <x v="6"/>
    <x v="23"/>
    <x v="1"/>
  </r>
  <r>
    <x v="108"/>
    <x v="7"/>
    <x v="17"/>
    <x v="1"/>
  </r>
  <r>
    <x v="108"/>
    <x v="1"/>
    <x v="18"/>
    <x v="1"/>
  </r>
  <r>
    <x v="108"/>
    <x v="2"/>
    <x v="19"/>
    <x v="1"/>
  </r>
  <r>
    <x v="108"/>
    <x v="3"/>
    <x v="193"/>
    <x v="1"/>
  </r>
  <r>
    <x v="108"/>
    <x v="4"/>
    <x v="136"/>
    <x v="1"/>
  </r>
  <r>
    <x v="108"/>
    <x v="5"/>
    <x v="151"/>
    <x v="1"/>
  </r>
  <r>
    <x v="108"/>
    <x v="6"/>
    <x v="119"/>
    <x v="1"/>
  </r>
  <r>
    <x v="109"/>
    <x v="7"/>
    <x v="17"/>
    <x v="1"/>
  </r>
  <r>
    <x v="109"/>
    <x v="1"/>
    <x v="18"/>
    <x v="1"/>
  </r>
  <r>
    <x v="109"/>
    <x v="2"/>
    <x v="8"/>
    <x v="1"/>
  </r>
  <r>
    <x v="109"/>
    <x v="3"/>
    <x v="50"/>
    <x v="1"/>
  </r>
  <r>
    <x v="109"/>
    <x v="4"/>
    <x v="136"/>
    <x v="1"/>
  </r>
  <r>
    <x v="109"/>
    <x v="5"/>
    <x v="140"/>
    <x v="1"/>
  </r>
  <r>
    <x v="109"/>
    <x v="6"/>
    <x v="23"/>
    <x v="1"/>
  </r>
  <r>
    <x v="110"/>
    <x v="7"/>
    <x v="17"/>
    <x v="1"/>
  </r>
  <r>
    <x v="110"/>
    <x v="1"/>
    <x v="18"/>
    <x v="1"/>
  </r>
  <r>
    <x v="110"/>
    <x v="2"/>
    <x v="19"/>
    <x v="1"/>
  </r>
  <r>
    <x v="110"/>
    <x v="3"/>
    <x v="24"/>
    <x v="1"/>
  </r>
  <r>
    <x v="110"/>
    <x v="4"/>
    <x v="140"/>
    <x v="1"/>
  </r>
  <r>
    <x v="110"/>
    <x v="5"/>
    <x v="140"/>
    <x v="1"/>
  </r>
  <r>
    <x v="110"/>
    <x v="6"/>
    <x v="26"/>
    <x v="1"/>
  </r>
  <r>
    <x v="111"/>
    <x v="7"/>
    <x v="17"/>
    <x v="1"/>
  </r>
  <r>
    <x v="111"/>
    <x v="1"/>
    <x v="18"/>
    <x v="1"/>
  </r>
  <r>
    <x v="111"/>
    <x v="2"/>
    <x v="188"/>
    <x v="1"/>
  </r>
  <r>
    <x v="111"/>
    <x v="3"/>
    <x v="99"/>
    <x v="1"/>
  </r>
  <r>
    <x v="111"/>
    <x v="4"/>
    <x v="184"/>
    <x v="1"/>
  </r>
  <r>
    <x v="111"/>
    <x v="5"/>
    <x v="10"/>
    <x v="1"/>
  </r>
  <r>
    <x v="111"/>
    <x v="6"/>
    <x v="107"/>
    <x v="1"/>
  </r>
  <r>
    <x v="81"/>
    <x v="7"/>
    <x v="17"/>
    <x v="1"/>
  </r>
  <r>
    <x v="81"/>
    <x v="1"/>
    <x v="18"/>
    <x v="1"/>
  </r>
  <r>
    <x v="81"/>
    <x v="2"/>
    <x v="19"/>
    <x v="1"/>
  </r>
  <r>
    <x v="81"/>
    <x v="3"/>
    <x v="75"/>
    <x v="1"/>
  </r>
  <r>
    <x v="81"/>
    <x v="4"/>
    <x v="182"/>
    <x v="1"/>
  </r>
  <r>
    <x v="81"/>
    <x v="5"/>
    <x v="145"/>
    <x v="1"/>
  </r>
  <r>
    <x v="81"/>
    <x v="6"/>
    <x v="91"/>
    <x v="1"/>
  </r>
  <r>
    <x v="107"/>
    <x v="7"/>
    <x v="17"/>
    <x v="1"/>
  </r>
  <r>
    <x v="107"/>
    <x v="1"/>
    <x v="18"/>
    <x v="1"/>
  </r>
  <r>
    <x v="107"/>
    <x v="2"/>
    <x v="19"/>
    <x v="1"/>
  </r>
  <r>
    <x v="107"/>
    <x v="3"/>
    <x v="194"/>
    <x v="1"/>
  </r>
  <r>
    <x v="107"/>
    <x v="4"/>
    <x v="153"/>
    <x v="1"/>
  </r>
  <r>
    <x v="107"/>
    <x v="5"/>
    <x v="145"/>
    <x v="1"/>
  </r>
  <r>
    <x v="107"/>
    <x v="6"/>
    <x v="23"/>
    <x v="1"/>
  </r>
  <r>
    <x v="112"/>
    <x v="7"/>
    <x v="17"/>
    <x v="1"/>
  </r>
  <r>
    <x v="112"/>
    <x v="1"/>
    <x v="18"/>
    <x v="1"/>
  </r>
  <r>
    <x v="112"/>
    <x v="2"/>
    <x v="19"/>
    <x v="1"/>
  </r>
  <r>
    <x v="112"/>
    <x v="3"/>
    <x v="195"/>
    <x v="1"/>
  </r>
  <r>
    <x v="112"/>
    <x v="4"/>
    <x v="136"/>
    <x v="1"/>
  </r>
  <r>
    <x v="112"/>
    <x v="5"/>
    <x v="140"/>
    <x v="1"/>
  </r>
  <r>
    <x v="112"/>
    <x v="6"/>
    <x v="23"/>
    <x v="1"/>
  </r>
  <r>
    <x v="113"/>
    <x v="7"/>
    <x v="17"/>
    <x v="1"/>
  </r>
  <r>
    <x v="113"/>
    <x v="1"/>
    <x v="18"/>
    <x v="1"/>
  </r>
  <r>
    <x v="113"/>
    <x v="2"/>
    <x v="19"/>
    <x v="1"/>
  </r>
  <r>
    <x v="113"/>
    <x v="3"/>
    <x v="32"/>
    <x v="1"/>
  </r>
  <r>
    <x v="113"/>
    <x v="4"/>
    <x v="153"/>
    <x v="1"/>
  </r>
  <r>
    <x v="113"/>
    <x v="5"/>
    <x v="145"/>
    <x v="1"/>
  </r>
  <r>
    <x v="113"/>
    <x v="6"/>
    <x v="23"/>
    <x v="1"/>
  </r>
  <r>
    <x v="114"/>
    <x v="7"/>
    <x v="17"/>
    <x v="1"/>
  </r>
  <r>
    <x v="114"/>
    <x v="1"/>
    <x v="18"/>
    <x v="1"/>
  </r>
  <r>
    <x v="114"/>
    <x v="2"/>
    <x v="188"/>
    <x v="1"/>
  </r>
  <r>
    <x v="114"/>
    <x v="3"/>
    <x v="99"/>
    <x v="1"/>
  </r>
  <r>
    <x v="114"/>
    <x v="4"/>
    <x v="184"/>
    <x v="1"/>
  </r>
  <r>
    <x v="114"/>
    <x v="5"/>
    <x v="145"/>
    <x v="1"/>
  </r>
  <r>
    <x v="114"/>
    <x v="6"/>
    <x v="47"/>
    <x v="1"/>
  </r>
  <r>
    <x v="115"/>
    <x v="7"/>
    <x v="17"/>
    <x v="1"/>
  </r>
  <r>
    <x v="115"/>
    <x v="1"/>
    <x v="18"/>
    <x v="1"/>
  </r>
  <r>
    <x v="115"/>
    <x v="2"/>
    <x v="19"/>
    <x v="1"/>
  </r>
  <r>
    <x v="115"/>
    <x v="3"/>
    <x v="194"/>
    <x v="1"/>
  </r>
  <r>
    <x v="115"/>
    <x v="4"/>
    <x v="145"/>
    <x v="1"/>
  </r>
  <r>
    <x v="115"/>
    <x v="5"/>
    <x v="161"/>
    <x v="1"/>
  </r>
  <r>
    <x v="115"/>
    <x v="6"/>
    <x v="119"/>
    <x v="1"/>
  </r>
  <r>
    <x v="18"/>
    <x v="7"/>
    <x v="17"/>
    <x v="1"/>
  </r>
  <r>
    <x v="18"/>
    <x v="1"/>
    <x v="18"/>
    <x v="1"/>
  </r>
  <r>
    <x v="18"/>
    <x v="2"/>
    <x v="19"/>
    <x v="1"/>
  </r>
  <r>
    <x v="18"/>
    <x v="3"/>
    <x v="32"/>
    <x v="1"/>
  </r>
  <r>
    <x v="18"/>
    <x v="4"/>
    <x v="145"/>
    <x v="1"/>
  </r>
  <r>
    <x v="18"/>
    <x v="5"/>
    <x v="155"/>
    <x v="1"/>
  </r>
  <r>
    <x v="18"/>
    <x v="6"/>
    <x v="16"/>
    <x v="1"/>
  </r>
  <r>
    <x v="116"/>
    <x v="7"/>
    <x v="17"/>
    <x v="1"/>
  </r>
  <r>
    <x v="116"/>
    <x v="1"/>
    <x v="18"/>
    <x v="1"/>
  </r>
  <r>
    <x v="116"/>
    <x v="2"/>
    <x v="8"/>
    <x v="1"/>
  </r>
  <r>
    <x v="116"/>
    <x v="3"/>
    <x v="99"/>
    <x v="1"/>
  </r>
  <r>
    <x v="116"/>
    <x v="4"/>
    <x v="155"/>
    <x v="1"/>
  </r>
  <r>
    <x v="116"/>
    <x v="5"/>
    <x v="159"/>
    <x v="1"/>
  </r>
  <r>
    <x v="116"/>
    <x v="6"/>
    <x v="23"/>
    <x v="1"/>
  </r>
  <r>
    <x v="117"/>
    <x v="7"/>
    <x v="17"/>
    <x v="1"/>
  </r>
  <r>
    <x v="117"/>
    <x v="1"/>
    <x v="18"/>
    <x v="1"/>
  </r>
  <r>
    <x v="117"/>
    <x v="2"/>
    <x v="19"/>
    <x v="1"/>
  </r>
  <r>
    <x v="117"/>
    <x v="3"/>
    <x v="196"/>
    <x v="1"/>
  </r>
  <r>
    <x v="117"/>
    <x v="4"/>
    <x v="155"/>
    <x v="1"/>
  </r>
  <r>
    <x v="117"/>
    <x v="5"/>
    <x v="162"/>
    <x v="1"/>
  </r>
  <r>
    <x v="117"/>
    <x v="6"/>
    <x v="119"/>
    <x v="1"/>
  </r>
  <r>
    <x v="61"/>
    <x v="7"/>
    <x v="17"/>
    <x v="1"/>
  </r>
  <r>
    <x v="61"/>
    <x v="1"/>
    <x v="18"/>
    <x v="1"/>
  </r>
  <r>
    <x v="61"/>
    <x v="2"/>
    <x v="188"/>
    <x v="1"/>
  </r>
  <r>
    <x v="61"/>
    <x v="3"/>
    <x v="99"/>
    <x v="1"/>
  </r>
  <r>
    <x v="61"/>
    <x v="4"/>
    <x v="155"/>
    <x v="1"/>
  </r>
  <r>
    <x v="61"/>
    <x v="5"/>
    <x v="159"/>
    <x v="1"/>
  </r>
  <r>
    <x v="61"/>
    <x v="6"/>
    <x v="23"/>
    <x v="1"/>
  </r>
  <r>
    <x v="118"/>
    <x v="7"/>
    <x v="17"/>
    <x v="1"/>
  </r>
  <r>
    <x v="118"/>
    <x v="1"/>
    <x v="18"/>
    <x v="1"/>
  </r>
  <r>
    <x v="118"/>
    <x v="2"/>
    <x v="19"/>
    <x v="1"/>
  </r>
  <r>
    <x v="118"/>
    <x v="3"/>
    <x v="197"/>
    <x v="1"/>
  </r>
  <r>
    <x v="118"/>
    <x v="4"/>
    <x v="161"/>
    <x v="1"/>
  </r>
  <r>
    <x v="118"/>
    <x v="5"/>
    <x v="162"/>
    <x v="1"/>
  </r>
  <r>
    <x v="118"/>
    <x v="6"/>
    <x v="16"/>
    <x v="1"/>
  </r>
  <r>
    <x v="18"/>
    <x v="7"/>
    <x v="17"/>
    <x v="1"/>
  </r>
  <r>
    <x v="18"/>
    <x v="1"/>
    <x v="18"/>
    <x v="1"/>
  </r>
  <r>
    <x v="18"/>
    <x v="2"/>
    <x v="8"/>
    <x v="1"/>
  </r>
  <r>
    <x v="18"/>
    <x v="3"/>
    <x v="99"/>
    <x v="1"/>
  </r>
  <r>
    <x v="18"/>
    <x v="4"/>
    <x v="161"/>
    <x v="1"/>
  </r>
  <r>
    <x v="18"/>
    <x v="5"/>
    <x v="168"/>
    <x v="1"/>
  </r>
  <r>
    <x v="18"/>
    <x v="6"/>
    <x v="76"/>
    <x v="1"/>
  </r>
  <r>
    <x v="19"/>
    <x v="7"/>
    <x v="17"/>
    <x v="1"/>
  </r>
  <r>
    <x v="19"/>
    <x v="1"/>
    <x v="18"/>
    <x v="1"/>
  </r>
  <r>
    <x v="19"/>
    <x v="2"/>
    <x v="8"/>
    <x v="1"/>
  </r>
  <r>
    <x v="19"/>
    <x v="3"/>
    <x v="50"/>
    <x v="1"/>
  </r>
  <r>
    <x v="19"/>
    <x v="4"/>
    <x v="161"/>
    <x v="1"/>
  </r>
  <r>
    <x v="19"/>
    <x v="5"/>
    <x v="161"/>
    <x v="1"/>
  </r>
  <r>
    <x v="19"/>
    <x v="6"/>
    <x v="26"/>
    <x v="1"/>
  </r>
  <r>
    <x v="119"/>
    <x v="7"/>
    <x v="17"/>
    <x v="1"/>
  </r>
  <r>
    <x v="119"/>
    <x v="1"/>
    <x v="18"/>
    <x v="1"/>
  </r>
  <r>
    <x v="119"/>
    <x v="2"/>
    <x v="8"/>
    <x v="1"/>
  </r>
  <r>
    <x v="119"/>
    <x v="3"/>
    <x v="50"/>
    <x v="1"/>
  </r>
  <r>
    <x v="119"/>
    <x v="4"/>
    <x v="10"/>
    <x v="1"/>
  </r>
  <r>
    <x v="119"/>
    <x v="5"/>
    <x v="162"/>
    <x v="1"/>
  </r>
  <r>
    <x v="119"/>
    <x v="6"/>
    <x v="23"/>
    <x v="1"/>
  </r>
  <r>
    <x v="120"/>
    <x v="7"/>
    <x v="17"/>
    <x v="1"/>
  </r>
  <r>
    <x v="120"/>
    <x v="1"/>
    <x v="18"/>
    <x v="1"/>
  </r>
  <r>
    <x v="120"/>
    <x v="2"/>
    <x v="8"/>
    <x v="1"/>
  </r>
  <r>
    <x v="120"/>
    <x v="3"/>
    <x v="50"/>
    <x v="1"/>
  </r>
  <r>
    <x v="120"/>
    <x v="4"/>
    <x v="10"/>
    <x v="1"/>
  </r>
  <r>
    <x v="120"/>
    <x v="5"/>
    <x v="162"/>
    <x v="1"/>
  </r>
  <r>
    <x v="120"/>
    <x v="6"/>
    <x v="23"/>
    <x v="1"/>
  </r>
  <r>
    <x v="3"/>
    <x v="7"/>
    <x v="17"/>
    <x v="1"/>
  </r>
  <r>
    <x v="3"/>
    <x v="1"/>
    <x v="18"/>
    <x v="1"/>
  </r>
  <r>
    <x v="3"/>
    <x v="2"/>
    <x v="19"/>
    <x v="1"/>
  </r>
  <r>
    <x v="3"/>
    <x v="3"/>
    <x v="20"/>
    <x v="1"/>
  </r>
  <r>
    <x v="3"/>
    <x v="4"/>
    <x v="10"/>
    <x v="1"/>
  </r>
  <r>
    <x v="3"/>
    <x v="5"/>
    <x v="143"/>
    <x v="1"/>
  </r>
  <r>
    <x v="3"/>
    <x v="6"/>
    <x v="143"/>
    <x v="1"/>
  </r>
  <r>
    <x v="121"/>
    <x v="7"/>
    <x v="17"/>
    <x v="1"/>
  </r>
  <r>
    <x v="121"/>
    <x v="1"/>
    <x v="18"/>
    <x v="1"/>
  </r>
  <r>
    <x v="121"/>
    <x v="2"/>
    <x v="31"/>
    <x v="1"/>
  </r>
  <r>
    <x v="121"/>
    <x v="3"/>
    <x v="50"/>
    <x v="1"/>
  </r>
  <r>
    <x v="121"/>
    <x v="4"/>
    <x v="162"/>
    <x v="1"/>
  </r>
  <r>
    <x v="121"/>
    <x v="5"/>
    <x v="173"/>
    <x v="1"/>
  </r>
  <r>
    <x v="121"/>
    <x v="6"/>
    <x v="187"/>
    <x v="1"/>
  </r>
  <r>
    <x v="122"/>
    <x v="7"/>
    <x v="17"/>
    <x v="1"/>
  </r>
  <r>
    <x v="122"/>
    <x v="1"/>
    <x v="18"/>
    <x v="1"/>
  </r>
  <r>
    <x v="122"/>
    <x v="2"/>
    <x v="8"/>
    <x v="1"/>
  </r>
  <r>
    <x v="122"/>
    <x v="3"/>
    <x v="50"/>
    <x v="1"/>
  </r>
  <r>
    <x v="122"/>
    <x v="4"/>
    <x v="162"/>
    <x v="1"/>
  </r>
  <r>
    <x v="122"/>
    <x v="5"/>
    <x v="164"/>
    <x v="1"/>
  </r>
  <r>
    <x v="122"/>
    <x v="6"/>
    <x v="23"/>
    <x v="1"/>
  </r>
  <r>
    <x v="123"/>
    <x v="7"/>
    <x v="17"/>
    <x v="1"/>
  </r>
  <r>
    <x v="123"/>
    <x v="1"/>
    <x v="18"/>
    <x v="1"/>
  </r>
  <r>
    <x v="123"/>
    <x v="2"/>
    <x v="8"/>
    <x v="1"/>
  </r>
  <r>
    <x v="123"/>
    <x v="3"/>
    <x v="51"/>
    <x v="1"/>
  </r>
  <r>
    <x v="123"/>
    <x v="4"/>
    <x v="162"/>
    <x v="1"/>
  </r>
  <r>
    <x v="123"/>
    <x v="5"/>
    <x v="173"/>
    <x v="1"/>
  </r>
  <r>
    <x v="123"/>
    <x v="6"/>
    <x v="187"/>
    <x v="1"/>
  </r>
  <r>
    <x v="65"/>
    <x v="7"/>
    <x v="17"/>
    <x v="1"/>
  </r>
  <r>
    <x v="65"/>
    <x v="1"/>
    <x v="18"/>
    <x v="1"/>
  </r>
  <r>
    <x v="65"/>
    <x v="2"/>
    <x v="8"/>
    <x v="1"/>
  </r>
  <r>
    <x v="65"/>
    <x v="3"/>
    <x v="198"/>
    <x v="1"/>
  </r>
  <r>
    <x v="65"/>
    <x v="4"/>
    <x v="162"/>
    <x v="1"/>
  </r>
  <r>
    <x v="65"/>
    <x v="5"/>
    <x v="162"/>
    <x v="1"/>
  </r>
  <r>
    <x v="65"/>
    <x v="6"/>
    <x v="26"/>
    <x v="1"/>
  </r>
  <r>
    <x v="124"/>
    <x v="7"/>
    <x v="17"/>
    <x v="1"/>
  </r>
  <r>
    <x v="124"/>
    <x v="1"/>
    <x v="18"/>
    <x v="1"/>
  </r>
  <r>
    <x v="124"/>
    <x v="2"/>
    <x v="8"/>
    <x v="1"/>
  </r>
  <r>
    <x v="124"/>
    <x v="3"/>
    <x v="50"/>
    <x v="1"/>
  </r>
  <r>
    <x v="124"/>
    <x v="4"/>
    <x v="164"/>
    <x v="1"/>
  </r>
  <r>
    <x v="124"/>
    <x v="5"/>
    <x v="164"/>
    <x v="1"/>
  </r>
  <r>
    <x v="124"/>
    <x v="6"/>
    <x v="26"/>
    <x v="1"/>
  </r>
  <r>
    <x v="125"/>
    <x v="7"/>
    <x v="103"/>
    <x v="1"/>
  </r>
  <r>
    <x v="125"/>
    <x v="1"/>
    <x v="18"/>
    <x v="1"/>
  </r>
  <r>
    <x v="125"/>
    <x v="2"/>
    <x v="73"/>
    <x v="1"/>
  </r>
  <r>
    <x v="125"/>
    <x v="3"/>
    <x v="20"/>
    <x v="1"/>
  </r>
  <r>
    <x v="125"/>
    <x v="4"/>
    <x v="164"/>
    <x v="1"/>
  </r>
  <r>
    <x v="125"/>
    <x v="5"/>
    <x v="171"/>
    <x v="1"/>
  </r>
  <r>
    <x v="125"/>
    <x v="6"/>
    <x v="76"/>
    <x v="1"/>
  </r>
  <r>
    <x v="126"/>
    <x v="7"/>
    <x v="17"/>
    <x v="1"/>
  </r>
  <r>
    <x v="126"/>
    <x v="1"/>
    <x v="18"/>
    <x v="1"/>
  </r>
  <r>
    <x v="126"/>
    <x v="2"/>
    <x v="19"/>
    <x v="1"/>
  </r>
  <r>
    <x v="126"/>
    <x v="3"/>
    <x v="50"/>
    <x v="1"/>
  </r>
  <r>
    <x v="126"/>
    <x v="4"/>
    <x v="164"/>
    <x v="1"/>
  </r>
  <r>
    <x v="126"/>
    <x v="5"/>
    <x v="164"/>
    <x v="1"/>
  </r>
  <r>
    <x v="126"/>
    <x v="6"/>
    <x v="26"/>
    <x v="1"/>
  </r>
  <r>
    <x v="127"/>
    <x v="7"/>
    <x v="17"/>
    <x v="1"/>
  </r>
  <r>
    <x v="127"/>
    <x v="1"/>
    <x v="18"/>
    <x v="1"/>
  </r>
  <r>
    <x v="127"/>
    <x v="2"/>
    <x v="19"/>
    <x v="1"/>
  </r>
  <r>
    <x v="127"/>
    <x v="3"/>
    <x v="199"/>
    <x v="1"/>
  </r>
  <r>
    <x v="127"/>
    <x v="4"/>
    <x v="166"/>
    <x v="1"/>
  </r>
  <r>
    <x v="127"/>
    <x v="5"/>
    <x v="133"/>
    <x v="1"/>
  </r>
  <r>
    <x v="127"/>
    <x v="6"/>
    <x v="95"/>
    <x v="1"/>
  </r>
  <r>
    <x v="11"/>
    <x v="7"/>
    <x v="17"/>
    <x v="1"/>
  </r>
  <r>
    <x v="11"/>
    <x v="1"/>
    <x v="18"/>
    <x v="1"/>
  </r>
  <r>
    <x v="11"/>
    <x v="2"/>
    <x v="188"/>
    <x v="1"/>
  </r>
  <r>
    <x v="11"/>
    <x v="3"/>
    <x v="200"/>
    <x v="1"/>
  </r>
  <r>
    <x v="11"/>
    <x v="4"/>
    <x v="166"/>
    <x v="1"/>
  </r>
  <r>
    <x v="11"/>
    <x v="5"/>
    <x v="168"/>
    <x v="1"/>
  </r>
  <r>
    <x v="11"/>
    <x v="6"/>
    <x v="23"/>
    <x v="1"/>
  </r>
  <r>
    <x v="128"/>
    <x v="7"/>
    <x v="17"/>
    <x v="1"/>
  </r>
  <r>
    <x v="128"/>
    <x v="1"/>
    <x v="18"/>
    <x v="1"/>
  </r>
  <r>
    <x v="128"/>
    <x v="2"/>
    <x v="19"/>
    <x v="1"/>
  </r>
  <r>
    <x v="128"/>
    <x v="3"/>
    <x v="99"/>
    <x v="1"/>
  </r>
  <r>
    <x v="128"/>
    <x v="4"/>
    <x v="166"/>
    <x v="1"/>
  </r>
  <r>
    <x v="128"/>
    <x v="5"/>
    <x v="166"/>
    <x v="1"/>
  </r>
  <r>
    <x v="128"/>
    <x v="6"/>
    <x v="26"/>
    <x v="1"/>
  </r>
  <r>
    <x v="129"/>
    <x v="7"/>
    <x v="17"/>
    <x v="1"/>
  </r>
  <r>
    <x v="129"/>
    <x v="1"/>
    <x v="18"/>
    <x v="1"/>
  </r>
  <r>
    <x v="129"/>
    <x v="2"/>
    <x v="8"/>
    <x v="1"/>
  </r>
  <r>
    <x v="129"/>
    <x v="3"/>
    <x v="50"/>
    <x v="1"/>
  </r>
  <r>
    <x v="129"/>
    <x v="4"/>
    <x v="168"/>
    <x v="1"/>
  </r>
  <r>
    <x v="129"/>
    <x v="5"/>
    <x v="201"/>
    <x v="1"/>
  </r>
  <r>
    <x v="129"/>
    <x v="6"/>
    <x v="23"/>
    <x v="1"/>
  </r>
  <r>
    <x v="130"/>
    <x v="7"/>
    <x v="17"/>
    <x v="1"/>
  </r>
  <r>
    <x v="130"/>
    <x v="1"/>
    <x v="18"/>
    <x v="1"/>
  </r>
  <r>
    <x v="130"/>
    <x v="2"/>
    <x v="188"/>
    <x v="1"/>
  </r>
  <r>
    <x v="130"/>
    <x v="3"/>
    <x v="50"/>
    <x v="1"/>
  </r>
  <r>
    <x v="130"/>
    <x v="4"/>
    <x v="168"/>
    <x v="1"/>
  </r>
  <r>
    <x v="130"/>
    <x v="5"/>
    <x v="168"/>
    <x v="1"/>
  </r>
  <r>
    <x v="130"/>
    <x v="6"/>
    <x v="26"/>
    <x v="1"/>
  </r>
  <r>
    <x v="131"/>
    <x v="7"/>
    <x v="17"/>
    <x v="1"/>
  </r>
  <r>
    <x v="131"/>
    <x v="1"/>
    <x v="18"/>
    <x v="1"/>
  </r>
  <r>
    <x v="131"/>
    <x v="2"/>
    <x v="188"/>
    <x v="1"/>
  </r>
  <r>
    <x v="131"/>
    <x v="3"/>
    <x v="55"/>
    <x v="1"/>
  </r>
  <r>
    <x v="131"/>
    <x v="4"/>
    <x v="168"/>
    <x v="1"/>
  </r>
  <r>
    <x v="131"/>
    <x v="5"/>
    <x v="168"/>
    <x v="1"/>
  </r>
  <r>
    <x v="131"/>
    <x v="6"/>
    <x v="26"/>
    <x v="1"/>
  </r>
  <r>
    <x v="132"/>
    <x v="7"/>
    <x v="17"/>
    <x v="1"/>
  </r>
  <r>
    <x v="132"/>
    <x v="1"/>
    <x v="18"/>
    <x v="1"/>
  </r>
  <r>
    <x v="132"/>
    <x v="2"/>
    <x v="8"/>
    <x v="1"/>
  </r>
  <r>
    <x v="132"/>
    <x v="3"/>
    <x v="50"/>
    <x v="1"/>
  </r>
  <r>
    <x v="132"/>
    <x v="4"/>
    <x v="168"/>
    <x v="1"/>
  </r>
  <r>
    <x v="132"/>
    <x v="5"/>
    <x v="168"/>
    <x v="1"/>
  </r>
  <r>
    <x v="132"/>
    <x v="6"/>
    <x v="26"/>
    <x v="1"/>
  </r>
  <r>
    <x v="133"/>
    <x v="7"/>
    <x v="17"/>
    <x v="1"/>
  </r>
  <r>
    <x v="133"/>
    <x v="1"/>
    <x v="18"/>
    <x v="1"/>
  </r>
  <r>
    <x v="133"/>
    <x v="2"/>
    <x v="8"/>
    <x v="1"/>
  </r>
  <r>
    <x v="133"/>
    <x v="3"/>
    <x v="50"/>
    <x v="1"/>
  </r>
  <r>
    <x v="133"/>
    <x v="4"/>
    <x v="168"/>
    <x v="1"/>
  </r>
  <r>
    <x v="133"/>
    <x v="5"/>
    <x v="133"/>
    <x v="1"/>
  </r>
  <r>
    <x v="133"/>
    <x v="6"/>
    <x v="76"/>
    <x v="1"/>
  </r>
  <r>
    <x v="134"/>
    <x v="7"/>
    <x v="17"/>
    <x v="1"/>
  </r>
  <r>
    <x v="134"/>
    <x v="1"/>
    <x v="18"/>
    <x v="1"/>
  </r>
  <r>
    <x v="134"/>
    <x v="2"/>
    <x v="19"/>
    <x v="1"/>
  </r>
  <r>
    <x v="134"/>
    <x v="3"/>
    <x v="58"/>
    <x v="1"/>
  </r>
  <r>
    <x v="134"/>
    <x v="4"/>
    <x v="168"/>
    <x v="1"/>
  </r>
  <r>
    <x v="134"/>
    <x v="5"/>
    <x v="201"/>
    <x v="1"/>
  </r>
  <r>
    <x v="134"/>
    <x v="6"/>
    <x v="23"/>
    <x v="1"/>
  </r>
  <r>
    <x v="31"/>
    <x v="7"/>
    <x v="17"/>
    <x v="1"/>
  </r>
  <r>
    <x v="31"/>
    <x v="1"/>
    <x v="18"/>
    <x v="1"/>
  </r>
  <r>
    <x v="31"/>
    <x v="2"/>
    <x v="19"/>
    <x v="1"/>
  </r>
  <r>
    <x v="31"/>
    <x v="3"/>
    <x v="62"/>
    <x v="1"/>
  </r>
  <r>
    <x v="31"/>
    <x v="4"/>
    <x v="170"/>
    <x v="1"/>
  </r>
  <r>
    <x v="31"/>
    <x v="5"/>
    <x v="171"/>
    <x v="1"/>
  </r>
  <r>
    <x v="31"/>
    <x v="6"/>
    <x v="23"/>
    <x v="1"/>
  </r>
  <r>
    <x v="135"/>
    <x v="7"/>
    <x v="17"/>
    <x v="1"/>
  </r>
  <r>
    <x v="135"/>
    <x v="1"/>
    <x v="18"/>
    <x v="1"/>
  </r>
  <r>
    <x v="135"/>
    <x v="2"/>
    <x v="19"/>
    <x v="1"/>
  </r>
  <r>
    <x v="135"/>
    <x v="3"/>
    <x v="202"/>
    <x v="1"/>
  </r>
  <r>
    <x v="135"/>
    <x v="4"/>
    <x v="171"/>
    <x v="1"/>
  </r>
  <r>
    <x v="135"/>
    <x v="5"/>
    <x v="180"/>
    <x v="1"/>
  </r>
  <r>
    <x v="135"/>
    <x v="6"/>
    <x v="47"/>
    <x v="1"/>
  </r>
  <r>
    <x v="102"/>
    <x v="7"/>
    <x v="17"/>
    <x v="1"/>
  </r>
  <r>
    <x v="102"/>
    <x v="1"/>
    <x v="18"/>
    <x v="1"/>
  </r>
  <r>
    <x v="102"/>
    <x v="2"/>
    <x v="19"/>
    <x v="1"/>
  </r>
  <r>
    <x v="102"/>
    <x v="3"/>
    <x v="203"/>
    <x v="1"/>
  </r>
  <r>
    <x v="102"/>
    <x v="4"/>
    <x v="171"/>
    <x v="1"/>
  </r>
  <r>
    <x v="102"/>
    <x v="5"/>
    <x v="173"/>
    <x v="1"/>
  </r>
  <r>
    <x v="102"/>
    <x v="6"/>
    <x v="23"/>
    <x v="1"/>
  </r>
  <r>
    <x v="134"/>
    <x v="7"/>
    <x v="17"/>
    <x v="1"/>
  </r>
  <r>
    <x v="134"/>
    <x v="1"/>
    <x v="18"/>
    <x v="1"/>
  </r>
  <r>
    <x v="134"/>
    <x v="2"/>
    <x v="19"/>
    <x v="1"/>
  </r>
  <r>
    <x v="134"/>
    <x v="3"/>
    <x v="50"/>
    <x v="1"/>
  </r>
  <r>
    <x v="134"/>
    <x v="4"/>
    <x v="173"/>
    <x v="1"/>
  </r>
  <r>
    <x v="134"/>
    <x v="5"/>
    <x v="133"/>
    <x v="1"/>
  </r>
  <r>
    <x v="134"/>
    <x v="6"/>
    <x v="23"/>
    <x v="1"/>
  </r>
  <r>
    <x v="104"/>
    <x v="7"/>
    <x v="17"/>
    <x v="1"/>
  </r>
  <r>
    <x v="104"/>
    <x v="1"/>
    <x v="18"/>
    <x v="1"/>
  </r>
  <r>
    <x v="104"/>
    <x v="2"/>
    <x v="19"/>
    <x v="1"/>
  </r>
  <r>
    <x v="104"/>
    <x v="3"/>
    <x v="62"/>
    <x v="1"/>
  </r>
  <r>
    <x v="104"/>
    <x v="4"/>
    <x v="173"/>
    <x v="1"/>
  </r>
  <r>
    <x v="104"/>
    <x v="5"/>
    <x v="133"/>
    <x v="1"/>
  </r>
  <r>
    <x v="104"/>
    <x v="6"/>
    <x v="23"/>
    <x v="1"/>
  </r>
  <r>
    <x v="25"/>
    <x v="7"/>
    <x v="17"/>
    <x v="1"/>
  </r>
  <r>
    <x v="25"/>
    <x v="1"/>
    <x v="18"/>
    <x v="1"/>
  </r>
  <r>
    <x v="25"/>
    <x v="2"/>
    <x v="19"/>
    <x v="1"/>
  </r>
  <r>
    <x v="25"/>
    <x v="3"/>
    <x v="204"/>
    <x v="1"/>
  </r>
  <r>
    <x v="25"/>
    <x v="4"/>
    <x v="173"/>
    <x v="1"/>
  </r>
  <r>
    <x v="25"/>
    <x v="5"/>
    <x v="180"/>
    <x v="1"/>
  </r>
  <r>
    <x v="25"/>
    <x v="6"/>
    <x v="16"/>
    <x v="1"/>
  </r>
  <r>
    <x v="136"/>
    <x v="7"/>
    <x v="17"/>
    <x v="1"/>
  </r>
  <r>
    <x v="136"/>
    <x v="1"/>
    <x v="18"/>
    <x v="1"/>
  </r>
  <r>
    <x v="136"/>
    <x v="2"/>
    <x v="8"/>
    <x v="1"/>
  </r>
  <r>
    <x v="136"/>
    <x v="3"/>
    <x v="205"/>
    <x v="1"/>
  </r>
  <r>
    <x v="136"/>
    <x v="4"/>
    <x v="173"/>
    <x v="1"/>
  </r>
  <r>
    <x v="136"/>
    <x v="5"/>
    <x v="133"/>
    <x v="1"/>
  </r>
  <r>
    <x v="136"/>
    <x v="6"/>
    <x v="23"/>
    <x v="1"/>
  </r>
  <r>
    <x v="137"/>
    <x v="7"/>
    <x v="206"/>
    <x v="1"/>
  </r>
  <r>
    <x v="137"/>
    <x v="1"/>
    <x v="18"/>
    <x v="1"/>
  </r>
  <r>
    <x v="137"/>
    <x v="2"/>
    <x v="73"/>
    <x v="1"/>
  </r>
  <r>
    <x v="137"/>
    <x v="3"/>
    <x v="191"/>
    <x v="1"/>
  </r>
  <r>
    <x v="137"/>
    <x v="4"/>
    <x v="10"/>
    <x v="1"/>
  </r>
  <r>
    <x v="137"/>
    <x v="5"/>
    <x v="133"/>
    <x v="1"/>
  </r>
  <r>
    <x v="137"/>
    <x v="6"/>
    <x v="84"/>
    <x v="1"/>
  </r>
  <r>
    <x v="138"/>
    <x v="7"/>
    <x v="17"/>
    <x v="1"/>
  </r>
  <r>
    <x v="138"/>
    <x v="1"/>
    <x v="18"/>
    <x v="1"/>
  </r>
  <r>
    <x v="138"/>
    <x v="2"/>
    <x v="19"/>
    <x v="1"/>
  </r>
  <r>
    <x v="138"/>
    <x v="3"/>
    <x v="197"/>
    <x v="1"/>
  </r>
  <r>
    <x v="138"/>
    <x v="4"/>
    <x v="180"/>
    <x v="1"/>
  </r>
  <r>
    <x v="138"/>
    <x v="5"/>
    <x v="207"/>
    <x v="1"/>
  </r>
  <r>
    <x v="138"/>
    <x v="6"/>
    <x v="23"/>
    <x v="1"/>
  </r>
  <r>
    <x v="139"/>
    <x v="7"/>
    <x v="17"/>
    <x v="1"/>
  </r>
  <r>
    <x v="139"/>
    <x v="1"/>
    <x v="18"/>
    <x v="1"/>
  </r>
  <r>
    <x v="139"/>
    <x v="2"/>
    <x v="8"/>
    <x v="1"/>
  </r>
  <r>
    <x v="139"/>
    <x v="3"/>
    <x v="208"/>
    <x v="1"/>
  </r>
  <r>
    <x v="139"/>
    <x v="4"/>
    <x v="207"/>
    <x v="1"/>
  </r>
  <r>
    <x v="139"/>
    <x v="5"/>
    <x v="143"/>
    <x v="1"/>
  </r>
  <r>
    <x v="139"/>
    <x v="6"/>
    <x v="143"/>
    <x v="1"/>
  </r>
  <r>
    <x v="140"/>
    <x v="7"/>
    <x v="17"/>
    <x v="1"/>
  </r>
  <r>
    <x v="140"/>
    <x v="1"/>
    <x v="18"/>
    <x v="1"/>
  </r>
  <r>
    <x v="140"/>
    <x v="2"/>
    <x v="8"/>
    <x v="1"/>
  </r>
  <r>
    <x v="140"/>
    <x v="3"/>
    <x v="24"/>
    <x v="1"/>
  </r>
  <r>
    <x v="140"/>
    <x v="4"/>
    <x v="207"/>
    <x v="1"/>
  </r>
  <r>
    <x v="140"/>
    <x v="5"/>
    <x v="143"/>
    <x v="1"/>
  </r>
  <r>
    <x v="140"/>
    <x v="6"/>
    <x v="14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25">
  <location ref="A4:B11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0"/>
        <item x="2"/>
        <item x="4"/>
        <item x="1"/>
        <item x="3"/>
        <item x="5"/>
        <item m="1" x="6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Time Taken(In Days)" fld="8" subtotal="average" baseField="3" baseItem="0"/>
  </dataFields>
  <formats count="1">
    <format dxfId="0">
      <pivotArea type="all" dataOnly="0" outline="0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PivotTable24" cacheId="4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1">
  <location ref="A175:B191" firstHeaderRow="1" firstDataRow="2" firstDataCol="1"/>
  <pivotFields count="4">
    <pivotField axis="axisRow" dataField="1" showAll="0" measureFilter="1" sortType="descending">
      <items count="142">
        <item x="46"/>
        <item x="50"/>
        <item x="76"/>
        <item x="89"/>
        <item x="51"/>
        <item x="86"/>
        <item x="85"/>
        <item x="88"/>
        <item x="28"/>
        <item x="13"/>
        <item x="8"/>
        <item x="0"/>
        <item x="42"/>
        <item x="22"/>
        <item x="37"/>
        <item x="91"/>
        <item x="14"/>
        <item x="7"/>
        <item x="29"/>
        <item x="43"/>
        <item x="90"/>
        <item x="87"/>
        <item x="94"/>
        <item x="54"/>
        <item x="93"/>
        <item x="12"/>
        <item x="63"/>
        <item x="38"/>
        <item x="97"/>
        <item x="98"/>
        <item x="67"/>
        <item x="95"/>
        <item x="9"/>
        <item x="5"/>
        <item x="114"/>
        <item x="112"/>
        <item x="25"/>
        <item x="134"/>
        <item x="113"/>
        <item x="82"/>
        <item x="4"/>
        <item x="47"/>
        <item x="138"/>
        <item x="66"/>
        <item x="40"/>
        <item x="80"/>
        <item x="10"/>
        <item x="17"/>
        <item x="18"/>
        <item x="106"/>
        <item x="120"/>
        <item x="48"/>
        <item x="108"/>
        <item x="55"/>
        <item x="139"/>
        <item x="129"/>
        <item x="133"/>
        <item x="132"/>
        <item x="19"/>
        <item x="60"/>
        <item x="52"/>
        <item x="65"/>
        <item x="64"/>
        <item x="124"/>
        <item x="119"/>
        <item x="123"/>
        <item x="34"/>
        <item x="116"/>
        <item x="58"/>
        <item x="136"/>
        <item x="140"/>
        <item x="125"/>
        <item x="68"/>
        <item x="77"/>
        <item x="109"/>
        <item x="75"/>
        <item x="73"/>
        <item x="32"/>
        <item x="78"/>
        <item x="121"/>
        <item x="36"/>
        <item x="110"/>
        <item x="137"/>
        <item x="56"/>
        <item x="122"/>
        <item x="81"/>
        <item x="27"/>
        <item x="3"/>
        <item x="24"/>
        <item x="105"/>
        <item x="31"/>
        <item x="104"/>
        <item x="128"/>
        <item x="99"/>
        <item x="83"/>
        <item x="101"/>
        <item x="100"/>
        <item x="102"/>
        <item x="53"/>
        <item x="115"/>
        <item x="111"/>
        <item x="117"/>
        <item x="126"/>
        <item x="21"/>
        <item x="130"/>
        <item x="70"/>
        <item x="61"/>
        <item x="41"/>
        <item x="6"/>
        <item x="35"/>
        <item x="131"/>
        <item x="69"/>
        <item x="11"/>
        <item x="20"/>
        <item x="39"/>
        <item x="103"/>
        <item x="15"/>
        <item x="118"/>
        <item x="107"/>
        <item x="127"/>
        <item x="135"/>
        <item x="26"/>
        <item x="16"/>
        <item x="49"/>
        <item x="59"/>
        <item x="45"/>
        <item x="84"/>
        <item x="44"/>
        <item x="79"/>
        <item x="71"/>
        <item x="72"/>
        <item x="23"/>
        <item x="62"/>
        <item x="74"/>
        <item x="1"/>
        <item x="57"/>
        <item x="2"/>
        <item x="33"/>
        <item x="92"/>
        <item x="96"/>
        <item x="3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0"/>
            </reference>
          </references>
        </pivotArea>
      </autoSortScope>
    </pivotField>
    <pivotField axis="axisCol" multipleItemSelectionAllowed="1" showAll="0">
      <items count="9">
        <item x="4"/>
        <item h="1" x="5"/>
        <item h="1" x="3"/>
        <item h="1" x="0"/>
        <item h="1" x="7"/>
        <item h="1" x="6"/>
        <item h="1" x="1"/>
        <item h="1" x="2"/>
        <item t="default"/>
      </items>
    </pivotField>
    <pivotField showAll="0">
      <items count="210">
        <item x="26"/>
        <item x="23"/>
        <item x="16"/>
        <item x="47"/>
        <item x="119"/>
        <item x="76"/>
        <item x="95"/>
        <item x="187"/>
        <item x="107"/>
        <item x="84"/>
        <item x="126"/>
        <item x="137"/>
        <item x="81"/>
        <item x="91"/>
        <item x="134"/>
        <item x="12"/>
        <item x="6"/>
        <item x="40"/>
        <item x="73"/>
        <item x="19"/>
        <item x="2"/>
        <item x="188"/>
        <item x="78"/>
        <item x="8"/>
        <item x="31"/>
        <item x="110"/>
        <item x="144"/>
        <item x="141"/>
        <item x="112"/>
        <item x="130"/>
        <item x="68"/>
        <item x="18"/>
        <item x="109"/>
        <item x="108"/>
        <item x="65"/>
        <item x="172"/>
        <item x="0"/>
        <item x="127"/>
        <item x="103"/>
        <item x="195"/>
        <item x="178"/>
        <item x="197"/>
        <item x="30"/>
        <item x="43"/>
        <item x="198"/>
        <item x="177"/>
        <item x="9"/>
        <item x="165"/>
        <item x="29"/>
        <item x="124"/>
        <item x="160"/>
        <item x="147"/>
        <item x="87"/>
        <item x="208"/>
        <item x="50"/>
        <item x="138"/>
        <item x="32"/>
        <item x="35"/>
        <item x="175"/>
        <item x="117"/>
        <item x="202"/>
        <item x="192"/>
        <item x="203"/>
        <item x="86"/>
        <item x="51"/>
        <item x="36"/>
        <item x="115"/>
        <item x="194"/>
        <item x="125"/>
        <item x="34"/>
        <item x="89"/>
        <item x="174"/>
        <item x="20"/>
        <item x="131"/>
        <item x="179"/>
        <item x="191"/>
        <item x="193"/>
        <item x="181"/>
        <item x="27"/>
        <item x="53"/>
        <item x="45"/>
        <item x="93"/>
        <item x="205"/>
        <item x="102"/>
        <item x="114"/>
        <item x="55"/>
        <item x="13"/>
        <item x="129"/>
        <item x="199"/>
        <item x="58"/>
        <item x="1"/>
        <item x="33"/>
        <item x="204"/>
        <item x="123"/>
        <item x="64"/>
        <item x="200"/>
        <item x="163"/>
        <item x="61"/>
        <item x="113"/>
        <item x="60"/>
        <item x="69"/>
        <item x="183"/>
        <item x="158"/>
        <item x="25"/>
        <item x="99"/>
        <item x="169"/>
        <item x="196"/>
        <item x="154"/>
        <item x="49"/>
        <item x="96"/>
        <item x="206"/>
        <item x="157"/>
        <item x="7"/>
        <item x="79"/>
        <item x="56"/>
        <item x="24"/>
        <item x="62"/>
        <item x="176"/>
        <item x="185"/>
        <item x="189"/>
        <item x="121"/>
        <item x="59"/>
        <item x="167"/>
        <item x="152"/>
        <item x="70"/>
        <item x="128"/>
        <item x="104"/>
        <item x="156"/>
        <item x="71"/>
        <item x="149"/>
        <item x="101"/>
        <item x="54"/>
        <item x="82"/>
        <item x="41"/>
        <item x="3"/>
        <item x="148"/>
        <item x="38"/>
        <item x="92"/>
        <item x="77"/>
        <item x="17"/>
        <item x="72"/>
        <item x="39"/>
        <item x="146"/>
        <item x="75"/>
        <item x="98"/>
        <item x="52"/>
        <item x="143"/>
        <item x="4"/>
        <item x="132"/>
        <item x="135"/>
        <item x="186"/>
        <item x="182"/>
        <item x="190"/>
        <item x="139"/>
        <item x="142"/>
        <item x="136"/>
        <item x="140"/>
        <item x="150"/>
        <item x="184"/>
        <item x="151"/>
        <item x="153"/>
        <item x="145"/>
        <item x="155"/>
        <item x="159"/>
        <item x="161"/>
        <item x="10"/>
        <item x="162"/>
        <item x="164"/>
        <item x="166"/>
        <item x="168"/>
        <item x="201"/>
        <item x="170"/>
        <item x="171"/>
        <item x="173"/>
        <item x="133"/>
        <item x="180"/>
        <item x="207"/>
        <item x="14"/>
        <item x="28"/>
        <item x="15"/>
        <item x="37"/>
        <item x="44"/>
        <item x="42"/>
        <item x="46"/>
        <item x="48"/>
        <item x="57"/>
        <item x="63"/>
        <item x="66"/>
        <item x="5"/>
        <item x="67"/>
        <item x="74"/>
        <item x="85"/>
        <item x="88"/>
        <item x="21"/>
        <item x="22"/>
        <item x="97"/>
        <item x="100"/>
        <item x="105"/>
        <item x="83"/>
        <item x="94"/>
        <item x="111"/>
        <item x="80"/>
        <item x="118"/>
        <item x="120"/>
        <item x="122"/>
        <item x="106"/>
        <item x="90"/>
        <item x="11"/>
        <item x="116"/>
        <item t="default"/>
      </items>
    </pivotField>
    <pivotField multipleItemSelectionAllowed="1" showAll="0">
      <items count="3">
        <item x="1"/>
        <item x="0"/>
        <item t="default"/>
      </items>
    </pivotField>
  </pivotFields>
  <rowFields count="1">
    <field x="0"/>
  </rowFields>
  <rowItems count="15">
    <i>
      <x v="87"/>
    </i>
    <i>
      <x v="48"/>
    </i>
    <i>
      <x v="136"/>
    </i>
    <i>
      <x v="8"/>
    </i>
    <i>
      <x v="14"/>
    </i>
    <i>
      <x v="127"/>
    </i>
    <i>
      <x v="40"/>
    </i>
    <i>
      <x v="16"/>
    </i>
    <i>
      <x v="17"/>
    </i>
    <i>
      <x v="135"/>
    </i>
    <i>
      <x v="11"/>
    </i>
    <i>
      <x v="90"/>
    </i>
    <i>
      <x v="7"/>
    </i>
    <i>
      <x v="25"/>
    </i>
    <i t="grand">
      <x/>
    </i>
  </rowItems>
  <colFields count="1">
    <field x="1"/>
  </colFields>
  <colItems count="1">
    <i>
      <x/>
    </i>
  </colItems>
  <dataFields count="1">
    <dataField name="Count of Row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PivotTable2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4">
  <location ref="D83:E94" firstHeaderRow="1" firstDataRow="1" firstDataCol="1"/>
  <pivotFields count="10">
    <pivotField compact="0" outline="0" showAll="0"/>
    <pivotField axis="axisRow" dataField="1" compact="0" outline="0" showAll="0" sortType="descending">
      <items count="88">
        <item h="1" x="46"/>
        <item h="1" x="50"/>
        <item h="1" x="76"/>
        <item h="1" x="51"/>
        <item x="3"/>
        <item h="1" x="24"/>
        <item x="31"/>
        <item x="28"/>
        <item h="1" x="13"/>
        <item h="1" x="8"/>
        <item h="1" x="0"/>
        <item h="1" x="42"/>
        <item h="1" x="22"/>
        <item x="37"/>
        <item x="14"/>
        <item x="7"/>
        <item h="1" x="29"/>
        <item h="1" x="43"/>
        <item h="1" x="54"/>
        <item h="1" x="12"/>
        <item h="1" x="63"/>
        <item h="1" x="38"/>
        <item h="1" m="1" x="86"/>
        <item h="1" x="67"/>
        <item h="1" m="1" x="85"/>
        <item h="1" x="9"/>
        <item h="1" x="5"/>
        <item h="1" x="25"/>
        <item h="1" x="82"/>
        <item x="4"/>
        <item h="1" x="47"/>
        <item h="1" x="66"/>
        <item h="1" x="40"/>
        <item h="1" x="80"/>
        <item h="1" x="10"/>
        <item h="1" x="17"/>
        <item x="18"/>
        <item h="1" x="48"/>
        <item h="1" x="55"/>
        <item h="1" x="19"/>
        <item h="1" x="60"/>
        <item h="1" x="52"/>
        <item h="1" x="65"/>
        <item h="1" x="64"/>
        <item h="1" x="34"/>
        <item h="1" x="58"/>
        <item h="1" x="68"/>
        <item h="1" x="77"/>
        <item h="1" x="75"/>
        <item h="1" x="73"/>
        <item h="1" x="32"/>
        <item h="1" x="78"/>
        <item h="1" x="36"/>
        <item h="1" x="56"/>
        <item h="1" x="81"/>
        <item h="1" x="27"/>
        <item h="1" x="83"/>
        <item h="1" x="53"/>
        <item h="1" x="21"/>
        <item h="1" x="70"/>
        <item h="1" x="61"/>
        <item h="1" x="41"/>
        <item h="1" x="6"/>
        <item h="1" x="35"/>
        <item h="1" x="69"/>
        <item h="1" x="11"/>
        <item h="1" x="20"/>
        <item h="1" x="39"/>
        <item h="1" x="15"/>
        <item h="1" x="26"/>
        <item h="1" x="16"/>
        <item h="1" x="49"/>
        <item h="1" x="59"/>
        <item h="1" x="45"/>
        <item h="1" x="84"/>
        <item x="44"/>
        <item h="1" x="79"/>
        <item h="1" x="71"/>
        <item h="1" x="72"/>
        <item h="1" x="23"/>
        <item h="1" x="62"/>
        <item h="1" x="74"/>
        <item h="1" x="1"/>
        <item h="1" x="57"/>
        <item x="2"/>
        <item h="1" x="33"/>
        <item h="1"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</pivotFields>
  <rowFields count="1">
    <field x="1"/>
  </rowFields>
  <rowItems count="11">
    <i>
      <x v="13"/>
    </i>
    <i>
      <x v="29"/>
    </i>
    <i>
      <x v="4"/>
    </i>
    <i>
      <x v="36"/>
    </i>
    <i>
      <x v="84"/>
    </i>
    <i>
      <x v="75"/>
    </i>
    <i>
      <x v="15"/>
    </i>
    <i>
      <x v="7"/>
    </i>
    <i>
      <x v="14"/>
    </i>
    <i>
      <x v="6"/>
    </i>
    <i t="grand">
      <x/>
    </i>
  </rowItems>
  <colItems count="1">
    <i/>
  </colItems>
  <dataFields count="1">
    <dataField name="Count of Vehicle. Machine No." fld="1" subtotal="count" baseField="0" baseItem="0"/>
  </dataFields>
  <formats count="1">
    <format dxfId="1">
      <pivotArea type="all" dataOnly="0" outline="0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PivotTable3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9">
  <location ref="A50:B62" firstHeaderRow="1" firstDataRow="1" firstDataCol="1"/>
  <pivotFields count="10">
    <pivotField compact="0" outline="0" showAll="0"/>
    <pivotField axis="axisRow" compact="0" outline="0" showAll="0" measureFilter="1" sortType="descending">
      <items count="83">
        <item x="8"/>
        <item x="2"/>
        <item x="1"/>
        <item x="0"/>
        <item x="6"/>
        <item x="13"/>
        <item x="20"/>
        <item x="4"/>
        <item x="18"/>
        <item x="12"/>
        <item x="5"/>
        <item x="11"/>
        <item x="10"/>
        <item x="3"/>
        <item x="22"/>
        <item x="21"/>
        <item x="15"/>
        <item x="17"/>
        <item x="26"/>
        <item x="27"/>
        <item x="25"/>
        <item x="23"/>
        <item x="47"/>
        <item x="45"/>
        <item x="76"/>
        <item x="73"/>
        <item x="46"/>
        <item x="79"/>
        <item x="49"/>
        <item x="35"/>
        <item x="56"/>
        <item x="40"/>
        <item x="80"/>
        <item x="68"/>
        <item x="72"/>
        <item x="71"/>
        <item x="54"/>
        <item x="61"/>
        <item x="62"/>
        <item x="55"/>
        <item x="60"/>
        <item x="50"/>
        <item x="77"/>
        <item x="81"/>
        <item x="63"/>
        <item x="41"/>
        <item x="58"/>
        <item x="42"/>
        <item x="78"/>
        <item x="59"/>
        <item x="44"/>
        <item x="57"/>
        <item x="34"/>
        <item x="74"/>
        <item x="33"/>
        <item x="67"/>
        <item x="28"/>
        <item x="30"/>
        <item x="29"/>
        <item x="31"/>
        <item x="36"/>
        <item x="48"/>
        <item x="43"/>
        <item x="51"/>
        <item x="64"/>
        <item x="37"/>
        <item x="69"/>
        <item x="39"/>
        <item x="52"/>
        <item x="70"/>
        <item x="66"/>
        <item x="32"/>
        <item x="53"/>
        <item x="38"/>
        <item x="65"/>
        <item x="75"/>
        <item x="9"/>
        <item x="16"/>
        <item x="14"/>
        <item x="7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 sortType="descending"/>
    <pivotField compact="0" outline="0" showAll="0"/>
  </pivotFields>
  <rowFields count="1">
    <field x="1"/>
  </rowFields>
  <rowItems count="12">
    <i>
      <x v="3"/>
    </i>
    <i>
      <x v="50"/>
    </i>
    <i>
      <x v="56"/>
    </i>
    <i>
      <x v="58"/>
    </i>
    <i>
      <x v="19"/>
    </i>
    <i>
      <x v="2"/>
    </i>
    <i>
      <x v="81"/>
    </i>
    <i>
      <x v="48"/>
    </i>
    <i>
      <x v="62"/>
    </i>
    <i>
      <x v="10"/>
    </i>
    <i>
      <x v="54"/>
    </i>
    <i t="grand">
      <x/>
    </i>
  </rowItems>
  <colItems count="1">
    <i/>
  </colItems>
  <dataFields count="1">
    <dataField name="Max of Time Taken(In Days)" fld="8" subtotal="max" baseField="0" baseItem="0"/>
  </dataFields>
  <formats count="1">
    <format dxfId="2">
      <pivotArea type="all" dataOnly="0" outline="0" fieldPosition="0"/>
    </format>
  </format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filters count="1">
    <filter fld="1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A000000}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3">
  <location ref="D27:E34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3"/>
        <item m="1" x="6"/>
        <item x="4"/>
        <item x="0"/>
        <item x="5"/>
        <item x="2"/>
        <item x="1"/>
        <item t="default"/>
      </items>
    </pivotField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Max of Time Taken(In Days)" fld="8" subtotal="max" baseField="3" baseItem="0"/>
  </dataFields>
  <formats count="1">
    <format dxfId="3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PivotTable2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10">
  <location ref="A83:B94" firstHeaderRow="1" firstDataRow="1" firstDataCol="1"/>
  <pivotFields count="10">
    <pivotField compact="0" outline="0" showAll="0"/>
    <pivotField axis="axisRow" dataField="1" compact="0" outline="0" showAll="0" measureFilter="1" sortType="descending">
      <items count="83">
        <item x="8"/>
        <item x="2"/>
        <item x="1"/>
        <item x="0"/>
        <item x="6"/>
        <item x="13"/>
        <item x="20"/>
        <item x="4"/>
        <item x="18"/>
        <item x="12"/>
        <item x="5"/>
        <item x="11"/>
        <item x="10"/>
        <item x="3"/>
        <item x="22"/>
        <item x="21"/>
        <item x="15"/>
        <item x="17"/>
        <item x="26"/>
        <item x="27"/>
        <item x="25"/>
        <item x="23"/>
        <item x="47"/>
        <item x="45"/>
        <item x="76"/>
        <item x="73"/>
        <item x="46"/>
        <item x="79"/>
        <item x="49"/>
        <item x="35"/>
        <item x="56"/>
        <item x="40"/>
        <item x="80"/>
        <item x="68"/>
        <item x="72"/>
        <item x="71"/>
        <item x="54"/>
        <item x="61"/>
        <item x="62"/>
        <item x="55"/>
        <item x="60"/>
        <item x="50"/>
        <item x="77"/>
        <item x="81"/>
        <item x="63"/>
        <item x="41"/>
        <item x="58"/>
        <item x="42"/>
        <item x="78"/>
        <item x="59"/>
        <item x="44"/>
        <item x="57"/>
        <item x="34"/>
        <item x="74"/>
        <item x="33"/>
        <item x="67"/>
        <item x="28"/>
        <item x="30"/>
        <item x="29"/>
        <item x="31"/>
        <item x="36"/>
        <item x="48"/>
        <item x="43"/>
        <item x="51"/>
        <item x="64"/>
        <item x="37"/>
        <item x="69"/>
        <item x="39"/>
        <item x="52"/>
        <item x="70"/>
        <item x="66"/>
        <item x="32"/>
        <item x="53"/>
        <item x="38"/>
        <item x="65"/>
        <item x="75"/>
        <item x="9"/>
        <item x="16"/>
        <item x="14"/>
        <item x="7"/>
        <item x="19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 sortType="descending"/>
    <pivotField compact="0" outline="0" showAll="0"/>
  </pivotFields>
  <rowFields count="1">
    <field x="1"/>
  </rowFields>
  <rowItems count="11">
    <i>
      <x v="4"/>
    </i>
    <i>
      <x v="78"/>
    </i>
    <i>
      <x v="73"/>
    </i>
    <i>
      <x v="59"/>
    </i>
    <i>
      <x v="25"/>
    </i>
    <i>
      <x v="76"/>
    </i>
    <i>
      <x v="28"/>
    </i>
    <i>
      <x v="5"/>
    </i>
    <i>
      <x v="79"/>
    </i>
    <i>
      <x v="54"/>
    </i>
    <i t="grand">
      <x/>
    </i>
  </rowItems>
  <colItems count="1">
    <i/>
  </colItems>
  <dataFields count="1">
    <dataField name="Count of Vehicle. Machine No." fld="1" subtotal="count" baseField="1" baseItem="0"/>
  </dataFields>
  <formats count="1">
    <format dxfId="4">
      <pivotArea type="all" dataOnly="0" outline="0" fieldPosition="0"/>
    </format>
  </format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filters count="1">
    <filter fld="1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14" cacheId="3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1">
  <location ref="A155:B168" firstHeaderRow="1" firstDataRow="2" firstDataCol="1"/>
  <pivotFields count="4">
    <pivotField axis="axisRow" showAll="0" measureFilter="1" sortType="descending">
      <items count="142">
        <item x="46"/>
        <item x="50"/>
        <item x="76"/>
        <item x="89"/>
        <item x="51"/>
        <item x="86"/>
        <item x="85"/>
        <item x="88"/>
        <item x="28"/>
        <item x="13"/>
        <item x="8"/>
        <item x="0"/>
        <item x="42"/>
        <item x="22"/>
        <item x="37"/>
        <item x="91"/>
        <item x="14"/>
        <item x="7"/>
        <item x="29"/>
        <item x="43"/>
        <item x="90"/>
        <item x="87"/>
        <item x="94"/>
        <item x="54"/>
        <item x="93"/>
        <item x="12"/>
        <item x="63"/>
        <item x="38"/>
        <item x="97"/>
        <item x="98"/>
        <item x="67"/>
        <item x="95"/>
        <item x="9"/>
        <item x="5"/>
        <item x="114"/>
        <item x="112"/>
        <item x="25"/>
        <item x="134"/>
        <item x="113"/>
        <item x="82"/>
        <item x="4"/>
        <item x="47"/>
        <item x="138"/>
        <item x="66"/>
        <item x="40"/>
        <item x="80"/>
        <item x="10"/>
        <item x="17"/>
        <item x="18"/>
        <item x="106"/>
        <item x="120"/>
        <item x="48"/>
        <item x="108"/>
        <item x="55"/>
        <item x="139"/>
        <item x="129"/>
        <item x="133"/>
        <item x="132"/>
        <item x="19"/>
        <item x="60"/>
        <item x="52"/>
        <item x="65"/>
        <item x="64"/>
        <item x="124"/>
        <item x="119"/>
        <item x="123"/>
        <item x="34"/>
        <item x="116"/>
        <item x="58"/>
        <item x="136"/>
        <item x="140"/>
        <item x="125"/>
        <item x="68"/>
        <item x="77"/>
        <item x="109"/>
        <item x="75"/>
        <item x="73"/>
        <item x="32"/>
        <item x="78"/>
        <item x="121"/>
        <item x="36"/>
        <item x="110"/>
        <item x="137"/>
        <item x="56"/>
        <item x="122"/>
        <item x="81"/>
        <item x="27"/>
        <item x="3"/>
        <item x="24"/>
        <item x="105"/>
        <item x="31"/>
        <item x="104"/>
        <item x="128"/>
        <item x="99"/>
        <item x="83"/>
        <item x="101"/>
        <item x="100"/>
        <item x="102"/>
        <item x="53"/>
        <item x="115"/>
        <item x="111"/>
        <item x="117"/>
        <item x="126"/>
        <item x="21"/>
        <item x="130"/>
        <item x="70"/>
        <item x="61"/>
        <item x="41"/>
        <item x="6"/>
        <item x="35"/>
        <item x="131"/>
        <item x="69"/>
        <item x="11"/>
        <item x="20"/>
        <item x="39"/>
        <item x="103"/>
        <item x="15"/>
        <item x="118"/>
        <item x="107"/>
        <item x="127"/>
        <item x="135"/>
        <item x="26"/>
        <item x="16"/>
        <item x="49"/>
        <item x="59"/>
        <item x="45"/>
        <item x="84"/>
        <item x="44"/>
        <item x="79"/>
        <item x="71"/>
        <item x="72"/>
        <item x="23"/>
        <item x="62"/>
        <item x="74"/>
        <item x="1"/>
        <item x="57"/>
        <item x="2"/>
        <item x="33"/>
        <item x="92"/>
        <item x="96"/>
        <item x="30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5"/>
            </reference>
          </references>
        </pivotArea>
      </autoSortScope>
    </pivotField>
    <pivotField axis="axisCol" showAll="0">
      <items count="9">
        <item h="1" x="4"/>
        <item h="1" x="5"/>
        <item h="1" x="3"/>
        <item h="1" x="0"/>
        <item h="1" x="7"/>
        <item x="6"/>
        <item h="1" x="1"/>
        <item h="1" x="2"/>
        <item t="default"/>
      </items>
    </pivotField>
    <pivotField dataField="1" showAll="0"/>
    <pivotField showAll="0">
      <items count="3">
        <item x="1"/>
        <item x="0"/>
        <item t="default"/>
      </items>
    </pivotField>
  </pivotFields>
  <rowFields count="1">
    <field x="0"/>
  </rowFields>
  <rowItems count="12">
    <i>
      <x v="11"/>
    </i>
    <i>
      <x v="134"/>
    </i>
    <i>
      <x v="6"/>
    </i>
    <i>
      <x v="25"/>
    </i>
    <i>
      <x v="85"/>
    </i>
    <i>
      <x v="90"/>
    </i>
    <i>
      <x v="93"/>
    </i>
    <i>
      <x v="96"/>
    </i>
    <i>
      <x v="5"/>
    </i>
    <i>
      <x/>
    </i>
    <i>
      <x v="29"/>
    </i>
    <i t="grand">
      <x/>
    </i>
  </rowItems>
  <colFields count="1">
    <field x="1"/>
  </colFields>
  <colItems count="1">
    <i>
      <x v="5"/>
    </i>
  </colItems>
  <dataFields count="1">
    <dataField name="Sum of Value" fld="2" baseField="0" baseItem="0"/>
  </dataField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13" cacheId="2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2">
  <location ref="A136:D146" firstHeaderRow="1" firstDataRow="3" firstDataCol="1"/>
  <pivotFields count="4">
    <pivotField axis="axisRow" showAll="0">
      <items count="8">
        <item x="1"/>
        <item x="2"/>
        <item x="5"/>
        <item x="0"/>
        <item x="4"/>
        <item x="6"/>
        <item x="3"/>
        <item t="default"/>
      </items>
    </pivotField>
    <pivotField axis="axisCol" showAll="0">
      <items count="6">
        <item h="1" x="2"/>
        <item h="1" x="3"/>
        <item h="1" x="1"/>
        <item x="4"/>
        <item h="1" x="0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3"/>
  </colFields>
  <colItems count="3">
    <i>
      <x v="3"/>
      <x/>
    </i>
    <i r="1">
      <x v="1"/>
    </i>
    <i t="default">
      <x v="3"/>
    </i>
  </colItems>
  <dataFields count="1">
    <dataField name="Max of Value" fld="2" subtotal="max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5">
  <location ref="A27:B34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0"/>
        <item x="2"/>
        <item x="4"/>
        <item x="1"/>
        <item x="3"/>
        <item x="5"/>
        <item m="1" x="6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ax of Time Taken(In Days)" fld="8" subtotal="max" baseField="3" baseItem="0"/>
  </dataFields>
  <formats count="1">
    <format dxfId="5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9000000}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6">
  <location ref="D4:E11" firstHeaderRow="1" firstDataRow="1" firstDataCol="1"/>
  <pivotFields count="10"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3"/>
        <item m="1" x="6"/>
        <item x="4"/>
        <item x="0"/>
        <item x="5"/>
        <item x="2"/>
        <item x="1"/>
        <item t="default"/>
      </items>
    </pivotField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</pivotFields>
  <rowFields count="1">
    <field x="3"/>
  </rowFields>
  <rowItems count="7">
    <i>
      <x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Time Taken(In Days)" fld="8" subtotal="average" baseField="3" baseItem="0"/>
  </dataFields>
  <formats count="1">
    <format dxfId="6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B000000}" name="PivotTable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 chartFormat="3">
  <location ref="D50:E61" firstHeaderRow="1" firstDataRow="1" firstDataCol="1"/>
  <pivotFields count="10">
    <pivotField compact="0" outline="0" showAll="0"/>
    <pivotField axis="axisRow" compact="0" outline="0" showAll="0" measureFilter="1">
      <items count="88">
        <item x="46"/>
        <item x="50"/>
        <item x="76"/>
        <item x="51"/>
        <item x="28"/>
        <item x="13"/>
        <item x="8"/>
        <item x="0"/>
        <item x="42"/>
        <item x="22"/>
        <item x="37"/>
        <item x="14"/>
        <item x="7"/>
        <item x="29"/>
        <item x="43"/>
        <item x="54"/>
        <item x="12"/>
        <item x="63"/>
        <item x="38"/>
        <item m="1" x="86"/>
        <item x="67"/>
        <item m="1" x="85"/>
        <item x="9"/>
        <item x="5"/>
        <item x="25"/>
        <item x="82"/>
        <item x="4"/>
        <item x="47"/>
        <item x="66"/>
        <item x="40"/>
        <item x="80"/>
        <item x="10"/>
        <item x="17"/>
        <item x="18"/>
        <item x="48"/>
        <item x="55"/>
        <item x="19"/>
        <item x="60"/>
        <item x="52"/>
        <item x="65"/>
        <item x="64"/>
        <item x="34"/>
        <item x="58"/>
        <item x="68"/>
        <item x="77"/>
        <item x="75"/>
        <item x="73"/>
        <item x="32"/>
        <item x="78"/>
        <item x="36"/>
        <item x="56"/>
        <item x="81"/>
        <item x="27"/>
        <item x="3"/>
        <item x="24"/>
        <item x="31"/>
        <item x="83"/>
        <item x="53"/>
        <item x="21"/>
        <item x="70"/>
        <item x="61"/>
        <item x="41"/>
        <item x="6"/>
        <item x="35"/>
        <item x="69"/>
        <item x="11"/>
        <item x="20"/>
        <item x="39"/>
        <item x="15"/>
        <item x="26"/>
        <item x="16"/>
        <item x="49"/>
        <item x="59"/>
        <item x="45"/>
        <item x="84"/>
        <item x="44"/>
        <item x="79"/>
        <item x="71"/>
        <item x="72"/>
        <item x="23"/>
        <item x="62"/>
        <item x="74"/>
        <item x="1"/>
        <item x="57"/>
        <item x="2"/>
        <item x="33"/>
        <item x="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dataField="1" compact="0" outline="0" showAll="0"/>
    <pivotField compact="0" outline="0" showAll="0"/>
  </pivotFields>
  <rowFields count="1">
    <field x="1"/>
  </rowFields>
  <rowItems count="11">
    <i>
      <x/>
    </i>
    <i>
      <x v="7"/>
    </i>
    <i>
      <x v="14"/>
    </i>
    <i>
      <x v="16"/>
    </i>
    <i>
      <x v="55"/>
    </i>
    <i>
      <x v="61"/>
    </i>
    <i>
      <x v="72"/>
    </i>
    <i>
      <x v="73"/>
    </i>
    <i>
      <x v="75"/>
    </i>
    <i>
      <x v="82"/>
    </i>
    <i t="grand">
      <x/>
    </i>
  </rowItems>
  <colItems count="1">
    <i/>
  </colItems>
  <dataFields count="1">
    <dataField name="Max of Time Taken(In Days)" fld="8" subtotal="max" baseField="3" baseItem="0"/>
  </dataFields>
  <formats count="1">
    <format dxfId="7">
      <pivotArea type="all" dataOnly="0" outline="0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9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12" cacheId="2" applyNumberFormats="0" applyBorderFormats="0" applyFontFormats="0" applyPatternFormats="0" applyAlignmentFormats="0" applyWidthHeightFormats="1" dataCaption="Values" updatedVersion="4" minRefreshableVersion="3" useAutoFormatting="1" colGrandTotals="0" itemPrintTitles="1" createdVersion="4" indent="0" outline="1" outlineData="1" multipleFieldFilters="0" chartFormat="3">
  <location ref="A117:D127" firstHeaderRow="1" firstDataRow="3" firstDataCol="1"/>
  <pivotFields count="4">
    <pivotField axis="axisRow" showAll="0">
      <items count="8">
        <item x="1"/>
        <item x="2"/>
        <item x="5"/>
        <item x="0"/>
        <item x="4"/>
        <item x="6"/>
        <item x="3"/>
        <item t="default"/>
      </items>
    </pivotField>
    <pivotField axis="axisCol" showAll="0">
      <items count="6">
        <item h="1" x="2"/>
        <item h="1" x="3"/>
        <item h="1" x="1"/>
        <item x="4"/>
        <item h="1" x="0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3"/>
  </colFields>
  <colItems count="3">
    <i>
      <x v="3"/>
      <x/>
    </i>
    <i r="1">
      <x v="1"/>
    </i>
    <i t="default">
      <x v="3"/>
    </i>
  </colItems>
  <dataFields count="1">
    <dataField name="Average of Value" fld="2" subtotal="average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rinterSettings" Target="../printerSettings/printerSettings1.bin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Y195"/>
  <sheetViews>
    <sheetView showGridLines="0" tabSelected="1" zoomScale="82" zoomScaleNormal="82" workbookViewId="0">
      <selection activeCell="A195" sqref="A195:N1048576"/>
    </sheetView>
  </sheetViews>
  <sheetFormatPr defaultColWidth="0" defaultRowHeight="14.4" zeroHeight="1" outlineLevelRow="2" x14ac:dyDescent="0.3"/>
  <cols>
    <col min="1" max="1" width="14.6640625" customWidth="1"/>
    <col min="2" max="2" width="20.88671875" customWidth="1"/>
    <col min="3" max="3" width="5.109375" customWidth="1"/>
    <col min="4" max="4" width="12.33203125" customWidth="1"/>
    <col min="5" max="5" width="16.5546875" customWidth="1"/>
    <col min="6" max="14" width="8.88671875" customWidth="1"/>
    <col min="15" max="15" width="8.88671875" hidden="1" customWidth="1"/>
    <col min="16" max="56" width="8.88671875" hidden="1"/>
    <col min="57" max="57" width="12.33203125" hidden="1"/>
    <col min="58" max="58" width="11.33203125" hidden="1"/>
    <col min="59" max="59" width="7" hidden="1"/>
    <col min="60" max="60" width="10.33203125" hidden="1"/>
    <col min="61" max="61" width="7" hidden="1"/>
    <col min="62" max="62" width="10.33203125" hidden="1"/>
    <col min="63" max="63" width="7" hidden="1"/>
    <col min="64" max="64" width="5.109375" hidden="1"/>
    <col min="65" max="65" width="10.33203125" hidden="1"/>
    <col min="66" max="66" width="7" hidden="1"/>
    <col min="67" max="67" width="5.109375" hidden="1"/>
    <col min="68" max="68" width="10.33203125" hidden="1"/>
    <col min="69" max="69" width="7" hidden="1"/>
    <col min="70" max="70" width="10.33203125" hidden="1"/>
    <col min="71" max="71" width="56.5546875" hidden="1"/>
    <col min="72" max="72" width="59.6640625" hidden="1"/>
    <col min="73" max="73" width="19.5546875" hidden="1"/>
    <col min="74" max="74" width="22.6640625" hidden="1"/>
    <col min="75" max="75" width="43.44140625" hidden="1"/>
    <col min="76" max="76" width="46.6640625" hidden="1"/>
    <col min="77" max="77" width="9.88671875" hidden="1"/>
    <col min="78" max="78" width="13.109375" hidden="1"/>
    <col min="79" max="79" width="21" hidden="1"/>
    <col min="80" max="80" width="24.109375" hidden="1"/>
    <col min="81" max="81" width="12.88671875" hidden="1"/>
    <col min="82" max="82" width="5.109375" hidden="1"/>
    <col min="83" max="83" width="16" hidden="1"/>
    <col min="84" max="84" width="22.88671875" hidden="1"/>
    <col min="85" max="85" width="26.109375" hidden="1"/>
    <col min="86" max="86" width="8.88671875" hidden="1"/>
    <col min="87" max="87" width="12" hidden="1"/>
    <col min="88" max="88" width="21.33203125" hidden="1"/>
    <col min="89" max="89" width="24.44140625" hidden="1"/>
    <col min="90" max="90" width="20.6640625" hidden="1"/>
    <col min="91" max="91" width="24.109375" hidden="1"/>
    <col min="92" max="92" width="13.33203125" hidden="1"/>
    <col min="93" max="93" width="5.109375" hidden="1"/>
    <col min="94" max="94" width="16.6640625" hidden="1"/>
    <col min="95" max="95" width="15" hidden="1"/>
    <col min="96" max="96" width="18.5546875" hidden="1"/>
    <col min="97" max="97" width="8.6640625" hidden="1"/>
    <col min="98" max="98" width="5.109375" hidden="1"/>
    <col min="99" max="99" width="11.6640625" hidden="1"/>
    <col min="100" max="100" width="16.88671875" hidden="1"/>
    <col min="101" max="101" width="20.33203125" hidden="1"/>
    <col min="102" max="102" width="28" hidden="1"/>
    <col min="103" max="103" width="31.109375" hidden="1"/>
    <col min="104" max="104" width="19.88671875" hidden="1"/>
    <col min="105" max="105" width="23.109375" hidden="1"/>
    <col min="106" max="106" width="16" hidden="1"/>
    <col min="107" max="107" width="5.109375" hidden="1"/>
    <col min="108" max="108" width="19.109375" hidden="1"/>
    <col min="109" max="109" width="27" hidden="1"/>
    <col min="110" max="110" width="30.33203125" hidden="1"/>
    <col min="111" max="111" width="30.5546875" hidden="1"/>
    <col min="112" max="112" width="33.88671875" hidden="1"/>
    <col min="113" max="113" width="22.44140625" hidden="1"/>
    <col min="114" max="114" width="25.6640625" hidden="1"/>
    <col min="115" max="115" width="13" hidden="1"/>
    <col min="116" max="116" width="5.109375" hidden="1"/>
    <col min="117" max="117" width="16.109375" hidden="1"/>
    <col min="118" max="118" width="25.109375" hidden="1"/>
    <col min="119" max="119" width="28.44140625" hidden="1"/>
    <col min="120" max="120" width="18.109375" hidden="1"/>
    <col min="121" max="121" width="21.5546875" hidden="1"/>
    <col min="122" max="122" width="17" hidden="1"/>
    <col min="123" max="123" width="20.109375" hidden="1"/>
    <col min="124" max="124" width="20.6640625" hidden="1"/>
    <col min="125" max="125" width="23.88671875" hidden="1"/>
    <col min="126" max="126" width="33.6640625" hidden="1"/>
    <col min="127" max="127" width="36.88671875" hidden="1"/>
    <col min="128" max="128" width="18.5546875" hidden="1"/>
    <col min="129" max="129" width="21.88671875" hidden="1"/>
    <col min="130" max="130" width="22.44140625" hidden="1"/>
    <col min="131" max="131" width="25.6640625" hidden="1"/>
    <col min="132" max="132" width="18.44140625" hidden="1"/>
    <col min="133" max="133" width="5.109375" hidden="1"/>
    <col min="134" max="134" width="21.6640625" hidden="1"/>
    <col min="135" max="135" width="36.33203125" hidden="1"/>
    <col min="136" max="136" width="39.44140625" hidden="1"/>
    <col min="137" max="137" width="21.6640625" hidden="1"/>
    <col min="138" max="138" width="5.109375" hidden="1"/>
    <col min="139" max="139" width="24.88671875" hidden="1"/>
    <col min="140" max="140" width="12.109375" hidden="1"/>
    <col min="141" max="141" width="5.109375" hidden="1"/>
    <col min="142" max="142" width="15.33203125" hidden="1"/>
    <col min="143" max="143" width="19.88671875" hidden="1"/>
    <col min="144" max="144" width="23" hidden="1"/>
    <col min="145" max="145" width="20.6640625" hidden="1"/>
    <col min="146" max="146" width="23.88671875" hidden="1"/>
    <col min="147" max="147" width="51" hidden="1"/>
    <col min="148" max="148" width="54.109375" hidden="1"/>
    <col min="149" max="149" width="31.6640625" hidden="1"/>
    <col min="150" max="150" width="34.88671875" hidden="1"/>
    <col min="151" max="151" width="18" hidden="1"/>
    <col min="152" max="152" width="21.109375" hidden="1"/>
    <col min="153" max="153" width="21.88671875" hidden="1"/>
    <col min="154" max="154" width="25" hidden="1"/>
    <col min="155" max="155" width="15.33203125" hidden="1"/>
    <col min="156" max="156" width="5.109375" hidden="1"/>
    <col min="157" max="157" width="18.44140625" hidden="1"/>
    <col min="158" max="158" width="21.5546875" hidden="1"/>
    <col min="159" max="159" width="24.88671875" hidden="1"/>
    <col min="160" max="160" width="12" hidden="1"/>
    <col min="161" max="161" width="15.44140625" hidden="1"/>
    <col min="162" max="162" width="11.6640625" hidden="1"/>
    <col min="163" max="163" width="15" hidden="1"/>
    <col min="164" max="164" width="11.88671875" hidden="1"/>
    <col min="165" max="165" width="15" hidden="1"/>
    <col min="166" max="166" width="8.33203125" hidden="1"/>
    <col min="167" max="167" width="5.109375" hidden="1"/>
    <col min="168" max="168" width="11.33203125" hidden="1"/>
    <col min="169" max="169" width="8.6640625" hidden="1"/>
    <col min="170" max="170" width="11.88671875" hidden="1"/>
    <col min="171" max="171" width="16.33203125" hidden="1"/>
    <col min="172" max="172" width="19.44140625" hidden="1"/>
    <col min="173" max="173" width="17.33203125" hidden="1"/>
    <col min="174" max="174" width="5.109375" hidden="1"/>
    <col min="175" max="175" width="20.44140625" hidden="1"/>
    <col min="176" max="176" width="37" hidden="1"/>
    <col min="177" max="177" width="40.109375" hidden="1"/>
    <col min="178" max="178" width="38.109375" hidden="1"/>
    <col min="179" max="179" width="41.33203125" hidden="1"/>
    <col min="180" max="180" width="20.44140625" hidden="1"/>
    <col min="181" max="181" width="23.5546875" hidden="1"/>
    <col min="182" max="182" width="19" hidden="1"/>
    <col min="183" max="183" width="22.5546875" hidden="1"/>
    <col min="184" max="184" width="15.44140625" hidden="1"/>
    <col min="185" max="185" width="18.5546875" hidden="1"/>
    <col min="186" max="186" width="20.44140625" hidden="1"/>
    <col min="187" max="187" width="23.5546875" hidden="1"/>
    <col min="188" max="188" width="13.33203125" hidden="1"/>
    <col min="189" max="189" width="16.5546875" hidden="1"/>
    <col min="190" max="190" width="22.5546875" hidden="1"/>
    <col min="191" max="191" width="25.88671875" hidden="1"/>
    <col min="192" max="192" width="16" hidden="1"/>
    <col min="193" max="193" width="19.44140625" hidden="1"/>
    <col min="194" max="194" width="21" hidden="1"/>
    <col min="195" max="195" width="24.109375" hidden="1"/>
    <col min="196" max="196" width="25" hidden="1"/>
    <col min="197" max="197" width="28.109375" hidden="1"/>
    <col min="198" max="198" width="19.109375" hidden="1"/>
    <col min="199" max="199" width="22.33203125" hidden="1"/>
    <col min="200" max="200" width="15.33203125" hidden="1"/>
    <col min="201" max="201" width="5.109375" hidden="1"/>
    <col min="202" max="202" width="18.44140625" hidden="1"/>
    <col min="203" max="203" width="36" hidden="1"/>
    <col min="204" max="204" width="39.109375" hidden="1"/>
    <col min="205" max="205" width="21.109375" hidden="1"/>
    <col min="206" max="206" width="24.44140625" hidden="1"/>
    <col min="207" max="207" width="21.88671875" hidden="1"/>
    <col min="208" max="208" width="25.44140625" hidden="1"/>
    <col min="209" max="209" width="17.88671875" hidden="1"/>
    <col min="210" max="210" width="5.109375" hidden="1"/>
    <col min="211" max="211" width="21" hidden="1"/>
    <col min="212" max="212" width="13.88671875" hidden="1"/>
    <col min="213" max="213" width="5.109375" hidden="1"/>
    <col min="214" max="214" width="17" hidden="1"/>
    <col min="215" max="215" width="22.109375" hidden="1"/>
    <col min="216" max="216" width="25.33203125" hidden="1"/>
    <col min="217" max="217" width="22.5546875" hidden="1"/>
    <col min="218" max="218" width="26.109375" hidden="1"/>
    <col min="219" max="219" width="26.44140625" hidden="1"/>
    <col min="220" max="220" width="29.6640625" hidden="1"/>
    <col min="221" max="221" width="25.5546875" hidden="1"/>
    <col min="222" max="222" width="28.6640625" hidden="1"/>
    <col min="223" max="223" width="24.109375" hidden="1"/>
    <col min="224" max="224" width="27.6640625" hidden="1"/>
    <col min="225" max="225" width="22.44140625" hidden="1"/>
    <col min="226" max="226" width="25.6640625" hidden="1"/>
    <col min="227" max="227" width="5.88671875" hidden="1"/>
    <col min="228" max="228" width="5.109375" hidden="1"/>
    <col min="229" max="229" width="9" hidden="1"/>
    <col min="230" max="230" width="9.88671875" hidden="1"/>
    <col min="231" max="231" width="13.109375" hidden="1"/>
    <col min="232" max="232" width="9.88671875" hidden="1"/>
    <col min="233" max="233" width="13.109375" hidden="1"/>
    <col min="234" max="234" width="9.44140625" hidden="1"/>
    <col min="235" max="235" width="12.6640625" hidden="1"/>
    <col min="236" max="236" width="36" hidden="1"/>
    <col min="237" max="237" width="39.109375" hidden="1"/>
    <col min="238" max="238" width="41.88671875" hidden="1"/>
    <col min="239" max="239" width="45" hidden="1"/>
    <col min="240" max="240" width="21.33203125" hidden="1"/>
    <col min="241" max="241" width="24.5546875" hidden="1"/>
    <col min="242" max="242" width="17.5546875" hidden="1"/>
    <col min="243" max="243" width="5.109375" hidden="1"/>
    <col min="244" max="244" width="20.88671875" hidden="1"/>
    <col min="245" max="245" width="51.44140625" hidden="1"/>
    <col min="246" max="246" width="54.6640625" hidden="1"/>
    <col min="247" max="247" width="46.33203125" hidden="1"/>
    <col min="248" max="248" width="49.44140625" hidden="1"/>
    <col min="249" max="249" width="60.5546875" hidden="1"/>
    <col min="250" max="250" width="63.6640625" hidden="1"/>
    <col min="251" max="251" width="18" hidden="1"/>
    <col min="252" max="252" width="5.109375" hidden="1"/>
    <col min="253" max="253" width="21.33203125" hidden="1"/>
    <col min="254" max="254" width="24.33203125" hidden="1"/>
    <col min="255" max="255" width="27.44140625" hidden="1"/>
    <col min="256" max="256" width="9.5546875" hidden="1"/>
    <col min="257" max="257" width="12.5546875" hidden="1"/>
    <col min="258" max="258" width="10.33203125" hidden="1"/>
    <col min="259" max="259" width="13.44140625" hidden="1"/>
    <col min="260" max="260" width="16.6640625" hidden="1"/>
    <col min="261" max="261" width="5.109375" hidden="1"/>
    <col min="262" max="262" width="19.88671875" hidden="1"/>
    <col min="263" max="263" width="17.88671875" hidden="1"/>
    <col min="264" max="264" width="5.109375" hidden="1"/>
    <col min="265" max="265" width="21" hidden="1"/>
    <col min="266" max="266" width="13.109375" hidden="1"/>
    <col min="267" max="267" width="16.33203125" hidden="1"/>
    <col min="268" max="268" width="14.33203125" hidden="1"/>
    <col min="269" max="269" width="5.109375" hidden="1"/>
    <col min="270" max="270" width="17.5546875" hidden="1"/>
    <col min="271" max="271" width="19.5546875" hidden="1"/>
    <col min="272" max="272" width="5.109375" hidden="1"/>
    <col min="273" max="273" width="23" hidden="1"/>
    <col min="274" max="274" width="22.6640625" hidden="1"/>
    <col min="275" max="275" width="26" hidden="1"/>
    <col min="276" max="276" width="15.5546875" hidden="1"/>
    <col min="277" max="277" width="18.6640625" hidden="1"/>
    <col min="278" max="278" width="32.5546875" hidden="1"/>
    <col min="279" max="279" width="35.6640625" hidden="1"/>
    <col min="280" max="280" width="24" hidden="1"/>
    <col min="281" max="281" width="27.109375" hidden="1"/>
    <col min="282" max="282" width="18.44140625" hidden="1"/>
    <col min="283" max="283" width="21.6640625" hidden="1"/>
    <col min="284" max="284" width="19.33203125" hidden="1"/>
    <col min="285" max="285" width="22.88671875" hidden="1"/>
    <col min="286" max="286" width="23" hidden="1"/>
    <col min="287" max="287" width="26.44140625" hidden="1"/>
    <col min="288" max="288" width="18" hidden="1"/>
    <col min="289" max="289" width="21.44140625" hidden="1"/>
    <col min="290" max="290" width="15.109375" hidden="1"/>
    <col min="291" max="291" width="18.5546875" hidden="1"/>
    <col min="292" max="292" width="29.88671875" hidden="1"/>
    <col min="293" max="293" width="33" hidden="1"/>
    <col min="294" max="294" width="16.33203125" hidden="1"/>
    <col min="295" max="295" width="19.88671875" hidden="1"/>
    <col min="296" max="296" width="22.109375" hidden="1"/>
    <col min="297" max="297" width="25.33203125" hidden="1"/>
    <col min="298" max="298" width="31.109375" hidden="1"/>
    <col min="299" max="299" width="34.5546875" hidden="1"/>
    <col min="300" max="300" width="20.109375" hidden="1"/>
    <col min="301" max="301" width="5.109375" hidden="1"/>
    <col min="302" max="302" width="23.44140625" hidden="1"/>
    <col min="303" max="303" width="20.88671875" hidden="1"/>
    <col min="304" max="304" width="24" hidden="1"/>
    <col min="305" max="305" width="17.88671875" hidden="1"/>
    <col min="306" max="306" width="5.109375" hidden="1"/>
    <col min="307" max="307" width="21" hidden="1"/>
    <col min="308" max="308" width="18.33203125" hidden="1"/>
    <col min="309" max="309" width="21.5546875" hidden="1"/>
    <col min="310" max="310" width="43" hidden="1"/>
    <col min="311" max="311" width="5.109375" hidden="1"/>
    <col min="312" max="312" width="46.33203125" hidden="1"/>
    <col min="313" max="313" width="11" hidden="1"/>
    <col min="314" max="314" width="14.44140625" hidden="1"/>
    <col min="315" max="315" width="12.33203125" hidden="1"/>
    <col min="316" max="316" width="15.88671875" hidden="1"/>
    <col min="317" max="317" width="11.33203125" hidden="1"/>
    <col min="318" max="318" width="14.6640625" hidden="1"/>
    <col min="319" max="319" width="10.44140625" hidden="1"/>
    <col min="320" max="320" width="13.88671875" hidden="1"/>
    <col min="321" max="321" width="10.5546875" hidden="1"/>
    <col min="322" max="322" width="5.109375" hidden="1"/>
    <col min="323" max="323" width="13.88671875" hidden="1"/>
    <col min="324" max="324" width="9.88671875" hidden="1"/>
    <col min="325" max="325" width="5.109375" hidden="1"/>
    <col min="326" max="326" width="13.109375" hidden="1"/>
    <col min="327" max="327" width="8.5546875" hidden="1"/>
    <col min="328" max="328" width="5.109375" hidden="1"/>
    <col min="329" max="329" width="11.5546875" hidden="1"/>
    <col min="330" max="330" width="19.88671875" hidden="1"/>
    <col min="331" max="331" width="23.33203125" hidden="1"/>
    <col min="332" max="332" width="15.44140625" hidden="1"/>
    <col min="333" max="333" width="5.109375" hidden="1"/>
    <col min="334" max="334" width="18.5546875" hidden="1"/>
    <col min="335" max="335" width="25" hidden="1"/>
    <col min="336" max="336" width="28.109375" hidden="1"/>
    <col min="337" max="337" width="14.44140625" hidden="1"/>
    <col min="338" max="338" width="17.6640625" hidden="1"/>
    <col min="339" max="339" width="6.5546875" hidden="1"/>
    <col min="340" max="340" width="9.5546875" hidden="1"/>
    <col min="341" max="341" width="10.44140625" hidden="1"/>
    <col min="342" max="342" width="5.109375" hidden="1"/>
    <col min="343" max="343" width="13.88671875" hidden="1"/>
    <col min="344" max="344" width="10.44140625" hidden="1"/>
    <col min="345" max="345" width="13.88671875" hidden="1"/>
    <col min="346" max="346" width="10.44140625" hidden="1"/>
    <col min="347" max="347" width="13.88671875" hidden="1"/>
    <col min="348" max="348" width="10.44140625" hidden="1"/>
    <col min="349" max="349" width="13.88671875" hidden="1"/>
    <col min="350" max="350" width="10.44140625" hidden="1"/>
    <col min="351" max="351" width="13.88671875" hidden="1"/>
    <col min="352" max="352" width="10.44140625" hidden="1"/>
    <col min="353" max="353" width="13.88671875" hidden="1"/>
    <col min="354" max="354" width="10.44140625" hidden="1"/>
    <col min="355" max="355" width="13.88671875" hidden="1"/>
    <col min="356" max="356" width="10.44140625" hidden="1"/>
    <col min="357" max="357" width="13.88671875" hidden="1"/>
    <col min="358" max="358" width="10.44140625" hidden="1"/>
    <col min="359" max="359" width="13.88671875" hidden="1"/>
    <col min="360" max="360" width="10.44140625" hidden="1"/>
    <col min="361" max="361" width="13.88671875" hidden="1"/>
    <col min="362" max="362" width="10.44140625" hidden="1"/>
    <col min="363" max="363" width="13.88671875" hidden="1"/>
    <col min="364" max="364" width="10.44140625" hidden="1"/>
    <col min="365" max="365" width="13.88671875" hidden="1"/>
    <col min="366" max="366" width="10.44140625" hidden="1"/>
    <col min="367" max="367" width="13.88671875" hidden="1"/>
    <col min="368" max="368" width="10.44140625" hidden="1"/>
    <col min="369" max="369" width="13.88671875" hidden="1"/>
    <col min="370" max="370" width="10.44140625" hidden="1"/>
    <col min="371" max="371" width="13.88671875" hidden="1"/>
    <col min="372" max="372" width="10.44140625" hidden="1"/>
    <col min="373" max="373" width="13.88671875" hidden="1"/>
    <col min="374" max="374" width="10.44140625" hidden="1"/>
    <col min="375" max="375" width="13.88671875" hidden="1"/>
    <col min="376" max="376" width="10.44140625" hidden="1"/>
    <col min="377" max="377" width="13.88671875" hidden="1"/>
    <col min="378" max="378" width="10.44140625" hidden="1"/>
    <col min="379" max="379" width="5.109375" hidden="1"/>
    <col min="380" max="380" width="13.88671875" hidden="1"/>
    <col min="381" max="381" width="10.44140625" hidden="1"/>
    <col min="382" max="382" width="13.88671875" hidden="1"/>
    <col min="383" max="383" width="10.44140625" hidden="1"/>
    <col min="384" max="384" width="13.88671875" hidden="1"/>
    <col min="385" max="385" width="10.44140625" hidden="1"/>
    <col min="386" max="386" width="13.88671875" hidden="1"/>
    <col min="387" max="387" width="10.44140625" hidden="1"/>
    <col min="388" max="388" width="13.88671875" hidden="1"/>
    <col min="389" max="389" width="10.44140625" hidden="1"/>
    <col min="390" max="390" width="13.88671875" hidden="1"/>
    <col min="391" max="391" width="10.44140625" hidden="1"/>
    <col min="392" max="392" width="13.88671875" hidden="1"/>
    <col min="393" max="393" width="10.44140625" hidden="1"/>
    <col min="394" max="394" width="13.88671875" hidden="1"/>
    <col min="395" max="395" width="10.44140625" hidden="1"/>
    <col min="396" max="396" width="13.88671875" hidden="1"/>
    <col min="397" max="397" width="10.44140625" hidden="1"/>
    <col min="398" max="398" width="13.88671875" hidden="1"/>
    <col min="399" max="399" width="10.44140625" hidden="1"/>
    <col min="400" max="400" width="13.88671875" hidden="1"/>
    <col min="401" max="401" width="10.44140625" hidden="1"/>
    <col min="402" max="402" width="13.88671875" hidden="1"/>
    <col min="403" max="403" width="10.44140625" hidden="1"/>
    <col min="404" max="404" width="13.88671875" hidden="1"/>
    <col min="405" max="405" width="10.44140625" hidden="1"/>
    <col min="406" max="406" width="13.88671875" hidden="1"/>
    <col min="407" max="407" width="10.44140625" hidden="1"/>
    <col min="408" max="408" width="13.88671875" hidden="1"/>
    <col min="409" max="409" width="10.44140625" hidden="1"/>
    <col min="410" max="410" width="13.88671875" hidden="1"/>
    <col min="411" max="411" width="10.44140625" hidden="1"/>
    <col min="412" max="412" width="13.88671875" hidden="1"/>
    <col min="413" max="413" width="10.44140625" hidden="1"/>
    <col min="414" max="414" width="13.88671875" hidden="1"/>
    <col min="415" max="415" width="10.44140625" hidden="1"/>
    <col min="416" max="416" width="13.88671875" hidden="1"/>
    <col min="417" max="417" width="10.44140625" hidden="1"/>
    <col min="418" max="418" width="13.88671875" hidden="1"/>
    <col min="419" max="419" width="10.44140625" hidden="1"/>
    <col min="420" max="420" width="13.88671875" hidden="1"/>
    <col min="421" max="421" width="10.44140625" hidden="1"/>
    <col min="422" max="422" width="13.88671875" hidden="1"/>
    <col min="423" max="423" width="10.44140625" hidden="1"/>
    <col min="424" max="424" width="13.88671875" hidden="1"/>
    <col min="425" max="425" width="10.44140625" hidden="1"/>
    <col min="426" max="426" width="13.88671875" hidden="1"/>
    <col min="427" max="427" width="10.44140625" hidden="1"/>
    <col min="428" max="428" width="13.88671875" hidden="1"/>
    <col min="429" max="429" width="10.44140625" hidden="1"/>
    <col min="430" max="430" width="13.88671875" hidden="1"/>
    <col min="431" max="431" width="10.44140625" hidden="1"/>
    <col min="432" max="432" width="13.88671875" hidden="1"/>
    <col min="433" max="433" width="10.44140625" hidden="1"/>
    <col min="434" max="434" width="13.88671875" hidden="1"/>
    <col min="435" max="435" width="10.44140625" hidden="1"/>
    <col min="436" max="436" width="13.88671875" hidden="1"/>
    <col min="437" max="437" width="10.44140625" hidden="1"/>
    <col min="438" max="438" width="13.88671875" hidden="1"/>
    <col min="439" max="439" width="10.44140625" hidden="1"/>
    <col min="440" max="440" width="13.88671875" hidden="1"/>
    <col min="441" max="441" width="10.44140625" hidden="1"/>
    <col min="442" max="442" width="13.88671875" hidden="1"/>
    <col min="443" max="443" width="10.44140625" hidden="1"/>
    <col min="444" max="444" width="13.88671875" hidden="1"/>
    <col min="445" max="445" width="10.44140625" hidden="1"/>
    <col min="446" max="446" width="13.88671875" hidden="1"/>
    <col min="447" max="447" width="10.44140625" hidden="1"/>
    <col min="448" max="448" width="13.88671875" hidden="1"/>
    <col min="449" max="449" width="10.44140625" hidden="1"/>
    <col min="450" max="450" width="13.88671875" hidden="1"/>
    <col min="451" max="451" width="10.44140625" hidden="1"/>
    <col min="452" max="452" width="13.88671875" hidden="1"/>
    <col min="453" max="453" width="10.44140625" hidden="1"/>
    <col min="454" max="454" width="13.88671875" hidden="1"/>
    <col min="455" max="455" width="10.44140625" hidden="1"/>
    <col min="456" max="456" width="13.88671875" hidden="1"/>
    <col min="457" max="457" width="10.44140625" hidden="1"/>
    <col min="458" max="458" width="13.88671875" hidden="1"/>
    <col min="459" max="459" width="10.44140625" hidden="1"/>
    <col min="460" max="460" width="13.88671875" hidden="1"/>
    <col min="461" max="461" width="10.44140625" hidden="1"/>
    <col min="462" max="462" width="13.88671875" hidden="1"/>
    <col min="463" max="463" width="10.44140625" hidden="1"/>
    <col min="464" max="464" width="13.88671875" hidden="1"/>
    <col min="465" max="465" width="8.88671875" hidden="1"/>
    <col min="466" max="466" width="12.109375" hidden="1"/>
    <col min="467" max="467" width="11.33203125" hidden="1"/>
    <col min="468" max="16384" width="8.88671875" hidden="1"/>
  </cols>
  <sheetData>
    <row r="1" spans="1:13" s="44" customFormat="1" ht="21" x14ac:dyDescent="0.4">
      <c r="A1" s="44" t="s">
        <v>296</v>
      </c>
    </row>
    <row r="2" spans="1:13" s="43" customFormat="1" ht="15.75" customHeight="1" x14ac:dyDescent="0.3"/>
    <row r="3" spans="1:13" s="47" customFormat="1" ht="15.6" outlineLevel="1" x14ac:dyDescent="0.3">
      <c r="A3" s="47" t="s">
        <v>299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</row>
    <row r="4" spans="1:13" outlineLevel="2" x14ac:dyDescent="0.3">
      <c r="A4" s="37" t="s">
        <v>149</v>
      </c>
      <c r="B4" s="38" t="s">
        <v>287</v>
      </c>
      <c r="C4" s="38"/>
      <c r="D4" s="37" t="s">
        <v>149</v>
      </c>
      <c r="E4" s="38" t="s">
        <v>287</v>
      </c>
    </row>
    <row r="5" spans="1:13" outlineLevel="2" x14ac:dyDescent="0.3">
      <c r="A5" s="38" t="s">
        <v>1</v>
      </c>
      <c r="B5" s="39">
        <v>6.1818181818181817</v>
      </c>
      <c r="C5" s="38"/>
      <c r="D5" s="38" t="s">
        <v>1</v>
      </c>
      <c r="E5" s="39">
        <v>1</v>
      </c>
    </row>
    <row r="6" spans="1:13" outlineLevel="2" x14ac:dyDescent="0.3">
      <c r="A6" s="38" t="s">
        <v>48</v>
      </c>
      <c r="B6" s="39">
        <v>1</v>
      </c>
      <c r="C6" s="38"/>
      <c r="D6" s="38" t="s">
        <v>16</v>
      </c>
      <c r="E6" s="39">
        <v>0.33333333333333331</v>
      </c>
    </row>
    <row r="7" spans="1:13" outlineLevel="2" x14ac:dyDescent="0.3">
      <c r="A7" s="38" t="s">
        <v>16</v>
      </c>
      <c r="B7" s="39">
        <v>4.8</v>
      </c>
      <c r="C7" s="38"/>
      <c r="D7" s="38" t="s">
        <v>9</v>
      </c>
      <c r="E7" s="39">
        <v>5.838709677419355</v>
      </c>
    </row>
    <row r="8" spans="1:13" outlineLevel="2" x14ac:dyDescent="0.3">
      <c r="A8" s="38" t="s">
        <v>9</v>
      </c>
      <c r="B8" s="39">
        <v>1.8181818181818181</v>
      </c>
      <c r="C8" s="38"/>
      <c r="D8" s="38" t="s">
        <v>264</v>
      </c>
      <c r="E8" s="39">
        <v>1</v>
      </c>
    </row>
    <row r="9" spans="1:13" outlineLevel="2" x14ac:dyDescent="0.3">
      <c r="A9" s="38" t="s">
        <v>80</v>
      </c>
      <c r="B9" s="39">
        <v>1</v>
      </c>
      <c r="C9" s="38"/>
      <c r="D9" s="38" t="s">
        <v>80</v>
      </c>
      <c r="E9" s="39">
        <v>3.4</v>
      </c>
    </row>
    <row r="10" spans="1:13" outlineLevel="2" x14ac:dyDescent="0.3">
      <c r="A10" s="38" t="s">
        <v>20</v>
      </c>
      <c r="B10" s="39">
        <v>2.9464285714285716</v>
      </c>
      <c r="C10" s="38"/>
      <c r="D10" s="38" t="s">
        <v>20</v>
      </c>
      <c r="E10" s="39">
        <v>1.2285714285714286</v>
      </c>
    </row>
    <row r="11" spans="1:13" outlineLevel="2" x14ac:dyDescent="0.3">
      <c r="A11" s="38" t="s">
        <v>286</v>
      </c>
      <c r="B11" s="39">
        <v>3.2298850574712645</v>
      </c>
      <c r="C11" s="38"/>
      <c r="D11" s="38" t="s">
        <v>286</v>
      </c>
      <c r="E11" s="39">
        <v>2.5172413793103448</v>
      </c>
    </row>
    <row r="12" spans="1:13" outlineLevel="2" x14ac:dyDescent="0.3">
      <c r="A12" s="38"/>
      <c r="B12" s="38"/>
      <c r="C12" s="38"/>
      <c r="D12" s="38"/>
      <c r="E12" s="38"/>
    </row>
    <row r="13" spans="1:13" outlineLevel="2" x14ac:dyDescent="0.3">
      <c r="A13" s="38"/>
      <c r="B13" s="38"/>
      <c r="C13" s="38"/>
      <c r="D13" s="38"/>
      <c r="E13" s="38"/>
    </row>
    <row r="14" spans="1:13" outlineLevel="2" x14ac:dyDescent="0.3">
      <c r="A14" s="38"/>
      <c r="B14" s="38"/>
      <c r="C14" s="38"/>
      <c r="D14" s="38"/>
      <c r="E14" s="38"/>
    </row>
    <row r="15" spans="1:13" outlineLevel="2" x14ac:dyDescent="0.3">
      <c r="A15" s="38"/>
      <c r="B15" s="38"/>
      <c r="C15" s="38"/>
      <c r="D15" s="38"/>
      <c r="E15" s="38"/>
    </row>
    <row r="16" spans="1:13" outlineLevel="2" x14ac:dyDescent="0.3">
      <c r="A16" s="38"/>
      <c r="B16" s="38"/>
      <c r="C16" s="38"/>
      <c r="D16" s="38"/>
      <c r="E16" s="38"/>
    </row>
    <row r="17" spans="1:13" outlineLevel="2" x14ac:dyDescent="0.3">
      <c r="A17" s="38"/>
      <c r="B17" s="38"/>
      <c r="C17" s="38"/>
      <c r="D17" s="38"/>
      <c r="E17" s="38"/>
    </row>
    <row r="18" spans="1:13" outlineLevel="2" x14ac:dyDescent="0.3">
      <c r="A18" s="38"/>
      <c r="B18" s="38"/>
      <c r="C18" s="38"/>
      <c r="D18" s="38"/>
      <c r="E18" s="38"/>
    </row>
    <row r="19" spans="1:13" outlineLevel="2" x14ac:dyDescent="0.3">
      <c r="A19" s="38"/>
      <c r="B19" s="38"/>
      <c r="C19" s="38"/>
      <c r="D19" s="38"/>
      <c r="E19" s="38"/>
    </row>
    <row r="20" spans="1:13" outlineLevel="2" x14ac:dyDescent="0.3">
      <c r="A20" s="38"/>
      <c r="B20" s="38"/>
      <c r="C20" s="38"/>
      <c r="D20" s="38"/>
      <c r="E20" s="38"/>
    </row>
    <row r="21" spans="1:13" outlineLevel="2" x14ac:dyDescent="0.3">
      <c r="A21" s="38"/>
      <c r="B21" s="38"/>
      <c r="C21" s="38"/>
      <c r="D21" s="38"/>
      <c r="E21" s="38"/>
    </row>
    <row r="22" spans="1:13" outlineLevel="2" x14ac:dyDescent="0.3">
      <c r="A22" s="38"/>
      <c r="B22" s="38"/>
      <c r="C22" s="38"/>
      <c r="D22" s="38"/>
      <c r="E22" s="38"/>
    </row>
    <row r="23" spans="1:13" outlineLevel="2" x14ac:dyDescent="0.3">
      <c r="A23" s="38"/>
      <c r="B23" s="38"/>
      <c r="C23" s="38"/>
      <c r="D23" s="38"/>
      <c r="E23" s="38"/>
    </row>
    <row r="24" spans="1:13" outlineLevel="2" x14ac:dyDescent="0.3">
      <c r="A24" s="38"/>
      <c r="B24" s="38"/>
      <c r="C24" s="38"/>
      <c r="D24" s="38"/>
      <c r="E24" s="38"/>
    </row>
    <row r="25" spans="1:13" outlineLevel="2" x14ac:dyDescent="0.3">
      <c r="A25" s="38"/>
      <c r="B25" s="38"/>
      <c r="C25" s="38"/>
      <c r="D25" s="38"/>
      <c r="E25" s="38"/>
    </row>
    <row r="26" spans="1:13" s="47" customFormat="1" ht="15.6" outlineLevel="1" x14ac:dyDescent="0.3">
      <c r="A26" s="47" t="s">
        <v>300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</row>
    <row r="27" spans="1:13" outlineLevel="2" x14ac:dyDescent="0.3">
      <c r="A27" s="37" t="s">
        <v>149</v>
      </c>
      <c r="B27" s="38" t="s">
        <v>288</v>
      </c>
      <c r="C27" s="38"/>
      <c r="D27" s="37" t="s">
        <v>149</v>
      </c>
      <c r="E27" s="38" t="s">
        <v>288</v>
      </c>
    </row>
    <row r="28" spans="1:13" outlineLevel="2" x14ac:dyDescent="0.3">
      <c r="A28" s="38" t="s">
        <v>1</v>
      </c>
      <c r="B28" s="39">
        <v>47</v>
      </c>
      <c r="C28" s="38"/>
      <c r="D28" s="38" t="s">
        <v>1</v>
      </c>
      <c r="E28" s="39">
        <v>2</v>
      </c>
    </row>
    <row r="29" spans="1:13" outlineLevel="2" x14ac:dyDescent="0.3">
      <c r="A29" s="38" t="s">
        <v>48</v>
      </c>
      <c r="B29" s="39">
        <v>1</v>
      </c>
      <c r="C29" s="38"/>
      <c r="D29" s="38" t="s">
        <v>16</v>
      </c>
      <c r="E29" s="39">
        <v>1</v>
      </c>
    </row>
    <row r="30" spans="1:13" outlineLevel="2" x14ac:dyDescent="0.3">
      <c r="A30" s="38" t="s">
        <v>16</v>
      </c>
      <c r="B30" s="39">
        <v>11</v>
      </c>
      <c r="C30" s="38"/>
      <c r="D30" s="38" t="s">
        <v>9</v>
      </c>
      <c r="E30" s="39">
        <v>94</v>
      </c>
    </row>
    <row r="31" spans="1:13" outlineLevel="2" x14ac:dyDescent="0.3">
      <c r="A31" s="38" t="s">
        <v>9</v>
      </c>
      <c r="B31" s="39">
        <v>8</v>
      </c>
      <c r="C31" s="38"/>
      <c r="D31" s="38" t="s">
        <v>264</v>
      </c>
      <c r="E31" s="39">
        <v>1</v>
      </c>
    </row>
    <row r="32" spans="1:13" outlineLevel="2" x14ac:dyDescent="0.3">
      <c r="A32" s="38" t="s">
        <v>80</v>
      </c>
      <c r="B32" s="39">
        <v>2</v>
      </c>
      <c r="C32" s="38"/>
      <c r="D32" s="38" t="s">
        <v>80</v>
      </c>
      <c r="E32" s="39">
        <v>14</v>
      </c>
    </row>
    <row r="33" spans="1:5" outlineLevel="2" x14ac:dyDescent="0.3">
      <c r="A33" s="38" t="s">
        <v>20</v>
      </c>
      <c r="B33" s="39">
        <v>14</v>
      </c>
      <c r="C33" s="38"/>
      <c r="D33" s="38" t="s">
        <v>20</v>
      </c>
      <c r="E33" s="39">
        <v>12</v>
      </c>
    </row>
    <row r="34" spans="1:5" outlineLevel="2" x14ac:dyDescent="0.3">
      <c r="A34" s="38" t="s">
        <v>286</v>
      </c>
      <c r="B34" s="39">
        <v>47</v>
      </c>
      <c r="C34" s="38"/>
      <c r="D34" s="38" t="s">
        <v>286</v>
      </c>
      <c r="E34" s="39">
        <v>94</v>
      </c>
    </row>
    <row r="35" spans="1:5" outlineLevel="2" x14ac:dyDescent="0.3">
      <c r="A35" s="38"/>
      <c r="B35" s="38"/>
      <c r="C35" s="38"/>
      <c r="D35" s="38"/>
      <c r="E35" s="38"/>
    </row>
    <row r="36" spans="1:5" outlineLevel="2" x14ac:dyDescent="0.3">
      <c r="A36" s="38"/>
      <c r="B36" s="38"/>
      <c r="C36" s="38"/>
      <c r="D36" s="38"/>
      <c r="E36" s="38"/>
    </row>
    <row r="37" spans="1:5" outlineLevel="2" x14ac:dyDescent="0.3">
      <c r="A37" s="38"/>
      <c r="B37" s="38"/>
      <c r="C37" s="38"/>
      <c r="D37" s="38"/>
      <c r="E37" s="38"/>
    </row>
    <row r="38" spans="1:5" outlineLevel="2" x14ac:dyDescent="0.3">
      <c r="A38" s="38"/>
      <c r="B38" s="38"/>
      <c r="C38" s="38"/>
      <c r="D38" s="38"/>
      <c r="E38" s="38"/>
    </row>
    <row r="39" spans="1:5" outlineLevel="2" x14ac:dyDescent="0.3">
      <c r="A39" s="38"/>
      <c r="B39" s="38"/>
      <c r="C39" s="38"/>
      <c r="D39" s="38"/>
      <c r="E39" s="38"/>
    </row>
    <row r="40" spans="1:5" outlineLevel="2" x14ac:dyDescent="0.3">
      <c r="A40" s="38"/>
      <c r="B40" s="38"/>
      <c r="C40" s="38"/>
      <c r="D40" s="38"/>
      <c r="E40" s="38"/>
    </row>
    <row r="41" spans="1:5" outlineLevel="2" x14ac:dyDescent="0.3">
      <c r="A41" s="38"/>
      <c r="B41" s="38"/>
      <c r="C41" s="38"/>
      <c r="D41" s="38"/>
      <c r="E41" s="38"/>
    </row>
    <row r="42" spans="1:5" outlineLevel="2" x14ac:dyDescent="0.3">
      <c r="A42" s="38"/>
      <c r="B42" s="38"/>
      <c r="C42" s="38"/>
      <c r="D42" s="38"/>
      <c r="E42" s="38"/>
    </row>
    <row r="43" spans="1:5" outlineLevel="2" x14ac:dyDescent="0.3">
      <c r="A43" s="38"/>
      <c r="B43" s="38"/>
      <c r="C43" s="38"/>
      <c r="D43" s="38"/>
      <c r="E43" s="38"/>
    </row>
    <row r="44" spans="1:5" outlineLevel="2" x14ac:dyDescent="0.3">
      <c r="A44" s="38"/>
      <c r="B44" s="38"/>
      <c r="C44" s="38"/>
      <c r="D44" s="38"/>
      <c r="E44" s="38"/>
    </row>
    <row r="45" spans="1:5" outlineLevel="2" x14ac:dyDescent="0.3">
      <c r="A45" s="38"/>
      <c r="B45" s="38"/>
      <c r="C45" s="38"/>
      <c r="D45" s="38"/>
      <c r="E45" s="38"/>
    </row>
    <row r="46" spans="1:5" outlineLevel="2" x14ac:dyDescent="0.3">
      <c r="A46" s="38"/>
      <c r="B46" s="38"/>
      <c r="C46" s="38"/>
      <c r="D46" s="38"/>
      <c r="E46" s="38"/>
    </row>
    <row r="47" spans="1:5" outlineLevel="2" x14ac:dyDescent="0.3">
      <c r="A47" s="38"/>
      <c r="B47" s="38"/>
      <c r="C47" s="38"/>
      <c r="D47" s="38"/>
      <c r="E47" s="38"/>
    </row>
    <row r="48" spans="1:5" outlineLevel="2" x14ac:dyDescent="0.3">
      <c r="A48" s="38"/>
      <c r="B48" s="38"/>
      <c r="C48" s="38"/>
      <c r="D48" s="38"/>
      <c r="E48" s="38"/>
    </row>
    <row r="49" spans="1:13" s="47" customFormat="1" ht="15.6" outlineLevel="1" x14ac:dyDescent="0.3">
      <c r="A49" s="47" t="s">
        <v>301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</row>
    <row r="50" spans="1:13" outlineLevel="2" x14ac:dyDescent="0.3">
      <c r="A50" s="37" t="s">
        <v>168</v>
      </c>
      <c r="B50" s="38" t="s">
        <v>288</v>
      </c>
      <c r="C50" s="38"/>
      <c r="D50" s="37" t="s">
        <v>168</v>
      </c>
      <c r="E50" s="38" t="s">
        <v>288</v>
      </c>
    </row>
    <row r="51" spans="1:13" outlineLevel="2" x14ac:dyDescent="0.3">
      <c r="A51" s="38" t="s">
        <v>0</v>
      </c>
      <c r="B51" s="39">
        <v>47</v>
      </c>
      <c r="C51" s="38"/>
      <c r="D51" s="38" t="s">
        <v>231</v>
      </c>
      <c r="E51" s="39">
        <v>10</v>
      </c>
    </row>
    <row r="52" spans="1:13" outlineLevel="2" x14ac:dyDescent="0.3">
      <c r="A52" s="38" t="s">
        <v>60</v>
      </c>
      <c r="B52" s="39">
        <v>14</v>
      </c>
      <c r="C52" s="38"/>
      <c r="D52" s="38" t="s">
        <v>11</v>
      </c>
      <c r="E52" s="39">
        <v>94</v>
      </c>
    </row>
    <row r="53" spans="1:13" outlineLevel="2" x14ac:dyDescent="0.3">
      <c r="A53" s="38" t="s">
        <v>18</v>
      </c>
      <c r="B53" s="39">
        <v>12</v>
      </c>
      <c r="C53" s="38"/>
      <c r="D53" s="38" t="s">
        <v>226</v>
      </c>
      <c r="E53" s="39">
        <v>5</v>
      </c>
    </row>
    <row r="54" spans="1:13" outlineLevel="2" x14ac:dyDescent="0.3">
      <c r="A54" s="38" t="s">
        <v>22</v>
      </c>
      <c r="B54" s="39">
        <v>11</v>
      </c>
      <c r="C54" s="38"/>
      <c r="D54" s="38" t="s">
        <v>79</v>
      </c>
      <c r="E54" s="39">
        <v>14</v>
      </c>
    </row>
    <row r="55" spans="1:13" outlineLevel="2" x14ac:dyDescent="0.3">
      <c r="A55" s="38" t="s">
        <v>82</v>
      </c>
      <c r="B55" s="39">
        <v>11</v>
      </c>
      <c r="C55" s="38"/>
      <c r="D55" s="38" t="s">
        <v>127</v>
      </c>
      <c r="E55" s="39">
        <v>12</v>
      </c>
    </row>
    <row r="56" spans="1:13" outlineLevel="2" x14ac:dyDescent="0.3">
      <c r="A56" s="38" t="s">
        <v>2</v>
      </c>
      <c r="B56" s="39">
        <v>11</v>
      </c>
      <c r="C56" s="38"/>
      <c r="D56" s="38" t="s">
        <v>223</v>
      </c>
      <c r="E56" s="39">
        <v>4</v>
      </c>
    </row>
    <row r="57" spans="1:13" outlineLevel="2" x14ac:dyDescent="0.3">
      <c r="A57" s="38" t="s">
        <v>39</v>
      </c>
      <c r="B57" s="39">
        <v>10</v>
      </c>
      <c r="C57" s="38"/>
      <c r="D57" s="38" t="s">
        <v>251</v>
      </c>
      <c r="E57" s="39">
        <v>8</v>
      </c>
    </row>
    <row r="58" spans="1:13" outlineLevel="2" x14ac:dyDescent="0.3">
      <c r="A58" s="38" t="s">
        <v>164</v>
      </c>
      <c r="B58" s="39">
        <v>9</v>
      </c>
      <c r="C58" s="38"/>
      <c r="D58" s="38" t="s">
        <v>230</v>
      </c>
      <c r="E58" s="39">
        <v>9</v>
      </c>
    </row>
    <row r="59" spans="1:13" outlineLevel="2" x14ac:dyDescent="0.3">
      <c r="A59" s="38" t="s">
        <v>54</v>
      </c>
      <c r="B59" s="39">
        <v>8</v>
      </c>
      <c r="C59" s="38"/>
      <c r="D59" s="38" t="s">
        <v>47</v>
      </c>
      <c r="E59" s="39">
        <v>6</v>
      </c>
    </row>
    <row r="60" spans="1:13" outlineLevel="2" x14ac:dyDescent="0.3">
      <c r="A60" s="38" t="s">
        <v>14</v>
      </c>
      <c r="B60" s="39">
        <v>8</v>
      </c>
      <c r="C60" s="38"/>
      <c r="D60" s="38" t="s">
        <v>86</v>
      </c>
      <c r="E60" s="39">
        <v>52</v>
      </c>
    </row>
    <row r="61" spans="1:13" outlineLevel="2" x14ac:dyDescent="0.3">
      <c r="A61" s="38" t="s">
        <v>28</v>
      </c>
      <c r="B61" s="39">
        <v>8</v>
      </c>
      <c r="C61" s="38"/>
      <c r="D61" s="38" t="s">
        <v>286</v>
      </c>
      <c r="E61" s="39">
        <v>94</v>
      </c>
    </row>
    <row r="62" spans="1:13" outlineLevel="2" x14ac:dyDescent="0.3">
      <c r="A62" s="38" t="s">
        <v>286</v>
      </c>
      <c r="B62" s="39">
        <v>47</v>
      </c>
      <c r="C62" s="38"/>
      <c r="D62" s="38"/>
      <c r="E62" s="38"/>
    </row>
    <row r="63" spans="1:13" outlineLevel="2" x14ac:dyDescent="0.3"/>
    <row r="64" spans="1:13" outlineLevel="2" x14ac:dyDescent="0.3"/>
    <row r="65" outlineLevel="2" x14ac:dyDescent="0.3"/>
    <row r="66" outlineLevel="2" x14ac:dyDescent="0.3"/>
    <row r="67" outlineLevel="2" x14ac:dyDescent="0.3"/>
    <row r="68" outlineLevel="2" x14ac:dyDescent="0.3"/>
    <row r="69" outlineLevel="2" x14ac:dyDescent="0.3"/>
    <row r="70" outlineLevel="2" x14ac:dyDescent="0.3"/>
    <row r="71" outlineLevel="2" x14ac:dyDescent="0.3"/>
    <row r="72" outlineLevel="2" x14ac:dyDescent="0.3"/>
    <row r="73" outlineLevel="2" x14ac:dyDescent="0.3"/>
    <row r="74" outlineLevel="2" x14ac:dyDescent="0.3"/>
    <row r="75" outlineLevel="2" x14ac:dyDescent="0.3"/>
    <row r="76" outlineLevel="2" x14ac:dyDescent="0.3"/>
    <row r="77" outlineLevel="2" x14ac:dyDescent="0.3"/>
    <row r="78" outlineLevel="2" x14ac:dyDescent="0.3"/>
    <row r="79" outlineLevel="2" x14ac:dyDescent="0.3"/>
    <row r="80" outlineLevel="2" x14ac:dyDescent="0.3"/>
    <row r="81" spans="1:13" outlineLevel="2" x14ac:dyDescent="0.3"/>
    <row r="82" spans="1:13" s="47" customFormat="1" ht="15.6" outlineLevel="1" x14ac:dyDescent="0.3">
      <c r="A82" s="47" t="s">
        <v>306</v>
      </c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</row>
    <row r="83" spans="1:13" outlineLevel="2" x14ac:dyDescent="0.3">
      <c r="A83" s="37" t="s">
        <v>168</v>
      </c>
      <c r="B83" s="38" t="s">
        <v>305</v>
      </c>
      <c r="D83" s="37" t="s">
        <v>168</v>
      </c>
      <c r="E83" s="38" t="s">
        <v>305</v>
      </c>
    </row>
    <row r="84" spans="1:13" outlineLevel="2" x14ac:dyDescent="0.3">
      <c r="A84" s="38" t="s">
        <v>35</v>
      </c>
      <c r="B84" s="39">
        <v>3</v>
      </c>
      <c r="D84" s="38" t="s">
        <v>102</v>
      </c>
      <c r="E84" s="39">
        <v>4</v>
      </c>
    </row>
    <row r="85" spans="1:13" outlineLevel="2" x14ac:dyDescent="0.3">
      <c r="A85" s="38" t="s">
        <v>73</v>
      </c>
      <c r="B85" s="39">
        <v>2</v>
      </c>
      <c r="D85" s="38" t="s">
        <v>207</v>
      </c>
      <c r="E85" s="39">
        <v>4</v>
      </c>
    </row>
    <row r="86" spans="1:13" outlineLevel="2" x14ac:dyDescent="0.3">
      <c r="A86" s="38" t="s">
        <v>41</v>
      </c>
      <c r="B86" s="39">
        <v>2</v>
      </c>
      <c r="D86" s="38" t="s">
        <v>94</v>
      </c>
      <c r="E86" s="39">
        <v>4</v>
      </c>
    </row>
    <row r="87" spans="1:13" outlineLevel="2" x14ac:dyDescent="0.3">
      <c r="A87" s="38" t="s">
        <v>25</v>
      </c>
      <c r="B87" s="39">
        <v>2</v>
      </c>
      <c r="D87" s="38" t="s">
        <v>72</v>
      </c>
      <c r="E87" s="39">
        <v>3</v>
      </c>
    </row>
    <row r="88" spans="1:13" outlineLevel="2" x14ac:dyDescent="0.3">
      <c r="A88" s="38" t="s">
        <v>122</v>
      </c>
      <c r="B88" s="39">
        <v>2</v>
      </c>
      <c r="D88" s="38" t="s">
        <v>38</v>
      </c>
      <c r="E88" s="39">
        <v>3</v>
      </c>
    </row>
    <row r="89" spans="1:13" outlineLevel="2" x14ac:dyDescent="0.3">
      <c r="A89" s="38" t="s">
        <v>47</v>
      </c>
      <c r="B89" s="39">
        <v>2</v>
      </c>
      <c r="D89" s="38" t="s">
        <v>47</v>
      </c>
      <c r="E89" s="39">
        <v>3</v>
      </c>
    </row>
    <row r="90" spans="1:13" outlineLevel="2" x14ac:dyDescent="0.3">
      <c r="A90" s="38" t="s">
        <v>72</v>
      </c>
      <c r="B90" s="39">
        <v>2</v>
      </c>
      <c r="D90" s="38" t="s">
        <v>59</v>
      </c>
      <c r="E90" s="39">
        <v>3</v>
      </c>
    </row>
    <row r="91" spans="1:13" outlineLevel="2" x14ac:dyDescent="0.3">
      <c r="A91" s="38" t="s">
        <v>68</v>
      </c>
      <c r="B91" s="39">
        <v>2</v>
      </c>
      <c r="D91" s="38" t="s">
        <v>68</v>
      </c>
      <c r="E91" s="39">
        <v>3</v>
      </c>
    </row>
    <row r="92" spans="1:13" outlineLevel="2" x14ac:dyDescent="0.3">
      <c r="A92" s="38" t="s">
        <v>38</v>
      </c>
      <c r="B92" s="39">
        <v>2</v>
      </c>
      <c r="D92" s="38" t="s">
        <v>14</v>
      </c>
      <c r="E92" s="39">
        <v>3</v>
      </c>
    </row>
    <row r="93" spans="1:13" outlineLevel="2" x14ac:dyDescent="0.3">
      <c r="A93" s="38" t="s">
        <v>28</v>
      </c>
      <c r="B93" s="39">
        <v>2</v>
      </c>
      <c r="D93" s="38" t="s">
        <v>127</v>
      </c>
      <c r="E93" s="39">
        <v>2</v>
      </c>
    </row>
    <row r="94" spans="1:13" outlineLevel="2" x14ac:dyDescent="0.3">
      <c r="A94" s="38" t="s">
        <v>286</v>
      </c>
      <c r="B94" s="39">
        <v>21</v>
      </c>
      <c r="D94" s="38" t="s">
        <v>286</v>
      </c>
      <c r="E94" s="39">
        <v>32</v>
      </c>
    </row>
    <row r="95" spans="1:13" outlineLevel="2" x14ac:dyDescent="0.3"/>
    <row r="96" spans="1:13" outlineLevel="2" x14ac:dyDescent="0.3"/>
    <row r="97" outlineLevel="2" x14ac:dyDescent="0.3"/>
    <row r="98" outlineLevel="2" x14ac:dyDescent="0.3"/>
    <row r="99" outlineLevel="2" x14ac:dyDescent="0.3"/>
    <row r="100" outlineLevel="2" x14ac:dyDescent="0.3"/>
    <row r="101" outlineLevel="2" x14ac:dyDescent="0.3"/>
    <row r="102" outlineLevel="2" x14ac:dyDescent="0.3"/>
    <row r="103" outlineLevel="2" x14ac:dyDescent="0.3"/>
    <row r="104" outlineLevel="2" x14ac:dyDescent="0.3"/>
    <row r="105" outlineLevel="2" x14ac:dyDescent="0.3"/>
    <row r="106" outlineLevel="2" x14ac:dyDescent="0.3"/>
    <row r="107" outlineLevel="2" x14ac:dyDescent="0.3"/>
    <row r="108" outlineLevel="2" x14ac:dyDescent="0.3"/>
    <row r="109" outlineLevel="2" x14ac:dyDescent="0.3"/>
    <row r="110" outlineLevel="2" x14ac:dyDescent="0.3"/>
    <row r="111" outlineLevel="2" x14ac:dyDescent="0.3"/>
    <row r="112" x14ac:dyDescent="0.3"/>
    <row r="113" spans="1:13" s="44" customFormat="1" ht="21" x14ac:dyDescent="0.4">
      <c r="A113" s="44" t="s">
        <v>297</v>
      </c>
    </row>
    <row r="114" spans="1:13" s="45" customFormat="1" ht="18" outlineLevel="1" x14ac:dyDescent="0.35"/>
    <row r="115" spans="1:13" s="47" customFormat="1" ht="15.6" outlineLevel="1" x14ac:dyDescent="0.3">
      <c r="A115" s="47" t="s">
        <v>302</v>
      </c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</row>
    <row r="116" spans="1:13" s="46" customFormat="1" ht="15.6" outlineLevel="2" x14ac:dyDescent="0.3"/>
    <row r="117" spans="1:13" outlineLevel="2" x14ac:dyDescent="0.3">
      <c r="A117" s="40" t="s">
        <v>295</v>
      </c>
      <c r="B117" s="40" t="s">
        <v>289</v>
      </c>
    </row>
    <row r="118" spans="1:13" outlineLevel="2" x14ac:dyDescent="0.3">
      <c r="B118" t="s">
        <v>153</v>
      </c>
      <c r="D118" t="s">
        <v>294</v>
      </c>
    </row>
    <row r="119" spans="1:13" outlineLevel="2" x14ac:dyDescent="0.3">
      <c r="A119" s="40" t="s">
        <v>290</v>
      </c>
      <c r="B119" t="s">
        <v>292</v>
      </c>
      <c r="C119" t="s">
        <v>293</v>
      </c>
    </row>
    <row r="120" spans="1:13" outlineLevel="2" x14ac:dyDescent="0.3">
      <c r="A120" s="42" t="s">
        <v>20</v>
      </c>
      <c r="B120" s="41">
        <v>2.9464285714285716</v>
      </c>
      <c r="C120" s="41">
        <v>1.2285714285714286</v>
      </c>
      <c r="D120" s="41">
        <v>1.9920634920634921</v>
      </c>
    </row>
    <row r="121" spans="1:13" outlineLevel="2" x14ac:dyDescent="0.3">
      <c r="A121" s="42" t="s">
        <v>80</v>
      </c>
      <c r="B121" s="41">
        <v>1</v>
      </c>
      <c r="C121" s="41">
        <v>3.4</v>
      </c>
      <c r="D121" s="41">
        <v>2.5</v>
      </c>
    </row>
    <row r="122" spans="1:13" outlineLevel="2" x14ac:dyDescent="0.3">
      <c r="A122" s="42" t="s">
        <v>264</v>
      </c>
      <c r="B122" s="41"/>
      <c r="C122" s="41">
        <v>1</v>
      </c>
      <c r="D122" s="41">
        <v>1</v>
      </c>
    </row>
    <row r="123" spans="1:13" outlineLevel="2" x14ac:dyDescent="0.3">
      <c r="A123" s="42" t="s">
        <v>9</v>
      </c>
      <c r="B123" s="41">
        <v>1.8181818181818181</v>
      </c>
      <c r="C123" s="41">
        <v>5.838709677419355</v>
      </c>
      <c r="D123" s="41">
        <v>4.7857142857142856</v>
      </c>
    </row>
    <row r="124" spans="1:13" outlineLevel="2" x14ac:dyDescent="0.3">
      <c r="A124" s="42" t="s">
        <v>16</v>
      </c>
      <c r="B124" s="41">
        <v>4.8</v>
      </c>
      <c r="C124" s="41">
        <v>0.33333333333333331</v>
      </c>
      <c r="D124" s="41">
        <v>3.125</v>
      </c>
    </row>
    <row r="125" spans="1:13" outlineLevel="2" x14ac:dyDescent="0.3">
      <c r="A125" s="42" t="s">
        <v>48</v>
      </c>
      <c r="B125" s="41">
        <v>1</v>
      </c>
      <c r="C125" s="41"/>
      <c r="D125" s="41">
        <v>1</v>
      </c>
    </row>
    <row r="126" spans="1:13" outlineLevel="2" x14ac:dyDescent="0.3">
      <c r="A126" s="42" t="s">
        <v>1</v>
      </c>
      <c r="B126" s="41">
        <v>6.1818181818181817</v>
      </c>
      <c r="C126" s="41">
        <v>1</v>
      </c>
      <c r="D126" s="41">
        <v>4.8</v>
      </c>
    </row>
    <row r="127" spans="1:13" outlineLevel="2" x14ac:dyDescent="0.3">
      <c r="A127" s="42" t="s">
        <v>286</v>
      </c>
      <c r="B127" s="41">
        <v>3.2298850574712645</v>
      </c>
      <c r="C127" s="41">
        <v>2.5172413793103448</v>
      </c>
      <c r="D127" s="41">
        <v>2.8226600985221677</v>
      </c>
    </row>
    <row r="128" spans="1:13" outlineLevel="2" x14ac:dyDescent="0.3"/>
    <row r="129" spans="1:13" outlineLevel="2" x14ac:dyDescent="0.3"/>
    <row r="130" spans="1:13" outlineLevel="2" x14ac:dyDescent="0.3"/>
    <row r="131" spans="1:13" outlineLevel="2" x14ac:dyDescent="0.3"/>
    <row r="132" spans="1:13" outlineLevel="2" x14ac:dyDescent="0.3"/>
    <row r="133" spans="1:13" outlineLevel="2" x14ac:dyDescent="0.3"/>
    <row r="134" spans="1:13" s="47" customFormat="1" ht="15.6" outlineLevel="1" x14ac:dyDescent="0.3">
      <c r="A134" s="47" t="s">
        <v>303</v>
      </c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</row>
    <row r="135" spans="1:13" s="46" customFormat="1" ht="15.6" outlineLevel="2" x14ac:dyDescent="0.3"/>
    <row r="136" spans="1:13" ht="16.5" customHeight="1" outlineLevel="2" x14ac:dyDescent="0.3">
      <c r="A136" s="40" t="s">
        <v>298</v>
      </c>
      <c r="B136" s="40" t="s">
        <v>289</v>
      </c>
    </row>
    <row r="137" spans="1:13" outlineLevel="2" x14ac:dyDescent="0.3">
      <c r="B137" t="s">
        <v>153</v>
      </c>
      <c r="D137" t="s">
        <v>294</v>
      </c>
    </row>
    <row r="138" spans="1:13" outlineLevel="2" x14ac:dyDescent="0.3">
      <c r="A138" s="40" t="s">
        <v>290</v>
      </c>
      <c r="B138" t="s">
        <v>292</v>
      </c>
      <c r="C138" t="s">
        <v>293</v>
      </c>
    </row>
    <row r="139" spans="1:13" outlineLevel="2" x14ac:dyDescent="0.3">
      <c r="A139" s="42" t="s">
        <v>20</v>
      </c>
      <c r="B139" s="41">
        <v>14</v>
      </c>
      <c r="C139" s="41">
        <v>12</v>
      </c>
      <c r="D139" s="41">
        <v>14</v>
      </c>
    </row>
    <row r="140" spans="1:13" outlineLevel="2" x14ac:dyDescent="0.3">
      <c r="A140" s="42" t="s">
        <v>80</v>
      </c>
      <c r="B140" s="41">
        <v>2</v>
      </c>
      <c r="C140" s="41">
        <v>14</v>
      </c>
      <c r="D140" s="41">
        <v>14</v>
      </c>
    </row>
    <row r="141" spans="1:13" outlineLevel="2" x14ac:dyDescent="0.3">
      <c r="A141" s="42" t="s">
        <v>264</v>
      </c>
      <c r="B141" s="41"/>
      <c r="C141" s="41">
        <v>1</v>
      </c>
      <c r="D141" s="41">
        <v>1</v>
      </c>
    </row>
    <row r="142" spans="1:13" outlineLevel="2" x14ac:dyDescent="0.3">
      <c r="A142" s="42" t="s">
        <v>9</v>
      </c>
      <c r="B142" s="41">
        <v>8</v>
      </c>
      <c r="C142" s="41">
        <v>94</v>
      </c>
      <c r="D142" s="41">
        <v>94</v>
      </c>
    </row>
    <row r="143" spans="1:13" outlineLevel="2" x14ac:dyDescent="0.3">
      <c r="A143" s="42" t="s">
        <v>16</v>
      </c>
      <c r="B143" s="41">
        <v>11</v>
      </c>
      <c r="C143" s="41">
        <v>1</v>
      </c>
      <c r="D143" s="41">
        <v>11</v>
      </c>
    </row>
    <row r="144" spans="1:13" outlineLevel="2" x14ac:dyDescent="0.3">
      <c r="A144" s="42" t="s">
        <v>48</v>
      </c>
      <c r="B144" s="41">
        <v>1</v>
      </c>
      <c r="C144" s="41"/>
      <c r="D144" s="41">
        <v>1</v>
      </c>
    </row>
    <row r="145" spans="1:13" outlineLevel="2" x14ac:dyDescent="0.3">
      <c r="A145" s="42" t="s">
        <v>1</v>
      </c>
      <c r="B145" s="41">
        <v>47</v>
      </c>
      <c r="C145" s="41">
        <v>2</v>
      </c>
      <c r="D145" s="41">
        <v>47</v>
      </c>
    </row>
    <row r="146" spans="1:13" outlineLevel="2" x14ac:dyDescent="0.3">
      <c r="A146" s="42" t="s">
        <v>286</v>
      </c>
      <c r="B146" s="41">
        <v>47</v>
      </c>
      <c r="C146" s="41">
        <v>94</v>
      </c>
      <c r="D146" s="41">
        <v>94</v>
      </c>
    </row>
    <row r="147" spans="1:13" outlineLevel="2" x14ac:dyDescent="0.3"/>
    <row r="148" spans="1:13" outlineLevel="2" x14ac:dyDescent="0.3"/>
    <row r="149" spans="1:13" outlineLevel="2" x14ac:dyDescent="0.3"/>
    <row r="150" spans="1:13" outlineLevel="2" x14ac:dyDescent="0.3"/>
    <row r="151" spans="1:13" outlineLevel="2" x14ac:dyDescent="0.3"/>
    <row r="152" spans="1:13" outlineLevel="2" x14ac:dyDescent="0.3"/>
    <row r="153" spans="1:13" s="47" customFormat="1" ht="15.6" outlineLevel="1" x14ac:dyDescent="0.3">
      <c r="A153" s="47" t="s">
        <v>304</v>
      </c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spans="1:13" s="46" customFormat="1" ht="15.6" outlineLevel="2" x14ac:dyDescent="0.3"/>
    <row r="155" spans="1:13" outlineLevel="2" x14ac:dyDescent="0.3">
      <c r="A155" s="40" t="s">
        <v>291</v>
      </c>
      <c r="B155" s="40" t="s">
        <v>289</v>
      </c>
    </row>
    <row r="156" spans="1:13" outlineLevel="2" x14ac:dyDescent="0.3">
      <c r="A156" s="40" t="s">
        <v>290</v>
      </c>
      <c r="B156" t="s">
        <v>153</v>
      </c>
    </row>
    <row r="157" spans="1:13" outlineLevel="2" x14ac:dyDescent="0.3">
      <c r="A157" s="42" t="s">
        <v>11</v>
      </c>
      <c r="B157" s="41">
        <v>96</v>
      </c>
    </row>
    <row r="158" spans="1:13" outlineLevel="2" x14ac:dyDescent="0.3">
      <c r="A158" s="42" t="s">
        <v>86</v>
      </c>
      <c r="B158" s="41">
        <v>52</v>
      </c>
    </row>
    <row r="159" spans="1:13" outlineLevel="2" x14ac:dyDescent="0.3">
      <c r="A159" s="42" t="s">
        <v>0</v>
      </c>
      <c r="B159" s="41">
        <v>47</v>
      </c>
    </row>
    <row r="160" spans="1:13" outlineLevel="2" x14ac:dyDescent="0.3">
      <c r="A160" s="42" t="s">
        <v>79</v>
      </c>
      <c r="B160" s="41">
        <v>17</v>
      </c>
    </row>
    <row r="161" spans="1:13" outlineLevel="2" x14ac:dyDescent="0.3">
      <c r="A161" s="42" t="s">
        <v>60</v>
      </c>
      <c r="B161" s="41">
        <v>15</v>
      </c>
    </row>
    <row r="162" spans="1:13" outlineLevel="2" x14ac:dyDescent="0.3">
      <c r="A162" s="42" t="s">
        <v>127</v>
      </c>
      <c r="B162" s="41">
        <v>14</v>
      </c>
    </row>
    <row r="163" spans="1:13" outlineLevel="2" x14ac:dyDescent="0.3">
      <c r="A163" s="42" t="s">
        <v>18</v>
      </c>
      <c r="B163" s="41">
        <v>12</v>
      </c>
    </row>
    <row r="164" spans="1:13" outlineLevel="2" x14ac:dyDescent="0.3">
      <c r="A164" s="42" t="s">
        <v>22</v>
      </c>
      <c r="B164" s="41">
        <v>11</v>
      </c>
    </row>
    <row r="165" spans="1:13" outlineLevel="2" x14ac:dyDescent="0.3">
      <c r="A165" s="42" t="s">
        <v>2</v>
      </c>
      <c r="B165" s="41">
        <v>11</v>
      </c>
    </row>
    <row r="166" spans="1:13" outlineLevel="2" x14ac:dyDescent="0.3">
      <c r="A166" s="42" t="s">
        <v>231</v>
      </c>
      <c r="B166" s="41">
        <v>11</v>
      </c>
    </row>
    <row r="167" spans="1:13" outlineLevel="2" x14ac:dyDescent="0.3">
      <c r="A167" s="42" t="s">
        <v>82</v>
      </c>
      <c r="B167" s="41">
        <v>11</v>
      </c>
    </row>
    <row r="168" spans="1:13" outlineLevel="2" x14ac:dyDescent="0.3">
      <c r="A168" s="42" t="s">
        <v>286</v>
      </c>
      <c r="B168" s="41">
        <v>297</v>
      </c>
    </row>
    <row r="169" spans="1:13" outlineLevel="2" x14ac:dyDescent="0.3"/>
    <row r="170" spans="1:13" outlineLevel="2" x14ac:dyDescent="0.3"/>
    <row r="171" spans="1:13" outlineLevel="2" x14ac:dyDescent="0.3"/>
    <row r="172" spans="1:13" outlineLevel="2" x14ac:dyDescent="0.3"/>
    <row r="173" spans="1:13" s="47" customFormat="1" ht="15.6" outlineLevel="1" x14ac:dyDescent="0.3">
      <c r="A173" s="47" t="s">
        <v>308</v>
      </c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spans="1:13" s="46" customFormat="1" ht="15.6" outlineLevel="2" x14ac:dyDescent="0.3"/>
    <row r="175" spans="1:13" outlineLevel="2" x14ac:dyDescent="0.3">
      <c r="A175" s="40" t="s">
        <v>307</v>
      </c>
      <c r="B175" s="40" t="s">
        <v>289</v>
      </c>
    </row>
    <row r="176" spans="1:13" outlineLevel="2" x14ac:dyDescent="0.3">
      <c r="A176" s="40" t="s">
        <v>290</v>
      </c>
      <c r="B176" t="s">
        <v>34</v>
      </c>
    </row>
    <row r="177" spans="1:2" outlineLevel="2" x14ac:dyDescent="0.3">
      <c r="A177" s="42" t="s">
        <v>94</v>
      </c>
      <c r="B177" s="41">
        <v>5</v>
      </c>
    </row>
    <row r="178" spans="1:2" outlineLevel="2" x14ac:dyDescent="0.3">
      <c r="A178" s="42" t="s">
        <v>72</v>
      </c>
      <c r="B178" s="41">
        <v>5</v>
      </c>
    </row>
    <row r="179" spans="1:2" outlineLevel="2" x14ac:dyDescent="0.3">
      <c r="A179" s="42" t="s">
        <v>38</v>
      </c>
      <c r="B179" s="41">
        <v>5</v>
      </c>
    </row>
    <row r="180" spans="1:2" outlineLevel="2" x14ac:dyDescent="0.3">
      <c r="A180" s="42" t="s">
        <v>68</v>
      </c>
      <c r="B180" s="41">
        <v>5</v>
      </c>
    </row>
    <row r="181" spans="1:2" outlineLevel="2" x14ac:dyDescent="0.3">
      <c r="A181" s="42" t="s">
        <v>102</v>
      </c>
      <c r="B181" s="41">
        <v>5</v>
      </c>
    </row>
    <row r="182" spans="1:2" outlineLevel="2" x14ac:dyDescent="0.3">
      <c r="A182" s="42" t="s">
        <v>47</v>
      </c>
      <c r="B182" s="41">
        <v>5</v>
      </c>
    </row>
    <row r="183" spans="1:2" outlineLevel="2" x14ac:dyDescent="0.3">
      <c r="A183" s="42" t="s">
        <v>207</v>
      </c>
      <c r="B183" s="41">
        <v>4</v>
      </c>
    </row>
    <row r="184" spans="1:2" outlineLevel="2" x14ac:dyDescent="0.3">
      <c r="A184" s="42" t="s">
        <v>14</v>
      </c>
      <c r="B184" s="41">
        <v>4</v>
      </c>
    </row>
    <row r="185" spans="1:2" outlineLevel="2" x14ac:dyDescent="0.3">
      <c r="A185" s="42" t="s">
        <v>59</v>
      </c>
      <c r="B185" s="41">
        <v>4</v>
      </c>
    </row>
    <row r="186" spans="1:2" outlineLevel="2" x14ac:dyDescent="0.3">
      <c r="A186" s="42" t="s">
        <v>73</v>
      </c>
      <c r="B186" s="41">
        <v>3</v>
      </c>
    </row>
    <row r="187" spans="1:2" outlineLevel="2" x14ac:dyDescent="0.3">
      <c r="A187" s="42" t="s">
        <v>11</v>
      </c>
      <c r="B187" s="41">
        <v>3</v>
      </c>
    </row>
    <row r="188" spans="1:2" outlineLevel="2" x14ac:dyDescent="0.3">
      <c r="A188" s="42" t="s">
        <v>127</v>
      </c>
      <c r="B188" s="41">
        <v>3</v>
      </c>
    </row>
    <row r="189" spans="1:2" outlineLevel="2" x14ac:dyDescent="0.3">
      <c r="A189" s="42" t="s">
        <v>35</v>
      </c>
      <c r="B189" s="41">
        <v>3</v>
      </c>
    </row>
    <row r="190" spans="1:2" outlineLevel="2" x14ac:dyDescent="0.3">
      <c r="A190" s="42" t="s">
        <v>79</v>
      </c>
      <c r="B190" s="41">
        <v>3</v>
      </c>
    </row>
    <row r="191" spans="1:2" outlineLevel="2" x14ac:dyDescent="0.3">
      <c r="A191" s="42" t="s">
        <v>286</v>
      </c>
      <c r="B191" s="41">
        <v>57</v>
      </c>
    </row>
    <row r="192" spans="1:2" outlineLevel="2" x14ac:dyDescent="0.3"/>
    <row r="193" outlineLevel="2" x14ac:dyDescent="0.3"/>
    <row r="194" outlineLevel="2" x14ac:dyDescent="0.3"/>
    <row r="195" hidden="1" outlineLevel="1" x14ac:dyDescent="0.3"/>
  </sheetData>
  <dataConsolidate/>
  <mergeCells count="8">
    <mergeCell ref="A3:XFD3"/>
    <mergeCell ref="A82:XFD82"/>
    <mergeCell ref="A173:XFD173"/>
    <mergeCell ref="A153:XFD153"/>
    <mergeCell ref="A26:XFD26"/>
    <mergeCell ref="A49:XFD49"/>
    <mergeCell ref="A115:XFD115"/>
    <mergeCell ref="A134:XFD134"/>
  </mergeCells>
  <conditionalFormatting sqref="D27">
    <cfRule type="top10" priority="18" rank="10"/>
  </conditionalFormatting>
  <conditionalFormatting sqref="D27:E27">
    <cfRule type="top10" dxfId="15" priority="17" rank="10"/>
  </conditionalFormatting>
  <conditionalFormatting sqref="D50">
    <cfRule type="top10" priority="16" rank="10"/>
  </conditionalFormatting>
  <conditionalFormatting sqref="D50:E50">
    <cfRule type="top10" dxfId="14" priority="15" rank="10"/>
  </conditionalFormatting>
  <conditionalFormatting sqref="A128:A133 D59:D61 A50:B50 A35:B48 D4:E4 A51:A62 A65:B65 A112">
    <cfRule type="top10" dxfId="13" priority="28" rank="10"/>
  </conditionalFormatting>
  <conditionalFormatting sqref="A155 A147:A152 D59:D61 A50:B50 A38:A48 D4 A65 A112 A128:A133">
    <cfRule type="top10" priority="29" rank="10"/>
  </conditionalFormatting>
  <conditionalFormatting sqref="A95:A110 A72:A81">
    <cfRule type="top10" dxfId="12" priority="11" rank="10"/>
  </conditionalFormatting>
  <conditionalFormatting sqref="D107:D109">
    <cfRule type="top10" dxfId="11" priority="9" rank="10"/>
  </conditionalFormatting>
  <conditionalFormatting sqref="D107:D109">
    <cfRule type="top10" priority="10" rank="10"/>
  </conditionalFormatting>
  <conditionalFormatting sqref="A83:B83 A84:A94">
    <cfRule type="top10" dxfId="10" priority="5" rank="10"/>
  </conditionalFormatting>
  <conditionalFormatting sqref="A83:B83">
    <cfRule type="top10" priority="6" rank="10"/>
  </conditionalFormatting>
  <conditionalFormatting sqref="D83">
    <cfRule type="top10" priority="2" rank="10"/>
  </conditionalFormatting>
  <conditionalFormatting sqref="D83:E83">
    <cfRule type="top10" dxfId="9" priority="1" rank="10"/>
  </conditionalFormatting>
  <conditionalFormatting sqref="D92:D94">
    <cfRule type="top10" dxfId="8" priority="3" rank="10"/>
  </conditionalFormatting>
  <conditionalFormatting sqref="D92:D94">
    <cfRule type="top10" priority="4" rank="10"/>
  </conditionalFormatting>
  <pageMargins left="0.7" right="0.7" top="0.75" bottom="0.75" header="0.3" footer="0.3"/>
  <pageSetup scale="49" orientation="portrait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4"/>
  <sheetViews>
    <sheetView zoomScale="78" zoomScaleNormal="78" workbookViewId="0">
      <selection activeCell="N12" sqref="N12"/>
    </sheetView>
  </sheetViews>
  <sheetFormatPr defaultRowHeight="18" customHeight="1" x14ac:dyDescent="0.3"/>
  <cols>
    <col min="2" max="2" width="20.44140625" customWidth="1"/>
    <col min="3" max="3" width="13.88671875" hidden="1" customWidth="1"/>
    <col min="4" max="4" width="13.33203125" hidden="1" customWidth="1"/>
    <col min="5" max="5" width="11.109375" hidden="1" customWidth="1"/>
    <col min="6" max="6" width="58.44140625" hidden="1" customWidth="1"/>
    <col min="7" max="7" width="10.109375" hidden="1" customWidth="1"/>
    <col min="8" max="8" width="16.109375" hidden="1" customWidth="1"/>
    <col min="9" max="9" width="23.6640625" bestFit="1" customWidth="1"/>
    <col min="12" max="12" width="16.33203125" customWidth="1"/>
    <col min="13" max="13" width="21" customWidth="1"/>
    <col min="14" max="14" width="13.33203125" customWidth="1"/>
    <col min="15" max="15" width="24.109375" bestFit="1" customWidth="1"/>
    <col min="16" max="16" width="11.33203125" customWidth="1"/>
    <col min="17" max="17" width="5.109375" customWidth="1"/>
    <col min="18" max="18" width="11.33203125" bestFit="1" customWidth="1"/>
  </cols>
  <sheetData>
    <row r="1" spans="1:9" ht="18" customHeight="1" x14ac:dyDescent="0.3">
      <c r="A1" s="22" t="s">
        <v>167</v>
      </c>
      <c r="B1" s="22" t="s">
        <v>168</v>
      </c>
      <c r="C1" s="22" t="s">
        <v>148</v>
      </c>
      <c r="D1" s="22" t="s">
        <v>149</v>
      </c>
      <c r="E1" s="22" t="s">
        <v>150</v>
      </c>
      <c r="F1" s="22" t="s">
        <v>151</v>
      </c>
      <c r="G1" s="22" t="s">
        <v>34</v>
      </c>
      <c r="H1" s="22" t="s">
        <v>140</v>
      </c>
      <c r="I1" s="22" t="s">
        <v>153</v>
      </c>
    </row>
    <row r="2" spans="1:9" ht="18" customHeight="1" x14ac:dyDescent="0.3">
      <c r="A2" s="11">
        <v>1</v>
      </c>
      <c r="B2" s="5" t="s">
        <v>0</v>
      </c>
      <c r="C2" s="10" t="s">
        <v>3</v>
      </c>
      <c r="D2" s="7" t="s">
        <v>1</v>
      </c>
      <c r="E2" s="20">
        <v>2012</v>
      </c>
      <c r="F2" s="12" t="s">
        <v>162</v>
      </c>
      <c r="G2" s="14">
        <v>44660</v>
      </c>
      <c r="H2" s="21">
        <v>44707</v>
      </c>
      <c r="I2" s="3">
        <f>DATEDIF(G2,H2,"D")</f>
        <v>47</v>
      </c>
    </row>
    <row r="3" spans="1:9" ht="18" customHeight="1" x14ac:dyDescent="0.3">
      <c r="A3" s="11">
        <v>2</v>
      </c>
      <c r="B3" s="5" t="s">
        <v>2</v>
      </c>
      <c r="C3" s="10" t="s">
        <v>3</v>
      </c>
      <c r="D3" s="7" t="s">
        <v>1</v>
      </c>
      <c r="E3" s="6">
        <v>2012</v>
      </c>
      <c r="F3" s="12" t="s">
        <v>4</v>
      </c>
      <c r="G3" s="14">
        <v>44676</v>
      </c>
      <c r="H3" s="15">
        <v>44687</v>
      </c>
      <c r="I3" s="2">
        <f t="shared" ref="I3:I63" si="0">DATEDIF(G3,H3,"D")</f>
        <v>11</v>
      </c>
    </row>
    <row r="4" spans="1:9" ht="18" customHeight="1" x14ac:dyDescent="0.3">
      <c r="A4" s="11">
        <v>3</v>
      </c>
      <c r="B4" s="5" t="s">
        <v>5</v>
      </c>
      <c r="C4" s="10" t="s">
        <v>3</v>
      </c>
      <c r="D4" s="7" t="s">
        <v>1</v>
      </c>
      <c r="E4" s="6">
        <v>2012</v>
      </c>
      <c r="F4" s="12" t="s">
        <v>163</v>
      </c>
      <c r="G4" s="14">
        <v>44685</v>
      </c>
      <c r="H4" s="15">
        <v>44688</v>
      </c>
      <c r="I4" s="2">
        <f t="shared" si="0"/>
        <v>3</v>
      </c>
    </row>
    <row r="5" spans="1:9" ht="18" customHeight="1" x14ac:dyDescent="0.3">
      <c r="A5" s="11">
        <v>4</v>
      </c>
      <c r="B5" s="4" t="s">
        <v>7</v>
      </c>
      <c r="C5" s="10" t="s">
        <v>8</v>
      </c>
      <c r="D5" s="7" t="s">
        <v>9</v>
      </c>
      <c r="E5" s="6">
        <v>2021</v>
      </c>
      <c r="F5" s="6" t="s">
        <v>10</v>
      </c>
      <c r="G5" s="14">
        <v>44685</v>
      </c>
      <c r="H5" s="16">
        <v>44686</v>
      </c>
      <c r="I5" s="2">
        <f t="shared" si="0"/>
        <v>1</v>
      </c>
    </row>
    <row r="6" spans="1:9" ht="18" customHeight="1" x14ac:dyDescent="0.3">
      <c r="A6" s="11">
        <v>5</v>
      </c>
      <c r="B6" s="4" t="s">
        <v>11</v>
      </c>
      <c r="C6" s="10" t="s">
        <v>12</v>
      </c>
      <c r="D6" s="7" t="s">
        <v>9</v>
      </c>
      <c r="E6" s="6">
        <v>2017</v>
      </c>
      <c r="F6" s="6" t="s">
        <v>13</v>
      </c>
      <c r="G6" s="17">
        <v>44630</v>
      </c>
      <c r="H6" s="13" t="s">
        <v>142</v>
      </c>
      <c r="I6" s="2" t="s">
        <v>142</v>
      </c>
    </row>
    <row r="7" spans="1:9" ht="18" customHeight="1" x14ac:dyDescent="0.3">
      <c r="A7" s="11">
        <v>6</v>
      </c>
      <c r="B7" s="4" t="s">
        <v>14</v>
      </c>
      <c r="C7" s="10" t="s">
        <v>12</v>
      </c>
      <c r="D7" s="7" t="s">
        <v>9</v>
      </c>
      <c r="E7" s="6">
        <v>2017</v>
      </c>
      <c r="F7" s="6" t="s">
        <v>166</v>
      </c>
      <c r="G7" s="14">
        <v>44685</v>
      </c>
      <c r="H7" s="15">
        <v>44693</v>
      </c>
      <c r="I7" s="2">
        <f t="shared" si="0"/>
        <v>8</v>
      </c>
    </row>
    <row r="8" spans="1:9" ht="18" customHeight="1" x14ac:dyDescent="0.3">
      <c r="A8" s="11">
        <v>7</v>
      </c>
      <c r="B8" s="5" t="s">
        <v>35</v>
      </c>
      <c r="C8" s="10" t="s">
        <v>36</v>
      </c>
      <c r="D8" s="7" t="s">
        <v>1</v>
      </c>
      <c r="E8" s="6">
        <v>2012</v>
      </c>
      <c r="F8" s="12" t="s">
        <v>37</v>
      </c>
      <c r="G8" s="14">
        <v>44686</v>
      </c>
      <c r="H8" s="15">
        <v>44687</v>
      </c>
      <c r="I8" s="2">
        <f t="shared" si="0"/>
        <v>1</v>
      </c>
    </row>
    <row r="9" spans="1:9" ht="18" customHeight="1" x14ac:dyDescent="0.3">
      <c r="A9" s="11">
        <v>8</v>
      </c>
      <c r="B9" s="4" t="s">
        <v>38</v>
      </c>
      <c r="C9" s="10" t="s">
        <v>12</v>
      </c>
      <c r="D9" s="7" t="s">
        <v>9</v>
      </c>
      <c r="E9" s="6">
        <v>2017</v>
      </c>
      <c r="F9" s="6" t="s">
        <v>154</v>
      </c>
      <c r="G9" s="17">
        <v>44685</v>
      </c>
      <c r="H9" s="15">
        <v>44687</v>
      </c>
      <c r="I9" s="2">
        <f t="shared" si="0"/>
        <v>2</v>
      </c>
    </row>
    <row r="10" spans="1:9" ht="18" customHeight="1" x14ac:dyDescent="0.3">
      <c r="A10" s="11">
        <v>9</v>
      </c>
      <c r="B10" s="5" t="s">
        <v>45</v>
      </c>
      <c r="C10" s="10" t="s">
        <v>12</v>
      </c>
      <c r="D10" s="7" t="s">
        <v>9</v>
      </c>
      <c r="E10" s="6">
        <v>2012</v>
      </c>
      <c r="F10" s="12" t="s">
        <v>46</v>
      </c>
      <c r="G10" s="18">
        <v>44688</v>
      </c>
      <c r="H10" s="18">
        <v>44688</v>
      </c>
      <c r="I10" s="2">
        <f t="shared" si="0"/>
        <v>0</v>
      </c>
    </row>
    <row r="11" spans="1:9" ht="18" customHeight="1" x14ac:dyDescent="0.3">
      <c r="A11" s="11">
        <v>10</v>
      </c>
      <c r="B11" s="10" t="s">
        <v>47</v>
      </c>
      <c r="C11" s="7" t="s">
        <v>48</v>
      </c>
      <c r="D11" s="6" t="s">
        <v>9</v>
      </c>
      <c r="E11" s="5">
        <v>2020</v>
      </c>
      <c r="F11" s="7" t="s">
        <v>49</v>
      </c>
      <c r="G11" s="18">
        <v>44688</v>
      </c>
      <c r="H11" s="15">
        <v>44689</v>
      </c>
      <c r="I11" s="2">
        <f t="shared" si="0"/>
        <v>1</v>
      </c>
    </row>
    <row r="12" spans="1:9" ht="18" customHeight="1" x14ac:dyDescent="0.3">
      <c r="A12" s="11">
        <v>11</v>
      </c>
      <c r="B12" s="10" t="s">
        <v>35</v>
      </c>
      <c r="C12" s="7" t="s">
        <v>36</v>
      </c>
      <c r="D12" s="7" t="s">
        <v>1</v>
      </c>
      <c r="E12" s="5">
        <v>2012</v>
      </c>
      <c r="F12" s="7" t="s">
        <v>56</v>
      </c>
      <c r="G12" s="18">
        <v>44691</v>
      </c>
      <c r="H12" s="19">
        <v>44693</v>
      </c>
      <c r="I12" s="2">
        <f t="shared" si="0"/>
        <v>2</v>
      </c>
    </row>
    <row r="13" spans="1:9" ht="18" customHeight="1" x14ac:dyDescent="0.3">
      <c r="A13" s="11">
        <v>12</v>
      </c>
      <c r="B13" s="4" t="s">
        <v>57</v>
      </c>
      <c r="C13" s="10" t="s">
        <v>3</v>
      </c>
      <c r="D13" s="7" t="s">
        <v>1</v>
      </c>
      <c r="E13" s="6">
        <v>2012</v>
      </c>
      <c r="F13" s="6" t="s">
        <v>58</v>
      </c>
      <c r="G13" s="14">
        <v>44692</v>
      </c>
      <c r="H13" s="15">
        <v>44692</v>
      </c>
      <c r="I13" s="2">
        <f>DATEDIF(G13,H13,"D")</f>
        <v>0</v>
      </c>
    </row>
    <row r="14" spans="1:9" ht="18" customHeight="1" x14ac:dyDescent="0.3">
      <c r="A14" s="11">
        <v>13</v>
      </c>
      <c r="B14" s="4" t="s">
        <v>59</v>
      </c>
      <c r="C14" s="7" t="s">
        <v>12</v>
      </c>
      <c r="D14" s="7" t="s">
        <v>9</v>
      </c>
      <c r="E14" s="6">
        <v>2017</v>
      </c>
      <c r="F14" s="6" t="s">
        <v>141</v>
      </c>
      <c r="G14" s="14">
        <v>44692</v>
      </c>
      <c r="H14" s="2" t="s">
        <v>142</v>
      </c>
      <c r="I14" s="2" t="s">
        <v>142</v>
      </c>
    </row>
    <row r="15" spans="1:9" ht="18" customHeight="1" x14ac:dyDescent="0.3">
      <c r="A15" s="11">
        <v>14</v>
      </c>
      <c r="B15" s="4" t="s">
        <v>67</v>
      </c>
      <c r="C15" s="10" t="s">
        <v>3</v>
      </c>
      <c r="D15" s="7" t="s">
        <v>1</v>
      </c>
      <c r="E15" s="6">
        <v>2012</v>
      </c>
      <c r="F15" s="6" t="s">
        <v>27</v>
      </c>
      <c r="G15" s="14">
        <v>44693</v>
      </c>
      <c r="H15" s="15">
        <v>44695</v>
      </c>
      <c r="I15" s="2">
        <f t="shared" si="0"/>
        <v>2</v>
      </c>
    </row>
    <row r="16" spans="1:9" ht="18" customHeight="1" x14ac:dyDescent="0.3">
      <c r="A16" s="11">
        <v>15</v>
      </c>
      <c r="B16" s="10" t="s">
        <v>68</v>
      </c>
      <c r="C16" s="7" t="s">
        <v>36</v>
      </c>
      <c r="D16" s="7" t="s">
        <v>1</v>
      </c>
      <c r="E16" s="5">
        <v>2012</v>
      </c>
      <c r="F16" s="7" t="s">
        <v>155</v>
      </c>
      <c r="G16" s="18">
        <v>44693</v>
      </c>
      <c r="H16" s="19">
        <v>44693</v>
      </c>
      <c r="I16" s="2">
        <f t="shared" si="0"/>
        <v>0</v>
      </c>
    </row>
    <row r="17" spans="1:9" ht="18" customHeight="1" x14ac:dyDescent="0.3">
      <c r="A17" s="11">
        <v>16</v>
      </c>
      <c r="B17" s="5" t="s">
        <v>73</v>
      </c>
      <c r="C17" s="10" t="s">
        <v>152</v>
      </c>
      <c r="D17" s="7" t="s">
        <v>9</v>
      </c>
      <c r="E17" s="6">
        <v>2017</v>
      </c>
      <c r="F17" s="12" t="s">
        <v>74</v>
      </c>
      <c r="G17" s="14">
        <v>44695</v>
      </c>
      <c r="H17" s="15">
        <v>44696</v>
      </c>
      <c r="I17" s="2">
        <f t="shared" si="0"/>
        <v>1</v>
      </c>
    </row>
    <row r="18" spans="1:9" ht="18" customHeight="1" x14ac:dyDescent="0.3">
      <c r="A18" s="11">
        <v>17</v>
      </c>
      <c r="B18" s="5" t="s">
        <v>47</v>
      </c>
      <c r="C18" s="10" t="s">
        <v>48</v>
      </c>
      <c r="D18" s="7" t="s">
        <v>48</v>
      </c>
      <c r="E18" s="6">
        <v>2017</v>
      </c>
      <c r="F18" s="12" t="s">
        <v>75</v>
      </c>
      <c r="G18" s="14">
        <v>44695</v>
      </c>
      <c r="H18" s="15">
        <v>44696</v>
      </c>
      <c r="I18" s="2">
        <f t="shared" si="0"/>
        <v>1</v>
      </c>
    </row>
    <row r="19" spans="1:9" ht="18" customHeight="1" x14ac:dyDescent="0.3">
      <c r="A19" s="11">
        <v>18</v>
      </c>
      <c r="B19" s="5" t="s">
        <v>79</v>
      </c>
      <c r="C19" s="10" t="s">
        <v>8</v>
      </c>
      <c r="D19" s="7" t="s">
        <v>80</v>
      </c>
      <c r="E19" s="6">
        <v>2021</v>
      </c>
      <c r="F19" s="12" t="s">
        <v>81</v>
      </c>
      <c r="G19" s="14">
        <v>44697</v>
      </c>
      <c r="H19" s="15">
        <v>44699</v>
      </c>
      <c r="I19" s="2">
        <f t="shared" si="0"/>
        <v>2</v>
      </c>
    </row>
    <row r="20" spans="1:9" ht="18" customHeight="1" x14ac:dyDescent="0.3">
      <c r="A20" s="11">
        <v>19</v>
      </c>
      <c r="B20" s="7" t="s">
        <v>86</v>
      </c>
      <c r="C20" s="7" t="s">
        <v>87</v>
      </c>
      <c r="D20" s="6" t="s">
        <v>9</v>
      </c>
      <c r="E20" s="5">
        <v>2020</v>
      </c>
      <c r="F20" s="7" t="s">
        <v>88</v>
      </c>
      <c r="G20" s="18">
        <v>44698</v>
      </c>
      <c r="H20" s="2" t="s">
        <v>142</v>
      </c>
      <c r="I20" s="2" t="s">
        <v>142</v>
      </c>
    </row>
    <row r="21" spans="1:9" ht="18" customHeight="1" x14ac:dyDescent="0.3">
      <c r="A21" s="11">
        <v>20</v>
      </c>
      <c r="B21" s="7" t="s">
        <v>89</v>
      </c>
      <c r="C21" s="7" t="s">
        <v>8</v>
      </c>
      <c r="D21" s="6" t="s">
        <v>90</v>
      </c>
      <c r="E21" s="5">
        <v>2020</v>
      </c>
      <c r="F21" s="7" t="s">
        <v>91</v>
      </c>
      <c r="G21" s="18">
        <v>44698</v>
      </c>
      <c r="H21" s="15">
        <v>44699</v>
      </c>
      <c r="I21" s="2">
        <f t="shared" si="0"/>
        <v>1</v>
      </c>
    </row>
    <row r="22" spans="1:9" ht="18" customHeight="1" x14ac:dyDescent="0.3">
      <c r="A22" s="11">
        <v>21</v>
      </c>
      <c r="B22" s="7" t="s">
        <v>102</v>
      </c>
      <c r="C22" s="7" t="s">
        <v>12</v>
      </c>
      <c r="D22" s="6" t="s">
        <v>9</v>
      </c>
      <c r="E22" s="5">
        <v>2017</v>
      </c>
      <c r="F22" s="7" t="s">
        <v>103</v>
      </c>
      <c r="G22" s="18">
        <v>44700</v>
      </c>
      <c r="H22" s="15">
        <v>44700</v>
      </c>
      <c r="I22" s="2">
        <f t="shared" si="0"/>
        <v>0</v>
      </c>
    </row>
    <row r="23" spans="1:9" ht="18" customHeight="1" x14ac:dyDescent="0.3">
      <c r="A23" s="11">
        <v>22</v>
      </c>
      <c r="B23" s="7" t="s">
        <v>73</v>
      </c>
      <c r="C23" s="7" t="s">
        <v>87</v>
      </c>
      <c r="D23" s="6" t="s">
        <v>9</v>
      </c>
      <c r="E23" s="5">
        <v>2020</v>
      </c>
      <c r="F23" s="7" t="s">
        <v>104</v>
      </c>
      <c r="G23" s="18">
        <v>44700</v>
      </c>
      <c r="H23" s="15">
        <v>44701</v>
      </c>
      <c r="I23" s="2">
        <f t="shared" si="0"/>
        <v>1</v>
      </c>
    </row>
    <row r="24" spans="1:9" ht="18" customHeight="1" x14ac:dyDescent="0.3">
      <c r="A24" s="11">
        <v>23</v>
      </c>
      <c r="B24" s="7" t="s">
        <v>114</v>
      </c>
      <c r="C24" s="7" t="s">
        <v>87</v>
      </c>
      <c r="D24" s="6" t="s">
        <v>9</v>
      </c>
      <c r="E24" s="5">
        <v>2020</v>
      </c>
      <c r="F24" s="7" t="s">
        <v>115</v>
      </c>
      <c r="G24" s="18">
        <v>44702</v>
      </c>
      <c r="H24" s="15">
        <v>44707</v>
      </c>
      <c r="I24" s="2">
        <f t="shared" si="0"/>
        <v>5</v>
      </c>
    </row>
    <row r="25" spans="1:9" ht="18" customHeight="1" x14ac:dyDescent="0.3">
      <c r="A25" s="11">
        <v>24</v>
      </c>
      <c r="B25" s="7" t="s">
        <v>124</v>
      </c>
      <c r="C25" s="7" t="s">
        <v>3</v>
      </c>
      <c r="D25" s="6" t="s">
        <v>1</v>
      </c>
      <c r="E25" s="5">
        <v>2012</v>
      </c>
      <c r="F25" s="7" t="s">
        <v>161</v>
      </c>
      <c r="G25" s="18">
        <v>44704</v>
      </c>
      <c r="H25" s="15">
        <v>44705</v>
      </c>
      <c r="I25" s="2">
        <f t="shared" si="0"/>
        <v>1</v>
      </c>
    </row>
    <row r="26" spans="1:9" ht="18" customHeight="1" x14ac:dyDescent="0.3">
      <c r="A26" s="11">
        <v>25</v>
      </c>
      <c r="B26" s="7" t="s">
        <v>125</v>
      </c>
      <c r="C26" s="7" t="s">
        <v>8</v>
      </c>
      <c r="D26" s="6" t="s">
        <v>90</v>
      </c>
      <c r="E26" s="5">
        <v>2021</v>
      </c>
      <c r="F26" s="7" t="s">
        <v>126</v>
      </c>
      <c r="G26" s="18">
        <v>44704</v>
      </c>
      <c r="H26" s="15">
        <v>44704</v>
      </c>
      <c r="I26" s="2">
        <f t="shared" si="0"/>
        <v>0</v>
      </c>
    </row>
    <row r="27" spans="1:9" ht="18" customHeight="1" x14ac:dyDescent="0.3">
      <c r="A27" s="11">
        <v>26</v>
      </c>
      <c r="B27" s="7" t="s">
        <v>38</v>
      </c>
      <c r="C27" s="7" t="s">
        <v>87</v>
      </c>
      <c r="D27" s="6" t="s">
        <v>9</v>
      </c>
      <c r="E27" s="5">
        <v>2020</v>
      </c>
      <c r="F27" s="7" t="s">
        <v>128</v>
      </c>
      <c r="G27" s="18">
        <v>44705</v>
      </c>
      <c r="H27" s="15">
        <v>44706</v>
      </c>
      <c r="I27" s="2">
        <f t="shared" si="0"/>
        <v>1</v>
      </c>
    </row>
    <row r="28" spans="1:9" ht="18" customHeight="1" x14ac:dyDescent="0.3">
      <c r="A28" s="11">
        <v>27</v>
      </c>
      <c r="B28" s="7" t="s">
        <v>35</v>
      </c>
      <c r="C28" s="7" t="s">
        <v>3</v>
      </c>
      <c r="D28" s="6" t="s">
        <v>1</v>
      </c>
      <c r="E28" s="5">
        <v>2012</v>
      </c>
      <c r="F28" s="7" t="s">
        <v>6</v>
      </c>
      <c r="G28" s="18">
        <v>44706</v>
      </c>
      <c r="H28" s="15">
        <v>44707</v>
      </c>
      <c r="I28" s="2">
        <f t="shared" si="0"/>
        <v>1</v>
      </c>
    </row>
    <row r="29" spans="1:9" ht="18" customHeight="1" x14ac:dyDescent="0.3">
      <c r="A29" s="11">
        <v>28</v>
      </c>
      <c r="B29" s="7" t="s">
        <v>68</v>
      </c>
      <c r="C29" s="7" t="s">
        <v>3</v>
      </c>
      <c r="D29" s="6" t="s">
        <v>1</v>
      </c>
      <c r="E29" s="5">
        <v>2012</v>
      </c>
      <c r="F29" s="7" t="s">
        <v>6</v>
      </c>
      <c r="G29" s="18">
        <v>44707</v>
      </c>
      <c r="H29" s="15">
        <v>44707</v>
      </c>
      <c r="I29" s="2">
        <f t="shared" si="0"/>
        <v>0</v>
      </c>
    </row>
    <row r="30" spans="1:9" ht="18" customHeight="1" x14ac:dyDescent="0.3">
      <c r="A30" s="11">
        <v>29</v>
      </c>
      <c r="B30" s="7" t="s">
        <v>134</v>
      </c>
      <c r="C30" s="7" t="s">
        <v>135</v>
      </c>
      <c r="D30" s="6" t="s">
        <v>9</v>
      </c>
      <c r="E30" s="5">
        <v>2021</v>
      </c>
      <c r="F30" s="7" t="s">
        <v>136</v>
      </c>
      <c r="G30" s="18">
        <v>44707</v>
      </c>
      <c r="H30" s="15">
        <v>44707</v>
      </c>
      <c r="I30" s="2">
        <f t="shared" si="0"/>
        <v>0</v>
      </c>
    </row>
    <row r="31" spans="1:9" ht="18" customHeight="1" x14ac:dyDescent="0.3">
      <c r="A31" s="11">
        <v>30</v>
      </c>
      <c r="B31" s="5" t="s">
        <v>15</v>
      </c>
      <c r="C31" s="10" t="s">
        <v>16</v>
      </c>
      <c r="D31" s="7" t="s">
        <v>16</v>
      </c>
      <c r="E31" s="6">
        <v>2017</v>
      </c>
      <c r="F31" s="12" t="s">
        <v>17</v>
      </c>
      <c r="G31" s="14">
        <v>44685</v>
      </c>
      <c r="H31" s="15">
        <v>44686</v>
      </c>
      <c r="I31" s="2">
        <f t="shared" si="0"/>
        <v>1</v>
      </c>
    </row>
    <row r="32" spans="1:9" ht="18" customHeight="1" x14ac:dyDescent="0.3">
      <c r="A32" s="11">
        <v>31</v>
      </c>
      <c r="B32" s="5" t="s">
        <v>39</v>
      </c>
      <c r="C32" s="10" t="s">
        <v>16</v>
      </c>
      <c r="D32" s="25" t="s">
        <v>16</v>
      </c>
      <c r="E32" s="6">
        <v>2020</v>
      </c>
      <c r="F32" s="12" t="s">
        <v>146</v>
      </c>
      <c r="G32" s="14">
        <v>44686</v>
      </c>
      <c r="H32" s="15">
        <v>44696</v>
      </c>
      <c r="I32" s="2">
        <f t="shared" si="0"/>
        <v>10</v>
      </c>
    </row>
    <row r="33" spans="1:9" ht="18" customHeight="1" x14ac:dyDescent="0.3">
      <c r="A33" s="11">
        <v>32</v>
      </c>
      <c r="B33" s="5" t="s">
        <v>50</v>
      </c>
      <c r="C33" s="10" t="s">
        <v>16</v>
      </c>
      <c r="D33" s="25" t="s">
        <v>16</v>
      </c>
      <c r="E33" s="6">
        <v>2017</v>
      </c>
      <c r="F33" s="12" t="s">
        <v>51</v>
      </c>
      <c r="G33" s="14">
        <v>44688</v>
      </c>
      <c r="H33" s="15">
        <v>44688</v>
      </c>
      <c r="I33" s="2">
        <f t="shared" si="0"/>
        <v>0</v>
      </c>
    </row>
    <row r="34" spans="1:9" ht="18" customHeight="1" x14ac:dyDescent="0.3">
      <c r="A34" s="11">
        <v>33</v>
      </c>
      <c r="B34" s="5" t="s">
        <v>69</v>
      </c>
      <c r="C34" s="10" t="s">
        <v>16</v>
      </c>
      <c r="D34" s="25" t="s">
        <v>16</v>
      </c>
      <c r="E34" s="6">
        <v>2020</v>
      </c>
      <c r="F34" s="12" t="s">
        <v>70</v>
      </c>
      <c r="G34" s="14">
        <v>44693</v>
      </c>
      <c r="H34" s="15">
        <v>44695</v>
      </c>
      <c r="I34" s="2">
        <f t="shared" si="0"/>
        <v>2</v>
      </c>
    </row>
    <row r="35" spans="1:9" ht="18" customHeight="1" x14ac:dyDescent="0.3">
      <c r="A35" s="11">
        <v>34</v>
      </c>
      <c r="B35" s="5" t="s">
        <v>82</v>
      </c>
      <c r="C35" s="10" t="s">
        <v>16</v>
      </c>
      <c r="D35" s="25" t="s">
        <v>16</v>
      </c>
      <c r="E35" s="6">
        <v>2017</v>
      </c>
      <c r="F35" s="12" t="s">
        <v>160</v>
      </c>
      <c r="G35" s="14">
        <v>44697</v>
      </c>
      <c r="H35" s="15">
        <v>44708</v>
      </c>
      <c r="I35" s="2">
        <f t="shared" si="0"/>
        <v>11</v>
      </c>
    </row>
    <row r="36" spans="1:9" ht="18" customHeight="1" x14ac:dyDescent="0.3">
      <c r="A36" s="11">
        <v>35</v>
      </c>
      <c r="B36" s="4" t="s">
        <v>18</v>
      </c>
      <c r="C36" s="9" t="s">
        <v>19</v>
      </c>
      <c r="D36" s="7" t="s">
        <v>20</v>
      </c>
      <c r="E36" s="8">
        <v>2016</v>
      </c>
      <c r="F36" s="7" t="s">
        <v>21</v>
      </c>
      <c r="G36" s="17">
        <v>44679</v>
      </c>
      <c r="H36" s="15">
        <v>44691</v>
      </c>
      <c r="I36" s="2">
        <f t="shared" si="0"/>
        <v>12</v>
      </c>
    </row>
    <row r="37" spans="1:9" ht="18" customHeight="1" x14ac:dyDescent="0.3">
      <c r="A37" s="11">
        <v>36</v>
      </c>
      <c r="B37" s="4" t="s">
        <v>22</v>
      </c>
      <c r="C37" s="9" t="s">
        <v>19</v>
      </c>
      <c r="D37" s="7" t="s">
        <v>20</v>
      </c>
      <c r="E37" s="8">
        <v>2016</v>
      </c>
      <c r="F37" s="7" t="s">
        <v>40</v>
      </c>
      <c r="G37" s="17">
        <v>44679</v>
      </c>
      <c r="H37" s="15">
        <v>44690</v>
      </c>
      <c r="I37" s="2">
        <f t="shared" si="0"/>
        <v>11</v>
      </c>
    </row>
    <row r="38" spans="1:9" ht="18" customHeight="1" x14ac:dyDescent="0.3">
      <c r="A38" s="11">
        <v>37</v>
      </c>
      <c r="B38" s="4" t="s">
        <v>23</v>
      </c>
      <c r="C38" s="9" t="s">
        <v>19</v>
      </c>
      <c r="D38" s="7" t="s">
        <v>20</v>
      </c>
      <c r="E38" s="8">
        <v>2016</v>
      </c>
      <c r="F38" s="7" t="s">
        <v>24</v>
      </c>
      <c r="G38" s="17">
        <v>44678</v>
      </c>
      <c r="H38" s="15">
        <v>44685</v>
      </c>
      <c r="I38" s="2">
        <f t="shared" si="0"/>
        <v>7</v>
      </c>
    </row>
    <row r="39" spans="1:9" ht="18" customHeight="1" x14ac:dyDescent="0.3">
      <c r="A39" s="11">
        <v>38</v>
      </c>
      <c r="B39" s="4" t="s">
        <v>25</v>
      </c>
      <c r="C39" s="9" t="s">
        <v>19</v>
      </c>
      <c r="D39" s="7" t="s">
        <v>20</v>
      </c>
      <c r="E39" s="8">
        <v>2018</v>
      </c>
      <c r="F39" s="7" t="s">
        <v>144</v>
      </c>
      <c r="G39" s="17">
        <v>44681</v>
      </c>
      <c r="H39" s="15">
        <v>44685</v>
      </c>
      <c r="I39" s="2">
        <f t="shared" si="0"/>
        <v>4</v>
      </c>
    </row>
    <row r="40" spans="1:9" ht="18" customHeight="1" x14ac:dyDescent="0.3">
      <c r="A40" s="11">
        <v>39</v>
      </c>
      <c r="B40" s="4" t="s">
        <v>26</v>
      </c>
      <c r="C40" s="9" t="s">
        <v>19</v>
      </c>
      <c r="D40" s="7" t="s">
        <v>20</v>
      </c>
      <c r="E40" s="8">
        <v>2016</v>
      </c>
      <c r="F40" s="7" t="s">
        <v>27</v>
      </c>
      <c r="G40" s="17">
        <v>44681</v>
      </c>
      <c r="H40" s="15">
        <v>44686</v>
      </c>
      <c r="I40" s="2">
        <f t="shared" si="0"/>
        <v>5</v>
      </c>
    </row>
    <row r="41" spans="1:9" ht="18" customHeight="1" x14ac:dyDescent="0.3">
      <c r="A41" s="11">
        <v>40</v>
      </c>
      <c r="B41" s="4" t="s">
        <v>28</v>
      </c>
      <c r="C41" s="9" t="s">
        <v>19</v>
      </c>
      <c r="D41" s="7" t="s">
        <v>20</v>
      </c>
      <c r="E41" s="8">
        <v>2016</v>
      </c>
      <c r="F41" s="7" t="s">
        <v>143</v>
      </c>
      <c r="G41" s="14">
        <v>44685</v>
      </c>
      <c r="H41" s="15">
        <v>44693</v>
      </c>
      <c r="I41" s="2">
        <f t="shared" si="0"/>
        <v>8</v>
      </c>
    </row>
    <row r="42" spans="1:9" ht="18" customHeight="1" x14ac:dyDescent="0.3">
      <c r="A42" s="11">
        <v>41</v>
      </c>
      <c r="B42" s="4" t="s">
        <v>29</v>
      </c>
      <c r="C42" s="9" t="s">
        <v>19</v>
      </c>
      <c r="D42" s="7" t="s">
        <v>20</v>
      </c>
      <c r="E42" s="8">
        <v>2016</v>
      </c>
      <c r="F42" s="7" t="s">
        <v>143</v>
      </c>
      <c r="G42" s="14">
        <v>44685</v>
      </c>
      <c r="H42" s="15">
        <v>44690</v>
      </c>
      <c r="I42" s="2">
        <f t="shared" si="0"/>
        <v>5</v>
      </c>
    </row>
    <row r="43" spans="1:9" ht="18" customHeight="1" x14ac:dyDescent="0.3">
      <c r="A43" s="11">
        <v>42</v>
      </c>
      <c r="B43" s="4" t="s">
        <v>30</v>
      </c>
      <c r="C43" s="9" t="s">
        <v>19</v>
      </c>
      <c r="D43" s="7" t="s">
        <v>20</v>
      </c>
      <c r="E43" s="8">
        <v>2020</v>
      </c>
      <c r="F43" s="7" t="s">
        <v>17</v>
      </c>
      <c r="G43" s="14">
        <v>44685</v>
      </c>
      <c r="H43" s="15">
        <v>44686</v>
      </c>
      <c r="I43" s="2">
        <f t="shared" si="0"/>
        <v>1</v>
      </c>
    </row>
    <row r="44" spans="1:9" ht="18" customHeight="1" x14ac:dyDescent="0.3">
      <c r="A44" s="11">
        <v>43</v>
      </c>
      <c r="B44" s="4" t="s">
        <v>31</v>
      </c>
      <c r="C44" s="9" t="s">
        <v>19</v>
      </c>
      <c r="D44" s="7" t="s">
        <v>20</v>
      </c>
      <c r="E44" s="8">
        <v>2016</v>
      </c>
      <c r="F44" s="7" t="s">
        <v>32</v>
      </c>
      <c r="G44" s="14">
        <v>44685</v>
      </c>
      <c r="H44" s="15">
        <v>44686</v>
      </c>
      <c r="I44" s="2">
        <f t="shared" si="0"/>
        <v>1</v>
      </c>
    </row>
    <row r="45" spans="1:9" ht="18" customHeight="1" x14ac:dyDescent="0.3">
      <c r="A45" s="11">
        <v>44</v>
      </c>
      <c r="B45" s="4" t="s">
        <v>33</v>
      </c>
      <c r="C45" s="9" t="s">
        <v>19</v>
      </c>
      <c r="D45" s="7" t="s">
        <v>20</v>
      </c>
      <c r="E45" s="8">
        <v>2016</v>
      </c>
      <c r="F45" s="7" t="s">
        <v>27</v>
      </c>
      <c r="G45" s="14">
        <v>44685</v>
      </c>
      <c r="H45" s="15">
        <v>44686</v>
      </c>
      <c r="I45" s="2">
        <f t="shared" si="0"/>
        <v>1</v>
      </c>
    </row>
    <row r="46" spans="1:9" ht="18" customHeight="1" x14ac:dyDescent="0.3">
      <c r="A46" s="11">
        <v>45</v>
      </c>
      <c r="B46" s="4" t="s">
        <v>41</v>
      </c>
      <c r="C46" s="9" t="s">
        <v>19</v>
      </c>
      <c r="D46" s="7" t="s">
        <v>20</v>
      </c>
      <c r="E46" s="8">
        <v>2016</v>
      </c>
      <c r="F46" s="7" t="s">
        <v>156</v>
      </c>
      <c r="G46" s="17">
        <v>44686</v>
      </c>
      <c r="H46" s="15">
        <v>44687</v>
      </c>
      <c r="I46" s="2">
        <f t="shared" si="0"/>
        <v>1</v>
      </c>
    </row>
    <row r="47" spans="1:9" ht="18" customHeight="1" x14ac:dyDescent="0.3">
      <c r="A47" s="11">
        <v>46</v>
      </c>
      <c r="B47" s="4" t="s">
        <v>42</v>
      </c>
      <c r="C47" s="9" t="s">
        <v>19</v>
      </c>
      <c r="D47" s="7" t="s">
        <v>20</v>
      </c>
      <c r="E47" s="8">
        <v>2016</v>
      </c>
      <c r="F47" s="7" t="s">
        <v>6</v>
      </c>
      <c r="G47" s="14">
        <v>44686</v>
      </c>
      <c r="H47" s="15">
        <v>44687</v>
      </c>
      <c r="I47" s="2">
        <f t="shared" si="0"/>
        <v>1</v>
      </c>
    </row>
    <row r="48" spans="1:9" ht="18" customHeight="1" x14ac:dyDescent="0.3">
      <c r="A48" s="11">
        <v>47</v>
      </c>
      <c r="B48" s="4" t="s">
        <v>43</v>
      </c>
      <c r="C48" s="9" t="s">
        <v>19</v>
      </c>
      <c r="D48" s="7" t="s">
        <v>20</v>
      </c>
      <c r="E48" s="8">
        <v>2016</v>
      </c>
      <c r="F48" s="7" t="s">
        <v>157</v>
      </c>
      <c r="G48" s="17">
        <v>44687</v>
      </c>
      <c r="H48" s="15">
        <v>44691</v>
      </c>
      <c r="I48" s="2">
        <f t="shared" si="0"/>
        <v>4</v>
      </c>
    </row>
    <row r="49" spans="1:9" ht="18" customHeight="1" x14ac:dyDescent="0.3">
      <c r="A49" s="11">
        <v>48</v>
      </c>
      <c r="B49" s="4" t="s">
        <v>44</v>
      </c>
      <c r="C49" s="9" t="s">
        <v>19</v>
      </c>
      <c r="D49" s="7" t="s">
        <v>20</v>
      </c>
      <c r="E49" s="8">
        <v>2020</v>
      </c>
      <c r="F49" s="7" t="s">
        <v>6</v>
      </c>
      <c r="G49" s="17">
        <v>44687</v>
      </c>
      <c r="H49" s="15">
        <v>44688</v>
      </c>
      <c r="I49" s="2">
        <f t="shared" si="0"/>
        <v>1</v>
      </c>
    </row>
    <row r="50" spans="1:9" ht="18" customHeight="1" x14ac:dyDescent="0.3">
      <c r="A50" s="11">
        <v>49</v>
      </c>
      <c r="B50" s="4" t="s">
        <v>52</v>
      </c>
      <c r="C50" s="9" t="s">
        <v>19</v>
      </c>
      <c r="D50" s="7" t="s">
        <v>20</v>
      </c>
      <c r="E50" s="8">
        <v>2016</v>
      </c>
      <c r="F50" s="7" t="s">
        <v>53</v>
      </c>
      <c r="G50" s="14">
        <v>44688</v>
      </c>
      <c r="H50" s="15">
        <v>44688</v>
      </c>
      <c r="I50" s="2">
        <f t="shared" si="0"/>
        <v>0</v>
      </c>
    </row>
    <row r="51" spans="1:9" ht="18" customHeight="1" x14ac:dyDescent="0.3">
      <c r="A51" s="11">
        <v>50</v>
      </c>
      <c r="B51" s="4" t="s">
        <v>54</v>
      </c>
      <c r="C51" s="9" t="s">
        <v>19</v>
      </c>
      <c r="D51" s="7" t="s">
        <v>20</v>
      </c>
      <c r="E51" s="8">
        <v>2018</v>
      </c>
      <c r="F51" s="7" t="s">
        <v>55</v>
      </c>
      <c r="G51" s="17">
        <v>44690</v>
      </c>
      <c r="H51" s="15">
        <v>44698</v>
      </c>
      <c r="I51" s="2">
        <f t="shared" si="0"/>
        <v>8</v>
      </c>
    </row>
    <row r="52" spans="1:9" ht="18" customHeight="1" x14ac:dyDescent="0.3">
      <c r="A52" s="11">
        <v>51</v>
      </c>
      <c r="B52" s="4" t="s">
        <v>60</v>
      </c>
      <c r="C52" s="9" t="s">
        <v>19</v>
      </c>
      <c r="D52" s="7" t="s">
        <v>20</v>
      </c>
      <c r="E52" s="8">
        <v>2016</v>
      </c>
      <c r="F52" s="7" t="s">
        <v>46</v>
      </c>
      <c r="G52" s="17">
        <v>44679</v>
      </c>
      <c r="H52" s="15">
        <v>44693</v>
      </c>
      <c r="I52" s="2">
        <f t="shared" si="0"/>
        <v>14</v>
      </c>
    </row>
    <row r="53" spans="1:9" ht="18" customHeight="1" x14ac:dyDescent="0.3">
      <c r="A53" s="11">
        <v>52</v>
      </c>
      <c r="B53" s="4" t="s">
        <v>41</v>
      </c>
      <c r="C53" s="9" t="s">
        <v>19</v>
      </c>
      <c r="D53" s="7" t="s">
        <v>20</v>
      </c>
      <c r="E53" s="8">
        <v>2016</v>
      </c>
      <c r="F53" s="7" t="s">
        <v>61</v>
      </c>
      <c r="G53" s="17">
        <v>44692</v>
      </c>
      <c r="H53" s="15">
        <v>44693</v>
      </c>
      <c r="I53" s="2">
        <f t="shared" si="0"/>
        <v>1</v>
      </c>
    </row>
    <row r="54" spans="1:9" ht="18" customHeight="1" x14ac:dyDescent="0.3">
      <c r="A54" s="11">
        <v>53</v>
      </c>
      <c r="B54" s="4" t="s">
        <v>62</v>
      </c>
      <c r="C54" s="9" t="s">
        <v>19</v>
      </c>
      <c r="D54" s="7" t="s">
        <v>20</v>
      </c>
      <c r="E54" s="8">
        <v>2016</v>
      </c>
      <c r="F54" s="7" t="s">
        <v>63</v>
      </c>
      <c r="G54" s="17">
        <v>44687</v>
      </c>
      <c r="H54" s="15">
        <v>44688</v>
      </c>
      <c r="I54" s="2">
        <f t="shared" si="0"/>
        <v>1</v>
      </c>
    </row>
    <row r="55" spans="1:9" ht="18" customHeight="1" x14ac:dyDescent="0.3">
      <c r="A55" s="11">
        <v>54</v>
      </c>
      <c r="B55" s="4" t="s">
        <v>64</v>
      </c>
      <c r="C55" s="9" t="s">
        <v>19</v>
      </c>
      <c r="D55" s="7" t="s">
        <v>20</v>
      </c>
      <c r="E55" s="8">
        <v>2016</v>
      </c>
      <c r="F55" s="7" t="s">
        <v>65</v>
      </c>
      <c r="G55" s="17">
        <v>44692</v>
      </c>
      <c r="H55" s="15">
        <v>44693</v>
      </c>
      <c r="I55" s="2">
        <f t="shared" si="0"/>
        <v>1</v>
      </c>
    </row>
    <row r="56" spans="1:9" ht="18" customHeight="1" x14ac:dyDescent="0.3">
      <c r="A56" s="11">
        <v>55</v>
      </c>
      <c r="B56" s="4" t="s">
        <v>66</v>
      </c>
      <c r="C56" s="9" t="s">
        <v>19</v>
      </c>
      <c r="D56" s="7" t="s">
        <v>20</v>
      </c>
      <c r="E56" s="8">
        <v>2018</v>
      </c>
      <c r="F56" s="7" t="s">
        <v>55</v>
      </c>
      <c r="G56" s="17">
        <v>44690</v>
      </c>
      <c r="H56" s="15">
        <v>44693</v>
      </c>
      <c r="I56" s="2">
        <f t="shared" si="0"/>
        <v>3</v>
      </c>
    </row>
    <row r="57" spans="1:9" ht="18" customHeight="1" x14ac:dyDescent="0.3">
      <c r="A57" s="11">
        <v>56</v>
      </c>
      <c r="B57" s="4" t="s">
        <v>71</v>
      </c>
      <c r="C57" s="9" t="s">
        <v>19</v>
      </c>
      <c r="D57" s="7" t="s">
        <v>20</v>
      </c>
      <c r="E57" s="8">
        <v>2016</v>
      </c>
      <c r="F57" s="7" t="s">
        <v>61</v>
      </c>
      <c r="G57" s="17">
        <v>44693</v>
      </c>
      <c r="H57" s="15">
        <v>44697</v>
      </c>
      <c r="I57" s="2">
        <f t="shared" si="0"/>
        <v>4</v>
      </c>
    </row>
    <row r="58" spans="1:9" ht="18" customHeight="1" x14ac:dyDescent="0.3">
      <c r="A58" s="11">
        <v>57</v>
      </c>
      <c r="B58" s="4" t="s">
        <v>72</v>
      </c>
      <c r="C58" s="9" t="s">
        <v>19</v>
      </c>
      <c r="D58" s="7" t="s">
        <v>20</v>
      </c>
      <c r="E58" s="8">
        <v>2016</v>
      </c>
      <c r="F58" s="7" t="s">
        <v>65</v>
      </c>
      <c r="G58" s="17">
        <v>44693</v>
      </c>
      <c r="H58" s="15">
        <v>44695</v>
      </c>
      <c r="I58" s="2">
        <f t="shared" si="0"/>
        <v>2</v>
      </c>
    </row>
    <row r="59" spans="1:9" ht="18" customHeight="1" x14ac:dyDescent="0.3">
      <c r="A59" s="11">
        <v>59</v>
      </c>
      <c r="B59" s="4" t="s">
        <v>76</v>
      </c>
      <c r="C59" s="9" t="s">
        <v>19</v>
      </c>
      <c r="D59" s="7" t="s">
        <v>20</v>
      </c>
      <c r="E59" s="8">
        <v>2020</v>
      </c>
      <c r="F59" s="7" t="s">
        <v>55</v>
      </c>
      <c r="G59" s="14">
        <v>44695</v>
      </c>
      <c r="H59" s="15">
        <v>44696</v>
      </c>
      <c r="I59" s="2">
        <f t="shared" si="0"/>
        <v>1</v>
      </c>
    </row>
    <row r="60" spans="1:9" ht="18" customHeight="1" x14ac:dyDescent="0.3">
      <c r="A60" s="11">
        <v>60</v>
      </c>
      <c r="B60" s="4" t="s">
        <v>77</v>
      </c>
      <c r="C60" s="9" t="s">
        <v>19</v>
      </c>
      <c r="D60" s="7" t="s">
        <v>20</v>
      </c>
      <c r="E60" s="8">
        <v>2016</v>
      </c>
      <c r="F60" s="7" t="s">
        <v>159</v>
      </c>
      <c r="G60" s="14">
        <v>44695</v>
      </c>
      <c r="H60" s="15">
        <v>44699</v>
      </c>
      <c r="I60" s="2">
        <f t="shared" si="0"/>
        <v>4</v>
      </c>
    </row>
    <row r="61" spans="1:9" ht="18" customHeight="1" x14ac:dyDescent="0.3">
      <c r="A61" s="11">
        <v>61</v>
      </c>
      <c r="B61" s="4" t="s">
        <v>78</v>
      </c>
      <c r="C61" s="9" t="s">
        <v>19</v>
      </c>
      <c r="D61" s="7" t="s">
        <v>20</v>
      </c>
      <c r="E61" s="8">
        <v>2018</v>
      </c>
      <c r="F61" s="7" t="s">
        <v>55</v>
      </c>
      <c r="G61" s="14">
        <v>44695</v>
      </c>
      <c r="H61" s="15">
        <v>44696</v>
      </c>
      <c r="I61" s="2">
        <f t="shared" si="0"/>
        <v>1</v>
      </c>
    </row>
    <row r="62" spans="1:9" ht="18" customHeight="1" x14ac:dyDescent="0.3">
      <c r="A62" s="11">
        <v>62</v>
      </c>
      <c r="B62" s="4" t="s">
        <v>83</v>
      </c>
      <c r="C62" s="9" t="s">
        <v>19</v>
      </c>
      <c r="D62" s="7" t="s">
        <v>20</v>
      </c>
      <c r="E62" s="8">
        <v>2016</v>
      </c>
      <c r="F62" s="7" t="s">
        <v>84</v>
      </c>
      <c r="G62" s="17">
        <v>44697</v>
      </c>
      <c r="H62" s="15">
        <v>44699</v>
      </c>
      <c r="I62" s="2">
        <f t="shared" si="0"/>
        <v>2</v>
      </c>
    </row>
    <row r="63" spans="1:9" ht="18" customHeight="1" x14ac:dyDescent="0.3">
      <c r="A63" s="11">
        <v>63</v>
      </c>
      <c r="B63" s="4" t="s">
        <v>72</v>
      </c>
      <c r="C63" s="9" t="s">
        <v>19</v>
      </c>
      <c r="D63" s="7" t="s">
        <v>20</v>
      </c>
      <c r="E63" s="8">
        <v>2020</v>
      </c>
      <c r="F63" s="7" t="s">
        <v>55</v>
      </c>
      <c r="G63" s="14">
        <v>44697</v>
      </c>
      <c r="H63" s="15">
        <v>44702</v>
      </c>
      <c r="I63" s="2">
        <f t="shared" si="0"/>
        <v>5</v>
      </c>
    </row>
    <row r="64" spans="1:9" ht="18" customHeight="1" x14ac:dyDescent="0.3">
      <c r="A64" s="11">
        <v>64</v>
      </c>
      <c r="B64" s="4" t="s">
        <v>85</v>
      </c>
      <c r="C64" s="9" t="s">
        <v>19</v>
      </c>
      <c r="D64" s="7" t="s">
        <v>20</v>
      </c>
      <c r="E64" s="8">
        <v>2020</v>
      </c>
      <c r="F64" s="7" t="s">
        <v>6</v>
      </c>
      <c r="G64" s="17">
        <v>44697</v>
      </c>
      <c r="H64" s="15">
        <v>44697</v>
      </c>
      <c r="I64" s="2">
        <f t="shared" ref="I64:I92" si="1">DATEDIF(G64,H64,"D")</f>
        <v>0</v>
      </c>
    </row>
    <row r="65" spans="1:9" ht="18" customHeight="1" x14ac:dyDescent="0.3">
      <c r="A65" s="11">
        <v>65</v>
      </c>
      <c r="B65" s="4" t="s">
        <v>92</v>
      </c>
      <c r="C65" s="9" t="s">
        <v>19</v>
      </c>
      <c r="D65" s="7" t="s">
        <v>20</v>
      </c>
      <c r="E65" s="8">
        <v>2020</v>
      </c>
      <c r="F65" s="7" t="s">
        <v>6</v>
      </c>
      <c r="G65" s="17">
        <v>44698</v>
      </c>
      <c r="H65" s="15">
        <v>44699</v>
      </c>
      <c r="I65" s="2">
        <f t="shared" si="1"/>
        <v>1</v>
      </c>
    </row>
    <row r="66" spans="1:9" ht="18" customHeight="1" x14ac:dyDescent="0.3">
      <c r="A66" s="11">
        <v>66</v>
      </c>
      <c r="B66" s="4" t="s">
        <v>93</v>
      </c>
      <c r="C66" s="9" t="s">
        <v>19</v>
      </c>
      <c r="D66" s="7" t="s">
        <v>20</v>
      </c>
      <c r="E66" s="8">
        <v>2020</v>
      </c>
      <c r="F66" s="7" t="s">
        <v>6</v>
      </c>
      <c r="G66" s="17">
        <v>44698</v>
      </c>
      <c r="H66" s="15">
        <v>44699</v>
      </c>
      <c r="I66" s="2">
        <f t="shared" si="1"/>
        <v>1</v>
      </c>
    </row>
    <row r="67" spans="1:9" ht="18" customHeight="1" x14ac:dyDescent="0.3">
      <c r="A67" s="11">
        <v>67</v>
      </c>
      <c r="B67" s="4" t="s">
        <v>94</v>
      </c>
      <c r="C67" s="9" t="s">
        <v>19</v>
      </c>
      <c r="D67" s="7" t="s">
        <v>20</v>
      </c>
      <c r="E67" s="8">
        <v>2016</v>
      </c>
      <c r="F67" s="7" t="s">
        <v>95</v>
      </c>
      <c r="G67" s="17">
        <v>44698</v>
      </c>
      <c r="H67" s="2" t="s">
        <v>142</v>
      </c>
      <c r="I67" s="2" t="s">
        <v>142</v>
      </c>
    </row>
    <row r="68" spans="1:9" ht="18" customHeight="1" x14ac:dyDescent="0.3">
      <c r="A68" s="11">
        <v>68</v>
      </c>
      <c r="B68" s="4" t="s">
        <v>96</v>
      </c>
      <c r="C68" s="9" t="s">
        <v>19</v>
      </c>
      <c r="D68" s="7" t="s">
        <v>20</v>
      </c>
      <c r="E68" s="8">
        <v>2021</v>
      </c>
      <c r="F68" s="7" t="s">
        <v>6</v>
      </c>
      <c r="G68" s="17">
        <v>44699</v>
      </c>
      <c r="H68" s="15">
        <v>44706</v>
      </c>
      <c r="I68" s="2">
        <f t="shared" si="1"/>
        <v>7</v>
      </c>
    </row>
    <row r="69" spans="1:9" ht="18" customHeight="1" x14ac:dyDescent="0.3">
      <c r="A69" s="11">
        <v>69</v>
      </c>
      <c r="B69" s="4" t="s">
        <v>97</v>
      </c>
      <c r="C69" s="9" t="s">
        <v>19</v>
      </c>
      <c r="D69" s="7" t="s">
        <v>20</v>
      </c>
      <c r="E69" s="8">
        <v>2020</v>
      </c>
      <c r="F69" s="7" t="s">
        <v>6</v>
      </c>
      <c r="G69" s="17">
        <v>44699</v>
      </c>
      <c r="H69" s="15">
        <v>44700</v>
      </c>
      <c r="I69" s="2">
        <f t="shared" si="1"/>
        <v>1</v>
      </c>
    </row>
    <row r="70" spans="1:9" ht="18" customHeight="1" x14ac:dyDescent="0.3">
      <c r="A70" s="11">
        <v>70</v>
      </c>
      <c r="B70" s="4" t="s">
        <v>98</v>
      </c>
      <c r="C70" s="9" t="s">
        <v>19</v>
      </c>
      <c r="D70" s="7" t="s">
        <v>20</v>
      </c>
      <c r="E70" s="8">
        <v>2020</v>
      </c>
      <c r="F70" s="7" t="s">
        <v>99</v>
      </c>
      <c r="G70" s="17">
        <v>44699</v>
      </c>
      <c r="H70" s="15">
        <v>44706</v>
      </c>
      <c r="I70" s="2">
        <f t="shared" si="1"/>
        <v>7</v>
      </c>
    </row>
    <row r="71" spans="1:9" ht="18" customHeight="1" x14ac:dyDescent="0.3">
      <c r="A71" s="11">
        <v>71</v>
      </c>
      <c r="B71" s="4" t="s">
        <v>100</v>
      </c>
      <c r="C71" s="9" t="s">
        <v>19</v>
      </c>
      <c r="D71" s="7" t="s">
        <v>20</v>
      </c>
      <c r="E71" s="8">
        <v>2020</v>
      </c>
      <c r="F71" s="7" t="s">
        <v>101</v>
      </c>
      <c r="G71" s="17">
        <v>44699</v>
      </c>
      <c r="H71" s="15">
        <v>44699</v>
      </c>
      <c r="I71" s="2">
        <f t="shared" si="1"/>
        <v>0</v>
      </c>
    </row>
    <row r="72" spans="1:9" ht="18" customHeight="1" x14ac:dyDescent="0.3">
      <c r="A72" s="11">
        <v>72</v>
      </c>
      <c r="B72" s="4" t="s">
        <v>105</v>
      </c>
      <c r="C72" s="9" t="s">
        <v>19</v>
      </c>
      <c r="D72" s="7" t="s">
        <v>20</v>
      </c>
      <c r="E72" s="8">
        <v>2020</v>
      </c>
      <c r="F72" s="7" t="s">
        <v>6</v>
      </c>
      <c r="G72" s="17">
        <v>44700</v>
      </c>
      <c r="H72" s="15">
        <v>44700</v>
      </c>
      <c r="I72" s="2">
        <f t="shared" si="1"/>
        <v>0</v>
      </c>
    </row>
    <row r="73" spans="1:9" ht="18" customHeight="1" x14ac:dyDescent="0.3">
      <c r="A73" s="11">
        <v>73</v>
      </c>
      <c r="B73" s="4" t="s">
        <v>106</v>
      </c>
      <c r="C73" s="9" t="s">
        <v>107</v>
      </c>
      <c r="D73" s="7" t="s">
        <v>20</v>
      </c>
      <c r="E73" s="8">
        <v>2012</v>
      </c>
      <c r="F73" s="7" t="s">
        <v>95</v>
      </c>
      <c r="G73" s="17">
        <v>44700</v>
      </c>
      <c r="H73" s="15">
        <v>44705</v>
      </c>
      <c r="I73" s="2">
        <f t="shared" si="1"/>
        <v>5</v>
      </c>
    </row>
    <row r="74" spans="1:9" ht="18" customHeight="1" x14ac:dyDescent="0.3">
      <c r="A74" s="11">
        <v>74</v>
      </c>
      <c r="B74" s="4" t="s">
        <v>109</v>
      </c>
      <c r="C74" s="9" t="s">
        <v>19</v>
      </c>
      <c r="D74" s="7" t="s">
        <v>20</v>
      </c>
      <c r="E74" s="8">
        <v>2016</v>
      </c>
      <c r="F74" s="7" t="s">
        <v>6</v>
      </c>
      <c r="G74" s="14">
        <v>44700</v>
      </c>
      <c r="H74" s="15">
        <v>44700</v>
      </c>
      <c r="I74" s="2">
        <f t="shared" si="1"/>
        <v>0</v>
      </c>
    </row>
    <row r="75" spans="1:9" ht="18" customHeight="1" x14ac:dyDescent="0.3">
      <c r="A75" s="11">
        <v>75</v>
      </c>
      <c r="B75" s="4" t="s">
        <v>110</v>
      </c>
      <c r="C75" s="9" t="s">
        <v>19</v>
      </c>
      <c r="D75" s="7" t="s">
        <v>20</v>
      </c>
      <c r="E75" s="8">
        <v>2016</v>
      </c>
      <c r="F75" s="7" t="s">
        <v>111</v>
      </c>
      <c r="G75" s="14">
        <v>44701</v>
      </c>
      <c r="H75" s="15">
        <v>44707</v>
      </c>
      <c r="I75" s="2">
        <f t="shared" si="1"/>
        <v>6</v>
      </c>
    </row>
    <row r="76" spans="1:9" ht="18" customHeight="1" x14ac:dyDescent="0.3">
      <c r="A76" s="11">
        <v>76</v>
      </c>
      <c r="B76" s="4" t="s">
        <v>112</v>
      </c>
      <c r="C76" s="9" t="s">
        <v>19</v>
      </c>
      <c r="D76" s="7" t="s">
        <v>20</v>
      </c>
      <c r="E76" s="8">
        <v>2018</v>
      </c>
      <c r="F76" s="7" t="s">
        <v>158</v>
      </c>
      <c r="G76" s="14">
        <v>44701</v>
      </c>
      <c r="H76" s="15">
        <v>44702</v>
      </c>
      <c r="I76" s="2">
        <f t="shared" si="1"/>
        <v>1</v>
      </c>
    </row>
    <row r="77" spans="1:9" ht="18" customHeight="1" x14ac:dyDescent="0.3">
      <c r="A77" s="11">
        <v>77</v>
      </c>
      <c r="B77" s="4" t="s">
        <v>113</v>
      </c>
      <c r="C77" s="9" t="s">
        <v>19</v>
      </c>
      <c r="D77" s="7" t="s">
        <v>20</v>
      </c>
      <c r="E77" s="8">
        <v>2016</v>
      </c>
      <c r="F77" s="7" t="s">
        <v>55</v>
      </c>
      <c r="G77" s="14">
        <v>44701</v>
      </c>
      <c r="H77" s="15">
        <v>44701</v>
      </c>
      <c r="I77" s="2">
        <f t="shared" si="1"/>
        <v>0</v>
      </c>
    </row>
    <row r="78" spans="1:9" ht="18" customHeight="1" x14ac:dyDescent="0.3">
      <c r="A78" s="11">
        <v>78</v>
      </c>
      <c r="B78" s="4" t="s">
        <v>116</v>
      </c>
      <c r="C78" s="9" t="s">
        <v>19</v>
      </c>
      <c r="D78" s="7" t="s">
        <v>20</v>
      </c>
      <c r="E78" s="8">
        <v>2020</v>
      </c>
      <c r="F78" s="7" t="s">
        <v>6</v>
      </c>
      <c r="G78" s="17">
        <v>44702</v>
      </c>
      <c r="H78" s="15">
        <v>44703</v>
      </c>
      <c r="I78" s="2">
        <f t="shared" si="1"/>
        <v>1</v>
      </c>
    </row>
    <row r="79" spans="1:9" ht="18" customHeight="1" x14ac:dyDescent="0.3">
      <c r="A79" s="11">
        <v>79</v>
      </c>
      <c r="B79" s="4" t="s">
        <v>117</v>
      </c>
      <c r="C79" s="9" t="s">
        <v>19</v>
      </c>
      <c r="D79" s="7" t="s">
        <v>20</v>
      </c>
      <c r="E79" s="8">
        <v>2018</v>
      </c>
      <c r="F79" s="7" t="s">
        <v>6</v>
      </c>
      <c r="G79" s="17">
        <v>44702</v>
      </c>
      <c r="H79" s="15">
        <v>44702</v>
      </c>
      <c r="I79" s="2">
        <f t="shared" si="1"/>
        <v>0</v>
      </c>
    </row>
    <row r="80" spans="1:9" ht="18" customHeight="1" x14ac:dyDescent="0.3">
      <c r="A80" s="11">
        <v>80</v>
      </c>
      <c r="B80" s="4" t="s">
        <v>118</v>
      </c>
      <c r="C80" s="9" t="s">
        <v>19</v>
      </c>
      <c r="D80" s="7" t="s">
        <v>20</v>
      </c>
      <c r="E80" s="8">
        <v>2018</v>
      </c>
      <c r="F80" s="7" t="s">
        <v>119</v>
      </c>
      <c r="G80" s="17">
        <v>44702</v>
      </c>
      <c r="H80" s="15">
        <v>44702</v>
      </c>
      <c r="I80" s="2">
        <f t="shared" si="1"/>
        <v>0</v>
      </c>
    </row>
    <row r="81" spans="1:9" ht="18" customHeight="1" x14ac:dyDescent="0.3">
      <c r="A81" s="11">
        <v>81</v>
      </c>
      <c r="B81" s="4" t="s">
        <v>120</v>
      </c>
      <c r="C81" s="9" t="s">
        <v>19</v>
      </c>
      <c r="D81" s="7" t="s">
        <v>20</v>
      </c>
      <c r="E81" s="8">
        <v>2020</v>
      </c>
      <c r="F81" s="7" t="s">
        <v>6</v>
      </c>
      <c r="G81" s="17">
        <v>44702</v>
      </c>
      <c r="H81" s="15">
        <v>44702</v>
      </c>
      <c r="I81" s="2">
        <f t="shared" si="1"/>
        <v>0</v>
      </c>
    </row>
    <row r="82" spans="1:9" ht="18" customHeight="1" x14ac:dyDescent="0.3">
      <c r="A82" s="11">
        <v>82</v>
      </c>
      <c r="B82" s="4" t="s">
        <v>121</v>
      </c>
      <c r="C82" s="9" t="s">
        <v>19</v>
      </c>
      <c r="D82" s="7" t="s">
        <v>20</v>
      </c>
      <c r="E82" s="8">
        <v>2020</v>
      </c>
      <c r="F82" s="7" t="s">
        <v>6</v>
      </c>
      <c r="G82" s="17">
        <v>44702</v>
      </c>
      <c r="H82" s="15">
        <v>44707</v>
      </c>
      <c r="I82" s="2">
        <f t="shared" si="1"/>
        <v>5</v>
      </c>
    </row>
    <row r="83" spans="1:9" ht="18" customHeight="1" x14ac:dyDescent="0.3">
      <c r="A83" s="11">
        <v>83</v>
      </c>
      <c r="B83" s="4" t="s">
        <v>122</v>
      </c>
      <c r="C83" s="9" t="s">
        <v>19</v>
      </c>
      <c r="D83" s="7" t="s">
        <v>20</v>
      </c>
      <c r="E83" s="8">
        <v>2016</v>
      </c>
      <c r="F83" s="7" t="s">
        <v>123</v>
      </c>
      <c r="G83" s="14">
        <v>44702</v>
      </c>
      <c r="H83" s="15">
        <v>44703</v>
      </c>
      <c r="I83" s="2">
        <f t="shared" si="1"/>
        <v>1</v>
      </c>
    </row>
    <row r="84" spans="1:9" ht="18" customHeight="1" x14ac:dyDescent="0.3">
      <c r="A84" s="11">
        <v>84</v>
      </c>
      <c r="B84" s="4" t="s">
        <v>127</v>
      </c>
      <c r="C84" s="9" t="s">
        <v>19</v>
      </c>
      <c r="D84" s="7" t="s">
        <v>20</v>
      </c>
      <c r="E84" s="8">
        <v>2016</v>
      </c>
      <c r="F84" s="7" t="s">
        <v>56</v>
      </c>
      <c r="G84" s="17">
        <v>44704</v>
      </c>
      <c r="H84" s="15">
        <v>44705</v>
      </c>
      <c r="I84" s="2">
        <f t="shared" si="1"/>
        <v>1</v>
      </c>
    </row>
    <row r="85" spans="1:9" ht="18" customHeight="1" x14ac:dyDescent="0.3">
      <c r="A85" s="11">
        <v>85</v>
      </c>
      <c r="B85" s="4" t="s">
        <v>129</v>
      </c>
      <c r="C85" s="9" t="s">
        <v>19</v>
      </c>
      <c r="D85" s="7" t="s">
        <v>20</v>
      </c>
      <c r="E85" s="8">
        <v>2016</v>
      </c>
      <c r="F85" s="7" t="s">
        <v>145</v>
      </c>
      <c r="G85" s="14">
        <v>44705</v>
      </c>
      <c r="H85" s="15">
        <v>44708</v>
      </c>
      <c r="I85" s="2">
        <f t="shared" si="1"/>
        <v>3</v>
      </c>
    </row>
    <row r="86" spans="1:9" ht="18" customHeight="1" x14ac:dyDescent="0.3">
      <c r="A86" s="11">
        <v>86</v>
      </c>
      <c r="B86" s="4" t="s">
        <v>25</v>
      </c>
      <c r="C86" s="9" t="s">
        <v>19</v>
      </c>
      <c r="D86" s="7" t="s">
        <v>20</v>
      </c>
      <c r="E86" s="8">
        <v>2016</v>
      </c>
      <c r="F86" s="7" t="s">
        <v>108</v>
      </c>
      <c r="G86" s="17">
        <v>44705</v>
      </c>
      <c r="H86" s="15">
        <v>44706</v>
      </c>
      <c r="I86" s="2">
        <f t="shared" si="1"/>
        <v>1</v>
      </c>
    </row>
    <row r="87" spans="1:9" ht="18" customHeight="1" x14ac:dyDescent="0.3">
      <c r="A87" s="11">
        <v>87</v>
      </c>
      <c r="B87" s="1" t="s">
        <v>122</v>
      </c>
      <c r="C87" s="9" t="s">
        <v>19</v>
      </c>
      <c r="D87" s="7" t="s">
        <v>20</v>
      </c>
      <c r="E87" s="8">
        <v>2016</v>
      </c>
      <c r="F87" s="7" t="s">
        <v>6</v>
      </c>
      <c r="G87" s="17">
        <v>44706</v>
      </c>
      <c r="H87" s="15">
        <v>44707</v>
      </c>
      <c r="I87" s="2">
        <f t="shared" si="1"/>
        <v>1</v>
      </c>
    </row>
    <row r="88" spans="1:9" ht="18" customHeight="1" x14ac:dyDescent="0.3">
      <c r="A88" s="11">
        <v>88</v>
      </c>
      <c r="B88" s="1" t="s">
        <v>28</v>
      </c>
      <c r="C88" s="9" t="s">
        <v>19</v>
      </c>
      <c r="D88" s="7" t="s">
        <v>20</v>
      </c>
      <c r="E88" s="8">
        <v>2016</v>
      </c>
      <c r="F88" s="7" t="s">
        <v>56</v>
      </c>
      <c r="G88" s="17">
        <v>44706</v>
      </c>
      <c r="H88" s="15">
        <v>44707</v>
      </c>
      <c r="I88" s="2">
        <f t="shared" si="1"/>
        <v>1</v>
      </c>
    </row>
    <row r="89" spans="1:9" ht="18" customHeight="1" x14ac:dyDescent="0.3">
      <c r="A89" s="11">
        <v>89</v>
      </c>
      <c r="B89" s="1" t="s">
        <v>130</v>
      </c>
      <c r="C89" s="9" t="s">
        <v>19</v>
      </c>
      <c r="D89" s="7" t="s">
        <v>20</v>
      </c>
      <c r="E89" s="8">
        <v>2016</v>
      </c>
      <c r="F89" s="7" t="s">
        <v>131</v>
      </c>
      <c r="G89" s="17">
        <v>44706</v>
      </c>
      <c r="H89" s="15">
        <v>44708</v>
      </c>
      <c r="I89" s="2">
        <f t="shared" si="1"/>
        <v>2</v>
      </c>
    </row>
    <row r="90" spans="1:9" ht="18" customHeight="1" x14ac:dyDescent="0.3">
      <c r="A90" s="11">
        <v>90</v>
      </c>
      <c r="B90" s="1" t="s">
        <v>132</v>
      </c>
      <c r="C90" s="9" t="s">
        <v>19</v>
      </c>
      <c r="D90" s="7" t="s">
        <v>20</v>
      </c>
      <c r="E90" s="8">
        <v>2020</v>
      </c>
      <c r="F90" s="7" t="s">
        <v>133</v>
      </c>
      <c r="G90" s="17">
        <v>44706</v>
      </c>
      <c r="H90" s="15">
        <v>44707</v>
      </c>
      <c r="I90" s="2">
        <f t="shared" si="1"/>
        <v>1</v>
      </c>
    </row>
    <row r="91" spans="1:9" ht="18" customHeight="1" x14ac:dyDescent="0.3">
      <c r="A91" s="11">
        <v>91</v>
      </c>
      <c r="B91" s="1" t="s">
        <v>164</v>
      </c>
      <c r="C91" s="9" t="s">
        <v>165</v>
      </c>
      <c r="D91" s="7" t="s">
        <v>20</v>
      </c>
      <c r="E91" s="8">
        <v>2012</v>
      </c>
      <c r="F91" s="7" t="s">
        <v>143</v>
      </c>
      <c r="G91" s="17">
        <v>44698</v>
      </c>
      <c r="H91" s="15">
        <v>44707</v>
      </c>
      <c r="I91" s="2">
        <f t="shared" si="1"/>
        <v>9</v>
      </c>
    </row>
    <row r="92" spans="1:9" ht="18" customHeight="1" x14ac:dyDescent="0.3">
      <c r="A92" s="11">
        <v>92</v>
      </c>
      <c r="B92" s="1" t="s">
        <v>137</v>
      </c>
      <c r="C92" s="9" t="s">
        <v>19</v>
      </c>
      <c r="D92" s="7" t="s">
        <v>20</v>
      </c>
      <c r="E92" s="8">
        <v>2016</v>
      </c>
      <c r="F92" s="7" t="s">
        <v>84</v>
      </c>
      <c r="G92" s="14">
        <v>44708</v>
      </c>
      <c r="H92" s="15">
        <v>44709</v>
      </c>
      <c r="I92" s="2">
        <f t="shared" si="1"/>
        <v>1</v>
      </c>
    </row>
    <row r="93" spans="1:9" ht="18" customHeight="1" x14ac:dyDescent="0.3">
      <c r="A93" s="11">
        <v>93</v>
      </c>
      <c r="B93" s="1" t="s">
        <v>138</v>
      </c>
      <c r="C93" s="9" t="s">
        <v>19</v>
      </c>
      <c r="D93" s="7" t="s">
        <v>20</v>
      </c>
      <c r="E93" s="8">
        <v>2020</v>
      </c>
      <c r="F93" s="7" t="s">
        <v>147</v>
      </c>
      <c r="G93" s="14">
        <v>44709</v>
      </c>
      <c r="H93" s="2" t="s">
        <v>142</v>
      </c>
      <c r="I93" s="2" t="s">
        <v>142</v>
      </c>
    </row>
    <row r="94" spans="1:9" ht="18" customHeight="1" x14ac:dyDescent="0.3">
      <c r="A94" s="11">
        <v>94</v>
      </c>
      <c r="B94" s="1" t="s">
        <v>139</v>
      </c>
      <c r="C94" s="9" t="s">
        <v>19</v>
      </c>
      <c r="D94" s="7" t="s">
        <v>20</v>
      </c>
      <c r="E94" s="8">
        <v>2020</v>
      </c>
      <c r="F94" s="7" t="s">
        <v>53</v>
      </c>
      <c r="G94" s="14">
        <v>44709</v>
      </c>
      <c r="H94" s="2" t="s">
        <v>142</v>
      </c>
      <c r="I94" s="2" t="s">
        <v>142</v>
      </c>
    </row>
  </sheetData>
  <dataConsolidate function="averag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7"/>
  <sheetViews>
    <sheetView zoomScale="77" zoomScaleNormal="77" workbookViewId="0">
      <selection activeCell="B5" sqref="B5"/>
    </sheetView>
  </sheetViews>
  <sheetFormatPr defaultColWidth="9.109375" defaultRowHeight="23.25" customHeight="1" x14ac:dyDescent="0.3"/>
  <cols>
    <col min="1" max="1" width="9.109375" style="35"/>
    <col min="2" max="2" width="20.33203125" style="35" bestFit="1" customWidth="1"/>
    <col min="3" max="3" width="14.6640625" style="35" hidden="1" customWidth="1"/>
    <col min="4" max="4" width="14.88671875" style="35" hidden="1" customWidth="1"/>
    <col min="5" max="5" width="0" style="35" hidden="1" customWidth="1"/>
    <col min="6" max="6" width="41.5546875" style="35" hidden="1" customWidth="1"/>
    <col min="7" max="7" width="11.88671875" style="36" hidden="1" customWidth="1"/>
    <col min="8" max="8" width="13.44140625" style="35" hidden="1" customWidth="1"/>
    <col min="9" max="9" width="23.6640625" style="35" bestFit="1" customWidth="1"/>
    <col min="10" max="16384" width="9.109375" style="35"/>
  </cols>
  <sheetData>
    <row r="1" spans="1:9" ht="18" customHeight="1" x14ac:dyDescent="0.3">
      <c r="A1" s="30" t="s">
        <v>167</v>
      </c>
      <c r="B1" s="30" t="s">
        <v>168</v>
      </c>
      <c r="C1" s="30" t="s">
        <v>284</v>
      </c>
      <c r="D1" s="30" t="s">
        <v>149</v>
      </c>
      <c r="E1" s="30" t="s">
        <v>150</v>
      </c>
      <c r="F1" s="30" t="s">
        <v>151</v>
      </c>
      <c r="G1" s="34" t="s">
        <v>34</v>
      </c>
      <c r="H1" s="30" t="s">
        <v>140</v>
      </c>
      <c r="I1" s="30" t="s">
        <v>153</v>
      </c>
    </row>
    <row r="2" spans="1:9" ht="23.25" customHeight="1" x14ac:dyDescent="0.3">
      <c r="A2" s="24">
        <v>1</v>
      </c>
      <c r="B2" s="25" t="s">
        <v>11</v>
      </c>
      <c r="C2" s="25" t="s">
        <v>12</v>
      </c>
      <c r="D2" s="29" t="s">
        <v>9</v>
      </c>
      <c r="E2" s="27">
        <v>2017</v>
      </c>
      <c r="F2" s="25" t="s">
        <v>13</v>
      </c>
      <c r="G2" s="28">
        <v>44630</v>
      </c>
      <c r="H2" s="14">
        <v>44724</v>
      </c>
      <c r="I2" s="3">
        <f>H2-G2</f>
        <v>94</v>
      </c>
    </row>
    <row r="3" spans="1:9" ht="23.25" customHeight="1" x14ac:dyDescent="0.3">
      <c r="A3" s="24">
        <v>2</v>
      </c>
      <c r="B3" s="25" t="s">
        <v>86</v>
      </c>
      <c r="C3" s="25" t="s">
        <v>87</v>
      </c>
      <c r="D3" s="29" t="s">
        <v>9</v>
      </c>
      <c r="E3" s="27">
        <v>2020</v>
      </c>
      <c r="F3" s="25" t="s">
        <v>88</v>
      </c>
      <c r="G3" s="28">
        <v>44698</v>
      </c>
      <c r="H3" s="14">
        <v>44750</v>
      </c>
      <c r="I3" s="3">
        <f t="shared" ref="I3:I64" si="0">H3-G3</f>
        <v>52</v>
      </c>
    </row>
    <row r="4" spans="1:9" ht="23.25" customHeight="1" x14ac:dyDescent="0.3">
      <c r="A4" s="24">
        <v>3</v>
      </c>
      <c r="B4" s="25" t="s">
        <v>38</v>
      </c>
      <c r="C4" s="25" t="s">
        <v>87</v>
      </c>
      <c r="D4" s="29" t="s">
        <v>9</v>
      </c>
      <c r="E4" s="27">
        <v>2020</v>
      </c>
      <c r="F4" s="25" t="s">
        <v>170</v>
      </c>
      <c r="G4" s="28">
        <v>44713</v>
      </c>
      <c r="H4" s="14">
        <v>44715</v>
      </c>
      <c r="I4" s="3">
        <f t="shared" si="0"/>
        <v>2</v>
      </c>
    </row>
    <row r="5" spans="1:9" ht="23.25" customHeight="1" x14ac:dyDescent="0.3">
      <c r="A5" s="24">
        <v>5</v>
      </c>
      <c r="B5" s="31" t="s">
        <v>94</v>
      </c>
      <c r="C5" s="32" t="s">
        <v>19</v>
      </c>
      <c r="D5" s="25" t="s">
        <v>20</v>
      </c>
      <c r="E5" s="25">
        <v>2016</v>
      </c>
      <c r="F5" s="25" t="s">
        <v>95</v>
      </c>
      <c r="G5" s="28">
        <v>44729</v>
      </c>
      <c r="H5" s="19">
        <v>44730</v>
      </c>
      <c r="I5" s="3">
        <f t="shared" si="0"/>
        <v>1</v>
      </c>
    </row>
    <row r="6" spans="1:9" ht="23.25" customHeight="1" x14ac:dyDescent="0.3">
      <c r="A6" s="24">
        <v>6</v>
      </c>
      <c r="B6" s="31" t="s">
        <v>207</v>
      </c>
      <c r="C6" s="32" t="s">
        <v>19</v>
      </c>
      <c r="D6" s="25" t="s">
        <v>20</v>
      </c>
      <c r="E6" s="25">
        <v>2016</v>
      </c>
      <c r="F6" s="25" t="s">
        <v>172</v>
      </c>
      <c r="G6" s="28">
        <v>44713</v>
      </c>
      <c r="H6" s="19">
        <v>44715</v>
      </c>
      <c r="I6" s="3">
        <f t="shared" si="0"/>
        <v>2</v>
      </c>
    </row>
    <row r="7" spans="1:9" ht="23.25" customHeight="1" x14ac:dyDescent="0.3">
      <c r="A7" s="24">
        <v>7</v>
      </c>
      <c r="B7" s="31" t="s">
        <v>173</v>
      </c>
      <c r="C7" s="32" t="s">
        <v>19</v>
      </c>
      <c r="D7" s="25" t="s">
        <v>20</v>
      </c>
      <c r="E7" s="25">
        <v>2016</v>
      </c>
      <c r="F7" s="25" t="s">
        <v>174</v>
      </c>
      <c r="G7" s="28">
        <v>44713</v>
      </c>
      <c r="H7" s="19">
        <v>44713</v>
      </c>
      <c r="I7" s="3">
        <f t="shared" si="0"/>
        <v>0</v>
      </c>
    </row>
    <row r="8" spans="1:9" ht="23.25" customHeight="1" x14ac:dyDescent="0.3">
      <c r="A8" s="24">
        <v>8</v>
      </c>
      <c r="B8" s="31" t="s">
        <v>175</v>
      </c>
      <c r="C8" s="32" t="s">
        <v>19</v>
      </c>
      <c r="D8" s="25" t="s">
        <v>20</v>
      </c>
      <c r="E8" s="25">
        <v>2016</v>
      </c>
      <c r="F8" s="25" t="s">
        <v>174</v>
      </c>
      <c r="G8" s="28">
        <v>44713</v>
      </c>
      <c r="H8" s="19">
        <v>44715</v>
      </c>
      <c r="I8" s="3">
        <f t="shared" si="0"/>
        <v>2</v>
      </c>
    </row>
    <row r="9" spans="1:9" ht="23.25" customHeight="1" x14ac:dyDescent="0.3">
      <c r="A9" s="24">
        <v>9</v>
      </c>
      <c r="B9" s="25" t="s">
        <v>59</v>
      </c>
      <c r="C9" s="25" t="s">
        <v>12</v>
      </c>
      <c r="D9" s="29" t="s">
        <v>9</v>
      </c>
      <c r="E9" s="27">
        <v>2017</v>
      </c>
      <c r="F9" s="25" t="s">
        <v>176</v>
      </c>
      <c r="G9" s="28">
        <v>44714</v>
      </c>
      <c r="H9" s="14">
        <v>44715</v>
      </c>
      <c r="I9" s="3">
        <f t="shared" si="0"/>
        <v>1</v>
      </c>
    </row>
    <row r="10" spans="1:9" ht="23.25" customHeight="1" x14ac:dyDescent="0.3">
      <c r="A10" s="24">
        <v>10</v>
      </c>
      <c r="B10" s="25" t="s">
        <v>177</v>
      </c>
      <c r="C10" s="25" t="s">
        <v>12</v>
      </c>
      <c r="D10" s="29" t="s">
        <v>9</v>
      </c>
      <c r="E10" s="27">
        <v>2017</v>
      </c>
      <c r="F10" s="25" t="s">
        <v>178</v>
      </c>
      <c r="G10" s="28">
        <v>44714</v>
      </c>
      <c r="H10" s="14">
        <v>44715</v>
      </c>
      <c r="I10" s="3">
        <f t="shared" si="0"/>
        <v>1</v>
      </c>
    </row>
    <row r="11" spans="1:9" ht="23.25" customHeight="1" x14ac:dyDescent="0.3">
      <c r="A11" s="24">
        <v>12</v>
      </c>
      <c r="B11" s="31" t="s">
        <v>179</v>
      </c>
      <c r="C11" s="32" t="s">
        <v>19</v>
      </c>
      <c r="D11" s="25" t="s">
        <v>20</v>
      </c>
      <c r="E11" s="25">
        <v>2016</v>
      </c>
      <c r="F11" s="25" t="s">
        <v>180</v>
      </c>
      <c r="G11" s="28">
        <v>44714</v>
      </c>
      <c r="H11" s="19">
        <v>44714</v>
      </c>
      <c r="I11" s="3">
        <f t="shared" si="0"/>
        <v>0</v>
      </c>
    </row>
    <row r="12" spans="1:9" ht="23.25" customHeight="1" x14ac:dyDescent="0.3">
      <c r="A12" s="24">
        <v>13</v>
      </c>
      <c r="B12" s="31" t="s">
        <v>181</v>
      </c>
      <c r="C12" s="32" t="s">
        <v>19</v>
      </c>
      <c r="D12" s="25" t="s">
        <v>20</v>
      </c>
      <c r="E12" s="25">
        <v>2021</v>
      </c>
      <c r="F12" s="25" t="s">
        <v>65</v>
      </c>
      <c r="G12" s="28">
        <v>44714</v>
      </c>
      <c r="H12" s="19">
        <v>44715</v>
      </c>
      <c r="I12" s="3">
        <f t="shared" si="0"/>
        <v>1</v>
      </c>
    </row>
    <row r="13" spans="1:9" ht="23.25" customHeight="1" x14ac:dyDescent="0.3">
      <c r="A13" s="24">
        <v>14</v>
      </c>
      <c r="B13" s="31" t="s">
        <v>112</v>
      </c>
      <c r="C13" s="32" t="s">
        <v>19</v>
      </c>
      <c r="D13" s="25" t="s">
        <v>20</v>
      </c>
      <c r="E13" s="25">
        <v>2016</v>
      </c>
      <c r="F13" s="25" t="s">
        <v>182</v>
      </c>
      <c r="G13" s="28">
        <v>44713</v>
      </c>
      <c r="H13" s="19">
        <v>44715</v>
      </c>
      <c r="I13" s="3">
        <f t="shared" si="0"/>
        <v>2</v>
      </c>
    </row>
    <row r="14" spans="1:9" ht="23.25" customHeight="1" x14ac:dyDescent="0.3">
      <c r="A14" s="24">
        <v>15</v>
      </c>
      <c r="B14" s="25" t="s">
        <v>79</v>
      </c>
      <c r="C14" s="25" t="s">
        <v>8</v>
      </c>
      <c r="D14" s="29" t="s">
        <v>80</v>
      </c>
      <c r="E14" s="27">
        <v>2021</v>
      </c>
      <c r="F14" s="25" t="s">
        <v>183</v>
      </c>
      <c r="G14" s="28">
        <v>44715</v>
      </c>
      <c r="H14" s="14">
        <v>44716</v>
      </c>
      <c r="I14" s="3">
        <f t="shared" si="0"/>
        <v>1</v>
      </c>
    </row>
    <row r="15" spans="1:9" ht="23.25" customHeight="1" x14ac:dyDescent="0.3">
      <c r="A15" s="24">
        <v>16</v>
      </c>
      <c r="B15" s="25" t="s">
        <v>124</v>
      </c>
      <c r="C15" s="26" t="s">
        <v>184</v>
      </c>
      <c r="D15" s="25" t="s">
        <v>1</v>
      </c>
      <c r="E15" s="29">
        <v>2011</v>
      </c>
      <c r="F15" s="25" t="s">
        <v>185</v>
      </c>
      <c r="G15" s="28">
        <v>44716</v>
      </c>
      <c r="H15" s="14">
        <v>44718</v>
      </c>
      <c r="I15" s="3">
        <f t="shared" si="0"/>
        <v>2</v>
      </c>
    </row>
    <row r="16" spans="1:9" ht="23.25" customHeight="1" x14ac:dyDescent="0.3">
      <c r="A16" s="24">
        <v>17</v>
      </c>
      <c r="B16" s="25" t="s">
        <v>14</v>
      </c>
      <c r="C16" s="25" t="s">
        <v>12</v>
      </c>
      <c r="D16" s="29" t="s">
        <v>9</v>
      </c>
      <c r="E16" s="27">
        <v>2017</v>
      </c>
      <c r="F16" s="25" t="s">
        <v>186</v>
      </c>
      <c r="G16" s="28">
        <v>44716</v>
      </c>
      <c r="H16" s="14">
        <v>44717</v>
      </c>
      <c r="I16" s="3">
        <f t="shared" si="0"/>
        <v>1</v>
      </c>
    </row>
    <row r="17" spans="1:9" ht="23.25" customHeight="1" x14ac:dyDescent="0.3">
      <c r="A17" s="24">
        <v>18</v>
      </c>
      <c r="B17" s="31" t="s">
        <v>187</v>
      </c>
      <c r="C17" s="32" t="s">
        <v>19</v>
      </c>
      <c r="D17" s="25" t="s">
        <v>20</v>
      </c>
      <c r="E17" s="25">
        <v>2016</v>
      </c>
      <c r="F17" s="25" t="s">
        <v>188</v>
      </c>
      <c r="G17" s="28">
        <v>44716</v>
      </c>
      <c r="H17" s="19">
        <v>44719</v>
      </c>
      <c r="I17" s="3">
        <f t="shared" si="0"/>
        <v>3</v>
      </c>
    </row>
    <row r="18" spans="1:9" ht="23.25" customHeight="1" x14ac:dyDescent="0.3">
      <c r="A18" s="24">
        <v>19</v>
      </c>
      <c r="B18" s="31" t="s">
        <v>94</v>
      </c>
      <c r="C18" s="32" t="s">
        <v>19</v>
      </c>
      <c r="D18" s="25" t="s">
        <v>20</v>
      </c>
      <c r="E18" s="25">
        <v>2016</v>
      </c>
      <c r="F18" s="25" t="s">
        <v>188</v>
      </c>
      <c r="G18" s="28">
        <v>44718</v>
      </c>
      <c r="H18" s="19">
        <v>44720</v>
      </c>
      <c r="I18" s="3">
        <f t="shared" si="0"/>
        <v>2</v>
      </c>
    </row>
    <row r="19" spans="1:9" ht="23.25" customHeight="1" x14ac:dyDescent="0.3">
      <c r="A19" s="24">
        <v>20</v>
      </c>
      <c r="B19" s="31" t="s">
        <v>190</v>
      </c>
      <c r="C19" s="32" t="s">
        <v>19</v>
      </c>
      <c r="D19" s="25" t="s">
        <v>20</v>
      </c>
      <c r="E19" s="25">
        <v>2016</v>
      </c>
      <c r="F19" s="25" t="s">
        <v>32</v>
      </c>
      <c r="G19" s="28">
        <v>44718</v>
      </c>
      <c r="H19" s="19">
        <v>44719</v>
      </c>
      <c r="I19" s="3">
        <f t="shared" si="0"/>
        <v>1</v>
      </c>
    </row>
    <row r="20" spans="1:9" ht="23.25" customHeight="1" x14ac:dyDescent="0.3">
      <c r="A20" s="24">
        <v>21</v>
      </c>
      <c r="B20" s="31" t="s">
        <v>191</v>
      </c>
      <c r="C20" s="32" t="s">
        <v>19</v>
      </c>
      <c r="D20" s="25" t="s">
        <v>20</v>
      </c>
      <c r="E20" s="25">
        <v>2020</v>
      </c>
      <c r="F20" s="25" t="s">
        <v>6</v>
      </c>
      <c r="G20" s="28">
        <v>44718</v>
      </c>
      <c r="H20" s="19">
        <v>44719</v>
      </c>
      <c r="I20" s="3">
        <f t="shared" si="0"/>
        <v>1</v>
      </c>
    </row>
    <row r="21" spans="1:9" ht="23.25" customHeight="1" x14ac:dyDescent="0.3">
      <c r="A21" s="24">
        <v>22</v>
      </c>
      <c r="B21" s="31" t="s">
        <v>72</v>
      </c>
      <c r="C21" s="32" t="s">
        <v>19</v>
      </c>
      <c r="D21" s="25" t="s">
        <v>20</v>
      </c>
      <c r="E21" s="25">
        <v>2020</v>
      </c>
      <c r="F21" s="25" t="s">
        <v>32</v>
      </c>
      <c r="G21" s="28">
        <v>44718</v>
      </c>
      <c r="H21" s="19">
        <v>44719</v>
      </c>
      <c r="I21" s="3">
        <f t="shared" si="0"/>
        <v>1</v>
      </c>
    </row>
    <row r="22" spans="1:9" ht="23.25" customHeight="1" x14ac:dyDescent="0.3">
      <c r="A22" s="24">
        <v>23</v>
      </c>
      <c r="B22" s="31" t="s">
        <v>85</v>
      </c>
      <c r="C22" s="32" t="s">
        <v>19</v>
      </c>
      <c r="D22" s="25" t="s">
        <v>20</v>
      </c>
      <c r="E22" s="25">
        <v>2020</v>
      </c>
      <c r="F22" s="25" t="s">
        <v>99</v>
      </c>
      <c r="G22" s="28">
        <v>44718</v>
      </c>
      <c r="H22" s="19">
        <v>44719</v>
      </c>
      <c r="I22" s="3">
        <f t="shared" si="0"/>
        <v>1</v>
      </c>
    </row>
    <row r="23" spans="1:9" ht="23.25" customHeight="1" x14ac:dyDescent="0.3">
      <c r="A23" s="24">
        <v>24</v>
      </c>
      <c r="B23" s="31" t="s">
        <v>192</v>
      </c>
      <c r="C23" s="32" t="s">
        <v>19</v>
      </c>
      <c r="D23" s="25" t="s">
        <v>20</v>
      </c>
      <c r="E23" s="25">
        <v>2016</v>
      </c>
      <c r="F23" s="25" t="s">
        <v>32</v>
      </c>
      <c r="G23" s="28">
        <v>44718</v>
      </c>
      <c r="H23" s="19">
        <v>44719</v>
      </c>
      <c r="I23" s="3">
        <f t="shared" si="0"/>
        <v>1</v>
      </c>
    </row>
    <row r="24" spans="1:9" ht="23.25" customHeight="1" x14ac:dyDescent="0.3">
      <c r="A24" s="24">
        <v>25</v>
      </c>
      <c r="B24" s="31" t="s">
        <v>33</v>
      </c>
      <c r="C24" s="32" t="s">
        <v>19</v>
      </c>
      <c r="D24" s="25" t="s">
        <v>20</v>
      </c>
      <c r="E24" s="25">
        <v>2016</v>
      </c>
      <c r="F24" s="25" t="s">
        <v>193</v>
      </c>
      <c r="G24" s="28">
        <v>44718</v>
      </c>
      <c r="H24" s="19">
        <v>44718</v>
      </c>
      <c r="I24" s="3">
        <f t="shared" si="0"/>
        <v>0</v>
      </c>
    </row>
    <row r="25" spans="1:9" ht="23.25" customHeight="1" x14ac:dyDescent="0.3">
      <c r="A25" s="24">
        <v>26</v>
      </c>
      <c r="B25" s="25" t="s">
        <v>14</v>
      </c>
      <c r="C25" s="25" t="s">
        <v>12</v>
      </c>
      <c r="D25" s="29" t="s">
        <v>9</v>
      </c>
      <c r="E25" s="27">
        <v>2017</v>
      </c>
      <c r="F25" s="25" t="s">
        <v>195</v>
      </c>
      <c r="G25" s="28">
        <v>44719</v>
      </c>
      <c r="H25" s="14">
        <v>44719</v>
      </c>
      <c r="I25" s="3">
        <f t="shared" si="0"/>
        <v>0</v>
      </c>
    </row>
    <row r="26" spans="1:9" ht="23.25" customHeight="1" x14ac:dyDescent="0.3">
      <c r="A26" s="24">
        <v>27</v>
      </c>
      <c r="B26" s="25" t="s">
        <v>196</v>
      </c>
      <c r="C26" s="25" t="s">
        <v>12</v>
      </c>
      <c r="D26" s="29" t="s">
        <v>9</v>
      </c>
      <c r="E26" s="27">
        <v>2017</v>
      </c>
      <c r="F26" s="25" t="s">
        <v>195</v>
      </c>
      <c r="G26" s="28">
        <v>44719</v>
      </c>
      <c r="H26" s="14">
        <v>44719</v>
      </c>
      <c r="I26" s="3">
        <f t="shared" si="0"/>
        <v>0</v>
      </c>
    </row>
    <row r="27" spans="1:9" ht="23.25" customHeight="1" x14ac:dyDescent="0.3">
      <c r="A27" s="24">
        <v>28</v>
      </c>
      <c r="B27" s="25" t="s">
        <v>197</v>
      </c>
      <c r="C27" s="25" t="s">
        <v>87</v>
      </c>
      <c r="D27" s="29" t="s">
        <v>9</v>
      </c>
      <c r="E27" s="27">
        <v>2020</v>
      </c>
      <c r="F27" s="25" t="s">
        <v>198</v>
      </c>
      <c r="G27" s="28">
        <v>44719</v>
      </c>
      <c r="H27" s="14">
        <v>44720</v>
      </c>
      <c r="I27" s="3">
        <f t="shared" si="0"/>
        <v>1</v>
      </c>
    </row>
    <row r="28" spans="1:9" ht="23.25" customHeight="1" x14ac:dyDescent="0.3">
      <c r="A28" s="24">
        <v>29</v>
      </c>
      <c r="B28" s="31" t="s">
        <v>199</v>
      </c>
      <c r="C28" s="32" t="s">
        <v>19</v>
      </c>
      <c r="D28" s="25" t="s">
        <v>20</v>
      </c>
      <c r="E28" s="25">
        <v>2016</v>
      </c>
      <c r="F28" s="25" t="s">
        <v>200</v>
      </c>
      <c r="G28" s="28">
        <v>44719</v>
      </c>
      <c r="H28" s="19">
        <v>44719</v>
      </c>
      <c r="I28" s="3">
        <f t="shared" si="0"/>
        <v>0</v>
      </c>
    </row>
    <row r="29" spans="1:9" ht="23.25" customHeight="1" x14ac:dyDescent="0.3">
      <c r="A29" s="24">
        <v>30</v>
      </c>
      <c r="B29" s="31" t="s">
        <v>130</v>
      </c>
      <c r="C29" s="32" t="s">
        <v>19</v>
      </c>
      <c r="D29" s="25" t="s">
        <v>20</v>
      </c>
      <c r="E29" s="25">
        <v>2016</v>
      </c>
      <c r="F29" s="25" t="s">
        <v>194</v>
      </c>
      <c r="G29" s="28">
        <v>44719</v>
      </c>
      <c r="H29" s="19">
        <v>44721</v>
      </c>
      <c r="I29" s="3">
        <f t="shared" si="0"/>
        <v>2</v>
      </c>
    </row>
    <row r="30" spans="1:9" ht="23.25" customHeight="1" x14ac:dyDescent="0.3">
      <c r="A30" s="24">
        <v>31</v>
      </c>
      <c r="B30" s="31" t="s">
        <v>201</v>
      </c>
      <c r="C30" s="32" t="s">
        <v>19</v>
      </c>
      <c r="D30" s="25" t="s">
        <v>20</v>
      </c>
      <c r="E30" s="25">
        <v>2016</v>
      </c>
      <c r="F30" s="25" t="s">
        <v>75</v>
      </c>
      <c r="G30" s="28">
        <v>44719</v>
      </c>
      <c r="H30" s="19">
        <v>44720</v>
      </c>
      <c r="I30" s="3">
        <f t="shared" si="0"/>
        <v>1</v>
      </c>
    </row>
    <row r="31" spans="1:9" ht="23.25" customHeight="1" x14ac:dyDescent="0.3">
      <c r="A31" s="24">
        <v>32</v>
      </c>
      <c r="B31" s="31" t="s">
        <v>202</v>
      </c>
      <c r="C31" s="32" t="s">
        <v>19</v>
      </c>
      <c r="D31" s="25" t="s">
        <v>20</v>
      </c>
      <c r="E31" s="25">
        <v>2016</v>
      </c>
      <c r="F31" s="25" t="s">
        <v>203</v>
      </c>
      <c r="G31" s="28">
        <v>44719</v>
      </c>
      <c r="H31" s="19">
        <v>44719</v>
      </c>
      <c r="I31" s="3">
        <f t="shared" si="0"/>
        <v>0</v>
      </c>
    </row>
    <row r="32" spans="1:9" ht="23.25" customHeight="1" x14ac:dyDescent="0.3">
      <c r="A32" s="24">
        <v>33</v>
      </c>
      <c r="B32" s="25" t="s">
        <v>68</v>
      </c>
      <c r="C32" s="26" t="s">
        <v>184</v>
      </c>
      <c r="D32" s="25" t="s">
        <v>1</v>
      </c>
      <c r="E32" s="29">
        <v>2011</v>
      </c>
      <c r="F32" s="25" t="s">
        <v>194</v>
      </c>
      <c r="G32" s="28">
        <v>44720</v>
      </c>
      <c r="H32" s="28">
        <v>44721</v>
      </c>
      <c r="I32" s="3">
        <f t="shared" si="0"/>
        <v>1</v>
      </c>
    </row>
    <row r="33" spans="1:9" ht="23.25" customHeight="1" x14ac:dyDescent="0.3">
      <c r="A33" s="24">
        <v>34</v>
      </c>
      <c r="B33" s="25" t="s">
        <v>204</v>
      </c>
      <c r="C33" s="25" t="s">
        <v>12</v>
      </c>
      <c r="D33" s="29" t="s">
        <v>9</v>
      </c>
      <c r="E33" s="27">
        <v>2017</v>
      </c>
      <c r="F33" s="25" t="s">
        <v>195</v>
      </c>
      <c r="G33" s="28">
        <v>44720</v>
      </c>
      <c r="H33" s="14">
        <v>44721</v>
      </c>
      <c r="I33" s="3">
        <f t="shared" si="0"/>
        <v>1</v>
      </c>
    </row>
    <row r="34" spans="1:9" ht="23.25" customHeight="1" x14ac:dyDescent="0.3">
      <c r="A34" s="24">
        <v>35</v>
      </c>
      <c r="B34" s="25" t="s">
        <v>205</v>
      </c>
      <c r="C34" s="25" t="s">
        <v>206</v>
      </c>
      <c r="D34" s="29" t="s">
        <v>16</v>
      </c>
      <c r="E34" s="27">
        <v>2020</v>
      </c>
      <c r="F34" s="25" t="s">
        <v>194</v>
      </c>
      <c r="G34" s="28">
        <v>44720</v>
      </c>
      <c r="H34" s="14">
        <v>44721</v>
      </c>
      <c r="I34" s="3">
        <f t="shared" si="0"/>
        <v>1</v>
      </c>
    </row>
    <row r="35" spans="1:9" ht="23.25" customHeight="1" x14ac:dyDescent="0.3">
      <c r="A35" s="24">
        <v>36</v>
      </c>
      <c r="B35" s="31" t="s">
        <v>207</v>
      </c>
      <c r="C35" s="32" t="s">
        <v>19</v>
      </c>
      <c r="D35" s="25" t="s">
        <v>20</v>
      </c>
      <c r="E35" s="25">
        <v>2016</v>
      </c>
      <c r="F35" s="25" t="s">
        <v>194</v>
      </c>
      <c r="G35" s="28">
        <v>44720</v>
      </c>
      <c r="H35" s="19">
        <v>44721</v>
      </c>
      <c r="I35" s="3">
        <f t="shared" si="0"/>
        <v>1</v>
      </c>
    </row>
    <row r="36" spans="1:9" ht="23.25" customHeight="1" x14ac:dyDescent="0.3">
      <c r="A36" s="24">
        <v>37</v>
      </c>
      <c r="B36" s="31" t="s">
        <v>127</v>
      </c>
      <c r="C36" s="32" t="s">
        <v>19</v>
      </c>
      <c r="D36" s="25" t="s">
        <v>20</v>
      </c>
      <c r="E36" s="25">
        <v>2016</v>
      </c>
      <c r="F36" s="25" t="s">
        <v>56</v>
      </c>
      <c r="G36" s="28">
        <v>44721</v>
      </c>
      <c r="H36" s="19">
        <v>44722</v>
      </c>
      <c r="I36" s="3">
        <f t="shared" si="0"/>
        <v>1</v>
      </c>
    </row>
    <row r="37" spans="1:9" ht="23.25" customHeight="1" x14ac:dyDescent="0.3">
      <c r="A37" s="24">
        <v>38</v>
      </c>
      <c r="B37" s="31" t="s">
        <v>208</v>
      </c>
      <c r="C37" s="32" t="s">
        <v>19</v>
      </c>
      <c r="D37" s="25" t="s">
        <v>20</v>
      </c>
      <c r="E37" s="25">
        <v>2021</v>
      </c>
      <c r="F37" s="25" t="s">
        <v>209</v>
      </c>
      <c r="G37" s="28">
        <v>44721</v>
      </c>
      <c r="H37" s="19">
        <v>44722</v>
      </c>
      <c r="I37" s="3">
        <f t="shared" si="0"/>
        <v>1</v>
      </c>
    </row>
    <row r="38" spans="1:9" ht="23.25" customHeight="1" x14ac:dyDescent="0.3">
      <c r="A38" s="24">
        <v>39</v>
      </c>
      <c r="B38" s="31" t="s">
        <v>72</v>
      </c>
      <c r="C38" s="32" t="s">
        <v>19</v>
      </c>
      <c r="D38" s="25" t="s">
        <v>20</v>
      </c>
      <c r="E38" s="25">
        <v>2020</v>
      </c>
      <c r="F38" s="25" t="s">
        <v>210</v>
      </c>
      <c r="G38" s="28">
        <v>44719</v>
      </c>
      <c r="H38" s="19">
        <v>44719</v>
      </c>
      <c r="I38" s="3">
        <f t="shared" si="0"/>
        <v>0</v>
      </c>
    </row>
    <row r="39" spans="1:9" ht="23.25" customHeight="1" x14ac:dyDescent="0.3">
      <c r="A39" s="24">
        <v>40</v>
      </c>
      <c r="B39" s="25" t="s">
        <v>211</v>
      </c>
      <c r="C39" s="25" t="s">
        <v>87</v>
      </c>
      <c r="D39" s="29" t="s">
        <v>9</v>
      </c>
      <c r="E39" s="27">
        <v>2020</v>
      </c>
      <c r="F39" s="25" t="s">
        <v>27</v>
      </c>
      <c r="G39" s="28">
        <v>44722</v>
      </c>
      <c r="H39" s="14">
        <v>44723</v>
      </c>
      <c r="I39" s="3">
        <f t="shared" si="0"/>
        <v>1</v>
      </c>
    </row>
    <row r="40" spans="1:9" ht="23.25" customHeight="1" x14ac:dyDescent="0.3">
      <c r="A40" s="24">
        <v>41</v>
      </c>
      <c r="B40" s="31" t="s">
        <v>187</v>
      </c>
      <c r="C40" s="32" t="s">
        <v>19</v>
      </c>
      <c r="D40" s="25" t="s">
        <v>20</v>
      </c>
      <c r="E40" s="25">
        <v>2016</v>
      </c>
      <c r="F40" s="25" t="s">
        <v>194</v>
      </c>
      <c r="G40" s="28">
        <v>44722</v>
      </c>
      <c r="H40" s="19">
        <v>44724</v>
      </c>
      <c r="I40" s="3">
        <f t="shared" si="0"/>
        <v>2</v>
      </c>
    </row>
    <row r="41" spans="1:9" ht="23.25" customHeight="1" x14ac:dyDescent="0.3">
      <c r="A41" s="24">
        <v>42</v>
      </c>
      <c r="B41" s="31" t="s">
        <v>212</v>
      </c>
      <c r="C41" s="32" t="s">
        <v>19</v>
      </c>
      <c r="D41" s="25" t="s">
        <v>20</v>
      </c>
      <c r="E41" s="25">
        <v>2016</v>
      </c>
      <c r="F41" s="25" t="s">
        <v>6</v>
      </c>
      <c r="G41" s="28">
        <v>44722</v>
      </c>
      <c r="H41" s="19">
        <v>44722</v>
      </c>
      <c r="I41" s="3">
        <f t="shared" si="0"/>
        <v>0</v>
      </c>
    </row>
    <row r="42" spans="1:9" ht="23.25" customHeight="1" x14ac:dyDescent="0.3">
      <c r="A42" s="24">
        <v>43</v>
      </c>
      <c r="B42" s="31" t="s">
        <v>213</v>
      </c>
      <c r="C42" s="32" t="s">
        <v>19</v>
      </c>
      <c r="D42" s="25" t="s">
        <v>20</v>
      </c>
      <c r="E42" s="25">
        <v>2016</v>
      </c>
      <c r="F42" s="25" t="s">
        <v>27</v>
      </c>
      <c r="G42" s="28">
        <v>44722</v>
      </c>
      <c r="H42" s="19">
        <v>44723</v>
      </c>
      <c r="I42" s="3">
        <f t="shared" si="0"/>
        <v>1</v>
      </c>
    </row>
    <row r="43" spans="1:9" ht="23.25" customHeight="1" x14ac:dyDescent="0.3">
      <c r="A43" s="24">
        <v>44</v>
      </c>
      <c r="B43" s="31" t="s">
        <v>214</v>
      </c>
      <c r="C43" s="32" t="s">
        <v>19</v>
      </c>
      <c r="D43" s="25" t="s">
        <v>20</v>
      </c>
      <c r="E43" s="25">
        <v>2021</v>
      </c>
      <c r="F43" s="25" t="s">
        <v>6</v>
      </c>
      <c r="G43" s="28">
        <v>44722</v>
      </c>
      <c r="H43" s="19">
        <v>44722</v>
      </c>
      <c r="I43" s="3">
        <f t="shared" si="0"/>
        <v>0</v>
      </c>
    </row>
    <row r="44" spans="1:9" ht="23.25" customHeight="1" x14ac:dyDescent="0.3">
      <c r="A44" s="24">
        <v>45</v>
      </c>
      <c r="B44" s="25" t="s">
        <v>38</v>
      </c>
      <c r="C44" s="25" t="s">
        <v>87</v>
      </c>
      <c r="D44" s="29" t="s">
        <v>9</v>
      </c>
      <c r="E44" s="27">
        <v>2020</v>
      </c>
      <c r="F44" s="25" t="s">
        <v>65</v>
      </c>
      <c r="G44" s="28">
        <v>44723</v>
      </c>
      <c r="H44" s="14">
        <v>44725</v>
      </c>
      <c r="I44" s="3">
        <f t="shared" si="0"/>
        <v>2</v>
      </c>
    </row>
    <row r="45" spans="1:9" ht="23.25" customHeight="1" x14ac:dyDescent="0.3">
      <c r="A45" s="24">
        <v>46</v>
      </c>
      <c r="B45" s="25" t="s">
        <v>102</v>
      </c>
      <c r="C45" s="25" t="s">
        <v>12</v>
      </c>
      <c r="D45" s="29" t="s">
        <v>9</v>
      </c>
      <c r="E45" s="27">
        <v>2017</v>
      </c>
      <c r="F45" s="25" t="s">
        <v>215</v>
      </c>
      <c r="G45" s="28">
        <v>44723</v>
      </c>
      <c r="H45" s="14">
        <v>44725</v>
      </c>
      <c r="I45" s="3">
        <f t="shared" si="0"/>
        <v>2</v>
      </c>
    </row>
    <row r="46" spans="1:9" ht="23.25" customHeight="1" x14ac:dyDescent="0.3">
      <c r="A46" s="24">
        <v>47</v>
      </c>
      <c r="B46" s="25" t="s">
        <v>216</v>
      </c>
      <c r="C46" s="25" t="s">
        <v>217</v>
      </c>
      <c r="D46" s="29" t="s">
        <v>16</v>
      </c>
      <c r="E46" s="27">
        <v>2017</v>
      </c>
      <c r="F46" s="25" t="s">
        <v>218</v>
      </c>
      <c r="G46" s="28">
        <v>44723</v>
      </c>
      <c r="H46" s="14">
        <v>44723</v>
      </c>
      <c r="I46" s="3">
        <f t="shared" si="0"/>
        <v>0</v>
      </c>
    </row>
    <row r="47" spans="1:9" ht="23.25" customHeight="1" x14ac:dyDescent="0.3">
      <c r="A47" s="24">
        <v>48</v>
      </c>
      <c r="B47" s="31" t="s">
        <v>219</v>
      </c>
      <c r="C47" s="32" t="s">
        <v>19</v>
      </c>
      <c r="D47" s="25" t="s">
        <v>20</v>
      </c>
      <c r="E47" s="25">
        <v>2016</v>
      </c>
      <c r="F47" s="25" t="s">
        <v>220</v>
      </c>
      <c r="G47" s="28">
        <v>44723</v>
      </c>
      <c r="H47" s="19">
        <v>44723</v>
      </c>
      <c r="I47" s="3">
        <f t="shared" si="0"/>
        <v>0</v>
      </c>
    </row>
    <row r="48" spans="1:9" ht="23.25" customHeight="1" x14ac:dyDescent="0.3">
      <c r="A48" s="24">
        <v>49</v>
      </c>
      <c r="B48" s="31" t="s">
        <v>221</v>
      </c>
      <c r="C48" s="32" t="s">
        <v>19</v>
      </c>
      <c r="D48" s="25" t="s">
        <v>20</v>
      </c>
      <c r="E48" s="25">
        <v>2021</v>
      </c>
      <c r="F48" s="25" t="s">
        <v>222</v>
      </c>
      <c r="G48" s="28">
        <v>44723</v>
      </c>
      <c r="H48" s="19">
        <v>44723</v>
      </c>
      <c r="I48" s="3">
        <f t="shared" si="0"/>
        <v>0</v>
      </c>
    </row>
    <row r="49" spans="1:9" ht="23.25" customHeight="1" x14ac:dyDescent="0.3">
      <c r="A49" s="24">
        <v>50</v>
      </c>
      <c r="B49" s="31" t="s">
        <v>223</v>
      </c>
      <c r="C49" s="32" t="s">
        <v>19</v>
      </c>
      <c r="D49" s="25" t="s">
        <v>20</v>
      </c>
      <c r="E49" s="25">
        <v>2016</v>
      </c>
      <c r="F49" s="25" t="s">
        <v>65</v>
      </c>
      <c r="G49" s="28">
        <v>44723</v>
      </c>
      <c r="H49" s="19">
        <v>44723</v>
      </c>
      <c r="I49" s="3">
        <f t="shared" si="0"/>
        <v>0</v>
      </c>
    </row>
    <row r="50" spans="1:9" ht="23.25" customHeight="1" x14ac:dyDescent="0.3">
      <c r="A50" s="24">
        <v>51</v>
      </c>
      <c r="B50" s="25" t="s">
        <v>68</v>
      </c>
      <c r="C50" s="25" t="s">
        <v>36</v>
      </c>
      <c r="D50" s="29" t="s">
        <v>1</v>
      </c>
      <c r="E50" s="27">
        <v>2012</v>
      </c>
      <c r="F50" s="25" t="s">
        <v>75</v>
      </c>
      <c r="G50" s="28">
        <v>44725</v>
      </c>
      <c r="H50" s="14">
        <v>44726</v>
      </c>
      <c r="I50" s="3">
        <f t="shared" si="0"/>
        <v>1</v>
      </c>
    </row>
    <row r="51" spans="1:9" ht="23.25" customHeight="1" x14ac:dyDescent="0.3">
      <c r="A51" s="24">
        <v>52</v>
      </c>
      <c r="B51" s="25" t="s">
        <v>224</v>
      </c>
      <c r="C51" s="25" t="s">
        <v>12</v>
      </c>
      <c r="D51" s="29" t="s">
        <v>9</v>
      </c>
      <c r="E51" s="27">
        <v>2017</v>
      </c>
      <c r="F51" s="25" t="s">
        <v>225</v>
      </c>
      <c r="G51" s="28">
        <v>44725</v>
      </c>
      <c r="H51" s="14">
        <v>44726</v>
      </c>
      <c r="I51" s="3">
        <f t="shared" si="0"/>
        <v>1</v>
      </c>
    </row>
    <row r="52" spans="1:9" ht="23.25" customHeight="1" x14ac:dyDescent="0.3">
      <c r="A52" s="24">
        <v>53</v>
      </c>
      <c r="B52" s="25" t="s">
        <v>226</v>
      </c>
      <c r="C52" s="25" t="s">
        <v>12</v>
      </c>
      <c r="D52" s="29" t="s">
        <v>9</v>
      </c>
      <c r="E52" s="27">
        <v>2017</v>
      </c>
      <c r="F52" s="25" t="s">
        <v>178</v>
      </c>
      <c r="G52" s="28">
        <v>44725</v>
      </c>
      <c r="H52" s="14">
        <v>44730</v>
      </c>
      <c r="I52" s="3">
        <f t="shared" si="0"/>
        <v>5</v>
      </c>
    </row>
    <row r="53" spans="1:9" ht="23.25" customHeight="1" x14ac:dyDescent="0.3">
      <c r="A53" s="24">
        <v>54</v>
      </c>
      <c r="B53" s="25" t="s">
        <v>47</v>
      </c>
      <c r="C53" s="25" t="s">
        <v>227</v>
      </c>
      <c r="D53" s="29" t="s">
        <v>9</v>
      </c>
      <c r="E53" s="27">
        <v>2019</v>
      </c>
      <c r="F53" s="25" t="s">
        <v>228</v>
      </c>
      <c r="G53" s="28">
        <v>44724</v>
      </c>
      <c r="H53" s="14">
        <v>44725</v>
      </c>
      <c r="I53" s="3">
        <f t="shared" si="0"/>
        <v>1</v>
      </c>
    </row>
    <row r="54" spans="1:9" ht="23.25" customHeight="1" x14ac:dyDescent="0.3">
      <c r="A54" s="24">
        <v>55</v>
      </c>
      <c r="B54" s="31" t="s">
        <v>127</v>
      </c>
      <c r="C54" s="32" t="s">
        <v>19</v>
      </c>
      <c r="D54" s="25" t="s">
        <v>20</v>
      </c>
      <c r="E54" s="25">
        <v>2016</v>
      </c>
      <c r="F54" s="25" t="s">
        <v>146</v>
      </c>
      <c r="G54" s="28">
        <v>44725</v>
      </c>
      <c r="H54" s="19">
        <v>44737</v>
      </c>
      <c r="I54" s="3">
        <f t="shared" si="0"/>
        <v>12</v>
      </c>
    </row>
    <row r="55" spans="1:9" ht="23.25" customHeight="1" x14ac:dyDescent="0.3">
      <c r="A55" s="24">
        <v>56</v>
      </c>
      <c r="B55" s="31" t="s">
        <v>94</v>
      </c>
      <c r="C55" s="32" t="s">
        <v>19</v>
      </c>
      <c r="D55" s="25" t="s">
        <v>20</v>
      </c>
      <c r="E55" s="25">
        <v>2016</v>
      </c>
      <c r="F55" s="25" t="s">
        <v>229</v>
      </c>
      <c r="G55" s="28">
        <v>44725</v>
      </c>
      <c r="H55" s="19">
        <v>44726</v>
      </c>
      <c r="I55" s="3">
        <f t="shared" si="0"/>
        <v>1</v>
      </c>
    </row>
    <row r="56" spans="1:9" ht="23.25" customHeight="1" x14ac:dyDescent="0.3">
      <c r="A56" s="24">
        <v>57</v>
      </c>
      <c r="B56" s="27" t="s">
        <v>207</v>
      </c>
      <c r="C56" s="32" t="s">
        <v>19</v>
      </c>
      <c r="D56" s="25" t="s">
        <v>20</v>
      </c>
      <c r="E56" s="25">
        <v>2016</v>
      </c>
      <c r="F56" s="25" t="s">
        <v>194</v>
      </c>
      <c r="G56" s="28">
        <v>44725</v>
      </c>
      <c r="H56" s="19">
        <v>44726</v>
      </c>
      <c r="I56" s="3">
        <f t="shared" si="0"/>
        <v>1</v>
      </c>
    </row>
    <row r="57" spans="1:9" ht="23.25" customHeight="1" x14ac:dyDescent="0.3">
      <c r="A57" s="24">
        <v>58</v>
      </c>
      <c r="B57" s="31" t="s">
        <v>230</v>
      </c>
      <c r="C57" s="32" t="s">
        <v>19</v>
      </c>
      <c r="D57" s="25" t="s">
        <v>20</v>
      </c>
      <c r="E57" s="25">
        <v>2016</v>
      </c>
      <c r="F57" s="25" t="s">
        <v>194</v>
      </c>
      <c r="G57" s="28">
        <v>44725</v>
      </c>
      <c r="H57" s="19">
        <v>44734</v>
      </c>
      <c r="I57" s="3">
        <f t="shared" si="0"/>
        <v>9</v>
      </c>
    </row>
    <row r="58" spans="1:9" ht="23.25" customHeight="1" x14ac:dyDescent="0.3">
      <c r="A58" s="24">
        <v>59</v>
      </c>
      <c r="B58" s="27" t="s">
        <v>231</v>
      </c>
      <c r="C58" s="32" t="s">
        <v>19</v>
      </c>
      <c r="D58" s="25" t="s">
        <v>20</v>
      </c>
      <c r="E58" s="25">
        <v>2020</v>
      </c>
      <c r="F58" s="25" t="s">
        <v>65</v>
      </c>
      <c r="G58" s="28">
        <v>44726</v>
      </c>
      <c r="H58" s="19">
        <v>44727</v>
      </c>
      <c r="I58" s="3">
        <f t="shared" si="0"/>
        <v>1</v>
      </c>
    </row>
    <row r="59" spans="1:9" ht="23.25" customHeight="1" x14ac:dyDescent="0.3">
      <c r="A59" s="24">
        <v>60</v>
      </c>
      <c r="B59" s="25" t="s">
        <v>11</v>
      </c>
      <c r="C59" s="25" t="s">
        <v>12</v>
      </c>
      <c r="D59" s="29" t="s">
        <v>9</v>
      </c>
      <c r="E59" s="27">
        <v>2017</v>
      </c>
      <c r="F59" s="25" t="s">
        <v>189</v>
      </c>
      <c r="G59" s="28">
        <v>44727</v>
      </c>
      <c r="H59" s="14">
        <v>44729</v>
      </c>
      <c r="I59" s="3">
        <f t="shared" si="0"/>
        <v>2</v>
      </c>
    </row>
    <row r="60" spans="1:9" ht="23.25" customHeight="1" x14ac:dyDescent="0.3">
      <c r="A60" s="24">
        <v>61</v>
      </c>
      <c r="B60" s="25" t="s">
        <v>47</v>
      </c>
      <c r="C60" s="25" t="s">
        <v>227</v>
      </c>
      <c r="D60" s="29" t="s">
        <v>9</v>
      </c>
      <c r="E60" s="27">
        <v>2019</v>
      </c>
      <c r="F60" s="25" t="s">
        <v>228</v>
      </c>
      <c r="G60" s="28">
        <v>44724</v>
      </c>
      <c r="H60" s="14">
        <v>44724</v>
      </c>
      <c r="I60" s="3">
        <f t="shared" si="0"/>
        <v>0</v>
      </c>
    </row>
    <row r="61" spans="1:9" ht="23.25" customHeight="1" x14ac:dyDescent="0.3">
      <c r="A61" s="24">
        <v>62</v>
      </c>
      <c r="B61" s="31" t="s">
        <v>232</v>
      </c>
      <c r="C61" s="32" t="s">
        <v>19</v>
      </c>
      <c r="D61" s="25" t="s">
        <v>20</v>
      </c>
      <c r="E61" s="25">
        <v>2016</v>
      </c>
      <c r="F61" s="25" t="s">
        <v>194</v>
      </c>
      <c r="G61" s="28">
        <v>44727</v>
      </c>
      <c r="H61" s="19">
        <v>44727</v>
      </c>
      <c r="I61" s="3">
        <f t="shared" si="0"/>
        <v>0</v>
      </c>
    </row>
    <row r="62" spans="1:9" ht="23.25" customHeight="1" x14ac:dyDescent="0.3">
      <c r="A62" s="24">
        <v>63</v>
      </c>
      <c r="B62" s="31" t="s">
        <v>233</v>
      </c>
      <c r="C62" s="32" t="s">
        <v>19</v>
      </c>
      <c r="D62" s="25" t="s">
        <v>20</v>
      </c>
      <c r="E62" s="25">
        <v>2020</v>
      </c>
      <c r="F62" s="25" t="s">
        <v>65</v>
      </c>
      <c r="G62" s="28">
        <v>44727</v>
      </c>
      <c r="H62" s="19">
        <v>44727</v>
      </c>
      <c r="I62" s="3">
        <f t="shared" si="0"/>
        <v>0</v>
      </c>
    </row>
    <row r="63" spans="1:9" ht="23.25" customHeight="1" x14ac:dyDescent="0.3">
      <c r="A63" s="24">
        <v>64</v>
      </c>
      <c r="B63" s="25" t="s">
        <v>38</v>
      </c>
      <c r="C63" s="25" t="s">
        <v>87</v>
      </c>
      <c r="D63" s="29" t="s">
        <v>9</v>
      </c>
      <c r="E63" s="27">
        <v>2020</v>
      </c>
      <c r="F63" s="25" t="s">
        <v>234</v>
      </c>
      <c r="G63" s="28">
        <v>44728</v>
      </c>
      <c r="H63" s="14">
        <v>44728</v>
      </c>
      <c r="I63" s="3">
        <f t="shared" si="0"/>
        <v>0</v>
      </c>
    </row>
    <row r="64" spans="1:9" ht="23.25" customHeight="1" x14ac:dyDescent="0.3">
      <c r="A64" s="24">
        <v>65</v>
      </c>
      <c r="B64" s="25" t="s">
        <v>79</v>
      </c>
      <c r="C64" s="25" t="s">
        <v>235</v>
      </c>
      <c r="D64" s="29" t="s">
        <v>90</v>
      </c>
      <c r="E64" s="27">
        <v>2020</v>
      </c>
      <c r="F64" s="25" t="s">
        <v>183</v>
      </c>
      <c r="G64" s="28">
        <v>44728</v>
      </c>
      <c r="H64" s="14">
        <v>44742</v>
      </c>
      <c r="I64" s="3">
        <f t="shared" si="0"/>
        <v>14</v>
      </c>
    </row>
    <row r="65" spans="1:9" ht="23.25" customHeight="1" x14ac:dyDescent="0.3">
      <c r="A65" s="24">
        <v>66</v>
      </c>
      <c r="B65" s="31" t="s">
        <v>236</v>
      </c>
      <c r="C65" s="32" t="s">
        <v>19</v>
      </c>
      <c r="D65" s="25" t="s">
        <v>20</v>
      </c>
      <c r="E65" s="25">
        <v>2016</v>
      </c>
      <c r="F65" s="25" t="s">
        <v>46</v>
      </c>
      <c r="G65" s="28">
        <v>44728</v>
      </c>
      <c r="H65" s="19">
        <v>44728</v>
      </c>
      <c r="I65" s="3">
        <f t="shared" ref="I65:I117" si="1">H65-G65</f>
        <v>0</v>
      </c>
    </row>
    <row r="66" spans="1:9" ht="23.25" customHeight="1" x14ac:dyDescent="0.3">
      <c r="A66" s="24">
        <v>67</v>
      </c>
      <c r="B66" s="27" t="s">
        <v>237</v>
      </c>
      <c r="C66" s="32" t="s">
        <v>19</v>
      </c>
      <c r="D66" s="25" t="s">
        <v>20</v>
      </c>
      <c r="E66" s="25">
        <v>2020</v>
      </c>
      <c r="F66" s="25" t="s">
        <v>126</v>
      </c>
      <c r="G66" s="28">
        <v>44728</v>
      </c>
      <c r="H66" s="28">
        <v>44728</v>
      </c>
      <c r="I66" s="3">
        <f t="shared" si="1"/>
        <v>0</v>
      </c>
    </row>
    <row r="67" spans="1:9" ht="23.25" customHeight="1" x14ac:dyDescent="0.3">
      <c r="A67" s="24">
        <v>68</v>
      </c>
      <c r="B67" s="25" t="s">
        <v>5</v>
      </c>
      <c r="C67" s="26" t="s">
        <v>184</v>
      </c>
      <c r="D67" s="25" t="s">
        <v>1</v>
      </c>
      <c r="E67" s="29">
        <v>2011</v>
      </c>
      <c r="F67" s="25" t="s">
        <v>46</v>
      </c>
      <c r="G67" s="28">
        <v>44729</v>
      </c>
      <c r="H67" s="28">
        <v>44729</v>
      </c>
      <c r="I67" s="3">
        <f t="shared" si="1"/>
        <v>0</v>
      </c>
    </row>
    <row r="68" spans="1:9" ht="23.25" customHeight="1" x14ac:dyDescent="0.3">
      <c r="A68" s="24">
        <v>69</v>
      </c>
      <c r="B68" s="25" t="s">
        <v>47</v>
      </c>
      <c r="C68" s="26" t="s">
        <v>238</v>
      </c>
      <c r="D68" s="25" t="s">
        <v>9</v>
      </c>
      <c r="E68" s="29">
        <v>2017</v>
      </c>
      <c r="F68" s="25" t="s">
        <v>239</v>
      </c>
      <c r="G68" s="28">
        <v>44729</v>
      </c>
      <c r="H68" s="14">
        <v>44735</v>
      </c>
      <c r="I68" s="3">
        <f t="shared" si="1"/>
        <v>6</v>
      </c>
    </row>
    <row r="69" spans="1:9" ht="23.25" customHeight="1" x14ac:dyDescent="0.3">
      <c r="A69" s="24">
        <v>70</v>
      </c>
      <c r="B69" s="31" t="s">
        <v>240</v>
      </c>
      <c r="C69" s="32" t="s">
        <v>19</v>
      </c>
      <c r="D69" s="25" t="s">
        <v>20</v>
      </c>
      <c r="E69" s="25">
        <v>2020</v>
      </c>
      <c r="F69" s="25" t="s">
        <v>65</v>
      </c>
      <c r="G69" s="28">
        <v>44729</v>
      </c>
      <c r="H69" s="19">
        <v>44730</v>
      </c>
      <c r="I69" s="3">
        <f t="shared" si="1"/>
        <v>1</v>
      </c>
    </row>
    <row r="70" spans="1:9" ht="23.25" customHeight="1" x14ac:dyDescent="0.3">
      <c r="A70" s="24">
        <v>71</v>
      </c>
      <c r="B70" s="25" t="s">
        <v>59</v>
      </c>
      <c r="C70" s="25" t="s">
        <v>12</v>
      </c>
      <c r="D70" s="29" t="s">
        <v>9</v>
      </c>
      <c r="E70" s="27">
        <v>2017</v>
      </c>
      <c r="F70" s="25" t="s">
        <v>242</v>
      </c>
      <c r="G70" s="28">
        <v>44730</v>
      </c>
      <c r="H70" s="14">
        <v>44731</v>
      </c>
      <c r="I70" s="3">
        <f t="shared" si="1"/>
        <v>1</v>
      </c>
    </row>
    <row r="71" spans="1:9" ht="23.25" customHeight="1" x14ac:dyDescent="0.3">
      <c r="A71" s="24">
        <v>72</v>
      </c>
      <c r="B71" s="31" t="s">
        <v>94</v>
      </c>
      <c r="C71" s="32" t="s">
        <v>19</v>
      </c>
      <c r="D71" s="25" t="s">
        <v>20</v>
      </c>
      <c r="E71" s="25">
        <v>2016</v>
      </c>
      <c r="F71" s="25" t="s">
        <v>194</v>
      </c>
      <c r="G71" s="28">
        <v>44730</v>
      </c>
      <c r="H71" s="19">
        <v>44730</v>
      </c>
      <c r="I71" s="3">
        <f t="shared" si="1"/>
        <v>0</v>
      </c>
    </row>
    <row r="72" spans="1:9" ht="23.25" customHeight="1" x14ac:dyDescent="0.3">
      <c r="A72" s="24">
        <v>73</v>
      </c>
      <c r="B72" s="31" t="s">
        <v>207</v>
      </c>
      <c r="C72" s="32" t="s">
        <v>19</v>
      </c>
      <c r="D72" s="25" t="s">
        <v>20</v>
      </c>
      <c r="E72" s="25">
        <v>2016</v>
      </c>
      <c r="F72" s="25" t="s">
        <v>194</v>
      </c>
      <c r="G72" s="28">
        <v>44730</v>
      </c>
      <c r="H72" s="19">
        <v>44730</v>
      </c>
      <c r="I72" s="3">
        <f t="shared" si="1"/>
        <v>0</v>
      </c>
    </row>
    <row r="73" spans="1:9" ht="23.25" customHeight="1" x14ac:dyDescent="0.3">
      <c r="A73" s="24">
        <v>74</v>
      </c>
      <c r="B73" s="31" t="s">
        <v>31</v>
      </c>
      <c r="C73" s="32" t="s">
        <v>19</v>
      </c>
      <c r="D73" s="25" t="s">
        <v>20</v>
      </c>
      <c r="E73" s="25">
        <v>2016</v>
      </c>
      <c r="F73" s="25" t="s">
        <v>243</v>
      </c>
      <c r="G73" s="28">
        <v>44730</v>
      </c>
      <c r="H73" s="19">
        <v>44730</v>
      </c>
      <c r="I73" s="3">
        <f t="shared" si="1"/>
        <v>0</v>
      </c>
    </row>
    <row r="74" spans="1:9" ht="23.25" customHeight="1" x14ac:dyDescent="0.3">
      <c r="A74" s="24">
        <v>75</v>
      </c>
      <c r="B74" s="31" t="s">
        <v>72</v>
      </c>
      <c r="C74" s="32" t="s">
        <v>19</v>
      </c>
      <c r="D74" s="25" t="s">
        <v>20</v>
      </c>
      <c r="E74" s="25">
        <v>2020</v>
      </c>
      <c r="F74" s="25" t="s">
        <v>243</v>
      </c>
      <c r="G74" s="28">
        <v>44730</v>
      </c>
      <c r="H74" s="19">
        <v>44730</v>
      </c>
      <c r="I74" s="3">
        <f t="shared" si="1"/>
        <v>0</v>
      </c>
    </row>
    <row r="75" spans="1:9" ht="23.25" customHeight="1" x14ac:dyDescent="0.3">
      <c r="A75" s="24">
        <v>76</v>
      </c>
      <c r="B75" s="25" t="s">
        <v>244</v>
      </c>
      <c r="C75" s="25" t="s">
        <v>235</v>
      </c>
      <c r="D75" s="29" t="s">
        <v>90</v>
      </c>
      <c r="E75" s="27">
        <v>2020</v>
      </c>
      <c r="F75" s="25" t="s">
        <v>55</v>
      </c>
      <c r="G75" s="28">
        <v>44731</v>
      </c>
      <c r="H75" s="14">
        <v>44732</v>
      </c>
      <c r="I75" s="3">
        <f t="shared" si="1"/>
        <v>1</v>
      </c>
    </row>
    <row r="76" spans="1:9" ht="23.25" customHeight="1" x14ac:dyDescent="0.3">
      <c r="A76" s="24">
        <v>77</v>
      </c>
      <c r="B76" s="25" t="s">
        <v>102</v>
      </c>
      <c r="C76" s="25" t="s">
        <v>12</v>
      </c>
      <c r="D76" s="29" t="s">
        <v>9</v>
      </c>
      <c r="E76" s="27">
        <v>2017</v>
      </c>
      <c r="F76" s="25" t="s">
        <v>103</v>
      </c>
      <c r="G76" s="28">
        <v>44732</v>
      </c>
      <c r="H76" s="14">
        <v>44732</v>
      </c>
      <c r="I76" s="3">
        <f t="shared" si="1"/>
        <v>0</v>
      </c>
    </row>
    <row r="77" spans="1:9" ht="23.25" customHeight="1" x14ac:dyDescent="0.3">
      <c r="A77" s="24">
        <v>78</v>
      </c>
      <c r="B77" s="31" t="s">
        <v>245</v>
      </c>
      <c r="C77" s="32" t="s">
        <v>19</v>
      </c>
      <c r="D77" s="25" t="s">
        <v>20</v>
      </c>
      <c r="E77" s="25">
        <v>2020</v>
      </c>
      <c r="F77" s="25" t="s">
        <v>246</v>
      </c>
      <c r="G77" s="28">
        <v>44732</v>
      </c>
      <c r="H77" s="19">
        <v>44732</v>
      </c>
      <c r="I77" s="3">
        <f t="shared" si="1"/>
        <v>0</v>
      </c>
    </row>
    <row r="78" spans="1:9" ht="23.25" customHeight="1" x14ac:dyDescent="0.3">
      <c r="A78" s="24">
        <v>79</v>
      </c>
      <c r="B78" s="31" t="s">
        <v>247</v>
      </c>
      <c r="C78" s="32" t="s">
        <v>107</v>
      </c>
      <c r="D78" s="25" t="s">
        <v>20</v>
      </c>
      <c r="E78" s="25">
        <v>2011</v>
      </c>
      <c r="F78" s="19" t="s">
        <v>248</v>
      </c>
      <c r="G78" s="19">
        <v>44732</v>
      </c>
      <c r="H78" s="19">
        <v>44732</v>
      </c>
      <c r="I78" s="3">
        <f t="shared" si="1"/>
        <v>0</v>
      </c>
    </row>
    <row r="79" spans="1:9" ht="23.25" customHeight="1" x14ac:dyDescent="0.3">
      <c r="A79" s="24">
        <v>80</v>
      </c>
      <c r="B79" s="25" t="s">
        <v>73</v>
      </c>
      <c r="C79" s="25" t="s">
        <v>87</v>
      </c>
      <c r="D79" s="29" t="s">
        <v>9</v>
      </c>
      <c r="E79" s="33">
        <v>2020</v>
      </c>
      <c r="F79" s="25" t="s">
        <v>249</v>
      </c>
      <c r="G79" s="28">
        <v>44733</v>
      </c>
      <c r="H79" s="14">
        <v>44735</v>
      </c>
      <c r="I79" s="3">
        <f t="shared" si="1"/>
        <v>2</v>
      </c>
    </row>
    <row r="80" spans="1:9" ht="23.25" customHeight="1" x14ac:dyDescent="0.3">
      <c r="A80" s="24">
        <v>81</v>
      </c>
      <c r="B80" s="31" t="s">
        <v>250</v>
      </c>
      <c r="C80" s="32" t="s">
        <v>19</v>
      </c>
      <c r="D80" s="25" t="s">
        <v>20</v>
      </c>
      <c r="E80" s="33">
        <v>2020</v>
      </c>
      <c r="F80" s="25" t="s">
        <v>6</v>
      </c>
      <c r="G80" s="28">
        <v>44733</v>
      </c>
      <c r="H80" s="14">
        <v>44734</v>
      </c>
      <c r="I80" s="3">
        <f t="shared" si="1"/>
        <v>1</v>
      </c>
    </row>
    <row r="81" spans="1:9" ht="23.25" customHeight="1" x14ac:dyDescent="0.3">
      <c r="A81" s="24">
        <v>82</v>
      </c>
      <c r="B81" s="31" t="s">
        <v>251</v>
      </c>
      <c r="C81" s="32" t="s">
        <v>19</v>
      </c>
      <c r="D81" s="25" t="s">
        <v>20</v>
      </c>
      <c r="E81" s="33">
        <v>2016</v>
      </c>
      <c r="F81" s="25" t="s">
        <v>194</v>
      </c>
      <c r="G81" s="28">
        <v>44733</v>
      </c>
      <c r="H81" s="14">
        <v>44741</v>
      </c>
      <c r="I81" s="3">
        <f t="shared" si="1"/>
        <v>8</v>
      </c>
    </row>
    <row r="82" spans="1:9" ht="23.25" customHeight="1" x14ac:dyDescent="0.3">
      <c r="A82" s="24">
        <v>83</v>
      </c>
      <c r="B82" s="25" t="s">
        <v>59</v>
      </c>
      <c r="C82" s="25" t="s">
        <v>252</v>
      </c>
      <c r="D82" s="29" t="s">
        <v>9</v>
      </c>
      <c r="E82" s="27">
        <v>2017</v>
      </c>
      <c r="F82" s="25" t="s">
        <v>248</v>
      </c>
      <c r="G82" s="28">
        <v>44734</v>
      </c>
      <c r="H82" s="14">
        <v>44735</v>
      </c>
      <c r="I82" s="3">
        <f t="shared" si="1"/>
        <v>1</v>
      </c>
    </row>
    <row r="83" spans="1:9" ht="23.25" customHeight="1" x14ac:dyDescent="0.3">
      <c r="A83" s="24">
        <v>84</v>
      </c>
      <c r="B83" s="31" t="s">
        <v>253</v>
      </c>
      <c r="C83" s="32" t="s">
        <v>19</v>
      </c>
      <c r="D83" s="25" t="s">
        <v>20</v>
      </c>
      <c r="E83" s="33">
        <v>2020</v>
      </c>
      <c r="F83" s="25" t="s">
        <v>6</v>
      </c>
      <c r="G83" s="28">
        <v>44734</v>
      </c>
      <c r="H83" s="14">
        <v>44734</v>
      </c>
      <c r="I83" s="3">
        <f t="shared" si="1"/>
        <v>0</v>
      </c>
    </row>
    <row r="84" spans="1:9" ht="23.25" customHeight="1" x14ac:dyDescent="0.3">
      <c r="A84" s="24">
        <v>85</v>
      </c>
      <c r="B84" s="31" t="s">
        <v>78</v>
      </c>
      <c r="C84" s="32" t="s">
        <v>19</v>
      </c>
      <c r="D84" s="25" t="s">
        <v>20</v>
      </c>
      <c r="E84" s="33">
        <v>2020</v>
      </c>
      <c r="F84" s="25" t="s">
        <v>254</v>
      </c>
      <c r="G84" s="28">
        <v>44734</v>
      </c>
      <c r="H84" s="14">
        <v>44734</v>
      </c>
      <c r="I84" s="3">
        <f t="shared" si="1"/>
        <v>0</v>
      </c>
    </row>
    <row r="85" spans="1:9" ht="23.25" customHeight="1" x14ac:dyDescent="0.3">
      <c r="A85" s="24">
        <v>86</v>
      </c>
      <c r="B85" s="25" t="s">
        <v>255</v>
      </c>
      <c r="C85" s="25" t="s">
        <v>87</v>
      </c>
      <c r="D85" s="29" t="s">
        <v>9</v>
      </c>
      <c r="E85" s="33">
        <v>2020</v>
      </c>
      <c r="F85" s="25" t="s">
        <v>249</v>
      </c>
      <c r="G85" s="28">
        <v>44735</v>
      </c>
      <c r="H85" s="14">
        <v>44735</v>
      </c>
      <c r="I85" s="3">
        <f t="shared" si="1"/>
        <v>0</v>
      </c>
    </row>
    <row r="86" spans="1:9" ht="23.25" customHeight="1" x14ac:dyDescent="0.3">
      <c r="A86" s="24">
        <v>87</v>
      </c>
      <c r="B86" s="25" t="s">
        <v>89</v>
      </c>
      <c r="C86" s="25" t="s">
        <v>235</v>
      </c>
      <c r="D86" s="29" t="s">
        <v>90</v>
      </c>
      <c r="E86" s="33">
        <v>2022</v>
      </c>
      <c r="F86" s="25" t="s">
        <v>248</v>
      </c>
      <c r="G86" s="28">
        <v>44735</v>
      </c>
      <c r="H86" s="14">
        <v>44736</v>
      </c>
      <c r="I86" s="3">
        <f t="shared" si="1"/>
        <v>1</v>
      </c>
    </row>
    <row r="87" spans="1:9" ht="23.25" customHeight="1" x14ac:dyDescent="0.3">
      <c r="A87" s="24">
        <v>88</v>
      </c>
      <c r="B87" s="31" t="s">
        <v>199</v>
      </c>
      <c r="C87" s="32" t="s">
        <v>19</v>
      </c>
      <c r="D87" s="25" t="s">
        <v>20</v>
      </c>
      <c r="E87" s="33">
        <v>2016</v>
      </c>
      <c r="F87" s="25" t="s">
        <v>194</v>
      </c>
      <c r="G87" s="28">
        <v>44735</v>
      </c>
      <c r="H87" s="14">
        <v>44735</v>
      </c>
      <c r="I87" s="3">
        <f t="shared" si="1"/>
        <v>0</v>
      </c>
    </row>
    <row r="88" spans="1:9" ht="23.25" customHeight="1" x14ac:dyDescent="0.3">
      <c r="A88" s="24">
        <v>89</v>
      </c>
      <c r="B88" s="31" t="s">
        <v>256</v>
      </c>
      <c r="C88" s="32" t="s">
        <v>19</v>
      </c>
      <c r="D88" s="25" t="s">
        <v>20</v>
      </c>
      <c r="E88" s="33">
        <v>2020</v>
      </c>
      <c r="F88" s="25" t="s">
        <v>6</v>
      </c>
      <c r="G88" s="28">
        <v>44735</v>
      </c>
      <c r="H88" s="14">
        <v>44735</v>
      </c>
      <c r="I88" s="3">
        <f t="shared" si="1"/>
        <v>0</v>
      </c>
    </row>
    <row r="89" spans="1:9" ht="23.25" customHeight="1" x14ac:dyDescent="0.3">
      <c r="A89" s="24">
        <v>90</v>
      </c>
      <c r="B89" s="31" t="s">
        <v>100</v>
      </c>
      <c r="C89" s="32" t="s">
        <v>19</v>
      </c>
      <c r="D89" s="25" t="s">
        <v>20</v>
      </c>
      <c r="E89" s="33">
        <v>2020</v>
      </c>
      <c r="F89" s="25" t="s">
        <v>248</v>
      </c>
      <c r="G89" s="28">
        <v>44735</v>
      </c>
      <c r="H89" s="14">
        <v>44737</v>
      </c>
      <c r="I89" s="3">
        <f t="shared" si="1"/>
        <v>2</v>
      </c>
    </row>
    <row r="90" spans="1:9" ht="23.25" customHeight="1" x14ac:dyDescent="0.3">
      <c r="A90" s="24">
        <v>91</v>
      </c>
      <c r="B90" s="31" t="s">
        <v>257</v>
      </c>
      <c r="C90" s="32" t="s">
        <v>19</v>
      </c>
      <c r="D90" s="25" t="s">
        <v>20</v>
      </c>
      <c r="E90" s="33">
        <v>2020</v>
      </c>
      <c r="F90" s="25" t="s">
        <v>248</v>
      </c>
      <c r="G90" s="28">
        <v>44735</v>
      </c>
      <c r="H90" s="14">
        <v>44736</v>
      </c>
      <c r="I90" s="3">
        <f t="shared" si="1"/>
        <v>1</v>
      </c>
    </row>
    <row r="91" spans="1:9" ht="23.25" customHeight="1" x14ac:dyDescent="0.3">
      <c r="A91" s="24">
        <v>92</v>
      </c>
      <c r="B91" s="25" t="s">
        <v>14</v>
      </c>
      <c r="C91" s="25" t="s">
        <v>258</v>
      </c>
      <c r="D91" s="29" t="s">
        <v>9</v>
      </c>
      <c r="E91" s="33">
        <v>2017</v>
      </c>
      <c r="F91" s="25" t="s">
        <v>259</v>
      </c>
      <c r="G91" s="28">
        <v>44736</v>
      </c>
      <c r="H91" s="14">
        <v>44737</v>
      </c>
      <c r="I91" s="3">
        <f t="shared" si="1"/>
        <v>1</v>
      </c>
    </row>
    <row r="92" spans="1:9" ht="23.25" customHeight="1" x14ac:dyDescent="0.3">
      <c r="A92" s="24">
        <v>93</v>
      </c>
      <c r="B92" s="25" t="s">
        <v>50</v>
      </c>
      <c r="C92" s="26" t="s">
        <v>171</v>
      </c>
      <c r="D92" s="25" t="s">
        <v>16</v>
      </c>
      <c r="E92" s="33">
        <v>2017</v>
      </c>
      <c r="F92" s="25" t="s">
        <v>285</v>
      </c>
      <c r="G92" s="28">
        <v>44736</v>
      </c>
      <c r="H92" s="14">
        <v>44736</v>
      </c>
      <c r="I92" s="3">
        <f t="shared" si="1"/>
        <v>0</v>
      </c>
    </row>
    <row r="93" spans="1:9" ht="23.25" customHeight="1" x14ac:dyDescent="0.3">
      <c r="A93" s="24">
        <v>94</v>
      </c>
      <c r="B93" s="31" t="s">
        <v>260</v>
      </c>
      <c r="C93" s="32" t="s">
        <v>19</v>
      </c>
      <c r="D93" s="25" t="s">
        <v>20</v>
      </c>
      <c r="E93" s="33">
        <v>2020</v>
      </c>
      <c r="F93" s="25" t="s">
        <v>261</v>
      </c>
      <c r="G93" s="28">
        <v>44736</v>
      </c>
      <c r="H93" s="14">
        <v>44736</v>
      </c>
      <c r="I93" s="3">
        <f t="shared" si="1"/>
        <v>0</v>
      </c>
    </row>
    <row r="94" spans="1:9" ht="23.25" customHeight="1" x14ac:dyDescent="0.3">
      <c r="A94" s="24">
        <v>95</v>
      </c>
      <c r="B94" s="27" t="s">
        <v>262</v>
      </c>
      <c r="C94" s="32" t="s">
        <v>19</v>
      </c>
      <c r="D94" s="25" t="s">
        <v>20</v>
      </c>
      <c r="E94" s="33">
        <v>2016</v>
      </c>
      <c r="F94" s="25" t="s">
        <v>194</v>
      </c>
      <c r="G94" s="28">
        <v>44736</v>
      </c>
      <c r="H94" s="14">
        <v>44737</v>
      </c>
      <c r="I94" s="3">
        <f t="shared" si="1"/>
        <v>1</v>
      </c>
    </row>
    <row r="95" spans="1:9" ht="23.25" customHeight="1" x14ac:dyDescent="0.3">
      <c r="A95" s="24">
        <v>96</v>
      </c>
      <c r="B95" s="27" t="s">
        <v>42</v>
      </c>
      <c r="C95" s="32" t="s">
        <v>19</v>
      </c>
      <c r="D95" s="25" t="s">
        <v>20</v>
      </c>
      <c r="E95" s="33">
        <v>2016</v>
      </c>
      <c r="F95" s="25" t="s">
        <v>261</v>
      </c>
      <c r="G95" s="28">
        <v>44736</v>
      </c>
      <c r="H95" s="14">
        <v>44736</v>
      </c>
      <c r="I95" s="3">
        <f t="shared" si="1"/>
        <v>0</v>
      </c>
    </row>
    <row r="96" spans="1:9" ht="23.25" customHeight="1" x14ac:dyDescent="0.3">
      <c r="A96" s="24">
        <v>97</v>
      </c>
      <c r="B96" s="31" t="s">
        <v>263</v>
      </c>
      <c r="C96" s="32" t="s">
        <v>264</v>
      </c>
      <c r="D96" s="32" t="s">
        <v>264</v>
      </c>
      <c r="E96" s="33"/>
      <c r="F96" s="25" t="s">
        <v>265</v>
      </c>
      <c r="G96" s="28">
        <v>44732</v>
      </c>
      <c r="H96" s="14">
        <v>44733</v>
      </c>
      <c r="I96" s="3">
        <f t="shared" si="1"/>
        <v>1</v>
      </c>
    </row>
    <row r="97" spans="1:9" ht="23.25" customHeight="1" x14ac:dyDescent="0.3">
      <c r="A97" s="24">
        <v>98</v>
      </c>
      <c r="B97" s="31" t="s">
        <v>266</v>
      </c>
      <c r="C97" s="32" t="s">
        <v>264</v>
      </c>
      <c r="D97" s="32" t="s">
        <v>264</v>
      </c>
      <c r="E97" s="33"/>
      <c r="F97" s="25" t="s">
        <v>267</v>
      </c>
      <c r="G97" s="28">
        <v>44720</v>
      </c>
      <c r="H97" s="14">
        <v>44721</v>
      </c>
      <c r="I97" s="3">
        <f t="shared" si="1"/>
        <v>1</v>
      </c>
    </row>
    <row r="98" spans="1:9" ht="23.25" customHeight="1" x14ac:dyDescent="0.3">
      <c r="A98" s="24">
        <v>99</v>
      </c>
      <c r="B98" s="25" t="s">
        <v>102</v>
      </c>
      <c r="C98" s="25" t="s">
        <v>258</v>
      </c>
      <c r="D98" s="29" t="s">
        <v>9</v>
      </c>
      <c r="E98" s="33">
        <v>2017</v>
      </c>
      <c r="F98" s="25" t="s">
        <v>248</v>
      </c>
      <c r="G98" s="28">
        <v>44737</v>
      </c>
      <c r="H98" s="14">
        <v>44737</v>
      </c>
      <c r="I98" s="3">
        <f t="shared" si="1"/>
        <v>0</v>
      </c>
    </row>
    <row r="99" spans="1:9" ht="23.25" customHeight="1" x14ac:dyDescent="0.3">
      <c r="A99" s="24">
        <v>100</v>
      </c>
      <c r="B99" s="27" t="s">
        <v>268</v>
      </c>
      <c r="C99" s="32" t="s">
        <v>19</v>
      </c>
      <c r="D99" s="25" t="s">
        <v>20</v>
      </c>
      <c r="E99" s="33">
        <v>2020</v>
      </c>
      <c r="F99" s="25" t="s">
        <v>261</v>
      </c>
      <c r="G99" s="28">
        <v>44737</v>
      </c>
      <c r="H99" s="14">
        <v>44738</v>
      </c>
      <c r="I99" s="3">
        <f t="shared" si="1"/>
        <v>1</v>
      </c>
    </row>
    <row r="100" spans="1:9" ht="23.25" customHeight="1" x14ac:dyDescent="0.3">
      <c r="A100" s="24">
        <v>101</v>
      </c>
      <c r="B100" s="27" t="s">
        <v>223</v>
      </c>
      <c r="C100" s="32" t="s">
        <v>19</v>
      </c>
      <c r="D100" s="25" t="s">
        <v>20</v>
      </c>
      <c r="E100" s="33">
        <v>2016</v>
      </c>
      <c r="F100" s="25" t="s">
        <v>27</v>
      </c>
      <c r="G100" s="28">
        <v>44737</v>
      </c>
      <c r="H100" s="14">
        <v>44741</v>
      </c>
      <c r="I100" s="3">
        <f t="shared" si="1"/>
        <v>4</v>
      </c>
    </row>
    <row r="101" spans="1:9" ht="23.25" customHeight="1" x14ac:dyDescent="0.3">
      <c r="A101" s="24">
        <v>102</v>
      </c>
      <c r="B101" s="25" t="s">
        <v>68</v>
      </c>
      <c r="C101" s="25" t="s">
        <v>235</v>
      </c>
      <c r="D101" s="29" t="s">
        <v>90</v>
      </c>
      <c r="E101" s="33">
        <v>2016</v>
      </c>
      <c r="F101" s="25" t="s">
        <v>248</v>
      </c>
      <c r="G101" s="28">
        <v>44739</v>
      </c>
      <c r="H101" s="14">
        <v>44739</v>
      </c>
      <c r="I101" s="3">
        <f t="shared" si="1"/>
        <v>0</v>
      </c>
    </row>
    <row r="102" spans="1:9" ht="23.25" customHeight="1" x14ac:dyDescent="0.3">
      <c r="A102" s="24">
        <v>103</v>
      </c>
      <c r="B102" s="26" t="s">
        <v>169</v>
      </c>
      <c r="C102" s="25" t="s">
        <v>87</v>
      </c>
      <c r="D102" s="29" t="s">
        <v>9</v>
      </c>
      <c r="E102" s="27">
        <v>2020</v>
      </c>
      <c r="F102" s="25" t="s">
        <v>269</v>
      </c>
      <c r="G102" s="28">
        <v>44739</v>
      </c>
      <c r="H102" s="14">
        <v>44739</v>
      </c>
      <c r="I102" s="3">
        <f t="shared" si="1"/>
        <v>0</v>
      </c>
    </row>
    <row r="103" spans="1:9" ht="23.25" customHeight="1" x14ac:dyDescent="0.3">
      <c r="A103" s="24">
        <v>104</v>
      </c>
      <c r="B103" s="23" t="s">
        <v>270</v>
      </c>
      <c r="C103" s="32" t="s">
        <v>19</v>
      </c>
      <c r="D103" s="25" t="s">
        <v>20</v>
      </c>
      <c r="E103" s="33">
        <v>2020</v>
      </c>
      <c r="F103" s="25" t="s">
        <v>261</v>
      </c>
      <c r="G103" s="28">
        <v>44739</v>
      </c>
      <c r="H103" s="14">
        <v>44740</v>
      </c>
      <c r="I103" s="3">
        <f t="shared" si="1"/>
        <v>1</v>
      </c>
    </row>
    <row r="104" spans="1:9" ht="23.25" customHeight="1" x14ac:dyDescent="0.3">
      <c r="A104" s="24">
        <v>105</v>
      </c>
      <c r="B104" s="23" t="s">
        <v>260</v>
      </c>
      <c r="C104" s="32" t="s">
        <v>19</v>
      </c>
      <c r="D104" s="25" t="s">
        <v>20</v>
      </c>
      <c r="E104" s="33">
        <v>2020</v>
      </c>
      <c r="F104" s="25" t="s">
        <v>271</v>
      </c>
      <c r="G104" s="28">
        <v>44739</v>
      </c>
      <c r="H104" s="14">
        <v>44740</v>
      </c>
      <c r="I104" s="3">
        <f t="shared" si="1"/>
        <v>1</v>
      </c>
    </row>
    <row r="105" spans="1:9" ht="23.25" customHeight="1" x14ac:dyDescent="0.3">
      <c r="A105" s="24">
        <v>106</v>
      </c>
      <c r="B105" s="23" t="s">
        <v>272</v>
      </c>
      <c r="C105" s="32" t="s">
        <v>19</v>
      </c>
      <c r="D105" s="25" t="s">
        <v>20</v>
      </c>
      <c r="E105" s="33">
        <v>2020</v>
      </c>
      <c r="F105" s="25" t="s">
        <v>261</v>
      </c>
      <c r="G105" s="28">
        <v>44739</v>
      </c>
      <c r="H105" s="28">
        <v>44739</v>
      </c>
      <c r="I105" s="3">
        <f t="shared" si="1"/>
        <v>0</v>
      </c>
    </row>
    <row r="106" spans="1:9" ht="23.25" customHeight="1" x14ac:dyDescent="0.3">
      <c r="A106" s="24">
        <v>107</v>
      </c>
      <c r="B106" s="23" t="s">
        <v>273</v>
      </c>
      <c r="C106" s="32" t="s">
        <v>19</v>
      </c>
      <c r="D106" s="25" t="s">
        <v>20</v>
      </c>
      <c r="E106" s="33">
        <v>2020</v>
      </c>
      <c r="F106" s="25" t="s">
        <v>261</v>
      </c>
      <c r="G106" s="28">
        <v>44739</v>
      </c>
      <c r="H106" s="14">
        <v>44739</v>
      </c>
      <c r="I106" s="3">
        <f t="shared" si="1"/>
        <v>0</v>
      </c>
    </row>
    <row r="107" spans="1:9" ht="23.25" customHeight="1" x14ac:dyDescent="0.3">
      <c r="A107" s="24">
        <v>108</v>
      </c>
      <c r="B107" s="23" t="s">
        <v>274</v>
      </c>
      <c r="C107" s="32" t="s">
        <v>19</v>
      </c>
      <c r="D107" s="25" t="s">
        <v>20</v>
      </c>
      <c r="E107" s="33">
        <v>2021</v>
      </c>
      <c r="F107" s="25" t="s">
        <v>261</v>
      </c>
      <c r="G107" s="28">
        <v>44739</v>
      </c>
      <c r="H107" s="14">
        <v>44739</v>
      </c>
      <c r="I107" s="3">
        <f t="shared" si="1"/>
        <v>0</v>
      </c>
    </row>
    <row r="108" spans="1:9" ht="23.25" customHeight="1" x14ac:dyDescent="0.3">
      <c r="A108" s="24">
        <v>109</v>
      </c>
      <c r="B108" s="31" t="s">
        <v>275</v>
      </c>
      <c r="C108" s="32" t="s">
        <v>264</v>
      </c>
      <c r="D108" s="32" t="s">
        <v>264</v>
      </c>
      <c r="E108" s="33"/>
      <c r="F108" s="25" t="s">
        <v>276</v>
      </c>
      <c r="G108" s="28">
        <v>44720</v>
      </c>
      <c r="H108" s="14">
        <v>44721</v>
      </c>
      <c r="I108" s="3">
        <f t="shared" si="1"/>
        <v>1</v>
      </c>
    </row>
    <row r="109" spans="1:9" ht="23.25" customHeight="1" x14ac:dyDescent="0.3">
      <c r="A109" s="24">
        <v>110</v>
      </c>
      <c r="B109" s="27" t="s">
        <v>231</v>
      </c>
      <c r="C109" s="32" t="s">
        <v>19</v>
      </c>
      <c r="D109" s="25" t="s">
        <v>20</v>
      </c>
      <c r="E109" s="33">
        <v>2020</v>
      </c>
      <c r="F109" s="25" t="s">
        <v>241</v>
      </c>
      <c r="G109" s="28">
        <v>44729</v>
      </c>
      <c r="H109" s="14">
        <v>44739</v>
      </c>
      <c r="I109" s="3">
        <f t="shared" si="1"/>
        <v>10</v>
      </c>
    </row>
    <row r="110" spans="1:9" ht="23.25" customHeight="1" x14ac:dyDescent="0.3">
      <c r="A110" s="24">
        <v>111</v>
      </c>
      <c r="B110" s="27" t="s">
        <v>277</v>
      </c>
      <c r="C110" s="32" t="s">
        <v>19</v>
      </c>
      <c r="D110" s="25" t="s">
        <v>20</v>
      </c>
      <c r="E110" s="33">
        <v>2020</v>
      </c>
      <c r="F110" s="25" t="s">
        <v>27</v>
      </c>
      <c r="G110" s="28">
        <v>44740</v>
      </c>
      <c r="H110" s="14">
        <v>44742</v>
      </c>
      <c r="I110" s="3">
        <f t="shared" si="1"/>
        <v>2</v>
      </c>
    </row>
    <row r="111" spans="1:9" ht="23.25" customHeight="1" x14ac:dyDescent="0.3">
      <c r="A111" s="24">
        <v>112</v>
      </c>
      <c r="B111" s="27" t="s">
        <v>60</v>
      </c>
      <c r="C111" s="32" t="s">
        <v>19</v>
      </c>
      <c r="D111" s="25" t="s">
        <v>20</v>
      </c>
      <c r="E111" s="33">
        <v>2016</v>
      </c>
      <c r="F111" s="25" t="s">
        <v>194</v>
      </c>
      <c r="G111" s="28">
        <v>44740</v>
      </c>
      <c r="H111" s="14">
        <v>44741</v>
      </c>
      <c r="I111" s="3">
        <f t="shared" si="1"/>
        <v>1</v>
      </c>
    </row>
    <row r="112" spans="1:9" ht="23.25" customHeight="1" x14ac:dyDescent="0.3">
      <c r="A112" s="24">
        <v>113</v>
      </c>
      <c r="B112" s="27" t="s">
        <v>278</v>
      </c>
      <c r="C112" s="32" t="s">
        <v>19</v>
      </c>
      <c r="D112" s="25" t="s">
        <v>20</v>
      </c>
      <c r="E112" s="33">
        <v>2016</v>
      </c>
      <c r="F112" s="25" t="s">
        <v>194</v>
      </c>
      <c r="G112" s="28">
        <v>44740</v>
      </c>
      <c r="H112" s="14">
        <v>44741</v>
      </c>
      <c r="I112" s="3">
        <f t="shared" si="1"/>
        <v>1</v>
      </c>
    </row>
    <row r="113" spans="1:9" ht="23.25" customHeight="1" x14ac:dyDescent="0.3">
      <c r="A113" s="24">
        <v>114</v>
      </c>
      <c r="B113" s="25" t="s">
        <v>102</v>
      </c>
      <c r="C113" s="25" t="s">
        <v>279</v>
      </c>
      <c r="D113" s="29" t="s">
        <v>9</v>
      </c>
      <c r="E113" s="33">
        <v>2017</v>
      </c>
      <c r="F113" s="25" t="s">
        <v>55</v>
      </c>
      <c r="G113" s="28">
        <v>44741</v>
      </c>
      <c r="H113" s="14">
        <v>44742</v>
      </c>
      <c r="I113" s="3">
        <f t="shared" si="1"/>
        <v>1</v>
      </c>
    </row>
    <row r="114" spans="1:9" ht="23.25" customHeight="1" x14ac:dyDescent="0.3">
      <c r="A114" s="24">
        <v>115</v>
      </c>
      <c r="B114" s="25" t="s">
        <v>224</v>
      </c>
      <c r="C114" s="25" t="s">
        <v>279</v>
      </c>
      <c r="D114" s="29" t="s">
        <v>9</v>
      </c>
      <c r="E114" s="27">
        <v>2017</v>
      </c>
      <c r="F114" s="25" t="s">
        <v>55</v>
      </c>
      <c r="G114" s="28">
        <v>44741</v>
      </c>
      <c r="H114" s="14">
        <v>44742</v>
      </c>
      <c r="I114" s="3">
        <f t="shared" si="1"/>
        <v>1</v>
      </c>
    </row>
    <row r="115" spans="1:9" ht="23.25" customHeight="1" x14ac:dyDescent="0.3">
      <c r="A115" s="24">
        <v>116</v>
      </c>
      <c r="B115" s="27" t="s">
        <v>280</v>
      </c>
      <c r="C115" s="32" t="s">
        <v>19</v>
      </c>
      <c r="D115" s="25" t="s">
        <v>20</v>
      </c>
      <c r="E115" s="33">
        <v>2016</v>
      </c>
      <c r="F115" s="25" t="s">
        <v>261</v>
      </c>
      <c r="G115" s="28">
        <v>44741</v>
      </c>
      <c r="H115" s="14">
        <v>44741</v>
      </c>
      <c r="I115" s="3">
        <f t="shared" si="1"/>
        <v>0</v>
      </c>
    </row>
    <row r="116" spans="1:9" ht="23.25" customHeight="1" x14ac:dyDescent="0.3">
      <c r="A116" s="24">
        <v>117</v>
      </c>
      <c r="B116" s="25" t="s">
        <v>169</v>
      </c>
      <c r="C116" s="25" t="s">
        <v>87</v>
      </c>
      <c r="D116" s="29" t="s">
        <v>9</v>
      </c>
      <c r="E116" s="27">
        <v>2020</v>
      </c>
      <c r="F116" s="25" t="s">
        <v>281</v>
      </c>
      <c r="G116" s="28">
        <v>44741</v>
      </c>
      <c r="H116" s="14">
        <v>44742</v>
      </c>
      <c r="I116" s="3">
        <f t="shared" si="1"/>
        <v>1</v>
      </c>
    </row>
    <row r="117" spans="1:9" ht="23.25" customHeight="1" x14ac:dyDescent="0.3">
      <c r="A117" s="24">
        <v>118</v>
      </c>
      <c r="B117" s="31" t="s">
        <v>282</v>
      </c>
      <c r="C117" s="25" t="s">
        <v>19</v>
      </c>
      <c r="D117" s="25" t="s">
        <v>20</v>
      </c>
      <c r="E117" s="33">
        <v>2016</v>
      </c>
      <c r="F117" s="25" t="s">
        <v>283</v>
      </c>
      <c r="G117" s="28">
        <v>44742</v>
      </c>
      <c r="H117" s="14">
        <v>44742</v>
      </c>
      <c r="I117" s="3">
        <f t="shared" si="1"/>
        <v>0</v>
      </c>
    </row>
  </sheetData>
  <autoFilter ref="A1:I117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15" workbookViewId="0">
      <selection activeCell="C33" sqref="C33"/>
    </sheetView>
  </sheetViews>
  <sheetFormatPr defaultRowHeight="14.4" x14ac:dyDescent="0.3"/>
  <cols>
    <col min="2" max="2" width="22.44140625" bestFit="1" customWidth="1"/>
    <col min="3" max="3" width="28.44140625" bestFit="1" customWidth="1"/>
    <col min="4" max="9" width="19.109375" bestFit="1" customWidth="1"/>
    <col min="10" max="11" width="11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Analysis of Turn Around</vt:lpstr>
      <vt:lpstr>May</vt:lpstr>
      <vt:lpstr>June</vt:lpstr>
      <vt:lpstr>Sheet1</vt:lpstr>
      <vt:lpstr>'Analysis of Turn Around'!Print_Area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CLZ</dc:creator>
  <cp:lastModifiedBy>akshay.nikam069@outlook.com</cp:lastModifiedBy>
  <dcterms:created xsi:type="dcterms:W3CDTF">2022-05-28T06:45:07Z</dcterms:created>
  <dcterms:modified xsi:type="dcterms:W3CDTF">2022-07-14T14:07:38Z</dcterms:modified>
</cp:coreProperties>
</file>