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lutions\Parag_LiBaAS\Lithium-ion_battery_as_service.git\trunk\HW_design\Libaas_System\"/>
    </mc:Choice>
  </mc:AlternateContent>
  <bookViews>
    <workbookView xWindow="0" yWindow="0" windowWidth="13008" windowHeight="8856"/>
  </bookViews>
  <sheets>
    <sheet name="Libaas_System_090221" sheetId="1" r:id="rId1"/>
  </sheets>
  <definedNames>
    <definedName name="_xlnm.Print_Titles" localSheetId="0">Libaas_System_090221!$1:$1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 s="1"/>
  <c r="H2" i="1"/>
</calcChain>
</file>

<file path=xl/sharedStrings.xml><?xml version="1.0" encoding="utf-8"?>
<sst xmlns="http://schemas.openxmlformats.org/spreadsheetml/2006/main" count="143" uniqueCount="118">
  <si>
    <t>Comment</t>
  </si>
  <si>
    <t>Description</t>
  </si>
  <si>
    <t>Designator</t>
  </si>
  <si>
    <t>Footprint</t>
  </si>
  <si>
    <t>LibRef</t>
  </si>
  <si>
    <t>Quantity</t>
  </si>
  <si>
    <t>1uF</t>
  </si>
  <si>
    <t>CAP CER 1uF 25V 10% X7R 0805</t>
  </si>
  <si>
    <t>C1, C10, C11, C14, C16</t>
  </si>
  <si>
    <t>CAP0805</t>
  </si>
  <si>
    <t>C0805C105K3RACAUTO</t>
  </si>
  <si>
    <t>0.1uF</t>
  </si>
  <si>
    <t>CAP CER 0.1uF 50V 5% X7R 0805, CAP CER 0.1uF 100V 10% X7R 0805</t>
  </si>
  <si>
    <t>C2, C4, C5, C7, C8, C9, C12, C13, C15</t>
  </si>
  <si>
    <t>C0805C104J5RACAUTO, C0805C104K1RACAUTO</t>
  </si>
  <si>
    <t>47uF</t>
  </si>
  <si>
    <t>CAP ALUM 47uF 63V 20% SMD</t>
  </si>
  <si>
    <t>C3</t>
  </si>
  <si>
    <t>CAPAE-D10_H1050</t>
  </si>
  <si>
    <t>EEE-TG1J470P</t>
  </si>
  <si>
    <t>470uF</t>
  </si>
  <si>
    <t>Aluminium Electrolytic Capacitors - Radial Leaded 470uF 10 Volts 20%</t>
  </si>
  <si>
    <t>C6</t>
  </si>
  <si>
    <t>UVZ1A471MED</t>
  </si>
  <si>
    <t>DIODE_CA</t>
  </si>
  <si>
    <t>DIODE GEN 1000V 1A DO214AC</t>
  </si>
  <si>
    <t>D1</t>
  </si>
  <si>
    <t>DO-214AC</t>
  </si>
  <si>
    <t>S1M</t>
  </si>
  <si>
    <t>LED YELLOW</t>
  </si>
  <si>
    <t>LED YELLOW CLEAR 0805</t>
  </si>
  <si>
    <t>D2</t>
  </si>
  <si>
    <t>LED0805</t>
  </si>
  <si>
    <t>LTST-C171CKT</t>
  </si>
  <si>
    <t>MMSZ5236B-7-F</t>
  </si>
  <si>
    <t>Zener Diodes 7.5V 500mW SOD123</t>
  </si>
  <si>
    <t>D3</t>
  </si>
  <si>
    <t>SOD-123</t>
  </si>
  <si>
    <t>DIODE GEN 75V 150mA SOD-323</t>
  </si>
  <si>
    <t>D7, D8</t>
  </si>
  <si>
    <t>SOD-323</t>
  </si>
  <si>
    <t>LED BLUE</t>
  </si>
  <si>
    <t>LED BLUE CLEAR 0805</t>
  </si>
  <si>
    <t>D9</t>
  </si>
  <si>
    <t>LED RED</t>
  </si>
  <si>
    <t>LED RED CLEAR 0805</t>
  </si>
  <si>
    <t>D10, D13</t>
  </si>
  <si>
    <t>LED WHITE</t>
  </si>
  <si>
    <t>LED WHITE CLEAR 0805</t>
  </si>
  <si>
    <t>D11</t>
  </si>
  <si>
    <t>LED GREEN</t>
  </si>
  <si>
    <t>LED GREEN CLEAR 0805</t>
  </si>
  <si>
    <t>D12</t>
  </si>
  <si>
    <t>BZT52-B15X</t>
  </si>
  <si>
    <t>Zener Diodes 15V 590mW SOD123</t>
  </si>
  <si>
    <t>D14</t>
  </si>
  <si>
    <t>LCD_20X4B</t>
  </si>
  <si>
    <t>20 x 4 LCD, Relimate 16 pin connector</t>
  </si>
  <si>
    <t>DS1</t>
  </si>
  <si>
    <t>1711725</t>
  </si>
  <si>
    <t>PHOENIX CONNECTOR 5.08mm PITCH</t>
  </si>
  <si>
    <t>J1, J2</t>
  </si>
  <si>
    <t>Header 8</t>
  </si>
  <si>
    <t>P1</t>
  </si>
  <si>
    <t>HDR1X8</t>
  </si>
  <si>
    <t>Header 7</t>
  </si>
  <si>
    <t>P2</t>
  </si>
  <si>
    <t>HDR1X7</t>
  </si>
  <si>
    <t>NPN_BCE</t>
  </si>
  <si>
    <t>BJT NPN 100V 3A TO-252</t>
  </si>
  <si>
    <t>Q1</t>
  </si>
  <si>
    <t>TO-252</t>
  </si>
  <si>
    <t>MJD31CT4-A</t>
  </si>
  <si>
    <t>Q2</t>
  </si>
  <si>
    <t>SOT-223</t>
  </si>
  <si>
    <t>NMOS_GSD</t>
  </si>
  <si>
    <t>FET N-CH 60V 380mA SOT23</t>
  </si>
  <si>
    <t>Q3</t>
  </si>
  <si>
    <t>SOT-23</t>
  </si>
  <si>
    <t>2N7002KQ-7</t>
  </si>
  <si>
    <t>10</t>
  </si>
  <si>
    <t>RES THK FLM 10Ohm 1% 1/2W 1210</t>
  </si>
  <si>
    <t>R1, R6</t>
  </si>
  <si>
    <t>RES1210</t>
  </si>
  <si>
    <t>CRCW121010R0FKEA</t>
  </si>
  <si>
    <t>0</t>
  </si>
  <si>
    <t>RES THK FLM 0Ohm 1% 1/4W 1206</t>
  </si>
  <si>
    <t>R2, R3, R7</t>
  </si>
  <si>
    <t>RES1206</t>
  </si>
  <si>
    <t>CRCW12060000Z0EA</t>
  </si>
  <si>
    <t>RES0603</t>
  </si>
  <si>
    <t>182</t>
  </si>
  <si>
    <t>RES THK FLM 182Ohm 1% 1/10W 0603</t>
  </si>
  <si>
    <t>R5, R11, R12, R13, R14, R16, R17</t>
  </si>
  <si>
    <t>CRCW0603182RFKEA</t>
  </si>
  <si>
    <t>2.2k</t>
  </si>
  <si>
    <t>RES THK FLM 2.2kOhm 1% 1/10W 0603</t>
  </si>
  <si>
    <t>R9</t>
  </si>
  <si>
    <t>CRCW06032K20FKEA</t>
  </si>
  <si>
    <t>47K</t>
  </si>
  <si>
    <t>RES THK FLM 47kOhm 1% 1/10W 0603</t>
  </si>
  <si>
    <t>R10</t>
  </si>
  <si>
    <t>CRCW060347K0FKEA</t>
  </si>
  <si>
    <t>Trim_pot_3296</t>
  </si>
  <si>
    <t>Through Hole Trimmer Potentiometer</t>
  </si>
  <si>
    <t>R15</t>
  </si>
  <si>
    <t>LM2576-5.0</t>
  </si>
  <si>
    <t>Switching Voltage Regulators 3A Step-Down SMPS Regulator</t>
  </si>
  <si>
    <t>U1</t>
  </si>
  <si>
    <t>EACH RATE</t>
  </si>
  <si>
    <t>MMSZ5236B-7-F / Suggest nearby Value for same specifications</t>
  </si>
  <si>
    <t>1N4148WSQ-7-F / Suggest nearby Value for same specifications</t>
  </si>
  <si>
    <t>BZT52-B15X / or SZMM3Z15VT1G</t>
  </si>
  <si>
    <r>
      <t xml:space="preserve">Header, </t>
    </r>
    <r>
      <rPr>
        <b/>
        <sz val="11"/>
        <color theme="1"/>
        <rFont val="Calibri"/>
        <family val="2"/>
        <scheme val="minor"/>
      </rPr>
      <t>8-Pin, Relimate connector</t>
    </r>
  </si>
  <si>
    <r>
      <t xml:space="preserve">Header, </t>
    </r>
    <r>
      <rPr>
        <b/>
        <sz val="11"/>
        <color theme="1"/>
        <rFont val="Calibri"/>
        <family val="2"/>
        <scheme val="minor"/>
      </rPr>
      <t>7-Pin, Relimate</t>
    </r>
    <r>
      <rPr>
        <sz val="11"/>
        <color theme="1"/>
        <rFont val="Calibri"/>
        <family val="2"/>
        <scheme val="minor"/>
      </rPr>
      <t xml:space="preserve"> 7 pin connector</t>
    </r>
  </si>
  <si>
    <t>BCP56</t>
  </si>
  <si>
    <t>80 V, 1 A NPN medium power transistors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</si>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</sst>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zoomScale="130" zoomScaleNormal="130" workbookViewId="0">
      <selection activeCell="F29" sqref="F29"/>
    </sheetView>
  </sheetViews>
  <sheetFormatPr defaultRowHeight="14.4" x14ac:dyDescent="0.3"/>
  <cols>
    <col min="1" max="6" width="19" customWidth="1"/>
    <col min="7" max="7" width="11.21875" customWidth="1"/>
  </cols>
  <sheetData>
    <row r="1" spans="1:8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109</v>
      </c>
      <c r="H1" s="1" t="s">
        <v>117</v>
      </c>
    </row>
    <row r="2" spans="1:8" ht="28.8" x14ac:dyDescent="0.3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4">
        <v>50</v>
      </c>
      <c r="G2" s="7">
        <v>1.2</v>
      </c>
      <c r="H2">
        <f>F2*G2</f>
        <v>60</v>
      </c>
    </row>
    <row r="3" spans="1:8" ht="57.6" x14ac:dyDescent="0.3">
      <c r="A3" s="3" t="s">
        <v>11</v>
      </c>
      <c r="B3" s="3" t="s">
        <v>12</v>
      </c>
      <c r="C3" s="3" t="s">
        <v>13</v>
      </c>
      <c r="D3" s="3" t="s">
        <v>9</v>
      </c>
      <c r="E3" s="3" t="s">
        <v>14</v>
      </c>
      <c r="F3" s="4">
        <v>100</v>
      </c>
      <c r="G3" s="7">
        <v>0.65</v>
      </c>
      <c r="H3">
        <f t="shared" ref="H3:H28" si="0">F3*G3</f>
        <v>65</v>
      </c>
    </row>
    <row r="4" spans="1:8" ht="28.8" x14ac:dyDescent="0.3">
      <c r="A4" s="3" t="s">
        <v>15</v>
      </c>
      <c r="B4" s="3" t="s">
        <v>16</v>
      </c>
      <c r="C4" s="3" t="s">
        <v>17</v>
      </c>
      <c r="D4" s="3" t="s">
        <v>18</v>
      </c>
      <c r="E4" s="3" t="s">
        <v>19</v>
      </c>
      <c r="F4" s="4">
        <v>20</v>
      </c>
      <c r="G4" s="7">
        <v>3</v>
      </c>
      <c r="H4">
        <f t="shared" si="0"/>
        <v>60</v>
      </c>
    </row>
    <row r="5" spans="1:8" ht="72" x14ac:dyDescent="0.3">
      <c r="A5" s="3" t="s">
        <v>20</v>
      </c>
      <c r="B5" s="3" t="s">
        <v>21</v>
      </c>
      <c r="C5" s="3" t="s">
        <v>22</v>
      </c>
      <c r="D5" s="3" t="s">
        <v>23</v>
      </c>
      <c r="E5" s="3" t="s">
        <v>23</v>
      </c>
      <c r="F5" s="4">
        <v>10</v>
      </c>
      <c r="G5" s="7">
        <v>2.5</v>
      </c>
      <c r="H5">
        <f t="shared" si="0"/>
        <v>25</v>
      </c>
    </row>
    <row r="6" spans="1:8" ht="28.8" x14ac:dyDescent="0.3">
      <c r="A6" s="3" t="s">
        <v>24</v>
      </c>
      <c r="B6" s="3" t="s">
        <v>25</v>
      </c>
      <c r="C6" s="3" t="s">
        <v>26</v>
      </c>
      <c r="D6" s="3" t="s">
        <v>27</v>
      </c>
      <c r="E6" s="3" t="s">
        <v>28</v>
      </c>
      <c r="F6" s="4">
        <v>20</v>
      </c>
      <c r="G6" s="7">
        <v>2.5</v>
      </c>
      <c r="H6">
        <f t="shared" si="0"/>
        <v>50</v>
      </c>
    </row>
    <row r="7" spans="1:8" ht="28.8" x14ac:dyDescent="0.3">
      <c r="A7" s="3" t="s">
        <v>29</v>
      </c>
      <c r="B7" s="3" t="s">
        <v>30</v>
      </c>
      <c r="C7" s="3" t="s">
        <v>31</v>
      </c>
      <c r="D7" s="3" t="s">
        <v>32</v>
      </c>
      <c r="E7" s="3" t="s">
        <v>33</v>
      </c>
      <c r="F7" s="4">
        <v>20</v>
      </c>
      <c r="G7" s="7">
        <v>0.8</v>
      </c>
      <c r="H7">
        <f t="shared" si="0"/>
        <v>16</v>
      </c>
    </row>
    <row r="8" spans="1:8" ht="57.6" x14ac:dyDescent="0.3">
      <c r="A8" s="3" t="s">
        <v>34</v>
      </c>
      <c r="B8" s="3" t="s">
        <v>35</v>
      </c>
      <c r="C8" s="3" t="s">
        <v>36</v>
      </c>
      <c r="D8" s="3" t="s">
        <v>37</v>
      </c>
      <c r="E8" s="3" t="s">
        <v>110</v>
      </c>
      <c r="F8" s="4">
        <v>20</v>
      </c>
      <c r="G8" s="7">
        <v>3</v>
      </c>
      <c r="H8">
        <f t="shared" si="0"/>
        <v>60</v>
      </c>
    </row>
    <row r="9" spans="1:8" ht="57.6" x14ac:dyDescent="0.3">
      <c r="A9" s="3" t="s">
        <v>24</v>
      </c>
      <c r="B9" s="3" t="s">
        <v>38</v>
      </c>
      <c r="C9" s="3" t="s">
        <v>39</v>
      </c>
      <c r="D9" s="3" t="s">
        <v>40</v>
      </c>
      <c r="E9" s="3" t="s">
        <v>111</v>
      </c>
      <c r="F9" s="4">
        <v>20</v>
      </c>
      <c r="G9" s="7">
        <v>3</v>
      </c>
      <c r="H9">
        <f t="shared" si="0"/>
        <v>60</v>
      </c>
    </row>
    <row r="10" spans="1:8" ht="28.8" x14ac:dyDescent="0.3">
      <c r="A10" s="3" t="s">
        <v>41</v>
      </c>
      <c r="B10" s="3" t="s">
        <v>42</v>
      </c>
      <c r="C10" s="3" t="s">
        <v>43</v>
      </c>
      <c r="D10" s="3" t="s">
        <v>32</v>
      </c>
      <c r="E10" s="3" t="s">
        <v>33</v>
      </c>
      <c r="F10" s="4">
        <v>20</v>
      </c>
      <c r="G10" s="7">
        <v>1</v>
      </c>
      <c r="H10">
        <f t="shared" si="0"/>
        <v>20</v>
      </c>
    </row>
    <row r="11" spans="1:8" x14ac:dyDescent="0.3">
      <c r="A11" s="3" t="s">
        <v>44</v>
      </c>
      <c r="B11" s="3" t="s">
        <v>45</v>
      </c>
      <c r="C11" s="3" t="s">
        <v>46</v>
      </c>
      <c r="D11" s="3" t="s">
        <v>32</v>
      </c>
      <c r="E11" s="3" t="s">
        <v>33</v>
      </c>
      <c r="F11" s="4">
        <v>20</v>
      </c>
      <c r="G11" s="7">
        <v>0.8</v>
      </c>
      <c r="H11">
        <f t="shared" si="0"/>
        <v>16</v>
      </c>
    </row>
    <row r="12" spans="1:8" ht="28.8" x14ac:dyDescent="0.3">
      <c r="A12" s="3" t="s">
        <v>47</v>
      </c>
      <c r="B12" s="3" t="s">
        <v>48</v>
      </c>
      <c r="C12" s="3" t="s">
        <v>49</v>
      </c>
      <c r="D12" s="3" t="s">
        <v>32</v>
      </c>
      <c r="E12" s="3" t="s">
        <v>33</v>
      </c>
      <c r="F12" s="4">
        <v>20</v>
      </c>
      <c r="G12" s="7">
        <v>1</v>
      </c>
      <c r="H12">
        <f t="shared" si="0"/>
        <v>20</v>
      </c>
    </row>
    <row r="13" spans="1:8" ht="28.8" x14ac:dyDescent="0.3">
      <c r="A13" s="3" t="s">
        <v>50</v>
      </c>
      <c r="B13" s="3" t="s">
        <v>51</v>
      </c>
      <c r="C13" s="3" t="s">
        <v>52</v>
      </c>
      <c r="D13" s="3" t="s">
        <v>32</v>
      </c>
      <c r="E13" s="3" t="s">
        <v>33</v>
      </c>
      <c r="F13" s="4">
        <v>20</v>
      </c>
      <c r="G13" s="7">
        <v>0.8</v>
      </c>
      <c r="H13">
        <f t="shared" si="0"/>
        <v>16</v>
      </c>
    </row>
    <row r="14" spans="1:8" ht="28.8" x14ac:dyDescent="0.3">
      <c r="A14" s="3" t="s">
        <v>53</v>
      </c>
      <c r="B14" s="3" t="s">
        <v>54</v>
      </c>
      <c r="C14" s="3" t="s">
        <v>55</v>
      </c>
      <c r="D14" s="3" t="s">
        <v>37</v>
      </c>
      <c r="E14" s="3" t="s">
        <v>112</v>
      </c>
      <c r="F14" s="4">
        <v>20</v>
      </c>
      <c r="G14" s="7">
        <v>3</v>
      </c>
      <c r="H14">
        <f t="shared" si="0"/>
        <v>60</v>
      </c>
    </row>
    <row r="15" spans="1:8" ht="28.8" x14ac:dyDescent="0.3">
      <c r="A15" s="3" t="s">
        <v>56</v>
      </c>
      <c r="B15" s="3" t="s">
        <v>57</v>
      </c>
      <c r="C15" s="3" t="s">
        <v>58</v>
      </c>
      <c r="D15" s="3" t="s">
        <v>56</v>
      </c>
      <c r="E15" s="3" t="s">
        <v>56</v>
      </c>
      <c r="F15" s="4">
        <v>1</v>
      </c>
      <c r="G15" s="7"/>
      <c r="H15">
        <f t="shared" si="0"/>
        <v>0</v>
      </c>
    </row>
    <row r="16" spans="1:8" ht="43.2" x14ac:dyDescent="0.3">
      <c r="A16" s="3" t="s">
        <v>59</v>
      </c>
      <c r="B16" s="3" t="s">
        <v>60</v>
      </c>
      <c r="C16" s="3" t="s">
        <v>61</v>
      </c>
      <c r="D16" s="3" t="s">
        <v>59</v>
      </c>
      <c r="E16" s="3" t="s">
        <v>59</v>
      </c>
      <c r="F16" s="4">
        <v>25</v>
      </c>
      <c r="G16" s="7">
        <v>8</v>
      </c>
      <c r="H16">
        <f t="shared" si="0"/>
        <v>200</v>
      </c>
    </row>
    <row r="17" spans="1:8" ht="28.8" x14ac:dyDescent="0.3">
      <c r="A17" s="3" t="s">
        <v>62</v>
      </c>
      <c r="B17" s="3" t="s">
        <v>113</v>
      </c>
      <c r="C17" s="3" t="s">
        <v>63</v>
      </c>
      <c r="D17" s="3" t="s">
        <v>64</v>
      </c>
      <c r="E17" s="3" t="s">
        <v>62</v>
      </c>
      <c r="F17" s="4">
        <v>4</v>
      </c>
      <c r="G17" s="7"/>
      <c r="H17">
        <f t="shared" si="0"/>
        <v>0</v>
      </c>
    </row>
    <row r="18" spans="1:8" ht="43.2" x14ac:dyDescent="0.3">
      <c r="A18" s="3" t="s">
        <v>65</v>
      </c>
      <c r="B18" s="3" t="s">
        <v>114</v>
      </c>
      <c r="C18" s="3" t="s">
        <v>66</v>
      </c>
      <c r="D18" s="3" t="s">
        <v>67</v>
      </c>
      <c r="E18" s="3" t="s">
        <v>65</v>
      </c>
      <c r="F18" s="4">
        <v>4</v>
      </c>
      <c r="G18" s="7"/>
      <c r="H18">
        <f t="shared" si="0"/>
        <v>0</v>
      </c>
    </row>
    <row r="19" spans="1:8" ht="28.8" x14ac:dyDescent="0.3">
      <c r="A19" s="3" t="s">
        <v>68</v>
      </c>
      <c r="B19" s="3" t="s">
        <v>69</v>
      </c>
      <c r="C19" s="3" t="s">
        <v>70</v>
      </c>
      <c r="D19" s="3" t="s">
        <v>71</v>
      </c>
      <c r="E19" s="3" t="s">
        <v>72</v>
      </c>
      <c r="F19" s="4">
        <v>10</v>
      </c>
      <c r="G19" s="7">
        <v>25</v>
      </c>
      <c r="H19">
        <f t="shared" si="0"/>
        <v>250</v>
      </c>
    </row>
    <row r="20" spans="1:8" ht="43.2" x14ac:dyDescent="0.3">
      <c r="A20" s="3" t="s">
        <v>115</v>
      </c>
      <c r="B20" s="3" t="s">
        <v>116</v>
      </c>
      <c r="C20" s="3" t="s">
        <v>73</v>
      </c>
      <c r="D20" s="3" t="s">
        <v>74</v>
      </c>
      <c r="E20" s="3" t="s">
        <v>115</v>
      </c>
      <c r="F20" s="5">
        <v>20</v>
      </c>
      <c r="G20" s="7">
        <v>7</v>
      </c>
      <c r="H20">
        <f t="shared" si="0"/>
        <v>140</v>
      </c>
    </row>
    <row r="21" spans="1:8" ht="28.8" x14ac:dyDescent="0.3">
      <c r="A21" s="3" t="s">
        <v>75</v>
      </c>
      <c r="B21" s="3" t="s">
        <v>76</v>
      </c>
      <c r="C21" s="3" t="s">
        <v>77</v>
      </c>
      <c r="D21" s="3" t="s">
        <v>78</v>
      </c>
      <c r="E21" s="3" t="s">
        <v>79</v>
      </c>
      <c r="F21" s="4">
        <v>20</v>
      </c>
      <c r="G21" s="7">
        <v>2</v>
      </c>
      <c r="H21">
        <f t="shared" si="0"/>
        <v>40</v>
      </c>
    </row>
    <row r="22" spans="1:8" ht="28.8" x14ac:dyDescent="0.3">
      <c r="A22" s="3" t="s">
        <v>80</v>
      </c>
      <c r="B22" s="3" t="s">
        <v>81</v>
      </c>
      <c r="C22" s="3" t="s">
        <v>82</v>
      </c>
      <c r="D22" s="3" t="s">
        <v>83</v>
      </c>
      <c r="E22" s="3" t="s">
        <v>84</v>
      </c>
      <c r="F22" s="4">
        <v>40</v>
      </c>
      <c r="G22" s="7">
        <v>1.5</v>
      </c>
      <c r="H22">
        <f t="shared" si="0"/>
        <v>60</v>
      </c>
    </row>
    <row r="23" spans="1:8" ht="28.8" x14ac:dyDescent="0.3">
      <c r="A23" s="3" t="s">
        <v>85</v>
      </c>
      <c r="B23" s="3" t="s">
        <v>86</v>
      </c>
      <c r="C23" s="3" t="s">
        <v>87</v>
      </c>
      <c r="D23" s="3" t="s">
        <v>88</v>
      </c>
      <c r="E23" s="3" t="s">
        <v>89</v>
      </c>
      <c r="F23" s="4">
        <v>50</v>
      </c>
      <c r="G23" s="7">
        <v>0.3</v>
      </c>
      <c r="H23">
        <f t="shared" si="0"/>
        <v>15</v>
      </c>
    </row>
    <row r="24" spans="1:8" ht="43.2" x14ac:dyDescent="0.3">
      <c r="A24" s="3" t="s">
        <v>91</v>
      </c>
      <c r="B24" s="3" t="s">
        <v>92</v>
      </c>
      <c r="C24" s="3" t="s">
        <v>93</v>
      </c>
      <c r="D24" s="3" t="s">
        <v>90</v>
      </c>
      <c r="E24" s="3" t="s">
        <v>94</v>
      </c>
      <c r="F24" s="4">
        <v>50</v>
      </c>
      <c r="G24" s="7">
        <v>0.2</v>
      </c>
      <c r="H24">
        <f t="shared" si="0"/>
        <v>10</v>
      </c>
    </row>
    <row r="25" spans="1:8" ht="43.2" x14ac:dyDescent="0.3">
      <c r="A25" s="3" t="s">
        <v>95</v>
      </c>
      <c r="B25" s="3" t="s">
        <v>96</v>
      </c>
      <c r="C25" s="3" t="s">
        <v>97</v>
      </c>
      <c r="D25" s="3" t="s">
        <v>90</v>
      </c>
      <c r="E25" s="3" t="s">
        <v>98</v>
      </c>
      <c r="F25" s="4">
        <v>60</v>
      </c>
      <c r="G25" s="7">
        <v>0.25</v>
      </c>
      <c r="H25">
        <f t="shared" si="0"/>
        <v>15</v>
      </c>
    </row>
    <row r="26" spans="1:8" ht="28.8" x14ac:dyDescent="0.3">
      <c r="A26" s="3" t="s">
        <v>99</v>
      </c>
      <c r="B26" s="3" t="s">
        <v>100</v>
      </c>
      <c r="C26" s="3" t="s">
        <v>101</v>
      </c>
      <c r="D26" s="3" t="s">
        <v>90</v>
      </c>
      <c r="E26" s="3" t="s">
        <v>102</v>
      </c>
      <c r="F26" s="4">
        <v>60</v>
      </c>
      <c r="G26" s="7">
        <v>0.25</v>
      </c>
      <c r="H26">
        <f t="shared" si="0"/>
        <v>15</v>
      </c>
    </row>
    <row r="27" spans="1:8" ht="43.2" x14ac:dyDescent="0.3">
      <c r="A27" s="3" t="s">
        <v>103</v>
      </c>
      <c r="B27" s="3" t="s">
        <v>104</v>
      </c>
      <c r="C27" s="3" t="s">
        <v>105</v>
      </c>
      <c r="D27" s="3" t="s">
        <v>103</v>
      </c>
      <c r="E27" s="3" t="s">
        <v>103</v>
      </c>
      <c r="F27" s="4">
        <v>12</v>
      </c>
      <c r="G27" s="7">
        <v>6.25</v>
      </c>
      <c r="H27">
        <f t="shared" si="0"/>
        <v>75</v>
      </c>
    </row>
    <row r="28" spans="1:8" ht="57.6" x14ac:dyDescent="0.3">
      <c r="A28" s="3" t="s">
        <v>106</v>
      </c>
      <c r="B28" s="3" t="s">
        <v>107</v>
      </c>
      <c r="C28" s="3" t="s">
        <v>108</v>
      </c>
      <c r="D28" s="3" t="s">
        <v>106</v>
      </c>
      <c r="E28" s="3" t="s">
        <v>106</v>
      </c>
      <c r="F28" s="4">
        <v>10</v>
      </c>
      <c r="G28" s="7">
        <v>30</v>
      </c>
      <c r="H28">
        <f t="shared" si="0"/>
        <v>300</v>
      </c>
    </row>
    <row r="29" spans="1:8" x14ac:dyDescent="0.3">
      <c r="H29">
        <f>SUM(H2:H28)</f>
        <v>1648</v>
      </c>
    </row>
  </sheetData>
  <printOptions horizontalCentered="1" verticalCentered="1"/>
  <pageMargins left="0.30555555555555558" right="0.30555555555555558" top="0.30555555555555558" bottom="0.30555555555555558" header="0" footer="0"/>
  <pageSetup paperSize="9" scale="46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Libaas_System_090221</vt:lpstr>
      <vt:lpstr>Libaas_System_090221!Print_Titles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</dc:creator>
  <cp:lastModifiedBy>Parag</cp:lastModifiedBy>
  <dcterms:created xsi:type="dcterms:W3CDTF">2021-02-09T11:01:11Z</dcterms:created>
  <dcterms:modified xsi:type="dcterms:W3CDTF">2021-02-18T18:24:38Z</dcterms:modified>
</cp:coreProperties>
</file>