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
    </mc:Choice>
  </mc:AlternateContent>
  <bookViews>
    <workbookView xWindow="0" yWindow="0" windowWidth="23040" windowHeight="9984"/>
  </bookViews>
  <sheets>
    <sheet name="student_screen_time_raw" sheetId="1" r:id="rId1"/>
    <sheet name="pivot_dashboard" sheetId="3" r:id="rId2"/>
    <sheet name="insights" sheetId="4" r:id="rId3"/>
    <sheet name="process" sheetId="2" r:id="rId4"/>
  </sheets>
  <definedNames>
    <definedName name="Slicer_Age">#N/A</definedName>
  </definedNames>
  <calcPr calcId="152511"/>
  <pivotCaches>
    <pivotCache cacheId="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alcChain>
</file>

<file path=xl/sharedStrings.xml><?xml version="1.0" encoding="utf-8"?>
<sst xmlns="http://schemas.openxmlformats.org/spreadsheetml/2006/main" count="33" uniqueCount="32">
  <si>
    <t>Student_ID</t>
  </si>
  <si>
    <t>Age</t>
  </si>
  <si>
    <t>Study_Hours</t>
  </si>
  <si>
    <t>Screen_Time</t>
  </si>
  <si>
    <t>Test_Scores</t>
  </si>
  <si>
    <t>Extra_Curricular_Hours</t>
  </si>
  <si>
    <t>Educational Analytics: Impact of Screen Time on Student Performance</t>
  </si>
  <si>
    <t>Data Cleaning</t>
  </si>
  <si>
    <t>Identify and handle missing values</t>
  </si>
  <si>
    <t xml:space="preserve">1) study_hours has missing values and I replace with median value </t>
  </si>
  <si>
    <t>2) screen_time has also missing values and I replace with mesian value</t>
  </si>
  <si>
    <t>3) Test_score has also missing values and I replace with median value</t>
  </si>
  <si>
    <t>Remove duplicate records</t>
  </si>
  <si>
    <t>Ensure consistent formatting (e.g., numeric columns, proper column names)</t>
  </si>
  <si>
    <t>1) so we have 5 duplicate values and removed</t>
  </si>
  <si>
    <t>1) we areconverting the general coloum into numaracial colum</t>
  </si>
  <si>
    <t>Data Transformation</t>
  </si>
  <si>
    <t>Create new calculated fields if needed</t>
  </si>
  <si>
    <t>Screen_Time_Flag</t>
  </si>
  <si>
    <t>Pivot Tables</t>
  </si>
  <si>
    <t>Sum of Test_Scores</t>
  </si>
  <si>
    <t>Sum of Screen_Time</t>
  </si>
  <si>
    <t>Row Labels</t>
  </si>
  <si>
    <t>Grand Total</t>
  </si>
  <si>
    <t>Average of Test_Scores</t>
  </si>
  <si>
    <t>Sum of Extra_Curricular_Hours</t>
  </si>
  <si>
    <t>Highest Aggregate Test Scores in Age 16 Group</t>
  </si>
  <si>
    <t>Charts &amp; Dashboards</t>
  </si>
  <si>
    <t>No Strong Correlation Between Screen Time and Test Scores</t>
  </si>
  <si>
    <t>1) The scatter plot visualizes Test Scores vs Screen Time for students, showing that test performance remains broadly distributed across all screen time levels, with no clear upward or downward trend</t>
  </si>
  <si>
    <r>
      <rPr>
        <sz val="14"/>
        <color theme="1"/>
        <rFont val="Calibri"/>
        <family val="2"/>
        <scheme val="minor"/>
      </rPr>
      <t>1) The summary table by age shows that students aged 16 have the highest total test scores (3459), surpassing other age groups</t>
    </r>
    <r>
      <rPr>
        <sz val="11"/>
        <color theme="1"/>
        <rFont val="Calibri"/>
        <family val="2"/>
        <scheme val="minor"/>
      </rPr>
      <t>.</t>
    </r>
  </si>
  <si>
    <t>INSIGHTS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</si>
</sst>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sz val="10"/>
      <color theme="1"/>
      <name val="Segoe UI"/>
      <family val="2"/>
    </font>
    <font>
      <b/>
      <u/>
      <sz val="14"/>
      <color theme="1"/>
      <name val="Calibri"/>
      <family val="2"/>
      <scheme val="minor"/>
    </font>
    <font>
      <u/>
      <sz val="24"/>
      <color theme="1"/>
      <name val="Calibri"/>
      <family val="2"/>
      <scheme val="minor"/>
    </font>
    <font>
      <sz val="18"/>
      <color theme="1"/>
      <name val="Segoe UI"/>
      <family val="2"/>
    </font>
    <font>
      <sz val="28"/>
      <color theme="1"/>
      <name val="Calibri"/>
      <family val="2"/>
      <scheme val="minor"/>
    </font>
    <font>
      <b/>
      <u/>
      <sz val="2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0" fontId="18" fillId="0" borderId="0" xfId="0" applyFont="1"/>
    <xf numFmtId="0" fontId="20" fillId="0" borderId="0" xfId="0" applyFont="1"/>
    <xf numFmtId="0" fontId="21" fillId="0" borderId="0" xfId="0" applyFont="1"/>
    <xf numFmtId="0" fontId="0" fillId="0" borderId="0" xfId="0" applyNumberFormat="1"/>
    <xf numFmtId="164" fontId="0" fillId="0" borderId="0" xfId="0" applyNumberFormat="1"/>
    <xf numFmtId="1" fontId="0" fillId="0" borderId="0" xfId="0" applyNumberFormat="1"/>
    <xf numFmtId="0" fontId="0" fillId="0" borderId="0" xfId="0" pivotButton="1"/>
    <xf numFmtId="1" fontId="0" fillId="0" borderId="0" xfId="0" applyNumberFormat="1" applyAlignment="1">
      <alignment horizontal="left"/>
    </xf>
    <xf numFmtId="0" fontId="22" fillId="0" borderId="0" xfId="0" applyFont="1" applyAlignment="1">
      <alignment vertical="center" wrapText="1"/>
    </xf>
    <xf numFmtId="0" fontId="0" fillId="0" borderId="0" xfId="0" applyAlignment="1">
      <alignment horizontal="left" vertical="center" wrapText="1" indent="1"/>
    </xf>
    <xf numFmtId="0" fontId="19" fillId="0" borderId="0" xfId="0" applyFont="1" applyAlignment="1">
      <alignment horizontal="left" vertical="center" wrapText="1" indent="1"/>
    </xf>
    <xf numFmtId="0" fontId="23"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4" formatCode="0.0"/>
    </dxf>
    <dxf>
      <numFmt numFmtId="164" formatCode="0.0"/>
    </dxf>
    <dxf>
      <numFmt numFmtId="1" formatCode="0"/>
    </dxf>
    <dxf>
      <numFmt numFmtId="164" formatCode="0.0"/>
    </dxf>
    <dxf>
      <numFmt numFmtId="164" formatCode="0.0"/>
    </dxf>
    <dxf>
      <numFmt numFmtId="1"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[student_screen_time_raw_clean_data.xlsx]pivot_dashboard!PivotTable1</c:name>
    <c:fmtId val="2"/>
  </c:pivotSource>
  <c:chart>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pivot_dashboard!$A$3</c:f>
              <c:strCache>
                <c:ptCount val="1"/>
                <c:pt idx="0">
                  <c:v>Average of Test_Scores</c:v>
                </c:pt>
              </c:strCache>
            </c:strRef>
          </c:tx>
          <c:spPr>
            <a:solidFill>
              <a:schemeClr val="accent2"/>
            </a:solidFill>
            <a:ln>
              <a:noFill/>
            </a:ln>
            <a:effectLst/>
          </c:spPr>
          <c:invertIfNegative val="0"/>
          <c:cat>
            <c:strRef>
              <c:f>pivot_dashboard!$A$4</c:f>
              <c:strCache>
                <c:ptCount val="1"/>
                <c:pt idx="0">
                  <c:v>Total</c:v>
                </c:pt>
              </c:strCache>
            </c:strRef>
          </c:cat>
          <c:val>
            <c:numRef>
              <c:f>pivot_dashboard!$A$4</c:f>
              <c:numCache>
                <c:formatCode>General</c:formatCode>
                <c:ptCount val="1"/>
                <c:pt idx="0">
                  <c:v>70.936000000000007</c:v>
                </c:pt>
              </c:numCache>
            </c:numRef>
          </c:val>
        </c:ser>
        <c:ser>
          <c:idx val="1"/>
          <c:order val="1"/>
          <c:tx>
            <c:strRef>
              <c:f>pivot_dashboard!$B$3</c:f>
              <c:strCache>
                <c:ptCount val="1"/>
                <c:pt idx="0">
                  <c:v>Sum of Screen_Time</c:v>
                </c:pt>
              </c:strCache>
            </c:strRef>
          </c:tx>
          <c:spPr>
            <a:solidFill>
              <a:schemeClr val="accent4"/>
            </a:solidFill>
            <a:ln>
              <a:noFill/>
            </a:ln>
            <a:effectLst/>
          </c:spPr>
          <c:invertIfNegative val="0"/>
          <c:cat>
            <c:strRef>
              <c:f>pivot_dashboard!$A$4</c:f>
              <c:strCache>
                <c:ptCount val="1"/>
                <c:pt idx="0">
                  <c:v>Total</c:v>
                </c:pt>
              </c:strCache>
            </c:strRef>
          </c:cat>
          <c:val>
            <c:numRef>
              <c:f>pivot_dashboard!$B$4</c:f>
              <c:numCache>
                <c:formatCode>General</c:formatCode>
                <c:ptCount val="1"/>
                <c:pt idx="0">
                  <c:v>802.00000000000011</c:v>
                </c:pt>
              </c:numCache>
            </c:numRef>
          </c:val>
        </c:ser>
        <c:dLbls>
          <c:showLegendKey val="0"/>
          <c:showVal val="0"/>
          <c:showCatName val="0"/>
          <c:showSerName val="0"/>
          <c:showPercent val="0"/>
          <c:showBubbleSize val="0"/>
        </c:dLbls>
        <c:gapWidth val="219"/>
        <c:overlap val="-27"/>
        <c:axId val="1647766160"/>
        <c:axId val="1647776496"/>
      </c:barChart>
      <c:catAx>
        <c:axId val="164776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76496"/>
        <c:crosses val="autoZero"/>
        <c:auto val="1"/>
        <c:lblAlgn val="ctr"/>
        <c:lblOffset val="100"/>
        <c:noMultiLvlLbl val="0"/>
      </c:catAx>
      <c:valAx>
        <c:axId val="164777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66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scatterChart>
        <c:scatterStyle val="lineMarker"/>
        <c:varyColors val="0"/>
        <c:ser>
          <c:idx val="0"/>
          <c:order val="0"/>
          <c:tx>
            <c:strRef>
              <c:f>student_screen_time_raw!$D$1</c:f>
              <c:strCache>
                <c:ptCount val="1"/>
                <c:pt idx="0">
                  <c:v>Screen_Time</c:v>
                </c:pt>
              </c:strCache>
            </c:strRef>
          </c:tx>
          <c:spPr>
            <a:ln w="19050" cap="rnd">
              <a:noFill/>
              <a:round/>
            </a:ln>
            <a:effectLst/>
          </c:spPr>
          <c:marker>
            <c:symbol val="circle"/>
            <c:size val="5"/>
            <c:spPr>
              <a:solidFill>
                <a:schemeClr val="accent4">
                  <a:shade val="76000"/>
                </a:schemeClr>
              </a:solidFill>
              <a:ln w="9525">
                <a:solidFill>
                  <a:schemeClr val="accent4">
                    <a:shade val="76000"/>
                  </a:schemeClr>
                </a:solidFill>
              </a:ln>
              <a:effectLst/>
            </c:spPr>
          </c:marker>
          <c:xVal>
            <c:numRef>
              <c:f>student_screen_time_raw!$D$2:$D$201</c:f>
              <c:numCache>
                <c:formatCode>0.0</c:formatCode>
                <c:ptCount val="200"/>
                <c:pt idx="0">
                  <c:v>2.7</c:v>
                </c:pt>
                <c:pt idx="1">
                  <c:v>4</c:v>
                </c:pt>
                <c:pt idx="2">
                  <c:v>4.3</c:v>
                </c:pt>
                <c:pt idx="3">
                  <c:v>2.8</c:v>
                </c:pt>
                <c:pt idx="4">
                  <c:v>1.8</c:v>
                </c:pt>
                <c:pt idx="5">
                  <c:v>4.4000000000000004</c:v>
                </c:pt>
                <c:pt idx="6">
                  <c:v>6.7</c:v>
                </c:pt>
                <c:pt idx="7">
                  <c:v>4.5999999999999996</c:v>
                </c:pt>
                <c:pt idx="8">
                  <c:v>4.0999999999999996</c:v>
                </c:pt>
                <c:pt idx="9">
                  <c:v>4.0999999999999996</c:v>
                </c:pt>
                <c:pt idx="10">
                  <c:v>3.6</c:v>
                </c:pt>
                <c:pt idx="11">
                  <c:v>5.8</c:v>
                </c:pt>
                <c:pt idx="12">
                  <c:v>4.0999999999999996</c:v>
                </c:pt>
                <c:pt idx="13">
                  <c:v>2</c:v>
                </c:pt>
                <c:pt idx="14">
                  <c:v>1.6</c:v>
                </c:pt>
                <c:pt idx="15">
                  <c:v>4.0999999999999996</c:v>
                </c:pt>
                <c:pt idx="16">
                  <c:v>5.6</c:v>
                </c:pt>
                <c:pt idx="17">
                  <c:v>4.4000000000000004</c:v>
                </c:pt>
                <c:pt idx="18">
                  <c:v>3.5</c:v>
                </c:pt>
                <c:pt idx="19">
                  <c:v>4.7</c:v>
                </c:pt>
                <c:pt idx="20">
                  <c:v>4.3</c:v>
                </c:pt>
                <c:pt idx="21">
                  <c:v>5.2</c:v>
                </c:pt>
                <c:pt idx="22">
                  <c:v>6</c:v>
                </c:pt>
                <c:pt idx="23">
                  <c:v>2.6</c:v>
                </c:pt>
                <c:pt idx="24">
                  <c:v>0.5</c:v>
                </c:pt>
                <c:pt idx="25">
                  <c:v>3.5</c:v>
                </c:pt>
                <c:pt idx="26">
                  <c:v>2.5</c:v>
                </c:pt>
                <c:pt idx="27">
                  <c:v>5.2</c:v>
                </c:pt>
                <c:pt idx="28">
                  <c:v>2.9</c:v>
                </c:pt>
                <c:pt idx="29">
                  <c:v>1.2</c:v>
                </c:pt>
                <c:pt idx="30">
                  <c:v>3.1</c:v>
                </c:pt>
                <c:pt idx="31">
                  <c:v>1.8</c:v>
                </c:pt>
                <c:pt idx="32">
                  <c:v>6.4</c:v>
                </c:pt>
                <c:pt idx="33">
                  <c:v>4.7</c:v>
                </c:pt>
                <c:pt idx="34">
                  <c:v>5</c:v>
                </c:pt>
                <c:pt idx="35">
                  <c:v>4.8</c:v>
                </c:pt>
                <c:pt idx="36">
                  <c:v>5.3</c:v>
                </c:pt>
                <c:pt idx="37">
                  <c:v>5.7</c:v>
                </c:pt>
                <c:pt idx="38">
                  <c:v>3.2</c:v>
                </c:pt>
                <c:pt idx="39">
                  <c:v>1.9</c:v>
                </c:pt>
                <c:pt idx="40">
                  <c:v>2.7</c:v>
                </c:pt>
                <c:pt idx="41">
                  <c:v>3.9</c:v>
                </c:pt>
                <c:pt idx="42">
                  <c:v>0.2</c:v>
                </c:pt>
                <c:pt idx="43">
                  <c:v>5.7</c:v>
                </c:pt>
                <c:pt idx="44">
                  <c:v>1.2</c:v>
                </c:pt>
                <c:pt idx="45">
                  <c:v>4.9000000000000004</c:v>
                </c:pt>
                <c:pt idx="46">
                  <c:v>3.7</c:v>
                </c:pt>
                <c:pt idx="47">
                  <c:v>4.4000000000000004</c:v>
                </c:pt>
                <c:pt idx="48">
                  <c:v>3.3</c:v>
                </c:pt>
                <c:pt idx="49">
                  <c:v>4.3</c:v>
                </c:pt>
                <c:pt idx="50">
                  <c:v>3.3</c:v>
                </c:pt>
                <c:pt idx="51">
                  <c:v>3.2</c:v>
                </c:pt>
                <c:pt idx="52">
                  <c:v>2.7</c:v>
                </c:pt>
                <c:pt idx="53">
                  <c:v>4.0999999999999996</c:v>
                </c:pt>
                <c:pt idx="54">
                  <c:v>4.5999999999999996</c:v>
                </c:pt>
                <c:pt idx="55">
                  <c:v>4.3</c:v>
                </c:pt>
                <c:pt idx="56">
                  <c:v>2.7</c:v>
                </c:pt>
                <c:pt idx="57">
                  <c:v>3.6</c:v>
                </c:pt>
                <c:pt idx="58">
                  <c:v>2.5</c:v>
                </c:pt>
                <c:pt idx="59">
                  <c:v>3.3</c:v>
                </c:pt>
                <c:pt idx="60">
                  <c:v>2.2000000000000002</c:v>
                </c:pt>
                <c:pt idx="61">
                  <c:v>6.4</c:v>
                </c:pt>
                <c:pt idx="62">
                  <c:v>4.0999999999999996</c:v>
                </c:pt>
                <c:pt idx="63">
                  <c:v>2.7</c:v>
                </c:pt>
                <c:pt idx="64">
                  <c:v>2</c:v>
                </c:pt>
                <c:pt idx="65">
                  <c:v>2.8</c:v>
                </c:pt>
                <c:pt idx="66">
                  <c:v>3.3</c:v>
                </c:pt>
                <c:pt idx="67">
                  <c:v>3.9</c:v>
                </c:pt>
                <c:pt idx="68">
                  <c:v>3</c:v>
                </c:pt>
                <c:pt idx="69">
                  <c:v>1.6</c:v>
                </c:pt>
                <c:pt idx="70">
                  <c:v>1.7</c:v>
                </c:pt>
                <c:pt idx="71">
                  <c:v>5</c:v>
                </c:pt>
                <c:pt idx="72">
                  <c:v>3.8</c:v>
                </c:pt>
                <c:pt idx="73">
                  <c:v>5</c:v>
                </c:pt>
                <c:pt idx="74">
                  <c:v>5.2</c:v>
                </c:pt>
                <c:pt idx="75">
                  <c:v>4.2</c:v>
                </c:pt>
                <c:pt idx="76">
                  <c:v>2.2000000000000002</c:v>
                </c:pt>
                <c:pt idx="77">
                  <c:v>4.3</c:v>
                </c:pt>
                <c:pt idx="78">
                  <c:v>6.1</c:v>
                </c:pt>
                <c:pt idx="79">
                  <c:v>3.3</c:v>
                </c:pt>
                <c:pt idx="80">
                  <c:v>4.5</c:v>
                </c:pt>
                <c:pt idx="81">
                  <c:v>4</c:v>
                </c:pt>
                <c:pt idx="82">
                  <c:v>6.1</c:v>
                </c:pt>
                <c:pt idx="83">
                  <c:v>3</c:v>
                </c:pt>
                <c:pt idx="84">
                  <c:v>5.7</c:v>
                </c:pt>
                <c:pt idx="85">
                  <c:v>3.4</c:v>
                </c:pt>
                <c:pt idx="86">
                  <c:v>3</c:v>
                </c:pt>
                <c:pt idx="87">
                  <c:v>4.2</c:v>
                </c:pt>
                <c:pt idx="88">
                  <c:v>4.5</c:v>
                </c:pt>
                <c:pt idx="89">
                  <c:v>6.9</c:v>
                </c:pt>
                <c:pt idx="90">
                  <c:v>4.5</c:v>
                </c:pt>
                <c:pt idx="91">
                  <c:v>4.3</c:v>
                </c:pt>
                <c:pt idx="92">
                  <c:v>6.4</c:v>
                </c:pt>
                <c:pt idx="93">
                  <c:v>4.9000000000000004</c:v>
                </c:pt>
                <c:pt idx="94">
                  <c:v>3</c:v>
                </c:pt>
                <c:pt idx="95">
                  <c:v>6</c:v>
                </c:pt>
                <c:pt idx="96">
                  <c:v>2.9</c:v>
                </c:pt>
                <c:pt idx="97">
                  <c:v>3</c:v>
                </c:pt>
                <c:pt idx="98">
                  <c:v>2.7</c:v>
                </c:pt>
                <c:pt idx="99">
                  <c:v>2.6</c:v>
                </c:pt>
                <c:pt idx="100">
                  <c:v>4.5</c:v>
                </c:pt>
                <c:pt idx="101">
                  <c:v>3.6</c:v>
                </c:pt>
                <c:pt idx="102">
                  <c:v>0</c:v>
                </c:pt>
                <c:pt idx="103">
                  <c:v>3.6</c:v>
                </c:pt>
                <c:pt idx="104">
                  <c:v>3.2</c:v>
                </c:pt>
                <c:pt idx="105">
                  <c:v>5.3</c:v>
                </c:pt>
                <c:pt idx="106">
                  <c:v>3.2</c:v>
                </c:pt>
                <c:pt idx="107">
                  <c:v>7.8</c:v>
                </c:pt>
                <c:pt idx="108">
                  <c:v>6.1</c:v>
                </c:pt>
                <c:pt idx="109">
                  <c:v>3.4</c:v>
                </c:pt>
                <c:pt idx="110">
                  <c:v>5.7</c:v>
                </c:pt>
                <c:pt idx="111">
                  <c:v>4.0999999999999996</c:v>
                </c:pt>
                <c:pt idx="112">
                  <c:v>4.4000000000000004</c:v>
                </c:pt>
                <c:pt idx="113">
                  <c:v>5.2</c:v>
                </c:pt>
                <c:pt idx="114">
                  <c:v>4.0999999999999996</c:v>
                </c:pt>
                <c:pt idx="115">
                  <c:v>4.4000000000000004</c:v>
                </c:pt>
                <c:pt idx="116">
                  <c:v>5.2</c:v>
                </c:pt>
                <c:pt idx="117">
                  <c:v>7.1</c:v>
                </c:pt>
                <c:pt idx="118">
                  <c:v>4.4000000000000004</c:v>
                </c:pt>
                <c:pt idx="119">
                  <c:v>3.3</c:v>
                </c:pt>
                <c:pt idx="120">
                  <c:v>1</c:v>
                </c:pt>
                <c:pt idx="121">
                  <c:v>6.9</c:v>
                </c:pt>
                <c:pt idx="122">
                  <c:v>3.6</c:v>
                </c:pt>
                <c:pt idx="123">
                  <c:v>4.8</c:v>
                </c:pt>
                <c:pt idx="124">
                  <c:v>6.9</c:v>
                </c:pt>
                <c:pt idx="125">
                  <c:v>4.3</c:v>
                </c:pt>
                <c:pt idx="126">
                  <c:v>3.7</c:v>
                </c:pt>
                <c:pt idx="127">
                  <c:v>6.1</c:v>
                </c:pt>
                <c:pt idx="128">
                  <c:v>4.7</c:v>
                </c:pt>
                <c:pt idx="129">
                  <c:v>4.9000000000000004</c:v>
                </c:pt>
                <c:pt idx="130">
                  <c:v>1.7</c:v>
                </c:pt>
                <c:pt idx="131">
                  <c:v>5.8</c:v>
                </c:pt>
                <c:pt idx="132">
                  <c:v>4.5999999999999996</c:v>
                </c:pt>
                <c:pt idx="133">
                  <c:v>1.9</c:v>
                </c:pt>
                <c:pt idx="134">
                  <c:v>4.7</c:v>
                </c:pt>
                <c:pt idx="135">
                  <c:v>0.9</c:v>
                </c:pt>
                <c:pt idx="136">
                  <c:v>7.5</c:v>
                </c:pt>
                <c:pt idx="137">
                  <c:v>2.2999999999999998</c:v>
                </c:pt>
                <c:pt idx="138">
                  <c:v>6.4</c:v>
                </c:pt>
                <c:pt idx="139">
                  <c:v>2.8</c:v>
                </c:pt>
                <c:pt idx="140">
                  <c:v>4.8</c:v>
                </c:pt>
                <c:pt idx="141">
                  <c:v>2.6</c:v>
                </c:pt>
                <c:pt idx="142">
                  <c:v>5.5</c:v>
                </c:pt>
                <c:pt idx="143">
                  <c:v>3.6</c:v>
                </c:pt>
                <c:pt idx="144">
                  <c:v>4.7</c:v>
                </c:pt>
                <c:pt idx="145">
                  <c:v>4</c:v>
                </c:pt>
                <c:pt idx="146">
                  <c:v>2</c:v>
                </c:pt>
                <c:pt idx="147">
                  <c:v>4.8</c:v>
                </c:pt>
                <c:pt idx="148">
                  <c:v>3.2</c:v>
                </c:pt>
                <c:pt idx="149">
                  <c:v>5.6</c:v>
                </c:pt>
                <c:pt idx="150">
                  <c:v>3.6</c:v>
                </c:pt>
                <c:pt idx="151">
                  <c:v>3.9</c:v>
                </c:pt>
                <c:pt idx="152">
                  <c:v>6.5</c:v>
                </c:pt>
                <c:pt idx="153">
                  <c:v>7.6</c:v>
                </c:pt>
                <c:pt idx="154">
                  <c:v>5.2</c:v>
                </c:pt>
                <c:pt idx="155">
                  <c:v>3.6</c:v>
                </c:pt>
                <c:pt idx="156">
                  <c:v>3.4</c:v>
                </c:pt>
                <c:pt idx="157">
                  <c:v>2.8</c:v>
                </c:pt>
                <c:pt idx="158">
                  <c:v>3.1</c:v>
                </c:pt>
                <c:pt idx="159">
                  <c:v>3.6</c:v>
                </c:pt>
                <c:pt idx="160">
                  <c:v>6.9</c:v>
                </c:pt>
                <c:pt idx="161">
                  <c:v>3.7</c:v>
                </c:pt>
                <c:pt idx="162">
                  <c:v>2.2000000000000002</c:v>
                </c:pt>
                <c:pt idx="163">
                  <c:v>4.0999999999999996</c:v>
                </c:pt>
                <c:pt idx="164">
                  <c:v>4.3</c:v>
                </c:pt>
                <c:pt idx="165">
                  <c:v>4.0999999999999996</c:v>
                </c:pt>
                <c:pt idx="166">
                  <c:v>5.2</c:v>
                </c:pt>
                <c:pt idx="167">
                  <c:v>4.0999999999999996</c:v>
                </c:pt>
                <c:pt idx="168">
                  <c:v>5.2</c:v>
                </c:pt>
                <c:pt idx="169">
                  <c:v>2.8</c:v>
                </c:pt>
                <c:pt idx="170">
                  <c:v>4.0999999999999996</c:v>
                </c:pt>
                <c:pt idx="171">
                  <c:v>4.4000000000000004</c:v>
                </c:pt>
                <c:pt idx="172">
                  <c:v>4.5999999999999996</c:v>
                </c:pt>
                <c:pt idx="173">
                  <c:v>2.8</c:v>
                </c:pt>
                <c:pt idx="174">
                  <c:v>4.7</c:v>
                </c:pt>
                <c:pt idx="175">
                  <c:v>5</c:v>
                </c:pt>
                <c:pt idx="176">
                  <c:v>2.2000000000000002</c:v>
                </c:pt>
                <c:pt idx="177">
                  <c:v>1.5</c:v>
                </c:pt>
                <c:pt idx="178">
                  <c:v>4.4000000000000004</c:v>
                </c:pt>
                <c:pt idx="179">
                  <c:v>3.3</c:v>
                </c:pt>
                <c:pt idx="180">
                  <c:v>4.4000000000000004</c:v>
                </c:pt>
                <c:pt idx="181">
                  <c:v>2.1</c:v>
                </c:pt>
                <c:pt idx="182">
                  <c:v>1.7</c:v>
                </c:pt>
                <c:pt idx="183">
                  <c:v>4.3</c:v>
                </c:pt>
                <c:pt idx="184">
                  <c:v>3.5</c:v>
                </c:pt>
                <c:pt idx="185">
                  <c:v>4.0999999999999996</c:v>
                </c:pt>
                <c:pt idx="186">
                  <c:v>6</c:v>
                </c:pt>
                <c:pt idx="187">
                  <c:v>2</c:v>
                </c:pt>
                <c:pt idx="188">
                  <c:v>7.9</c:v>
                </c:pt>
                <c:pt idx="189">
                  <c:v>3.1</c:v>
                </c:pt>
                <c:pt idx="190">
                  <c:v>4.5999999999999996</c:v>
                </c:pt>
                <c:pt idx="191">
                  <c:v>6.5</c:v>
                </c:pt>
                <c:pt idx="192">
                  <c:v>6.2</c:v>
                </c:pt>
                <c:pt idx="193">
                  <c:v>7</c:v>
                </c:pt>
                <c:pt idx="194">
                  <c:v>1.7</c:v>
                </c:pt>
                <c:pt idx="195">
                  <c:v>2.2999999999999998</c:v>
                </c:pt>
                <c:pt idx="196">
                  <c:v>4.3</c:v>
                </c:pt>
                <c:pt idx="197">
                  <c:v>5.3</c:v>
                </c:pt>
                <c:pt idx="198">
                  <c:v>4</c:v>
                </c:pt>
                <c:pt idx="199">
                  <c:v>1.5</c:v>
                </c:pt>
              </c:numCache>
            </c:numRef>
          </c:xVal>
          <c:yVal>
            <c:numRef>
              <c:f>student_screen_time_raw!$D$2:$D$201</c:f>
              <c:numCache>
                <c:formatCode>0.0</c:formatCode>
                <c:ptCount val="200"/>
                <c:pt idx="0">
                  <c:v>2.7</c:v>
                </c:pt>
                <c:pt idx="1">
                  <c:v>4</c:v>
                </c:pt>
                <c:pt idx="2">
                  <c:v>4.3</c:v>
                </c:pt>
                <c:pt idx="3">
                  <c:v>2.8</c:v>
                </c:pt>
                <c:pt idx="4">
                  <c:v>1.8</c:v>
                </c:pt>
                <c:pt idx="5">
                  <c:v>4.4000000000000004</c:v>
                </c:pt>
                <c:pt idx="6">
                  <c:v>6.7</c:v>
                </c:pt>
                <c:pt idx="7">
                  <c:v>4.5999999999999996</c:v>
                </c:pt>
                <c:pt idx="8">
                  <c:v>4.0999999999999996</c:v>
                </c:pt>
                <c:pt idx="9">
                  <c:v>4.0999999999999996</c:v>
                </c:pt>
                <c:pt idx="10">
                  <c:v>3.6</c:v>
                </c:pt>
                <c:pt idx="11">
                  <c:v>5.8</c:v>
                </c:pt>
                <c:pt idx="12">
                  <c:v>4.0999999999999996</c:v>
                </c:pt>
                <c:pt idx="13">
                  <c:v>2</c:v>
                </c:pt>
                <c:pt idx="14">
                  <c:v>1.6</c:v>
                </c:pt>
                <c:pt idx="15">
                  <c:v>4.0999999999999996</c:v>
                </c:pt>
                <c:pt idx="16">
                  <c:v>5.6</c:v>
                </c:pt>
                <c:pt idx="17">
                  <c:v>4.4000000000000004</c:v>
                </c:pt>
                <c:pt idx="18">
                  <c:v>3.5</c:v>
                </c:pt>
                <c:pt idx="19">
                  <c:v>4.7</c:v>
                </c:pt>
                <c:pt idx="20">
                  <c:v>4.3</c:v>
                </c:pt>
                <c:pt idx="21">
                  <c:v>5.2</c:v>
                </c:pt>
                <c:pt idx="22">
                  <c:v>6</c:v>
                </c:pt>
                <c:pt idx="23">
                  <c:v>2.6</c:v>
                </c:pt>
                <c:pt idx="24">
                  <c:v>0.5</c:v>
                </c:pt>
                <c:pt idx="25">
                  <c:v>3.5</c:v>
                </c:pt>
                <c:pt idx="26">
                  <c:v>2.5</c:v>
                </c:pt>
                <c:pt idx="27">
                  <c:v>5.2</c:v>
                </c:pt>
                <c:pt idx="28">
                  <c:v>2.9</c:v>
                </c:pt>
                <c:pt idx="29">
                  <c:v>1.2</c:v>
                </c:pt>
                <c:pt idx="30">
                  <c:v>3.1</c:v>
                </c:pt>
                <c:pt idx="31">
                  <c:v>1.8</c:v>
                </c:pt>
                <c:pt idx="32">
                  <c:v>6.4</c:v>
                </c:pt>
                <c:pt idx="33">
                  <c:v>4.7</c:v>
                </c:pt>
                <c:pt idx="34">
                  <c:v>5</c:v>
                </c:pt>
                <c:pt idx="35">
                  <c:v>4.8</c:v>
                </c:pt>
                <c:pt idx="36">
                  <c:v>5.3</c:v>
                </c:pt>
                <c:pt idx="37">
                  <c:v>5.7</c:v>
                </c:pt>
                <c:pt idx="38">
                  <c:v>3.2</c:v>
                </c:pt>
                <c:pt idx="39">
                  <c:v>1.9</c:v>
                </c:pt>
                <c:pt idx="40">
                  <c:v>2.7</c:v>
                </c:pt>
                <c:pt idx="41">
                  <c:v>3.9</c:v>
                </c:pt>
                <c:pt idx="42">
                  <c:v>0.2</c:v>
                </c:pt>
                <c:pt idx="43">
                  <c:v>5.7</c:v>
                </c:pt>
                <c:pt idx="44">
                  <c:v>1.2</c:v>
                </c:pt>
                <c:pt idx="45">
                  <c:v>4.9000000000000004</c:v>
                </c:pt>
                <c:pt idx="46">
                  <c:v>3.7</c:v>
                </c:pt>
                <c:pt idx="47">
                  <c:v>4.4000000000000004</c:v>
                </c:pt>
                <c:pt idx="48">
                  <c:v>3.3</c:v>
                </c:pt>
                <c:pt idx="49">
                  <c:v>4.3</c:v>
                </c:pt>
                <c:pt idx="50">
                  <c:v>3.3</c:v>
                </c:pt>
                <c:pt idx="51">
                  <c:v>3.2</c:v>
                </c:pt>
                <c:pt idx="52">
                  <c:v>2.7</c:v>
                </c:pt>
                <c:pt idx="53">
                  <c:v>4.0999999999999996</c:v>
                </c:pt>
                <c:pt idx="54">
                  <c:v>4.5999999999999996</c:v>
                </c:pt>
                <c:pt idx="55">
                  <c:v>4.3</c:v>
                </c:pt>
                <c:pt idx="56">
                  <c:v>2.7</c:v>
                </c:pt>
                <c:pt idx="57">
                  <c:v>3.6</c:v>
                </c:pt>
                <c:pt idx="58">
                  <c:v>2.5</c:v>
                </c:pt>
                <c:pt idx="59">
                  <c:v>3.3</c:v>
                </c:pt>
                <c:pt idx="60">
                  <c:v>2.2000000000000002</c:v>
                </c:pt>
                <c:pt idx="61">
                  <c:v>6.4</c:v>
                </c:pt>
                <c:pt idx="62">
                  <c:v>4.0999999999999996</c:v>
                </c:pt>
                <c:pt idx="63">
                  <c:v>2.7</c:v>
                </c:pt>
                <c:pt idx="64">
                  <c:v>2</c:v>
                </c:pt>
                <c:pt idx="65">
                  <c:v>2.8</c:v>
                </c:pt>
                <c:pt idx="66">
                  <c:v>3.3</c:v>
                </c:pt>
                <c:pt idx="67">
                  <c:v>3.9</c:v>
                </c:pt>
                <c:pt idx="68">
                  <c:v>3</c:v>
                </c:pt>
                <c:pt idx="69">
                  <c:v>1.6</c:v>
                </c:pt>
                <c:pt idx="70">
                  <c:v>1.7</c:v>
                </c:pt>
                <c:pt idx="71">
                  <c:v>5</c:v>
                </c:pt>
                <c:pt idx="72">
                  <c:v>3.8</c:v>
                </c:pt>
                <c:pt idx="73">
                  <c:v>5</c:v>
                </c:pt>
                <c:pt idx="74">
                  <c:v>5.2</c:v>
                </c:pt>
                <c:pt idx="75">
                  <c:v>4.2</c:v>
                </c:pt>
                <c:pt idx="76">
                  <c:v>2.2000000000000002</c:v>
                </c:pt>
                <c:pt idx="77">
                  <c:v>4.3</c:v>
                </c:pt>
                <c:pt idx="78">
                  <c:v>6.1</c:v>
                </c:pt>
                <c:pt idx="79">
                  <c:v>3.3</c:v>
                </c:pt>
                <c:pt idx="80">
                  <c:v>4.5</c:v>
                </c:pt>
                <c:pt idx="81">
                  <c:v>4</c:v>
                </c:pt>
                <c:pt idx="82">
                  <c:v>6.1</c:v>
                </c:pt>
                <c:pt idx="83">
                  <c:v>3</c:v>
                </c:pt>
                <c:pt idx="84">
                  <c:v>5.7</c:v>
                </c:pt>
                <c:pt idx="85">
                  <c:v>3.4</c:v>
                </c:pt>
                <c:pt idx="86">
                  <c:v>3</c:v>
                </c:pt>
                <c:pt idx="87">
                  <c:v>4.2</c:v>
                </c:pt>
                <c:pt idx="88">
                  <c:v>4.5</c:v>
                </c:pt>
                <c:pt idx="89">
                  <c:v>6.9</c:v>
                </c:pt>
                <c:pt idx="90">
                  <c:v>4.5</c:v>
                </c:pt>
                <c:pt idx="91">
                  <c:v>4.3</c:v>
                </c:pt>
                <c:pt idx="92">
                  <c:v>6.4</c:v>
                </c:pt>
                <c:pt idx="93">
                  <c:v>4.9000000000000004</c:v>
                </c:pt>
                <c:pt idx="94">
                  <c:v>3</c:v>
                </c:pt>
                <c:pt idx="95">
                  <c:v>6</c:v>
                </c:pt>
                <c:pt idx="96">
                  <c:v>2.9</c:v>
                </c:pt>
                <c:pt idx="97">
                  <c:v>3</c:v>
                </c:pt>
                <c:pt idx="98">
                  <c:v>2.7</c:v>
                </c:pt>
                <c:pt idx="99">
                  <c:v>2.6</c:v>
                </c:pt>
                <c:pt idx="100">
                  <c:v>4.5</c:v>
                </c:pt>
                <c:pt idx="101">
                  <c:v>3.6</c:v>
                </c:pt>
                <c:pt idx="102">
                  <c:v>0</c:v>
                </c:pt>
                <c:pt idx="103">
                  <c:v>3.6</c:v>
                </c:pt>
                <c:pt idx="104">
                  <c:v>3.2</c:v>
                </c:pt>
                <c:pt idx="105">
                  <c:v>5.3</c:v>
                </c:pt>
                <c:pt idx="106">
                  <c:v>3.2</c:v>
                </c:pt>
                <c:pt idx="107">
                  <c:v>7.8</c:v>
                </c:pt>
                <c:pt idx="108">
                  <c:v>6.1</c:v>
                </c:pt>
                <c:pt idx="109">
                  <c:v>3.4</c:v>
                </c:pt>
                <c:pt idx="110">
                  <c:v>5.7</c:v>
                </c:pt>
                <c:pt idx="111">
                  <c:v>4.0999999999999996</c:v>
                </c:pt>
                <c:pt idx="112">
                  <c:v>4.4000000000000004</c:v>
                </c:pt>
                <c:pt idx="113">
                  <c:v>5.2</c:v>
                </c:pt>
                <c:pt idx="114">
                  <c:v>4.0999999999999996</c:v>
                </c:pt>
                <c:pt idx="115">
                  <c:v>4.4000000000000004</c:v>
                </c:pt>
                <c:pt idx="116">
                  <c:v>5.2</c:v>
                </c:pt>
                <c:pt idx="117">
                  <c:v>7.1</c:v>
                </c:pt>
                <c:pt idx="118">
                  <c:v>4.4000000000000004</c:v>
                </c:pt>
                <c:pt idx="119">
                  <c:v>3.3</c:v>
                </c:pt>
                <c:pt idx="120">
                  <c:v>1</c:v>
                </c:pt>
                <c:pt idx="121">
                  <c:v>6.9</c:v>
                </c:pt>
                <c:pt idx="122">
                  <c:v>3.6</c:v>
                </c:pt>
                <c:pt idx="123">
                  <c:v>4.8</c:v>
                </c:pt>
                <c:pt idx="124">
                  <c:v>6.9</c:v>
                </c:pt>
                <c:pt idx="125">
                  <c:v>4.3</c:v>
                </c:pt>
                <c:pt idx="126">
                  <c:v>3.7</c:v>
                </c:pt>
                <c:pt idx="127">
                  <c:v>6.1</c:v>
                </c:pt>
                <c:pt idx="128">
                  <c:v>4.7</c:v>
                </c:pt>
                <c:pt idx="129">
                  <c:v>4.9000000000000004</c:v>
                </c:pt>
                <c:pt idx="130">
                  <c:v>1.7</c:v>
                </c:pt>
                <c:pt idx="131">
                  <c:v>5.8</c:v>
                </c:pt>
                <c:pt idx="132">
                  <c:v>4.5999999999999996</c:v>
                </c:pt>
                <c:pt idx="133">
                  <c:v>1.9</c:v>
                </c:pt>
                <c:pt idx="134">
                  <c:v>4.7</c:v>
                </c:pt>
                <c:pt idx="135">
                  <c:v>0.9</c:v>
                </c:pt>
                <c:pt idx="136">
                  <c:v>7.5</c:v>
                </c:pt>
                <c:pt idx="137">
                  <c:v>2.2999999999999998</c:v>
                </c:pt>
                <c:pt idx="138">
                  <c:v>6.4</c:v>
                </c:pt>
                <c:pt idx="139">
                  <c:v>2.8</c:v>
                </c:pt>
                <c:pt idx="140">
                  <c:v>4.8</c:v>
                </c:pt>
                <c:pt idx="141">
                  <c:v>2.6</c:v>
                </c:pt>
                <c:pt idx="142">
                  <c:v>5.5</c:v>
                </c:pt>
                <c:pt idx="143">
                  <c:v>3.6</c:v>
                </c:pt>
                <c:pt idx="144">
                  <c:v>4.7</c:v>
                </c:pt>
                <c:pt idx="145">
                  <c:v>4</c:v>
                </c:pt>
                <c:pt idx="146">
                  <c:v>2</c:v>
                </c:pt>
                <c:pt idx="147">
                  <c:v>4.8</c:v>
                </c:pt>
                <c:pt idx="148">
                  <c:v>3.2</c:v>
                </c:pt>
                <c:pt idx="149">
                  <c:v>5.6</c:v>
                </c:pt>
                <c:pt idx="150">
                  <c:v>3.6</c:v>
                </c:pt>
                <c:pt idx="151">
                  <c:v>3.9</c:v>
                </c:pt>
                <c:pt idx="152">
                  <c:v>6.5</c:v>
                </c:pt>
                <c:pt idx="153">
                  <c:v>7.6</c:v>
                </c:pt>
                <c:pt idx="154">
                  <c:v>5.2</c:v>
                </c:pt>
                <c:pt idx="155">
                  <c:v>3.6</c:v>
                </c:pt>
                <c:pt idx="156">
                  <c:v>3.4</c:v>
                </c:pt>
                <c:pt idx="157">
                  <c:v>2.8</c:v>
                </c:pt>
                <c:pt idx="158">
                  <c:v>3.1</c:v>
                </c:pt>
                <c:pt idx="159">
                  <c:v>3.6</c:v>
                </c:pt>
                <c:pt idx="160">
                  <c:v>6.9</c:v>
                </c:pt>
                <c:pt idx="161">
                  <c:v>3.7</c:v>
                </c:pt>
                <c:pt idx="162">
                  <c:v>2.2000000000000002</c:v>
                </c:pt>
                <c:pt idx="163">
                  <c:v>4.0999999999999996</c:v>
                </c:pt>
                <c:pt idx="164">
                  <c:v>4.3</c:v>
                </c:pt>
                <c:pt idx="165">
                  <c:v>4.0999999999999996</c:v>
                </c:pt>
                <c:pt idx="166">
                  <c:v>5.2</c:v>
                </c:pt>
                <c:pt idx="167">
                  <c:v>4.0999999999999996</c:v>
                </c:pt>
                <c:pt idx="168">
                  <c:v>5.2</c:v>
                </c:pt>
                <c:pt idx="169">
                  <c:v>2.8</c:v>
                </c:pt>
                <c:pt idx="170">
                  <c:v>4.0999999999999996</c:v>
                </c:pt>
                <c:pt idx="171">
                  <c:v>4.4000000000000004</c:v>
                </c:pt>
                <c:pt idx="172">
                  <c:v>4.5999999999999996</c:v>
                </c:pt>
                <c:pt idx="173">
                  <c:v>2.8</c:v>
                </c:pt>
                <c:pt idx="174">
                  <c:v>4.7</c:v>
                </c:pt>
                <c:pt idx="175">
                  <c:v>5</c:v>
                </c:pt>
                <c:pt idx="176">
                  <c:v>2.2000000000000002</c:v>
                </c:pt>
                <c:pt idx="177">
                  <c:v>1.5</c:v>
                </c:pt>
                <c:pt idx="178">
                  <c:v>4.4000000000000004</c:v>
                </c:pt>
                <c:pt idx="179">
                  <c:v>3.3</c:v>
                </c:pt>
                <c:pt idx="180">
                  <c:v>4.4000000000000004</c:v>
                </c:pt>
                <c:pt idx="181">
                  <c:v>2.1</c:v>
                </c:pt>
                <c:pt idx="182">
                  <c:v>1.7</c:v>
                </c:pt>
                <c:pt idx="183">
                  <c:v>4.3</c:v>
                </c:pt>
                <c:pt idx="184">
                  <c:v>3.5</c:v>
                </c:pt>
                <c:pt idx="185">
                  <c:v>4.0999999999999996</c:v>
                </c:pt>
                <c:pt idx="186">
                  <c:v>6</c:v>
                </c:pt>
                <c:pt idx="187">
                  <c:v>2</c:v>
                </c:pt>
                <c:pt idx="188">
                  <c:v>7.9</c:v>
                </c:pt>
                <c:pt idx="189">
                  <c:v>3.1</c:v>
                </c:pt>
                <c:pt idx="190">
                  <c:v>4.5999999999999996</c:v>
                </c:pt>
                <c:pt idx="191">
                  <c:v>6.5</c:v>
                </c:pt>
                <c:pt idx="192">
                  <c:v>6.2</c:v>
                </c:pt>
                <c:pt idx="193">
                  <c:v>7</c:v>
                </c:pt>
                <c:pt idx="194">
                  <c:v>1.7</c:v>
                </c:pt>
                <c:pt idx="195">
                  <c:v>2.2999999999999998</c:v>
                </c:pt>
                <c:pt idx="196">
                  <c:v>4.3</c:v>
                </c:pt>
                <c:pt idx="197">
                  <c:v>5.3</c:v>
                </c:pt>
                <c:pt idx="198">
                  <c:v>4</c:v>
                </c:pt>
                <c:pt idx="199">
                  <c:v>1.5</c:v>
                </c:pt>
              </c:numCache>
            </c:numRef>
          </c:yVal>
          <c:smooth val="0"/>
        </c:ser>
        <c:ser>
          <c:idx val="1"/>
          <c:order val="1"/>
          <c:tx>
            <c:strRef>
              <c:f>student_screen_time_raw!$E$1</c:f>
              <c:strCache>
                <c:ptCount val="1"/>
                <c:pt idx="0">
                  <c:v>Test_Scores</c:v>
                </c:pt>
              </c:strCache>
            </c:strRef>
          </c:tx>
          <c:spPr>
            <a:ln w="19050" cap="rnd">
              <a:noFill/>
              <a:round/>
            </a:ln>
            <a:effectLst/>
          </c:spPr>
          <c:marker>
            <c:symbol val="circle"/>
            <c:size val="5"/>
            <c:spPr>
              <a:solidFill>
                <a:schemeClr val="accent4">
                  <a:tint val="77000"/>
                </a:schemeClr>
              </a:solidFill>
              <a:ln w="9525">
                <a:solidFill>
                  <a:schemeClr val="accent4">
                    <a:tint val="77000"/>
                  </a:schemeClr>
                </a:solidFill>
              </a:ln>
              <a:effectLst/>
            </c:spPr>
          </c:marker>
          <c:xVal>
            <c:numRef>
              <c:f>student_screen_time_raw!$D$2:$D$201</c:f>
              <c:numCache>
                <c:formatCode>0.0</c:formatCode>
                <c:ptCount val="200"/>
                <c:pt idx="0">
                  <c:v>2.7</c:v>
                </c:pt>
                <c:pt idx="1">
                  <c:v>4</c:v>
                </c:pt>
                <c:pt idx="2">
                  <c:v>4.3</c:v>
                </c:pt>
                <c:pt idx="3">
                  <c:v>2.8</c:v>
                </c:pt>
                <c:pt idx="4">
                  <c:v>1.8</c:v>
                </c:pt>
                <c:pt idx="5">
                  <c:v>4.4000000000000004</c:v>
                </c:pt>
                <c:pt idx="6">
                  <c:v>6.7</c:v>
                </c:pt>
                <c:pt idx="7">
                  <c:v>4.5999999999999996</c:v>
                </c:pt>
                <c:pt idx="8">
                  <c:v>4.0999999999999996</c:v>
                </c:pt>
                <c:pt idx="9">
                  <c:v>4.0999999999999996</c:v>
                </c:pt>
                <c:pt idx="10">
                  <c:v>3.6</c:v>
                </c:pt>
                <c:pt idx="11">
                  <c:v>5.8</c:v>
                </c:pt>
                <c:pt idx="12">
                  <c:v>4.0999999999999996</c:v>
                </c:pt>
                <c:pt idx="13">
                  <c:v>2</c:v>
                </c:pt>
                <c:pt idx="14">
                  <c:v>1.6</c:v>
                </c:pt>
                <c:pt idx="15">
                  <c:v>4.0999999999999996</c:v>
                </c:pt>
                <c:pt idx="16">
                  <c:v>5.6</c:v>
                </c:pt>
                <c:pt idx="17">
                  <c:v>4.4000000000000004</c:v>
                </c:pt>
                <c:pt idx="18">
                  <c:v>3.5</c:v>
                </c:pt>
                <c:pt idx="19">
                  <c:v>4.7</c:v>
                </c:pt>
                <c:pt idx="20">
                  <c:v>4.3</c:v>
                </c:pt>
                <c:pt idx="21">
                  <c:v>5.2</c:v>
                </c:pt>
                <c:pt idx="22">
                  <c:v>6</c:v>
                </c:pt>
                <c:pt idx="23">
                  <c:v>2.6</c:v>
                </c:pt>
                <c:pt idx="24">
                  <c:v>0.5</c:v>
                </c:pt>
                <c:pt idx="25">
                  <c:v>3.5</c:v>
                </c:pt>
                <c:pt idx="26">
                  <c:v>2.5</c:v>
                </c:pt>
                <c:pt idx="27">
                  <c:v>5.2</c:v>
                </c:pt>
                <c:pt idx="28">
                  <c:v>2.9</c:v>
                </c:pt>
                <c:pt idx="29">
                  <c:v>1.2</c:v>
                </c:pt>
                <c:pt idx="30">
                  <c:v>3.1</c:v>
                </c:pt>
                <c:pt idx="31">
                  <c:v>1.8</c:v>
                </c:pt>
                <c:pt idx="32">
                  <c:v>6.4</c:v>
                </c:pt>
                <c:pt idx="33">
                  <c:v>4.7</c:v>
                </c:pt>
                <c:pt idx="34">
                  <c:v>5</c:v>
                </c:pt>
                <c:pt idx="35">
                  <c:v>4.8</c:v>
                </c:pt>
                <c:pt idx="36">
                  <c:v>5.3</c:v>
                </c:pt>
                <c:pt idx="37">
                  <c:v>5.7</c:v>
                </c:pt>
                <c:pt idx="38">
                  <c:v>3.2</c:v>
                </c:pt>
                <c:pt idx="39">
                  <c:v>1.9</c:v>
                </c:pt>
                <c:pt idx="40">
                  <c:v>2.7</c:v>
                </c:pt>
                <c:pt idx="41">
                  <c:v>3.9</c:v>
                </c:pt>
                <c:pt idx="42">
                  <c:v>0.2</c:v>
                </c:pt>
                <c:pt idx="43">
                  <c:v>5.7</c:v>
                </c:pt>
                <c:pt idx="44">
                  <c:v>1.2</c:v>
                </c:pt>
                <c:pt idx="45">
                  <c:v>4.9000000000000004</c:v>
                </c:pt>
                <c:pt idx="46">
                  <c:v>3.7</c:v>
                </c:pt>
                <c:pt idx="47">
                  <c:v>4.4000000000000004</c:v>
                </c:pt>
                <c:pt idx="48">
                  <c:v>3.3</c:v>
                </c:pt>
                <c:pt idx="49">
                  <c:v>4.3</c:v>
                </c:pt>
                <c:pt idx="50">
                  <c:v>3.3</c:v>
                </c:pt>
                <c:pt idx="51">
                  <c:v>3.2</c:v>
                </c:pt>
                <c:pt idx="52">
                  <c:v>2.7</c:v>
                </c:pt>
                <c:pt idx="53">
                  <c:v>4.0999999999999996</c:v>
                </c:pt>
                <c:pt idx="54">
                  <c:v>4.5999999999999996</c:v>
                </c:pt>
                <c:pt idx="55">
                  <c:v>4.3</c:v>
                </c:pt>
                <c:pt idx="56">
                  <c:v>2.7</c:v>
                </c:pt>
                <c:pt idx="57">
                  <c:v>3.6</c:v>
                </c:pt>
                <c:pt idx="58">
                  <c:v>2.5</c:v>
                </c:pt>
                <c:pt idx="59">
                  <c:v>3.3</c:v>
                </c:pt>
                <c:pt idx="60">
                  <c:v>2.2000000000000002</c:v>
                </c:pt>
                <c:pt idx="61">
                  <c:v>6.4</c:v>
                </c:pt>
                <c:pt idx="62">
                  <c:v>4.0999999999999996</c:v>
                </c:pt>
                <c:pt idx="63">
                  <c:v>2.7</c:v>
                </c:pt>
                <c:pt idx="64">
                  <c:v>2</c:v>
                </c:pt>
                <c:pt idx="65">
                  <c:v>2.8</c:v>
                </c:pt>
                <c:pt idx="66">
                  <c:v>3.3</c:v>
                </c:pt>
                <c:pt idx="67">
                  <c:v>3.9</c:v>
                </c:pt>
                <c:pt idx="68">
                  <c:v>3</c:v>
                </c:pt>
                <c:pt idx="69">
                  <c:v>1.6</c:v>
                </c:pt>
                <c:pt idx="70">
                  <c:v>1.7</c:v>
                </c:pt>
                <c:pt idx="71">
                  <c:v>5</c:v>
                </c:pt>
                <c:pt idx="72">
                  <c:v>3.8</c:v>
                </c:pt>
                <c:pt idx="73">
                  <c:v>5</c:v>
                </c:pt>
                <c:pt idx="74">
                  <c:v>5.2</c:v>
                </c:pt>
                <c:pt idx="75">
                  <c:v>4.2</c:v>
                </c:pt>
                <c:pt idx="76">
                  <c:v>2.2000000000000002</c:v>
                </c:pt>
                <c:pt idx="77">
                  <c:v>4.3</c:v>
                </c:pt>
                <c:pt idx="78">
                  <c:v>6.1</c:v>
                </c:pt>
                <c:pt idx="79">
                  <c:v>3.3</c:v>
                </c:pt>
                <c:pt idx="80">
                  <c:v>4.5</c:v>
                </c:pt>
                <c:pt idx="81">
                  <c:v>4</c:v>
                </c:pt>
                <c:pt idx="82">
                  <c:v>6.1</c:v>
                </c:pt>
                <c:pt idx="83">
                  <c:v>3</c:v>
                </c:pt>
                <c:pt idx="84">
                  <c:v>5.7</c:v>
                </c:pt>
                <c:pt idx="85">
                  <c:v>3.4</c:v>
                </c:pt>
                <c:pt idx="86">
                  <c:v>3</c:v>
                </c:pt>
                <c:pt idx="87">
                  <c:v>4.2</c:v>
                </c:pt>
                <c:pt idx="88">
                  <c:v>4.5</c:v>
                </c:pt>
                <c:pt idx="89">
                  <c:v>6.9</c:v>
                </c:pt>
                <c:pt idx="90">
                  <c:v>4.5</c:v>
                </c:pt>
                <c:pt idx="91">
                  <c:v>4.3</c:v>
                </c:pt>
                <c:pt idx="92">
                  <c:v>6.4</c:v>
                </c:pt>
                <c:pt idx="93">
                  <c:v>4.9000000000000004</c:v>
                </c:pt>
                <c:pt idx="94">
                  <c:v>3</c:v>
                </c:pt>
                <c:pt idx="95">
                  <c:v>6</c:v>
                </c:pt>
                <c:pt idx="96">
                  <c:v>2.9</c:v>
                </c:pt>
                <c:pt idx="97">
                  <c:v>3</c:v>
                </c:pt>
                <c:pt idx="98">
                  <c:v>2.7</c:v>
                </c:pt>
                <c:pt idx="99">
                  <c:v>2.6</c:v>
                </c:pt>
                <c:pt idx="100">
                  <c:v>4.5</c:v>
                </c:pt>
                <c:pt idx="101">
                  <c:v>3.6</c:v>
                </c:pt>
                <c:pt idx="102">
                  <c:v>0</c:v>
                </c:pt>
                <c:pt idx="103">
                  <c:v>3.6</c:v>
                </c:pt>
                <c:pt idx="104">
                  <c:v>3.2</c:v>
                </c:pt>
                <c:pt idx="105">
                  <c:v>5.3</c:v>
                </c:pt>
                <c:pt idx="106">
                  <c:v>3.2</c:v>
                </c:pt>
                <c:pt idx="107">
                  <c:v>7.8</c:v>
                </c:pt>
                <c:pt idx="108">
                  <c:v>6.1</c:v>
                </c:pt>
                <c:pt idx="109">
                  <c:v>3.4</c:v>
                </c:pt>
                <c:pt idx="110">
                  <c:v>5.7</c:v>
                </c:pt>
                <c:pt idx="111">
                  <c:v>4.0999999999999996</c:v>
                </c:pt>
                <c:pt idx="112">
                  <c:v>4.4000000000000004</c:v>
                </c:pt>
                <c:pt idx="113">
                  <c:v>5.2</c:v>
                </c:pt>
                <c:pt idx="114">
                  <c:v>4.0999999999999996</c:v>
                </c:pt>
                <c:pt idx="115">
                  <c:v>4.4000000000000004</c:v>
                </c:pt>
                <c:pt idx="116">
                  <c:v>5.2</c:v>
                </c:pt>
                <c:pt idx="117">
                  <c:v>7.1</c:v>
                </c:pt>
                <c:pt idx="118">
                  <c:v>4.4000000000000004</c:v>
                </c:pt>
                <c:pt idx="119">
                  <c:v>3.3</c:v>
                </c:pt>
                <c:pt idx="120">
                  <c:v>1</c:v>
                </c:pt>
                <c:pt idx="121">
                  <c:v>6.9</c:v>
                </c:pt>
                <c:pt idx="122">
                  <c:v>3.6</c:v>
                </c:pt>
                <c:pt idx="123">
                  <c:v>4.8</c:v>
                </c:pt>
                <c:pt idx="124">
                  <c:v>6.9</c:v>
                </c:pt>
                <c:pt idx="125">
                  <c:v>4.3</c:v>
                </c:pt>
                <c:pt idx="126">
                  <c:v>3.7</c:v>
                </c:pt>
                <c:pt idx="127">
                  <c:v>6.1</c:v>
                </c:pt>
                <c:pt idx="128">
                  <c:v>4.7</c:v>
                </c:pt>
                <c:pt idx="129">
                  <c:v>4.9000000000000004</c:v>
                </c:pt>
                <c:pt idx="130">
                  <c:v>1.7</c:v>
                </c:pt>
                <c:pt idx="131">
                  <c:v>5.8</c:v>
                </c:pt>
                <c:pt idx="132">
                  <c:v>4.5999999999999996</c:v>
                </c:pt>
                <c:pt idx="133">
                  <c:v>1.9</c:v>
                </c:pt>
                <c:pt idx="134">
                  <c:v>4.7</c:v>
                </c:pt>
                <c:pt idx="135">
                  <c:v>0.9</c:v>
                </c:pt>
                <c:pt idx="136">
                  <c:v>7.5</c:v>
                </c:pt>
                <c:pt idx="137">
                  <c:v>2.2999999999999998</c:v>
                </c:pt>
                <c:pt idx="138">
                  <c:v>6.4</c:v>
                </c:pt>
                <c:pt idx="139">
                  <c:v>2.8</c:v>
                </c:pt>
                <c:pt idx="140">
                  <c:v>4.8</c:v>
                </c:pt>
                <c:pt idx="141">
                  <c:v>2.6</c:v>
                </c:pt>
                <c:pt idx="142">
                  <c:v>5.5</c:v>
                </c:pt>
                <c:pt idx="143">
                  <c:v>3.6</c:v>
                </c:pt>
                <c:pt idx="144">
                  <c:v>4.7</c:v>
                </c:pt>
                <c:pt idx="145">
                  <c:v>4</c:v>
                </c:pt>
                <c:pt idx="146">
                  <c:v>2</c:v>
                </c:pt>
                <c:pt idx="147">
                  <c:v>4.8</c:v>
                </c:pt>
                <c:pt idx="148">
                  <c:v>3.2</c:v>
                </c:pt>
                <c:pt idx="149">
                  <c:v>5.6</c:v>
                </c:pt>
                <c:pt idx="150">
                  <c:v>3.6</c:v>
                </c:pt>
                <c:pt idx="151">
                  <c:v>3.9</c:v>
                </c:pt>
                <c:pt idx="152">
                  <c:v>6.5</c:v>
                </c:pt>
                <c:pt idx="153">
                  <c:v>7.6</c:v>
                </c:pt>
                <c:pt idx="154">
                  <c:v>5.2</c:v>
                </c:pt>
                <c:pt idx="155">
                  <c:v>3.6</c:v>
                </c:pt>
                <c:pt idx="156">
                  <c:v>3.4</c:v>
                </c:pt>
                <c:pt idx="157">
                  <c:v>2.8</c:v>
                </c:pt>
                <c:pt idx="158">
                  <c:v>3.1</c:v>
                </c:pt>
                <c:pt idx="159">
                  <c:v>3.6</c:v>
                </c:pt>
                <c:pt idx="160">
                  <c:v>6.9</c:v>
                </c:pt>
                <c:pt idx="161">
                  <c:v>3.7</c:v>
                </c:pt>
                <c:pt idx="162">
                  <c:v>2.2000000000000002</c:v>
                </c:pt>
                <c:pt idx="163">
                  <c:v>4.0999999999999996</c:v>
                </c:pt>
                <c:pt idx="164">
                  <c:v>4.3</c:v>
                </c:pt>
                <c:pt idx="165">
                  <c:v>4.0999999999999996</c:v>
                </c:pt>
                <c:pt idx="166">
                  <c:v>5.2</c:v>
                </c:pt>
                <c:pt idx="167">
                  <c:v>4.0999999999999996</c:v>
                </c:pt>
                <c:pt idx="168">
                  <c:v>5.2</c:v>
                </c:pt>
                <c:pt idx="169">
                  <c:v>2.8</c:v>
                </c:pt>
                <c:pt idx="170">
                  <c:v>4.0999999999999996</c:v>
                </c:pt>
                <c:pt idx="171">
                  <c:v>4.4000000000000004</c:v>
                </c:pt>
                <c:pt idx="172">
                  <c:v>4.5999999999999996</c:v>
                </c:pt>
                <c:pt idx="173">
                  <c:v>2.8</c:v>
                </c:pt>
                <c:pt idx="174">
                  <c:v>4.7</c:v>
                </c:pt>
                <c:pt idx="175">
                  <c:v>5</c:v>
                </c:pt>
                <c:pt idx="176">
                  <c:v>2.2000000000000002</c:v>
                </c:pt>
                <c:pt idx="177">
                  <c:v>1.5</c:v>
                </c:pt>
                <c:pt idx="178">
                  <c:v>4.4000000000000004</c:v>
                </c:pt>
                <c:pt idx="179">
                  <c:v>3.3</c:v>
                </c:pt>
                <c:pt idx="180">
                  <c:v>4.4000000000000004</c:v>
                </c:pt>
                <c:pt idx="181">
                  <c:v>2.1</c:v>
                </c:pt>
                <c:pt idx="182">
                  <c:v>1.7</c:v>
                </c:pt>
                <c:pt idx="183">
                  <c:v>4.3</c:v>
                </c:pt>
                <c:pt idx="184">
                  <c:v>3.5</c:v>
                </c:pt>
                <c:pt idx="185">
                  <c:v>4.0999999999999996</c:v>
                </c:pt>
                <c:pt idx="186">
                  <c:v>6</c:v>
                </c:pt>
                <c:pt idx="187">
                  <c:v>2</c:v>
                </c:pt>
                <c:pt idx="188">
                  <c:v>7.9</c:v>
                </c:pt>
                <c:pt idx="189">
                  <c:v>3.1</c:v>
                </c:pt>
                <c:pt idx="190">
                  <c:v>4.5999999999999996</c:v>
                </c:pt>
                <c:pt idx="191">
                  <c:v>6.5</c:v>
                </c:pt>
                <c:pt idx="192">
                  <c:v>6.2</c:v>
                </c:pt>
                <c:pt idx="193">
                  <c:v>7</c:v>
                </c:pt>
                <c:pt idx="194">
                  <c:v>1.7</c:v>
                </c:pt>
                <c:pt idx="195">
                  <c:v>2.2999999999999998</c:v>
                </c:pt>
                <c:pt idx="196">
                  <c:v>4.3</c:v>
                </c:pt>
                <c:pt idx="197">
                  <c:v>5.3</c:v>
                </c:pt>
                <c:pt idx="198">
                  <c:v>4</c:v>
                </c:pt>
                <c:pt idx="199">
                  <c:v>1.5</c:v>
                </c:pt>
              </c:numCache>
            </c:numRef>
          </c:xVal>
          <c:yVal>
            <c:numRef>
              <c:f>student_screen_time_raw!$E$2:$E$201</c:f>
              <c:numCache>
                <c:formatCode>0</c:formatCode>
                <c:ptCount val="200"/>
                <c:pt idx="0">
                  <c:v>75</c:v>
                </c:pt>
                <c:pt idx="1">
                  <c:v>68.099999999999994</c:v>
                </c:pt>
                <c:pt idx="2">
                  <c:v>67.900000000000006</c:v>
                </c:pt>
                <c:pt idx="3">
                  <c:v>47.2</c:v>
                </c:pt>
                <c:pt idx="4">
                  <c:v>78</c:v>
                </c:pt>
                <c:pt idx="5">
                  <c:v>71.5</c:v>
                </c:pt>
                <c:pt idx="6">
                  <c:v>88</c:v>
                </c:pt>
                <c:pt idx="7">
                  <c:v>69.3</c:v>
                </c:pt>
                <c:pt idx="8">
                  <c:v>75.7</c:v>
                </c:pt>
                <c:pt idx="9">
                  <c:v>78.3</c:v>
                </c:pt>
                <c:pt idx="10">
                  <c:v>52.5</c:v>
                </c:pt>
                <c:pt idx="11">
                  <c:v>96.2</c:v>
                </c:pt>
                <c:pt idx="12">
                  <c:v>65.7</c:v>
                </c:pt>
                <c:pt idx="13">
                  <c:v>74.900000000000006</c:v>
                </c:pt>
                <c:pt idx="14">
                  <c:v>76.400000000000006</c:v>
                </c:pt>
                <c:pt idx="15">
                  <c:v>61.9</c:v>
                </c:pt>
                <c:pt idx="16">
                  <c:v>88.5</c:v>
                </c:pt>
                <c:pt idx="17">
                  <c:v>72.7</c:v>
                </c:pt>
                <c:pt idx="18">
                  <c:v>67.900000000000006</c:v>
                </c:pt>
                <c:pt idx="19">
                  <c:v>71.400000000000006</c:v>
                </c:pt>
                <c:pt idx="20">
                  <c:v>77.599999999999994</c:v>
                </c:pt>
                <c:pt idx="21">
                  <c:v>70.099999999999994</c:v>
                </c:pt>
                <c:pt idx="22">
                  <c:v>78.8</c:v>
                </c:pt>
                <c:pt idx="23">
                  <c:v>53.2</c:v>
                </c:pt>
                <c:pt idx="24">
                  <c:v>62.5</c:v>
                </c:pt>
                <c:pt idx="25">
                  <c:v>48.6</c:v>
                </c:pt>
                <c:pt idx="26">
                  <c:v>90</c:v>
                </c:pt>
                <c:pt idx="27">
                  <c:v>89.8</c:v>
                </c:pt>
                <c:pt idx="28">
                  <c:v>76.3</c:v>
                </c:pt>
                <c:pt idx="29">
                  <c:v>59.9</c:v>
                </c:pt>
                <c:pt idx="30">
                  <c:v>93.9</c:v>
                </c:pt>
                <c:pt idx="31">
                  <c:v>64</c:v>
                </c:pt>
                <c:pt idx="32">
                  <c:v>67.900000000000006</c:v>
                </c:pt>
                <c:pt idx="33">
                  <c:v>71.599999999999994</c:v>
                </c:pt>
                <c:pt idx="34">
                  <c:v>74.5</c:v>
                </c:pt>
                <c:pt idx="35">
                  <c:v>76.400000000000006</c:v>
                </c:pt>
                <c:pt idx="36">
                  <c:v>76.8</c:v>
                </c:pt>
                <c:pt idx="37">
                  <c:v>71.599999999999994</c:v>
                </c:pt>
                <c:pt idx="38">
                  <c:v>76.7</c:v>
                </c:pt>
                <c:pt idx="39">
                  <c:v>71.599999999999994</c:v>
                </c:pt>
                <c:pt idx="40">
                  <c:v>75.8</c:v>
                </c:pt>
                <c:pt idx="41">
                  <c:v>75</c:v>
                </c:pt>
                <c:pt idx="42">
                  <c:v>77.599999999999994</c:v>
                </c:pt>
                <c:pt idx="43">
                  <c:v>76.400000000000006</c:v>
                </c:pt>
                <c:pt idx="44">
                  <c:v>65.599999999999994</c:v>
                </c:pt>
                <c:pt idx="45">
                  <c:v>74.599999999999994</c:v>
                </c:pt>
                <c:pt idx="46">
                  <c:v>76.5</c:v>
                </c:pt>
                <c:pt idx="47">
                  <c:v>57.1</c:v>
                </c:pt>
                <c:pt idx="48">
                  <c:v>67.3</c:v>
                </c:pt>
                <c:pt idx="49">
                  <c:v>76.099999999999994</c:v>
                </c:pt>
                <c:pt idx="50">
                  <c:v>87.1</c:v>
                </c:pt>
                <c:pt idx="51">
                  <c:v>78.2</c:v>
                </c:pt>
                <c:pt idx="52">
                  <c:v>87.7</c:v>
                </c:pt>
                <c:pt idx="53">
                  <c:v>66</c:v>
                </c:pt>
                <c:pt idx="54">
                  <c:v>72.5</c:v>
                </c:pt>
                <c:pt idx="55">
                  <c:v>78.099999999999994</c:v>
                </c:pt>
                <c:pt idx="56">
                  <c:v>46.7</c:v>
                </c:pt>
                <c:pt idx="57">
                  <c:v>71.599999999999994</c:v>
                </c:pt>
                <c:pt idx="58">
                  <c:v>51.4</c:v>
                </c:pt>
                <c:pt idx="59">
                  <c:v>80</c:v>
                </c:pt>
                <c:pt idx="60">
                  <c:v>76.900000000000006</c:v>
                </c:pt>
                <c:pt idx="61">
                  <c:v>46.6</c:v>
                </c:pt>
                <c:pt idx="62">
                  <c:v>47.1</c:v>
                </c:pt>
                <c:pt idx="63">
                  <c:v>71.599999999999994</c:v>
                </c:pt>
                <c:pt idx="64">
                  <c:v>82.1</c:v>
                </c:pt>
                <c:pt idx="65">
                  <c:v>61.2</c:v>
                </c:pt>
                <c:pt idx="66">
                  <c:v>61.2</c:v>
                </c:pt>
                <c:pt idx="67">
                  <c:v>75.099999999999994</c:v>
                </c:pt>
                <c:pt idx="68">
                  <c:v>69.900000000000006</c:v>
                </c:pt>
                <c:pt idx="69">
                  <c:v>80.5</c:v>
                </c:pt>
                <c:pt idx="70">
                  <c:v>74.8</c:v>
                </c:pt>
                <c:pt idx="71">
                  <c:v>85.8</c:v>
                </c:pt>
                <c:pt idx="72">
                  <c:v>79.7</c:v>
                </c:pt>
                <c:pt idx="73">
                  <c:v>77.2</c:v>
                </c:pt>
                <c:pt idx="74">
                  <c:v>66.5</c:v>
                </c:pt>
                <c:pt idx="75">
                  <c:v>65.7</c:v>
                </c:pt>
                <c:pt idx="76">
                  <c:v>69.5</c:v>
                </c:pt>
                <c:pt idx="77">
                  <c:v>88.4</c:v>
                </c:pt>
                <c:pt idx="78">
                  <c:v>65.900000000000006</c:v>
                </c:pt>
                <c:pt idx="79">
                  <c:v>72.599999999999994</c:v>
                </c:pt>
                <c:pt idx="80">
                  <c:v>47.6</c:v>
                </c:pt>
                <c:pt idx="81">
                  <c:v>76.8</c:v>
                </c:pt>
                <c:pt idx="82">
                  <c:v>92.6</c:v>
                </c:pt>
                <c:pt idx="83">
                  <c:v>60.7</c:v>
                </c:pt>
                <c:pt idx="84">
                  <c:v>100</c:v>
                </c:pt>
                <c:pt idx="85">
                  <c:v>71.8</c:v>
                </c:pt>
                <c:pt idx="86">
                  <c:v>44.3</c:v>
                </c:pt>
                <c:pt idx="87">
                  <c:v>66.099999999999994</c:v>
                </c:pt>
                <c:pt idx="88">
                  <c:v>83.3</c:v>
                </c:pt>
                <c:pt idx="89">
                  <c:v>90</c:v>
                </c:pt>
                <c:pt idx="90">
                  <c:v>77.2</c:v>
                </c:pt>
                <c:pt idx="91">
                  <c:v>85.7</c:v>
                </c:pt>
                <c:pt idx="92">
                  <c:v>58.2</c:v>
                </c:pt>
                <c:pt idx="93">
                  <c:v>63.2</c:v>
                </c:pt>
                <c:pt idx="94">
                  <c:v>53.2</c:v>
                </c:pt>
                <c:pt idx="95">
                  <c:v>63.9</c:v>
                </c:pt>
                <c:pt idx="96">
                  <c:v>77.599999999999994</c:v>
                </c:pt>
                <c:pt idx="97">
                  <c:v>72.099999999999994</c:v>
                </c:pt>
                <c:pt idx="98">
                  <c:v>78.7</c:v>
                </c:pt>
                <c:pt idx="99">
                  <c:v>60.6</c:v>
                </c:pt>
                <c:pt idx="100">
                  <c:v>61.2</c:v>
                </c:pt>
                <c:pt idx="101">
                  <c:v>72</c:v>
                </c:pt>
                <c:pt idx="102">
                  <c:v>64</c:v>
                </c:pt>
                <c:pt idx="103">
                  <c:v>83</c:v>
                </c:pt>
                <c:pt idx="104">
                  <c:v>63.7</c:v>
                </c:pt>
                <c:pt idx="105">
                  <c:v>65</c:v>
                </c:pt>
                <c:pt idx="106">
                  <c:v>74.2</c:v>
                </c:pt>
                <c:pt idx="107">
                  <c:v>66.099999999999994</c:v>
                </c:pt>
                <c:pt idx="108">
                  <c:v>57.7</c:v>
                </c:pt>
                <c:pt idx="109">
                  <c:v>59</c:v>
                </c:pt>
                <c:pt idx="110">
                  <c:v>75.400000000000006</c:v>
                </c:pt>
                <c:pt idx="111">
                  <c:v>56.4</c:v>
                </c:pt>
                <c:pt idx="112">
                  <c:v>84</c:v>
                </c:pt>
                <c:pt idx="113">
                  <c:v>63.1</c:v>
                </c:pt>
                <c:pt idx="114">
                  <c:v>76.2</c:v>
                </c:pt>
                <c:pt idx="115">
                  <c:v>63.7</c:v>
                </c:pt>
                <c:pt idx="116">
                  <c:v>60.8</c:v>
                </c:pt>
                <c:pt idx="117">
                  <c:v>72.5</c:v>
                </c:pt>
                <c:pt idx="118">
                  <c:v>80.5</c:v>
                </c:pt>
                <c:pt idx="119">
                  <c:v>67.5</c:v>
                </c:pt>
                <c:pt idx="120">
                  <c:v>69.3</c:v>
                </c:pt>
                <c:pt idx="121">
                  <c:v>78.099999999999994</c:v>
                </c:pt>
                <c:pt idx="122">
                  <c:v>78.400000000000006</c:v>
                </c:pt>
                <c:pt idx="123">
                  <c:v>69.599999999999994</c:v>
                </c:pt>
                <c:pt idx="124">
                  <c:v>65.599999999999994</c:v>
                </c:pt>
                <c:pt idx="125">
                  <c:v>70.8</c:v>
                </c:pt>
                <c:pt idx="126">
                  <c:v>68.099999999999994</c:v>
                </c:pt>
                <c:pt idx="127">
                  <c:v>73.099999999999994</c:v>
                </c:pt>
                <c:pt idx="128">
                  <c:v>58.1</c:v>
                </c:pt>
                <c:pt idx="129">
                  <c:v>72.8</c:v>
                </c:pt>
                <c:pt idx="130">
                  <c:v>62.8</c:v>
                </c:pt>
                <c:pt idx="131">
                  <c:v>79.099999999999994</c:v>
                </c:pt>
                <c:pt idx="132">
                  <c:v>63.3</c:v>
                </c:pt>
                <c:pt idx="133">
                  <c:v>63.4</c:v>
                </c:pt>
                <c:pt idx="134">
                  <c:v>74.5</c:v>
                </c:pt>
                <c:pt idx="135">
                  <c:v>70.099999999999994</c:v>
                </c:pt>
                <c:pt idx="136">
                  <c:v>92.8</c:v>
                </c:pt>
                <c:pt idx="137">
                  <c:v>71.599999999999994</c:v>
                </c:pt>
                <c:pt idx="138">
                  <c:v>71.099999999999994</c:v>
                </c:pt>
                <c:pt idx="139">
                  <c:v>81.3</c:v>
                </c:pt>
                <c:pt idx="140">
                  <c:v>64.2</c:v>
                </c:pt>
                <c:pt idx="141">
                  <c:v>60.9</c:v>
                </c:pt>
                <c:pt idx="142">
                  <c:v>61.3</c:v>
                </c:pt>
                <c:pt idx="143">
                  <c:v>53.9</c:v>
                </c:pt>
                <c:pt idx="144">
                  <c:v>83.5</c:v>
                </c:pt>
                <c:pt idx="145">
                  <c:v>66.7</c:v>
                </c:pt>
                <c:pt idx="146">
                  <c:v>65.5</c:v>
                </c:pt>
                <c:pt idx="147">
                  <c:v>48.8</c:v>
                </c:pt>
                <c:pt idx="148">
                  <c:v>55.7</c:v>
                </c:pt>
                <c:pt idx="149">
                  <c:v>84.7</c:v>
                </c:pt>
                <c:pt idx="150">
                  <c:v>73</c:v>
                </c:pt>
                <c:pt idx="151">
                  <c:v>81.7</c:v>
                </c:pt>
                <c:pt idx="152">
                  <c:v>80.400000000000006</c:v>
                </c:pt>
                <c:pt idx="153">
                  <c:v>60</c:v>
                </c:pt>
                <c:pt idx="154">
                  <c:v>94.3</c:v>
                </c:pt>
                <c:pt idx="155">
                  <c:v>89.5</c:v>
                </c:pt>
                <c:pt idx="156">
                  <c:v>64.400000000000006</c:v>
                </c:pt>
                <c:pt idx="157">
                  <c:v>34.299999999999997</c:v>
                </c:pt>
                <c:pt idx="158">
                  <c:v>66.400000000000006</c:v>
                </c:pt>
                <c:pt idx="159">
                  <c:v>72.400000000000006</c:v>
                </c:pt>
                <c:pt idx="160">
                  <c:v>64.3</c:v>
                </c:pt>
                <c:pt idx="161">
                  <c:v>67.8</c:v>
                </c:pt>
                <c:pt idx="162">
                  <c:v>61.7</c:v>
                </c:pt>
                <c:pt idx="163">
                  <c:v>79.2</c:v>
                </c:pt>
                <c:pt idx="164">
                  <c:v>70.599999999999994</c:v>
                </c:pt>
                <c:pt idx="165">
                  <c:v>79.5</c:v>
                </c:pt>
                <c:pt idx="166">
                  <c:v>82.2</c:v>
                </c:pt>
                <c:pt idx="167">
                  <c:v>48.3</c:v>
                </c:pt>
                <c:pt idx="168">
                  <c:v>62.3</c:v>
                </c:pt>
                <c:pt idx="169">
                  <c:v>63.8</c:v>
                </c:pt>
                <c:pt idx="170">
                  <c:v>95.7</c:v>
                </c:pt>
                <c:pt idx="171">
                  <c:v>71.5</c:v>
                </c:pt>
                <c:pt idx="172">
                  <c:v>71.599999999999994</c:v>
                </c:pt>
                <c:pt idx="173">
                  <c:v>51.2</c:v>
                </c:pt>
                <c:pt idx="174">
                  <c:v>71.400000000000006</c:v>
                </c:pt>
                <c:pt idx="175">
                  <c:v>79.8</c:v>
                </c:pt>
                <c:pt idx="176">
                  <c:v>78.599999999999994</c:v>
                </c:pt>
                <c:pt idx="177">
                  <c:v>76.2</c:v>
                </c:pt>
                <c:pt idx="178">
                  <c:v>70.099999999999994</c:v>
                </c:pt>
                <c:pt idx="179">
                  <c:v>70.599999999999994</c:v>
                </c:pt>
                <c:pt idx="180">
                  <c:v>53.1</c:v>
                </c:pt>
                <c:pt idx="181">
                  <c:v>61</c:v>
                </c:pt>
                <c:pt idx="182">
                  <c:v>72.3</c:v>
                </c:pt>
                <c:pt idx="183">
                  <c:v>62.8</c:v>
                </c:pt>
                <c:pt idx="184">
                  <c:v>76.900000000000006</c:v>
                </c:pt>
                <c:pt idx="185">
                  <c:v>74.7</c:v>
                </c:pt>
                <c:pt idx="186">
                  <c:v>83.7</c:v>
                </c:pt>
                <c:pt idx="187">
                  <c:v>79.599999999999994</c:v>
                </c:pt>
                <c:pt idx="188">
                  <c:v>72.3</c:v>
                </c:pt>
                <c:pt idx="189">
                  <c:v>77.5</c:v>
                </c:pt>
                <c:pt idx="190">
                  <c:v>80.099999999999994</c:v>
                </c:pt>
                <c:pt idx="191">
                  <c:v>64.900000000000006</c:v>
                </c:pt>
                <c:pt idx="192">
                  <c:v>66.7</c:v>
                </c:pt>
                <c:pt idx="193">
                  <c:v>69</c:v>
                </c:pt>
                <c:pt idx="194">
                  <c:v>65.2</c:v>
                </c:pt>
                <c:pt idx="195">
                  <c:v>80.2</c:v>
                </c:pt>
                <c:pt idx="196">
                  <c:v>63.7</c:v>
                </c:pt>
                <c:pt idx="197">
                  <c:v>82.5</c:v>
                </c:pt>
                <c:pt idx="198">
                  <c:v>66.3</c:v>
                </c:pt>
                <c:pt idx="199">
                  <c:v>74.7</c:v>
                </c:pt>
              </c:numCache>
            </c:numRef>
          </c:yVal>
          <c:smooth val="0"/>
        </c:ser>
        <c:dLbls>
          <c:showLegendKey val="0"/>
          <c:showVal val="0"/>
          <c:showCatName val="0"/>
          <c:showSerName val="0"/>
          <c:showPercent val="0"/>
          <c:showBubbleSize val="0"/>
        </c:dLbls>
        <c:axId val="1941094160"/>
        <c:axId val="1941096336"/>
      </c:scatterChart>
      <c:valAx>
        <c:axId val="194109416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096336"/>
        <c:crosses val="autoZero"/>
        <c:crossBetween val="midCat"/>
      </c:valAx>
      <c:valAx>
        <c:axId val="19410963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09416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243840</xdr:colOff>
      <xdr:row>10</xdr:row>
      <xdr:rowOff>144780</xdr:rowOff>
    </xdr:from>
    <xdr:to>
      <xdr:col>6</xdr:col>
      <xdr:colOff>457200</xdr:colOff>
      <xdr:row>27</xdr:row>
      <xdr:rowOff>114300</xdr:rowOff>
    </xdr:to>
    <xdr:sp macro="" textlink="">
      <xdr:nvSpPr>
        <xdr:cNvPr id="4" name="Rectangle 3"/>
        <xdr:cNvSpPr/>
      </xdr:nvSpPr>
      <xdr:spPr>
        <a:xfrm>
          <a:off x="243840" y="1973580"/>
          <a:ext cx="8488680" cy="3078480"/>
        </a:xfrm>
        <a:prstGeom prst="rect">
          <a:avLst/>
        </a:prstGeom>
        <a:solidFill>
          <a:schemeClr val="accent6">
            <a:lumMod val="40000"/>
            <a:lumOff val="6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342900</xdr:colOff>
      <xdr:row>11</xdr:row>
      <xdr:rowOff>99060</xdr:rowOff>
    </xdr:from>
    <xdr:to>
      <xdr:col>2</xdr:col>
      <xdr:colOff>525780</xdr:colOff>
      <xdr:row>27</xdr:row>
      <xdr:rowOff>15240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11</xdr:row>
      <xdr:rowOff>68580</xdr:rowOff>
    </xdr:from>
    <xdr:to>
      <xdr:col>5</xdr:col>
      <xdr:colOff>381000</xdr:colOff>
      <xdr:row>27</xdr:row>
      <xdr:rowOff>38100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457200</xdr:colOff>
      <xdr:row>11</xdr:row>
      <xdr:rowOff>76200</xdr:rowOff>
    </xdr:from>
    <xdr:to>
      <xdr:col>6</xdr:col>
      <xdr:colOff>342900</xdr:colOff>
      <xdr:row>27</xdr:row>
      <xdr:rowOff>22860</xdr:rowOff>
    </xdr:to>
    <mc:AlternateContent xmlns:mc="http://schemas.openxmlformats.org/markup-compatibility/2006">
      <mc:Choice xmlns:a14="http://schemas.microsoft.com/office/drawing/2010/main" Requires="a14">
        <xdr:graphicFrame macro="">
          <xdr:nvGraphicFramePr>
            <xdr:cNvPr id="7"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6873240" y="2087880"/>
              <a:ext cx="1744980" cy="2872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14</xdr:row>
      <xdr:rowOff>76200</xdr:rowOff>
    </xdr:from>
    <xdr:to>
      <xdr:col>10</xdr:col>
      <xdr:colOff>358683</xdr:colOff>
      <xdr:row>23</xdr:row>
      <xdr:rowOff>152549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0" y="2941320"/>
          <a:ext cx="6264183" cy="1722269"/>
        </a:xfrm>
        <a:prstGeom prst="rect">
          <a:avLst/>
        </a:prstGeom>
      </xdr:spPr>
    </xdr:pic>
    <xdr:clientData/>
  </xdr:twoCellAnchor>
  <xdr:twoCellAnchor editAs="oneCell">
    <xdr:from>
      <xdr:col>12</xdr:col>
      <xdr:colOff>411480</xdr:colOff>
      <xdr:row>10</xdr:row>
      <xdr:rowOff>15240</xdr:rowOff>
    </xdr:from>
    <xdr:to>
      <xdr:col>22</xdr:col>
      <xdr:colOff>373905</xdr:colOff>
      <xdr:row>26</xdr:row>
      <xdr:rowOff>15498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26680" y="2148840"/>
          <a:ext cx="6058425" cy="2972058"/>
        </a:xfrm>
        <a:prstGeom prst="rect">
          <a:avLst/>
        </a:prstGeom>
      </xdr:spPr>
    </xdr:pic>
    <xdr:clientData/>
  </xdr:twoCellAnchor>
  <xdr:twoCellAnchor editAs="oneCell">
    <xdr:from>
      <xdr:col>0</xdr:col>
      <xdr:colOff>106680</xdr:colOff>
      <xdr:row>29</xdr:row>
      <xdr:rowOff>30480</xdr:rowOff>
    </xdr:from>
    <xdr:to>
      <xdr:col>10</xdr:col>
      <xdr:colOff>38622</xdr:colOff>
      <xdr:row>37</xdr:row>
      <xdr:rowOff>106813</xdr:rowOff>
    </xdr:to>
    <xdr:pic>
      <xdr:nvPicPr>
        <xdr:cNvPr id="5"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6680" y="5684520"/>
          <a:ext cx="6027942" cy="1539373"/>
        </a:xfrm>
        <a:prstGeom prst="rect">
          <a:avLst/>
        </a:prstGeom>
      </xdr:spPr>
    </xdr:pic>
    <xdr:clientData/>
  </xdr:twoCellAnchor>
  <xdr:twoCellAnchor editAs="oneCell">
    <xdr:from>
      <xdr:col>12</xdr:col>
      <xdr:colOff>342900</xdr:colOff>
      <xdr:row>26</xdr:row>
      <xdr:rowOff>76200</xdr:rowOff>
    </xdr:from>
    <xdr:to>
      <xdr:col>22</xdr:col>
      <xdr:colOff>15740</xdr:colOff>
      <xdr:row>40</xdr:row>
      <xdr:rowOff>175498</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658100" y="5181600"/>
          <a:ext cx="5768840" cy="2751058"/>
        </a:xfrm>
        <a:prstGeom prst="rect">
          <a:avLst/>
        </a:prstGeom>
      </xdr:spPr>
    </xdr:pic>
    <xdr:clientData/>
  </xdr:twoCellAnchor>
  <xdr:twoCellAnchor editAs="oneCell">
    <xdr:from>
      <xdr:col>0</xdr:col>
      <xdr:colOff>152400</xdr:colOff>
      <xdr:row>42</xdr:row>
      <xdr:rowOff>129540</xdr:rowOff>
    </xdr:from>
    <xdr:to>
      <xdr:col>9</xdr:col>
      <xdr:colOff>457702</xdr:colOff>
      <xdr:row>51</xdr:row>
      <xdr:rowOff>61097</xdr:rowOff>
    </xdr:to>
    <xdr:pic>
      <xdr:nvPicPr>
        <xdr:cNvPr id="7" name="Picture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52400" y="8252460"/>
          <a:ext cx="5791702" cy="1577477"/>
        </a:xfrm>
        <a:prstGeom prst="rect">
          <a:avLst/>
        </a:prstGeom>
      </xdr:spPr>
    </xdr:pic>
    <xdr:clientData/>
  </xdr:twoCellAnchor>
  <xdr:twoCellAnchor editAs="oneCell">
    <xdr:from>
      <xdr:col>12</xdr:col>
      <xdr:colOff>281940</xdr:colOff>
      <xdr:row>42</xdr:row>
      <xdr:rowOff>0</xdr:rowOff>
    </xdr:from>
    <xdr:to>
      <xdr:col>21</xdr:col>
      <xdr:colOff>495794</xdr:colOff>
      <xdr:row>51</xdr:row>
      <xdr:rowOff>106832</xdr:rowOff>
    </xdr:to>
    <xdr:pic>
      <xdr:nvPicPr>
        <xdr:cNvPr id="8" name="Picture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597140" y="8122920"/>
          <a:ext cx="5700254" cy="1752752"/>
        </a:xfrm>
        <a:prstGeom prst="rect">
          <a:avLst/>
        </a:prstGeom>
      </xdr:spPr>
    </xdr:pic>
    <xdr:clientData/>
  </xdr:twoCellAnchor>
  <xdr:twoCellAnchor editAs="oneCell">
    <xdr:from>
      <xdr:col>1</xdr:col>
      <xdr:colOff>0</xdr:colOff>
      <xdr:row>57</xdr:row>
      <xdr:rowOff>160020</xdr:rowOff>
    </xdr:from>
    <xdr:to>
      <xdr:col>10</xdr:col>
      <xdr:colOff>236220</xdr:colOff>
      <xdr:row>72</xdr:row>
      <xdr:rowOff>144305</xdr:rowOff>
    </xdr:to>
    <xdr:pic>
      <xdr:nvPicPr>
        <xdr:cNvPr id="9" name="Picture 8"/>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09600" y="11117580"/>
          <a:ext cx="5722620" cy="2727485"/>
        </a:xfrm>
        <a:prstGeom prst="rect">
          <a:avLst/>
        </a:prstGeom>
      </xdr:spPr>
    </xdr:pic>
    <xdr:clientData/>
  </xdr:twoCellAnchor>
  <xdr:twoCellAnchor editAs="oneCell">
    <xdr:from>
      <xdr:col>1</xdr:col>
      <xdr:colOff>106680</xdr:colOff>
      <xdr:row>78</xdr:row>
      <xdr:rowOff>137160</xdr:rowOff>
    </xdr:from>
    <xdr:to>
      <xdr:col>8</xdr:col>
      <xdr:colOff>320040</xdr:colOff>
      <xdr:row>94</xdr:row>
      <xdr:rowOff>169204</xdr:rowOff>
    </xdr:to>
    <xdr:pic>
      <xdr:nvPicPr>
        <xdr:cNvPr id="10" name="Picture 9"/>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16280" y="15026640"/>
          <a:ext cx="4480560" cy="2958124"/>
        </a:xfrm>
        <a:prstGeom prst="rect">
          <a:avLst/>
        </a:prstGeom>
      </xdr:spPr>
    </xdr:pic>
    <xdr:clientData/>
  </xdr:twoCellAnchor>
  <xdr:twoCellAnchor editAs="oneCell">
    <xdr:from>
      <xdr:col>3</xdr:col>
      <xdr:colOff>251461</xdr:colOff>
      <xdr:row>100</xdr:row>
      <xdr:rowOff>99061</xdr:rowOff>
    </xdr:from>
    <xdr:to>
      <xdr:col>5</xdr:col>
      <xdr:colOff>464821</xdr:colOff>
      <xdr:row>116</xdr:row>
      <xdr:rowOff>19063</xdr:rowOff>
    </xdr:to>
    <xdr:pic>
      <xdr:nvPicPr>
        <xdr:cNvPr id="11" name="Picture 10"/>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080261" y="19103341"/>
          <a:ext cx="1432560" cy="2846082"/>
        </a:xfrm>
        <a:prstGeom prst="rect">
          <a:avLst/>
        </a:prstGeom>
      </xdr:spPr>
    </xdr:pic>
    <xdr:clientData/>
  </xdr:twoCellAnchor>
  <xdr:twoCellAnchor editAs="oneCell">
    <xdr:from>
      <xdr:col>0</xdr:col>
      <xdr:colOff>259080</xdr:colOff>
      <xdr:row>119</xdr:row>
      <xdr:rowOff>129540</xdr:rowOff>
    </xdr:from>
    <xdr:to>
      <xdr:col>16</xdr:col>
      <xdr:colOff>563880</xdr:colOff>
      <xdr:row>129</xdr:row>
      <xdr:rowOff>66500</xdr:rowOff>
    </xdr:to>
    <xdr:pic>
      <xdr:nvPicPr>
        <xdr:cNvPr id="12" name="Picture 11"/>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59080" y="22654260"/>
          <a:ext cx="10058400" cy="1765760"/>
        </a:xfrm>
        <a:prstGeom prst="rect">
          <a:avLst/>
        </a:prstGeom>
      </xdr:spPr>
    </xdr:pic>
    <xdr:clientData/>
  </xdr:twoCellAnchor>
  <xdr:twoCellAnchor editAs="oneCell">
    <xdr:from>
      <xdr:col>0</xdr:col>
      <xdr:colOff>525780</xdr:colOff>
      <xdr:row>132</xdr:row>
      <xdr:rowOff>76201</xdr:rowOff>
    </xdr:from>
    <xdr:to>
      <xdr:col>12</xdr:col>
      <xdr:colOff>434875</xdr:colOff>
      <xdr:row>149</xdr:row>
      <xdr:rowOff>167641</xdr:rowOff>
    </xdr:to>
    <xdr:pic>
      <xdr:nvPicPr>
        <xdr:cNvPr id="13" name="Picture 12"/>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25780" y="25024081"/>
          <a:ext cx="7224295" cy="3200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912.749900000003" createdVersion="5" refreshedVersion="5" minRefreshableVersion="3" recordCount="200">
  <cacheSource type="worksheet">
    <worksheetSource name="Table1"/>
  </cacheSource>
  <cacheFields count="7">
    <cacheField name="Student_ID" numFmtId="0">
      <sharedItems containsSemiMixedTypes="0" containsString="0" containsNumber="1" containsInteger="1" minValue="1" maxValue="200"/>
    </cacheField>
    <cacheField name="Age" numFmtId="1">
      <sharedItems containsSemiMixedTypes="0" containsString="0" containsNumber="1" containsInteger="1" minValue="13" maxValue="17" count="5">
        <n v="16"/>
        <n v="17"/>
        <n v="15"/>
        <n v="14"/>
        <n v="13"/>
      </sharedItems>
    </cacheField>
    <cacheField name="Study_Hours" numFmtId="164">
      <sharedItems containsSemiMixedTypes="0" containsString="0" containsNumber="1" minValue="0.2" maxValue="5.8"/>
    </cacheField>
    <cacheField name="Screen_Time" numFmtId="164">
      <sharedItems containsSemiMixedTypes="0" containsString="0" containsNumber="1" minValue="0" maxValue="7.9" count="60">
        <n v="2.7"/>
        <n v="4"/>
        <n v="4.3"/>
        <n v="2.8"/>
        <n v="1.8"/>
        <n v="4.4000000000000004"/>
        <n v="6.7"/>
        <n v="4.5999999999999996"/>
        <n v="4.0999999999999996"/>
        <n v="3.6"/>
        <n v="5.8"/>
        <n v="2"/>
        <n v="1.6"/>
        <n v="5.6"/>
        <n v="3.5"/>
        <n v="4.7"/>
        <n v="5.2"/>
        <n v="6"/>
        <n v="2.6"/>
        <n v="0.5"/>
        <n v="2.5"/>
        <n v="2.9"/>
        <n v="1.2"/>
        <n v="3.1"/>
        <n v="6.4"/>
        <n v="5"/>
        <n v="4.8"/>
        <n v="5.3"/>
        <n v="5.7"/>
        <n v="3.2"/>
        <n v="1.9"/>
        <n v="3.9"/>
        <n v="0.2"/>
        <n v="4.9000000000000004"/>
        <n v="3.7"/>
        <n v="3.3"/>
        <n v="2.2000000000000002"/>
        <n v="3"/>
        <n v="1.7"/>
        <n v="3.8"/>
        <n v="4.2"/>
        <n v="6.1"/>
        <n v="4.5"/>
        <n v="3.4"/>
        <n v="6.9"/>
        <n v="0"/>
        <n v="7.8"/>
        <n v="7.1"/>
        <n v="1"/>
        <n v="0.9"/>
        <n v="7.5"/>
        <n v="2.2999999999999998"/>
        <n v="5.5"/>
        <n v="6.5"/>
        <n v="7.6"/>
        <n v="1.5"/>
        <n v="2.1"/>
        <n v="7.9"/>
        <n v="6.2"/>
        <n v="7"/>
      </sharedItems>
    </cacheField>
    <cacheField name="Test_Scores" numFmtId="1">
      <sharedItems containsSemiMixedTypes="0" containsString="0" containsNumber="1" minValue="34.299999999999997" maxValue="100" count="158">
        <n v="75"/>
        <n v="68.099999999999994"/>
        <n v="67.900000000000006"/>
        <n v="47.2"/>
        <n v="78"/>
        <n v="71.5"/>
        <n v="88"/>
        <n v="69.3"/>
        <n v="75.7"/>
        <n v="78.3"/>
        <n v="52.5"/>
        <n v="96.2"/>
        <n v="65.7"/>
        <n v="74.900000000000006"/>
        <n v="76.400000000000006"/>
        <n v="61.9"/>
        <n v="88.5"/>
        <n v="72.7"/>
        <n v="71.400000000000006"/>
        <n v="77.599999999999994"/>
        <n v="70.099999999999994"/>
        <n v="78.8"/>
        <n v="53.2"/>
        <n v="62.5"/>
        <n v="48.6"/>
        <n v="90"/>
        <n v="89.8"/>
        <n v="76.3"/>
        <n v="59.9"/>
        <n v="93.9"/>
        <n v="64"/>
        <n v="71.599999999999994"/>
        <n v="74.5"/>
        <n v="76.8"/>
        <n v="76.7"/>
        <n v="75.8"/>
        <n v="65.599999999999994"/>
        <n v="74.599999999999994"/>
        <n v="76.5"/>
        <n v="57.1"/>
        <n v="67.3"/>
        <n v="76.099999999999994"/>
        <n v="87.1"/>
        <n v="78.2"/>
        <n v="87.7"/>
        <n v="66"/>
        <n v="72.5"/>
        <n v="78.099999999999994"/>
        <n v="46.7"/>
        <n v="51.4"/>
        <n v="80"/>
        <n v="76.900000000000006"/>
        <n v="46.6"/>
        <n v="47.1"/>
        <n v="82.1"/>
        <n v="61.2"/>
        <n v="75.099999999999994"/>
        <n v="69.900000000000006"/>
        <n v="80.5"/>
        <n v="74.8"/>
        <n v="85.8"/>
        <n v="79.7"/>
        <n v="77.2"/>
        <n v="66.5"/>
        <n v="69.5"/>
        <n v="88.4"/>
        <n v="65.900000000000006"/>
        <n v="72.599999999999994"/>
        <n v="47.6"/>
        <n v="92.6"/>
        <n v="60.7"/>
        <n v="100"/>
        <n v="71.8"/>
        <n v="44.3"/>
        <n v="66.099999999999994"/>
        <n v="83.3"/>
        <n v="85.7"/>
        <n v="58.2"/>
        <n v="63.2"/>
        <n v="63.9"/>
        <n v="72.099999999999994"/>
        <n v="78.7"/>
        <n v="60.6"/>
        <n v="72"/>
        <n v="83"/>
        <n v="63.7"/>
        <n v="65"/>
        <n v="74.2"/>
        <n v="57.7"/>
        <n v="59"/>
        <n v="75.400000000000006"/>
        <n v="56.4"/>
        <n v="84"/>
        <n v="63.1"/>
        <n v="76.2"/>
        <n v="60.8"/>
        <n v="67.5"/>
        <n v="78.400000000000006"/>
        <n v="69.599999999999994"/>
        <n v="70.8"/>
        <n v="73.099999999999994"/>
        <n v="58.1"/>
        <n v="72.8"/>
        <n v="62.8"/>
        <n v="79.099999999999994"/>
        <n v="63.3"/>
        <n v="63.4"/>
        <n v="92.8"/>
        <n v="71.099999999999994"/>
        <n v="81.3"/>
        <n v="64.2"/>
        <n v="60.9"/>
        <n v="61.3"/>
        <n v="53.9"/>
        <n v="83.5"/>
        <n v="66.7"/>
        <n v="65.5"/>
        <n v="48.8"/>
        <n v="55.7"/>
        <n v="84.7"/>
        <n v="73"/>
        <n v="81.7"/>
        <n v="80.400000000000006"/>
        <n v="60"/>
        <n v="94.3"/>
        <n v="89.5"/>
        <n v="64.400000000000006"/>
        <n v="34.299999999999997"/>
        <n v="66.400000000000006"/>
        <n v="72.400000000000006"/>
        <n v="64.3"/>
        <n v="67.8"/>
        <n v="61.7"/>
        <n v="79.2"/>
        <n v="70.599999999999994"/>
        <n v="79.5"/>
        <n v="82.2"/>
        <n v="48.3"/>
        <n v="62.3"/>
        <n v="63.8"/>
        <n v="95.7"/>
        <n v="51.2"/>
        <n v="79.8"/>
        <n v="78.599999999999994"/>
        <n v="53.1"/>
        <n v="61"/>
        <n v="72.3"/>
        <n v="74.7"/>
        <n v="83.7"/>
        <n v="79.599999999999994"/>
        <n v="77.5"/>
        <n v="80.099999999999994"/>
        <n v="64.900000000000006"/>
        <n v="69"/>
        <n v="65.2"/>
        <n v="80.2"/>
        <n v="82.5"/>
        <n v="66.3"/>
      </sharedItems>
    </cacheField>
    <cacheField name="Extra_Curricular_Hours" numFmtId="164">
      <sharedItems containsSemiMixedTypes="0" containsString="0" containsNumber="1" minValue="0" maxValue="3.7"/>
    </cacheField>
    <cacheField name="Screen_Time_Flag" numFmtId="164">
      <sharedItems count="2">
        <s v="Low"/>
        <s v="High"/>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
  <r>
    <n v="1"/>
    <x v="0"/>
    <n v="2.5"/>
    <x v="0"/>
    <x v="0"/>
    <n v="1.6"/>
    <x v="0"/>
  </r>
  <r>
    <n v="2"/>
    <x v="1"/>
    <n v="2.7"/>
    <x v="1"/>
    <x v="1"/>
    <n v="0.7"/>
    <x v="0"/>
  </r>
  <r>
    <n v="3"/>
    <x v="2"/>
    <n v="3"/>
    <x v="2"/>
    <x v="2"/>
    <n v="1.5"/>
    <x v="1"/>
  </r>
  <r>
    <n v="4"/>
    <x v="1"/>
    <n v="3"/>
    <x v="3"/>
    <x v="3"/>
    <n v="1.8"/>
    <x v="0"/>
  </r>
  <r>
    <n v="5"/>
    <x v="1"/>
    <n v="2.5"/>
    <x v="4"/>
    <x v="4"/>
    <n v="1.4"/>
    <x v="0"/>
  </r>
  <r>
    <n v="6"/>
    <x v="3"/>
    <n v="1.3"/>
    <x v="5"/>
    <x v="5"/>
    <n v="0.4"/>
    <x v="1"/>
  </r>
  <r>
    <n v="7"/>
    <x v="2"/>
    <n v="3.3"/>
    <x v="6"/>
    <x v="6"/>
    <n v="2.9"/>
    <x v="1"/>
  </r>
  <r>
    <n v="8"/>
    <x v="2"/>
    <n v="2.9"/>
    <x v="7"/>
    <x v="7"/>
    <n v="1.6"/>
    <x v="1"/>
  </r>
  <r>
    <n v="9"/>
    <x v="2"/>
    <n v="1.4"/>
    <x v="8"/>
    <x v="8"/>
    <n v="0.9"/>
    <x v="1"/>
  </r>
  <r>
    <n v="10"/>
    <x v="1"/>
    <n v="1.8"/>
    <x v="8"/>
    <x v="9"/>
    <n v="2.8"/>
    <x v="1"/>
  </r>
  <r>
    <n v="11"/>
    <x v="0"/>
    <n v="3.4"/>
    <x v="9"/>
    <x v="10"/>
    <n v="2"/>
    <x v="0"/>
  </r>
  <r>
    <n v="12"/>
    <x v="2"/>
    <n v="3.1"/>
    <x v="10"/>
    <x v="11"/>
    <n v="0.5"/>
    <x v="1"/>
  </r>
  <r>
    <n v="13"/>
    <x v="1"/>
    <n v="1.8"/>
    <x v="8"/>
    <x v="12"/>
    <n v="0.7"/>
    <x v="1"/>
  </r>
  <r>
    <n v="14"/>
    <x v="3"/>
    <n v="2.2000000000000002"/>
    <x v="11"/>
    <x v="13"/>
    <n v="1.3"/>
    <x v="0"/>
  </r>
  <r>
    <n v="15"/>
    <x v="0"/>
    <n v="2.4"/>
    <x v="12"/>
    <x v="14"/>
    <n v="1.7"/>
    <x v="0"/>
  </r>
  <r>
    <n v="16"/>
    <x v="3"/>
    <n v="3.1"/>
    <x v="8"/>
    <x v="15"/>
    <n v="2"/>
    <x v="1"/>
  </r>
  <r>
    <n v="17"/>
    <x v="0"/>
    <n v="3.7"/>
    <x v="13"/>
    <x v="16"/>
    <n v="2.2999999999999998"/>
    <x v="1"/>
  </r>
  <r>
    <n v="18"/>
    <x v="1"/>
    <n v="2.6"/>
    <x v="5"/>
    <x v="17"/>
    <n v="1.9"/>
    <x v="1"/>
  </r>
  <r>
    <n v="19"/>
    <x v="4"/>
    <n v="2.5"/>
    <x v="14"/>
    <x v="2"/>
    <n v="2.6"/>
    <x v="0"/>
  </r>
  <r>
    <n v="20"/>
    <x v="0"/>
    <n v="3.4"/>
    <x v="15"/>
    <x v="18"/>
    <n v="1.6"/>
    <x v="1"/>
  </r>
  <r>
    <n v="21"/>
    <x v="3"/>
    <n v="2.7"/>
    <x v="2"/>
    <x v="19"/>
    <n v="0.9"/>
    <x v="1"/>
  </r>
  <r>
    <n v="22"/>
    <x v="1"/>
    <n v="1.1000000000000001"/>
    <x v="16"/>
    <x v="20"/>
    <n v="1.5"/>
    <x v="1"/>
  </r>
  <r>
    <n v="23"/>
    <x v="0"/>
    <n v="1.5"/>
    <x v="17"/>
    <x v="21"/>
    <n v="1.4"/>
    <x v="1"/>
  </r>
  <r>
    <n v="24"/>
    <x v="4"/>
    <n v="3.2"/>
    <x v="18"/>
    <x v="22"/>
    <n v="0"/>
    <x v="0"/>
  </r>
  <r>
    <n v="25"/>
    <x v="4"/>
    <n v="0.8"/>
    <x v="19"/>
    <x v="23"/>
    <n v="1.1000000000000001"/>
    <x v="0"/>
  </r>
  <r>
    <n v="26"/>
    <x v="2"/>
    <n v="2.6"/>
    <x v="14"/>
    <x v="24"/>
    <n v="1.8"/>
    <x v="0"/>
  </r>
  <r>
    <n v="27"/>
    <x v="2"/>
    <n v="3.5"/>
    <x v="20"/>
    <x v="25"/>
    <n v="1.2"/>
    <x v="0"/>
  </r>
  <r>
    <n v="28"/>
    <x v="3"/>
    <n v="2.7"/>
    <x v="16"/>
    <x v="26"/>
    <n v="1"/>
    <x v="1"/>
  </r>
  <r>
    <n v="29"/>
    <x v="0"/>
    <n v="1.9"/>
    <x v="21"/>
    <x v="27"/>
    <n v="2.2000000000000002"/>
    <x v="0"/>
  </r>
  <r>
    <n v="30"/>
    <x v="0"/>
    <n v="1.7"/>
    <x v="22"/>
    <x v="28"/>
    <n v="0.8"/>
    <x v="0"/>
  </r>
  <r>
    <n v="31"/>
    <x v="2"/>
    <n v="3.3"/>
    <x v="23"/>
    <x v="29"/>
    <n v="2.1"/>
    <x v="0"/>
  </r>
  <r>
    <n v="32"/>
    <x v="0"/>
    <n v="3"/>
    <x v="4"/>
    <x v="30"/>
    <n v="0.4"/>
    <x v="0"/>
  </r>
  <r>
    <n v="33"/>
    <x v="0"/>
    <n v="2.2000000000000002"/>
    <x v="24"/>
    <x v="2"/>
    <n v="3.7"/>
    <x v="1"/>
  </r>
  <r>
    <n v="34"/>
    <x v="4"/>
    <n v="3.6"/>
    <x v="15"/>
    <x v="31"/>
    <n v="1.3"/>
    <x v="1"/>
  </r>
  <r>
    <n v="35"/>
    <x v="2"/>
    <n v="3.4"/>
    <x v="25"/>
    <x v="32"/>
    <n v="1.2"/>
    <x v="1"/>
  </r>
  <r>
    <n v="36"/>
    <x v="1"/>
    <n v="4.3"/>
    <x v="26"/>
    <x v="14"/>
    <n v="2.4"/>
    <x v="1"/>
  </r>
  <r>
    <n v="37"/>
    <x v="2"/>
    <n v="3.1"/>
    <x v="27"/>
    <x v="33"/>
    <n v="1.2"/>
    <x v="1"/>
  </r>
  <r>
    <n v="38"/>
    <x v="1"/>
    <n v="2.2999999999999998"/>
    <x v="28"/>
    <x v="31"/>
    <n v="2.7"/>
    <x v="1"/>
  </r>
  <r>
    <n v="39"/>
    <x v="4"/>
    <n v="2.4"/>
    <x v="29"/>
    <x v="34"/>
    <n v="1.8"/>
    <x v="0"/>
  </r>
  <r>
    <n v="40"/>
    <x v="3"/>
    <n v="0.6"/>
    <x v="30"/>
    <x v="31"/>
    <n v="1.4"/>
    <x v="0"/>
  </r>
  <r>
    <n v="41"/>
    <x v="0"/>
    <n v="2.7"/>
    <x v="0"/>
    <x v="35"/>
    <n v="1.3"/>
    <x v="0"/>
  </r>
  <r>
    <n v="42"/>
    <x v="4"/>
    <n v="2.5"/>
    <x v="31"/>
    <x v="0"/>
    <n v="2.5"/>
    <x v="0"/>
  </r>
  <r>
    <n v="43"/>
    <x v="0"/>
    <n v="1.2"/>
    <x v="32"/>
    <x v="19"/>
    <n v="1.7"/>
    <x v="0"/>
  </r>
  <r>
    <n v="44"/>
    <x v="3"/>
    <n v="2.5"/>
    <x v="28"/>
    <x v="14"/>
    <n v="1.8"/>
    <x v="1"/>
  </r>
  <r>
    <n v="45"/>
    <x v="3"/>
    <n v="3.8"/>
    <x v="22"/>
    <x v="36"/>
    <n v="1.9"/>
    <x v="0"/>
  </r>
  <r>
    <n v="46"/>
    <x v="4"/>
    <n v="1.8"/>
    <x v="33"/>
    <x v="37"/>
    <n v="1.6"/>
    <x v="1"/>
  </r>
  <r>
    <n v="47"/>
    <x v="3"/>
    <n v="1.5"/>
    <x v="34"/>
    <x v="38"/>
    <n v="1.9"/>
    <x v="0"/>
  </r>
  <r>
    <n v="48"/>
    <x v="1"/>
    <n v="3.6"/>
    <x v="5"/>
    <x v="39"/>
    <n v="1.4"/>
    <x v="1"/>
  </r>
  <r>
    <n v="49"/>
    <x v="3"/>
    <n v="3.1"/>
    <x v="35"/>
    <x v="40"/>
    <n v="1.5"/>
    <x v="0"/>
  </r>
  <r>
    <n v="50"/>
    <x v="0"/>
    <n v="5.6"/>
    <x v="2"/>
    <x v="41"/>
    <n v="0.6"/>
    <x v="1"/>
  </r>
  <r>
    <n v="51"/>
    <x v="0"/>
    <n v="1.2"/>
    <x v="35"/>
    <x v="42"/>
    <n v="1.7"/>
    <x v="0"/>
  </r>
  <r>
    <n v="52"/>
    <x v="0"/>
    <n v="3.2"/>
    <x v="29"/>
    <x v="43"/>
    <n v="0.1"/>
    <x v="0"/>
  </r>
  <r>
    <n v="53"/>
    <x v="0"/>
    <n v="2.8"/>
    <x v="0"/>
    <x v="44"/>
    <n v="1.7"/>
    <x v="0"/>
  </r>
  <r>
    <n v="54"/>
    <x v="1"/>
    <n v="2.6"/>
    <x v="8"/>
    <x v="45"/>
    <n v="1.3"/>
    <x v="1"/>
  </r>
  <r>
    <n v="55"/>
    <x v="2"/>
    <n v="3.4"/>
    <x v="7"/>
    <x v="46"/>
    <n v="1.8"/>
    <x v="1"/>
  </r>
  <r>
    <n v="56"/>
    <x v="4"/>
    <n v="2.5"/>
    <x v="2"/>
    <x v="47"/>
    <n v="0.7"/>
    <x v="1"/>
  </r>
  <r>
    <n v="57"/>
    <x v="0"/>
    <n v="0.6"/>
    <x v="0"/>
    <x v="48"/>
    <n v="0"/>
    <x v="0"/>
  </r>
  <r>
    <n v="58"/>
    <x v="3"/>
    <n v="1.7"/>
    <x v="9"/>
    <x v="31"/>
    <n v="1.2"/>
    <x v="0"/>
  </r>
  <r>
    <n v="59"/>
    <x v="0"/>
    <n v="3.9"/>
    <x v="20"/>
    <x v="49"/>
    <n v="0.7"/>
    <x v="0"/>
  </r>
  <r>
    <n v="60"/>
    <x v="3"/>
    <n v="3.7"/>
    <x v="35"/>
    <x v="50"/>
    <n v="0.1"/>
    <x v="0"/>
  </r>
  <r>
    <n v="61"/>
    <x v="3"/>
    <n v="2.1"/>
    <x v="36"/>
    <x v="51"/>
    <n v="2.1"/>
    <x v="0"/>
  </r>
  <r>
    <n v="62"/>
    <x v="0"/>
    <n v="3"/>
    <x v="24"/>
    <x v="52"/>
    <n v="2.8"/>
    <x v="1"/>
  </r>
  <r>
    <n v="63"/>
    <x v="1"/>
    <n v="5.3"/>
    <x v="8"/>
    <x v="53"/>
    <n v="0.9"/>
    <x v="1"/>
  </r>
  <r>
    <n v="64"/>
    <x v="3"/>
    <n v="2.5"/>
    <x v="0"/>
    <x v="31"/>
    <n v="1.4"/>
    <x v="0"/>
  </r>
  <r>
    <n v="65"/>
    <x v="3"/>
    <n v="2.5"/>
    <x v="11"/>
    <x v="54"/>
    <n v="1.3"/>
    <x v="0"/>
  </r>
  <r>
    <n v="66"/>
    <x v="0"/>
    <n v="2.7"/>
    <x v="3"/>
    <x v="55"/>
    <n v="1"/>
    <x v="0"/>
  </r>
  <r>
    <n v="67"/>
    <x v="3"/>
    <n v="3.1"/>
    <x v="35"/>
    <x v="55"/>
    <n v="2"/>
    <x v="0"/>
  </r>
  <r>
    <n v="68"/>
    <x v="3"/>
    <n v="2.2000000000000002"/>
    <x v="31"/>
    <x v="56"/>
    <n v="2.2999999999999998"/>
    <x v="0"/>
  </r>
  <r>
    <n v="69"/>
    <x v="0"/>
    <n v="3.1"/>
    <x v="37"/>
    <x v="57"/>
    <n v="0.8"/>
    <x v="0"/>
  </r>
  <r>
    <n v="70"/>
    <x v="0"/>
    <n v="0.6"/>
    <x v="12"/>
    <x v="58"/>
    <n v="1.5"/>
    <x v="0"/>
  </r>
  <r>
    <n v="71"/>
    <x v="4"/>
    <n v="2.8"/>
    <x v="38"/>
    <x v="59"/>
    <n v="2.5"/>
    <x v="0"/>
  </r>
  <r>
    <n v="72"/>
    <x v="1"/>
    <n v="2.6"/>
    <x v="25"/>
    <x v="60"/>
    <n v="2.1"/>
    <x v="1"/>
  </r>
  <r>
    <n v="73"/>
    <x v="1"/>
    <n v="2.2999999999999998"/>
    <x v="39"/>
    <x v="61"/>
    <n v="2.2000000000000002"/>
    <x v="0"/>
  </r>
  <r>
    <n v="74"/>
    <x v="3"/>
    <n v="2"/>
    <x v="25"/>
    <x v="62"/>
    <n v="2.6"/>
    <x v="1"/>
  </r>
  <r>
    <n v="75"/>
    <x v="1"/>
    <n v="1.9"/>
    <x v="16"/>
    <x v="63"/>
    <n v="2.6"/>
    <x v="1"/>
  </r>
  <r>
    <n v="76"/>
    <x v="3"/>
    <n v="1.7"/>
    <x v="40"/>
    <x v="12"/>
    <n v="2.2999999999999998"/>
    <x v="1"/>
  </r>
  <r>
    <n v="77"/>
    <x v="4"/>
    <n v="0.2"/>
    <x v="36"/>
    <x v="64"/>
    <n v="1.6"/>
    <x v="0"/>
  </r>
  <r>
    <n v="78"/>
    <x v="0"/>
    <n v="2.2000000000000002"/>
    <x v="2"/>
    <x v="65"/>
    <n v="1.2"/>
    <x v="1"/>
  </r>
  <r>
    <n v="79"/>
    <x v="0"/>
    <n v="3.6"/>
    <x v="41"/>
    <x v="66"/>
    <n v="1.6"/>
    <x v="1"/>
  </r>
  <r>
    <n v="80"/>
    <x v="0"/>
    <n v="2.2000000000000002"/>
    <x v="35"/>
    <x v="67"/>
    <n v="1.1000000000000001"/>
    <x v="0"/>
  </r>
  <r>
    <n v="81"/>
    <x v="1"/>
    <n v="3.1"/>
    <x v="42"/>
    <x v="68"/>
    <n v="0"/>
    <x v="1"/>
  </r>
  <r>
    <n v="82"/>
    <x v="4"/>
    <n v="1.4"/>
    <x v="1"/>
    <x v="33"/>
    <n v="1.3"/>
    <x v="0"/>
  </r>
  <r>
    <n v="83"/>
    <x v="1"/>
    <n v="1.2"/>
    <x v="41"/>
    <x v="69"/>
    <n v="1.8"/>
    <x v="1"/>
  </r>
  <r>
    <n v="84"/>
    <x v="1"/>
    <n v="1.7"/>
    <x v="37"/>
    <x v="70"/>
    <n v="1"/>
    <x v="0"/>
  </r>
  <r>
    <n v="85"/>
    <x v="4"/>
    <n v="1.5"/>
    <x v="28"/>
    <x v="71"/>
    <n v="1.3"/>
    <x v="1"/>
  </r>
  <r>
    <n v="86"/>
    <x v="4"/>
    <n v="1.3"/>
    <x v="43"/>
    <x v="72"/>
    <n v="1.4"/>
    <x v="0"/>
  </r>
  <r>
    <n v="87"/>
    <x v="4"/>
    <n v="2.9"/>
    <x v="37"/>
    <x v="73"/>
    <n v="2.6"/>
    <x v="0"/>
  </r>
  <r>
    <n v="88"/>
    <x v="4"/>
    <n v="4.3"/>
    <x v="40"/>
    <x v="74"/>
    <n v="1.2"/>
    <x v="1"/>
  </r>
  <r>
    <n v="89"/>
    <x v="0"/>
    <n v="1.8"/>
    <x v="42"/>
    <x v="75"/>
    <n v="2.6"/>
    <x v="1"/>
  </r>
  <r>
    <n v="90"/>
    <x v="2"/>
    <n v="2.5"/>
    <x v="44"/>
    <x v="25"/>
    <n v="0"/>
    <x v="1"/>
  </r>
  <r>
    <n v="91"/>
    <x v="2"/>
    <n v="3.2"/>
    <x v="42"/>
    <x v="62"/>
    <n v="2.6"/>
    <x v="1"/>
  </r>
  <r>
    <n v="92"/>
    <x v="4"/>
    <n v="1.1000000000000001"/>
    <x v="2"/>
    <x v="76"/>
    <n v="2.5"/>
    <x v="1"/>
  </r>
  <r>
    <n v="93"/>
    <x v="2"/>
    <n v="1.3"/>
    <x v="24"/>
    <x v="77"/>
    <n v="2.2000000000000002"/>
    <x v="1"/>
  </r>
  <r>
    <n v="94"/>
    <x v="2"/>
    <n v="3"/>
    <x v="33"/>
    <x v="78"/>
    <n v="0"/>
    <x v="1"/>
  </r>
  <r>
    <n v="95"/>
    <x v="4"/>
    <n v="2.2999999999999998"/>
    <x v="37"/>
    <x v="22"/>
    <n v="2.2999999999999998"/>
    <x v="0"/>
  </r>
  <r>
    <n v="96"/>
    <x v="2"/>
    <n v="1.8"/>
    <x v="17"/>
    <x v="79"/>
    <n v="1.5"/>
    <x v="1"/>
  </r>
  <r>
    <n v="97"/>
    <x v="1"/>
    <n v="2.6"/>
    <x v="21"/>
    <x v="19"/>
    <n v="0"/>
    <x v="0"/>
  </r>
  <r>
    <n v="98"/>
    <x v="3"/>
    <n v="2.1"/>
    <x v="37"/>
    <x v="80"/>
    <n v="2.5"/>
    <x v="0"/>
  </r>
  <r>
    <n v="99"/>
    <x v="3"/>
    <n v="4.4000000000000004"/>
    <x v="0"/>
    <x v="81"/>
    <n v="2.7"/>
    <x v="0"/>
  </r>
  <r>
    <n v="100"/>
    <x v="4"/>
    <n v="1.8"/>
    <x v="18"/>
    <x v="82"/>
    <n v="0"/>
    <x v="0"/>
  </r>
  <r>
    <n v="101"/>
    <x v="0"/>
    <n v="1.6"/>
    <x v="42"/>
    <x v="55"/>
    <n v="1.6"/>
    <x v="1"/>
  </r>
  <r>
    <n v="102"/>
    <x v="4"/>
    <n v="2"/>
    <x v="9"/>
    <x v="83"/>
    <n v="2.6"/>
    <x v="0"/>
  </r>
  <r>
    <n v="103"/>
    <x v="0"/>
    <n v="2.1"/>
    <x v="45"/>
    <x v="30"/>
    <n v="2.5"/>
    <x v="0"/>
  </r>
  <r>
    <n v="104"/>
    <x v="3"/>
    <n v="2.5"/>
    <x v="9"/>
    <x v="84"/>
    <n v="2.2000000000000002"/>
    <x v="0"/>
  </r>
  <r>
    <n v="105"/>
    <x v="4"/>
    <n v="0.5"/>
    <x v="29"/>
    <x v="85"/>
    <n v="0"/>
    <x v="0"/>
  </r>
  <r>
    <n v="106"/>
    <x v="1"/>
    <n v="2.9"/>
    <x v="27"/>
    <x v="86"/>
    <n v="2.1"/>
    <x v="1"/>
  </r>
  <r>
    <n v="107"/>
    <x v="2"/>
    <n v="2"/>
    <x v="29"/>
    <x v="87"/>
    <n v="1.3"/>
    <x v="0"/>
  </r>
  <r>
    <n v="108"/>
    <x v="0"/>
    <n v="3.3"/>
    <x v="46"/>
    <x v="74"/>
    <n v="2.2999999999999998"/>
    <x v="1"/>
  </r>
  <r>
    <n v="109"/>
    <x v="2"/>
    <n v="2.5"/>
    <x v="41"/>
    <x v="88"/>
    <n v="1.7"/>
    <x v="1"/>
  </r>
  <r>
    <n v="110"/>
    <x v="2"/>
    <n v="3"/>
    <x v="43"/>
    <x v="89"/>
    <n v="1.5"/>
    <x v="0"/>
  </r>
  <r>
    <n v="111"/>
    <x v="4"/>
    <n v="2.1"/>
    <x v="28"/>
    <x v="90"/>
    <n v="2"/>
    <x v="1"/>
  </r>
  <r>
    <n v="112"/>
    <x v="2"/>
    <n v="2.9"/>
    <x v="8"/>
    <x v="91"/>
    <n v="1.4"/>
    <x v="1"/>
  </r>
  <r>
    <n v="113"/>
    <x v="1"/>
    <n v="4.2"/>
    <x v="5"/>
    <x v="92"/>
    <n v="1.5"/>
    <x v="1"/>
  </r>
  <r>
    <n v="114"/>
    <x v="2"/>
    <n v="1.8"/>
    <x v="16"/>
    <x v="93"/>
    <n v="1.1000000000000001"/>
    <x v="1"/>
  </r>
  <r>
    <n v="115"/>
    <x v="4"/>
    <n v="2.4"/>
    <x v="8"/>
    <x v="94"/>
    <n v="0.2"/>
    <x v="1"/>
  </r>
  <r>
    <n v="116"/>
    <x v="1"/>
    <n v="2"/>
    <x v="5"/>
    <x v="85"/>
    <n v="2"/>
    <x v="1"/>
  </r>
  <r>
    <n v="117"/>
    <x v="3"/>
    <n v="4.0999999999999996"/>
    <x v="16"/>
    <x v="95"/>
    <n v="0.9"/>
    <x v="1"/>
  </r>
  <r>
    <n v="118"/>
    <x v="2"/>
    <n v="2.1"/>
    <x v="47"/>
    <x v="46"/>
    <n v="1.3"/>
    <x v="1"/>
  </r>
  <r>
    <n v="119"/>
    <x v="4"/>
    <n v="1.8"/>
    <x v="5"/>
    <x v="58"/>
    <n v="1.7"/>
    <x v="1"/>
  </r>
  <r>
    <n v="120"/>
    <x v="3"/>
    <n v="1.9"/>
    <x v="35"/>
    <x v="96"/>
    <n v="0"/>
    <x v="0"/>
  </r>
  <r>
    <n v="121"/>
    <x v="3"/>
    <n v="2.4"/>
    <x v="48"/>
    <x v="7"/>
    <n v="0"/>
    <x v="0"/>
  </r>
  <r>
    <n v="122"/>
    <x v="0"/>
    <n v="1.7"/>
    <x v="44"/>
    <x v="47"/>
    <n v="1.3"/>
    <x v="1"/>
  </r>
  <r>
    <n v="123"/>
    <x v="1"/>
    <n v="2.1"/>
    <x v="9"/>
    <x v="97"/>
    <n v="1.9"/>
    <x v="0"/>
  </r>
  <r>
    <n v="124"/>
    <x v="2"/>
    <n v="2.7"/>
    <x v="26"/>
    <x v="98"/>
    <n v="2.1"/>
    <x v="1"/>
  </r>
  <r>
    <n v="125"/>
    <x v="4"/>
    <n v="2.4"/>
    <x v="44"/>
    <x v="36"/>
    <n v="0.2"/>
    <x v="1"/>
  </r>
  <r>
    <n v="126"/>
    <x v="0"/>
    <n v="3.3"/>
    <x v="2"/>
    <x v="99"/>
    <n v="2"/>
    <x v="1"/>
  </r>
  <r>
    <n v="127"/>
    <x v="1"/>
    <n v="2.2000000000000002"/>
    <x v="34"/>
    <x v="1"/>
    <n v="1.3"/>
    <x v="0"/>
  </r>
  <r>
    <n v="128"/>
    <x v="0"/>
    <n v="2.2999999999999998"/>
    <x v="41"/>
    <x v="100"/>
    <n v="0.8"/>
    <x v="1"/>
  </r>
  <r>
    <n v="129"/>
    <x v="1"/>
    <n v="2.8"/>
    <x v="15"/>
    <x v="101"/>
    <n v="1"/>
    <x v="1"/>
  </r>
  <r>
    <n v="130"/>
    <x v="1"/>
    <n v="4.7"/>
    <x v="33"/>
    <x v="102"/>
    <n v="2.1"/>
    <x v="1"/>
  </r>
  <r>
    <n v="131"/>
    <x v="2"/>
    <n v="1.7"/>
    <x v="38"/>
    <x v="103"/>
    <n v="1.7"/>
    <x v="0"/>
  </r>
  <r>
    <n v="132"/>
    <x v="1"/>
    <n v="4.4000000000000004"/>
    <x v="10"/>
    <x v="104"/>
    <n v="1.5"/>
    <x v="1"/>
  </r>
  <r>
    <n v="133"/>
    <x v="0"/>
    <n v="1.3"/>
    <x v="7"/>
    <x v="105"/>
    <n v="1.7"/>
    <x v="1"/>
  </r>
  <r>
    <n v="134"/>
    <x v="1"/>
    <n v="2.7"/>
    <x v="30"/>
    <x v="106"/>
    <n v="2.2000000000000002"/>
    <x v="0"/>
  </r>
  <r>
    <n v="135"/>
    <x v="2"/>
    <n v="2.5"/>
    <x v="15"/>
    <x v="32"/>
    <n v="1.4"/>
    <x v="1"/>
  </r>
  <r>
    <n v="136"/>
    <x v="2"/>
    <n v="1.7"/>
    <x v="49"/>
    <x v="20"/>
    <n v="1.5"/>
    <x v="0"/>
  </r>
  <r>
    <n v="137"/>
    <x v="0"/>
    <n v="3.2"/>
    <x v="50"/>
    <x v="107"/>
    <n v="2.4"/>
    <x v="1"/>
  </r>
  <r>
    <n v="138"/>
    <x v="3"/>
    <n v="3.1"/>
    <x v="51"/>
    <x v="31"/>
    <n v="1.2"/>
    <x v="0"/>
  </r>
  <r>
    <n v="139"/>
    <x v="3"/>
    <n v="2"/>
    <x v="24"/>
    <x v="108"/>
    <n v="2"/>
    <x v="1"/>
  </r>
  <r>
    <n v="140"/>
    <x v="1"/>
    <n v="0.4"/>
    <x v="3"/>
    <x v="109"/>
    <n v="1.1000000000000001"/>
    <x v="0"/>
  </r>
  <r>
    <n v="141"/>
    <x v="4"/>
    <n v="2.1"/>
    <x v="26"/>
    <x v="110"/>
    <n v="1.2"/>
    <x v="1"/>
  </r>
  <r>
    <n v="142"/>
    <x v="1"/>
    <n v="2.6"/>
    <x v="18"/>
    <x v="111"/>
    <n v="1.4"/>
    <x v="0"/>
  </r>
  <r>
    <n v="143"/>
    <x v="0"/>
    <n v="2.5"/>
    <x v="52"/>
    <x v="112"/>
    <n v="1.9"/>
    <x v="1"/>
  </r>
  <r>
    <n v="144"/>
    <x v="0"/>
    <n v="3.3"/>
    <x v="9"/>
    <x v="113"/>
    <n v="2.5"/>
    <x v="0"/>
  </r>
  <r>
    <n v="145"/>
    <x v="0"/>
    <n v="4.4000000000000004"/>
    <x v="15"/>
    <x v="114"/>
    <n v="1.6"/>
    <x v="1"/>
  </r>
  <r>
    <n v="146"/>
    <x v="0"/>
    <n v="2.9"/>
    <x v="1"/>
    <x v="115"/>
    <n v="0.3"/>
    <x v="0"/>
  </r>
  <r>
    <n v="147"/>
    <x v="0"/>
    <n v="3.1"/>
    <x v="11"/>
    <x v="116"/>
    <n v="2"/>
    <x v="0"/>
  </r>
  <r>
    <n v="148"/>
    <x v="2"/>
    <n v="2.6"/>
    <x v="26"/>
    <x v="117"/>
    <n v="3.5"/>
    <x v="1"/>
  </r>
  <r>
    <n v="149"/>
    <x v="3"/>
    <n v="3.7"/>
    <x v="29"/>
    <x v="118"/>
    <n v="1.6"/>
    <x v="0"/>
  </r>
  <r>
    <n v="150"/>
    <x v="0"/>
    <n v="3"/>
    <x v="13"/>
    <x v="119"/>
    <n v="0.1"/>
    <x v="1"/>
  </r>
  <r>
    <n v="151"/>
    <x v="4"/>
    <n v="3.2"/>
    <x v="9"/>
    <x v="120"/>
    <n v="1.6"/>
    <x v="0"/>
  </r>
  <r>
    <n v="152"/>
    <x v="4"/>
    <n v="4.3"/>
    <x v="31"/>
    <x v="121"/>
    <n v="1.5"/>
    <x v="0"/>
  </r>
  <r>
    <n v="153"/>
    <x v="4"/>
    <n v="2.7"/>
    <x v="53"/>
    <x v="122"/>
    <n v="1.4"/>
    <x v="1"/>
  </r>
  <r>
    <n v="154"/>
    <x v="4"/>
    <n v="2.2000000000000002"/>
    <x v="54"/>
    <x v="123"/>
    <n v="2.2999999999999998"/>
    <x v="1"/>
  </r>
  <r>
    <n v="155"/>
    <x v="2"/>
    <n v="2.9"/>
    <x v="16"/>
    <x v="124"/>
    <n v="2.6"/>
    <x v="1"/>
  </r>
  <r>
    <n v="156"/>
    <x v="4"/>
    <n v="3.6"/>
    <x v="9"/>
    <x v="125"/>
    <n v="2"/>
    <x v="0"/>
  </r>
  <r>
    <n v="157"/>
    <x v="0"/>
    <n v="3"/>
    <x v="43"/>
    <x v="126"/>
    <n v="1.4"/>
    <x v="0"/>
  </r>
  <r>
    <n v="158"/>
    <x v="1"/>
    <n v="3.6"/>
    <x v="3"/>
    <x v="127"/>
    <n v="2.4"/>
    <x v="0"/>
  </r>
  <r>
    <n v="159"/>
    <x v="4"/>
    <n v="1.8"/>
    <x v="23"/>
    <x v="128"/>
    <n v="0.3"/>
    <x v="0"/>
  </r>
  <r>
    <n v="160"/>
    <x v="2"/>
    <n v="1.6"/>
    <x v="9"/>
    <x v="129"/>
    <n v="0.9"/>
    <x v="0"/>
  </r>
  <r>
    <n v="161"/>
    <x v="2"/>
    <n v="2"/>
    <x v="44"/>
    <x v="130"/>
    <n v="1"/>
    <x v="1"/>
  </r>
  <r>
    <n v="162"/>
    <x v="4"/>
    <n v="1.2"/>
    <x v="34"/>
    <x v="131"/>
    <n v="1.5"/>
    <x v="0"/>
  </r>
  <r>
    <n v="163"/>
    <x v="1"/>
    <n v="2.6"/>
    <x v="36"/>
    <x v="132"/>
    <n v="1.9"/>
    <x v="0"/>
  </r>
  <r>
    <n v="164"/>
    <x v="4"/>
    <n v="2.1"/>
    <x v="8"/>
    <x v="133"/>
    <n v="1.3"/>
    <x v="1"/>
  </r>
  <r>
    <n v="165"/>
    <x v="2"/>
    <n v="3.7"/>
    <x v="2"/>
    <x v="134"/>
    <n v="0.8"/>
    <x v="1"/>
  </r>
  <r>
    <n v="166"/>
    <x v="3"/>
    <n v="1.2"/>
    <x v="8"/>
    <x v="135"/>
    <n v="2.2999999999999998"/>
    <x v="1"/>
  </r>
  <r>
    <n v="167"/>
    <x v="0"/>
    <n v="4.0999999999999996"/>
    <x v="16"/>
    <x v="136"/>
    <n v="1.3"/>
    <x v="1"/>
  </r>
  <r>
    <n v="168"/>
    <x v="2"/>
    <n v="1.5"/>
    <x v="8"/>
    <x v="137"/>
    <n v="1.6"/>
    <x v="1"/>
  </r>
  <r>
    <n v="169"/>
    <x v="4"/>
    <n v="1.3"/>
    <x v="16"/>
    <x v="138"/>
    <n v="1.9"/>
    <x v="1"/>
  </r>
  <r>
    <n v="170"/>
    <x v="0"/>
    <n v="1.7"/>
    <x v="3"/>
    <x v="139"/>
    <n v="1.5"/>
    <x v="0"/>
  </r>
  <r>
    <n v="171"/>
    <x v="4"/>
    <n v="4.5"/>
    <x v="8"/>
    <x v="140"/>
    <n v="1.5"/>
    <x v="1"/>
  </r>
  <r>
    <n v="172"/>
    <x v="4"/>
    <n v="2.5"/>
    <x v="5"/>
    <x v="5"/>
    <n v="2.2999999999999998"/>
    <x v="1"/>
  </r>
  <r>
    <n v="173"/>
    <x v="3"/>
    <n v="3"/>
    <x v="7"/>
    <x v="31"/>
    <n v="1.6"/>
    <x v="1"/>
  </r>
  <r>
    <n v="174"/>
    <x v="0"/>
    <n v="2.2999999999999998"/>
    <x v="3"/>
    <x v="141"/>
    <n v="2.2000000000000002"/>
    <x v="0"/>
  </r>
  <r>
    <n v="175"/>
    <x v="0"/>
    <n v="2.4"/>
    <x v="15"/>
    <x v="18"/>
    <n v="1.9"/>
    <x v="1"/>
  </r>
  <r>
    <n v="176"/>
    <x v="3"/>
    <n v="2"/>
    <x v="25"/>
    <x v="142"/>
    <n v="3.1"/>
    <x v="1"/>
  </r>
  <r>
    <n v="177"/>
    <x v="2"/>
    <n v="2.6"/>
    <x v="36"/>
    <x v="143"/>
    <n v="1.8"/>
    <x v="0"/>
  </r>
  <r>
    <n v="178"/>
    <x v="4"/>
    <n v="3"/>
    <x v="55"/>
    <x v="94"/>
    <n v="2"/>
    <x v="0"/>
  </r>
  <r>
    <n v="179"/>
    <x v="1"/>
    <n v="4.2"/>
    <x v="5"/>
    <x v="20"/>
    <n v="2.4"/>
    <x v="1"/>
  </r>
  <r>
    <n v="180"/>
    <x v="4"/>
    <n v="0.6"/>
    <x v="35"/>
    <x v="134"/>
    <n v="1.6"/>
    <x v="0"/>
  </r>
  <r>
    <n v="181"/>
    <x v="4"/>
    <n v="4.0999999999999996"/>
    <x v="5"/>
    <x v="144"/>
    <n v="1"/>
    <x v="1"/>
  </r>
  <r>
    <n v="182"/>
    <x v="2"/>
    <n v="3"/>
    <x v="56"/>
    <x v="145"/>
    <n v="1.1000000000000001"/>
    <x v="0"/>
  </r>
  <r>
    <n v="183"/>
    <x v="4"/>
    <n v="2.1"/>
    <x v="38"/>
    <x v="146"/>
    <n v="1.1000000000000001"/>
    <x v="0"/>
  </r>
  <r>
    <n v="184"/>
    <x v="3"/>
    <n v="2"/>
    <x v="2"/>
    <x v="103"/>
    <n v="0.7"/>
    <x v="1"/>
  </r>
  <r>
    <n v="185"/>
    <x v="3"/>
    <n v="3.5"/>
    <x v="14"/>
    <x v="51"/>
    <n v="1.8"/>
    <x v="0"/>
  </r>
  <r>
    <n v="186"/>
    <x v="0"/>
    <n v="2.7"/>
    <x v="8"/>
    <x v="147"/>
    <n v="1"/>
    <x v="1"/>
  </r>
  <r>
    <n v="187"/>
    <x v="1"/>
    <n v="1"/>
    <x v="17"/>
    <x v="148"/>
    <n v="1.7"/>
    <x v="1"/>
  </r>
  <r>
    <n v="188"/>
    <x v="4"/>
    <n v="2.9"/>
    <x v="11"/>
    <x v="149"/>
    <n v="1.4"/>
    <x v="0"/>
  </r>
  <r>
    <n v="189"/>
    <x v="4"/>
    <n v="3.6"/>
    <x v="57"/>
    <x v="146"/>
    <n v="1.5"/>
    <x v="1"/>
  </r>
  <r>
    <n v="190"/>
    <x v="2"/>
    <n v="3.4"/>
    <x v="23"/>
    <x v="150"/>
    <n v="1.9"/>
    <x v="0"/>
  </r>
  <r>
    <n v="191"/>
    <x v="3"/>
    <n v="1.9"/>
    <x v="7"/>
    <x v="151"/>
    <n v="1.1000000000000001"/>
    <x v="1"/>
  </r>
  <r>
    <n v="192"/>
    <x v="1"/>
    <n v="1.2"/>
    <x v="53"/>
    <x v="152"/>
    <n v="2"/>
    <x v="1"/>
  </r>
  <r>
    <n v="193"/>
    <x v="0"/>
    <n v="2.2000000000000002"/>
    <x v="58"/>
    <x v="115"/>
    <n v="2.8"/>
    <x v="1"/>
  </r>
  <r>
    <n v="194"/>
    <x v="3"/>
    <n v="5.8"/>
    <x v="59"/>
    <x v="153"/>
    <n v="1.8"/>
    <x v="1"/>
  </r>
  <r>
    <n v="195"/>
    <x v="0"/>
    <n v="1"/>
    <x v="38"/>
    <x v="154"/>
    <n v="0.9"/>
    <x v="0"/>
  </r>
  <r>
    <n v="196"/>
    <x v="2"/>
    <n v="1.7"/>
    <x v="51"/>
    <x v="155"/>
    <n v="1"/>
    <x v="0"/>
  </r>
  <r>
    <n v="197"/>
    <x v="2"/>
    <n v="2.9"/>
    <x v="2"/>
    <x v="85"/>
    <n v="1.3"/>
    <x v="1"/>
  </r>
  <r>
    <n v="198"/>
    <x v="4"/>
    <n v="2.4"/>
    <x v="27"/>
    <x v="156"/>
    <n v="1"/>
    <x v="1"/>
  </r>
  <r>
    <n v="199"/>
    <x v="1"/>
    <n v="2.2999999999999998"/>
    <x v="1"/>
    <x v="157"/>
    <n v="0.7"/>
    <x v="0"/>
  </r>
  <r>
    <n v="200"/>
    <x v="0"/>
    <n v="4.5"/>
    <x v="55"/>
    <x v="147"/>
    <n v="1.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3:H9" firstHeaderRow="1" firstDataRow="1" firstDataCol="1"/>
  <pivotFields count="7">
    <pivotField showAll="0"/>
    <pivotField axis="axisRow" numFmtId="1" showAll="0">
      <items count="6">
        <item x="4"/>
        <item x="3"/>
        <item x="2"/>
        <item x="0"/>
        <item x="1"/>
        <item t="default"/>
      </items>
    </pivotField>
    <pivotField numFmtId="164" showAll="0"/>
    <pivotField numFmtId="164" showAll="0">
      <items count="61">
        <item x="45"/>
        <item x="32"/>
        <item x="19"/>
        <item x="49"/>
        <item x="48"/>
        <item x="22"/>
        <item x="55"/>
        <item x="12"/>
        <item x="38"/>
        <item x="4"/>
        <item x="30"/>
        <item x="11"/>
        <item x="56"/>
        <item x="36"/>
        <item x="51"/>
        <item x="20"/>
        <item x="18"/>
        <item x="0"/>
        <item x="3"/>
        <item x="21"/>
        <item x="37"/>
        <item x="23"/>
        <item x="29"/>
        <item x="35"/>
        <item x="43"/>
        <item x="14"/>
        <item x="9"/>
        <item x="34"/>
        <item x="39"/>
        <item x="31"/>
        <item x="1"/>
        <item x="8"/>
        <item x="40"/>
        <item x="2"/>
        <item x="5"/>
        <item x="42"/>
        <item x="7"/>
        <item x="15"/>
        <item x="26"/>
        <item x="33"/>
        <item x="25"/>
        <item x="16"/>
        <item x="27"/>
        <item x="52"/>
        <item x="13"/>
        <item x="28"/>
        <item x="10"/>
        <item x="17"/>
        <item x="41"/>
        <item x="58"/>
        <item x="24"/>
        <item x="53"/>
        <item x="6"/>
        <item x="44"/>
        <item x="59"/>
        <item x="47"/>
        <item x="50"/>
        <item x="54"/>
        <item x="46"/>
        <item x="57"/>
        <item t="default"/>
      </items>
    </pivotField>
    <pivotField dataField="1" numFmtId="1" showAll="0">
      <items count="159">
        <item x="127"/>
        <item x="73"/>
        <item x="52"/>
        <item x="48"/>
        <item x="53"/>
        <item x="3"/>
        <item x="68"/>
        <item x="137"/>
        <item x="24"/>
        <item x="117"/>
        <item x="141"/>
        <item x="49"/>
        <item x="10"/>
        <item x="144"/>
        <item x="22"/>
        <item x="113"/>
        <item x="118"/>
        <item x="91"/>
        <item x="39"/>
        <item x="88"/>
        <item x="101"/>
        <item x="77"/>
        <item x="89"/>
        <item x="28"/>
        <item x="123"/>
        <item x="82"/>
        <item x="70"/>
        <item x="95"/>
        <item x="111"/>
        <item x="145"/>
        <item x="55"/>
        <item x="112"/>
        <item x="132"/>
        <item x="15"/>
        <item x="138"/>
        <item x="23"/>
        <item x="103"/>
        <item x="93"/>
        <item x="78"/>
        <item x="105"/>
        <item x="106"/>
        <item x="85"/>
        <item x="139"/>
        <item x="79"/>
        <item x="30"/>
        <item x="110"/>
        <item x="130"/>
        <item x="126"/>
        <item x="152"/>
        <item x="86"/>
        <item x="154"/>
        <item x="116"/>
        <item x="36"/>
        <item x="12"/>
        <item x="66"/>
        <item x="45"/>
        <item x="74"/>
        <item x="157"/>
        <item x="128"/>
        <item x="63"/>
        <item x="115"/>
        <item x="40"/>
        <item x="96"/>
        <item x="131"/>
        <item x="2"/>
        <item x="1"/>
        <item x="153"/>
        <item x="7"/>
        <item x="64"/>
        <item x="98"/>
        <item x="57"/>
        <item x="20"/>
        <item x="134"/>
        <item x="99"/>
        <item x="108"/>
        <item x="18"/>
        <item x="5"/>
        <item x="31"/>
        <item x="72"/>
        <item x="83"/>
        <item x="80"/>
        <item x="146"/>
        <item x="129"/>
        <item x="46"/>
        <item x="67"/>
        <item x="17"/>
        <item x="102"/>
        <item x="120"/>
        <item x="100"/>
        <item x="87"/>
        <item x="32"/>
        <item x="37"/>
        <item x="147"/>
        <item x="59"/>
        <item x="13"/>
        <item x="0"/>
        <item x="56"/>
        <item x="90"/>
        <item x="8"/>
        <item x="35"/>
        <item x="41"/>
        <item x="94"/>
        <item x="27"/>
        <item x="14"/>
        <item x="38"/>
        <item x="34"/>
        <item x="33"/>
        <item x="51"/>
        <item x="62"/>
        <item x="150"/>
        <item x="19"/>
        <item x="4"/>
        <item x="47"/>
        <item x="43"/>
        <item x="9"/>
        <item x="97"/>
        <item x="143"/>
        <item x="81"/>
        <item x="21"/>
        <item x="104"/>
        <item x="133"/>
        <item x="135"/>
        <item x="149"/>
        <item x="61"/>
        <item x="142"/>
        <item x="50"/>
        <item x="151"/>
        <item x="155"/>
        <item x="122"/>
        <item x="58"/>
        <item x="109"/>
        <item x="121"/>
        <item x="54"/>
        <item x="136"/>
        <item x="156"/>
        <item x="84"/>
        <item x="75"/>
        <item x="114"/>
        <item x="148"/>
        <item x="92"/>
        <item x="119"/>
        <item x="76"/>
        <item x="60"/>
        <item x="42"/>
        <item x="44"/>
        <item x="6"/>
        <item x="65"/>
        <item x="16"/>
        <item x="125"/>
        <item x="26"/>
        <item x="25"/>
        <item x="69"/>
        <item x="107"/>
        <item x="29"/>
        <item x="124"/>
        <item x="140"/>
        <item x="11"/>
        <item x="71"/>
        <item t="default"/>
      </items>
    </pivotField>
    <pivotField numFmtId="164" showAll="0"/>
    <pivotField showAll="0">
      <items count="3">
        <item x="1"/>
        <item x="0"/>
        <item t="default"/>
      </items>
    </pivotField>
  </pivotFields>
  <rowFields count="1">
    <field x="1"/>
  </rowFields>
  <rowItems count="6">
    <i>
      <x/>
    </i>
    <i>
      <x v="1"/>
    </i>
    <i>
      <x v="2"/>
    </i>
    <i>
      <x v="3"/>
    </i>
    <i>
      <x v="4"/>
    </i>
    <i t="grand">
      <x/>
    </i>
  </rowItems>
  <colItems count="1">
    <i/>
  </colItems>
  <dataFields count="1">
    <dataField name="Sum of Test_Scor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3:E4" firstHeaderRow="0" firstDataRow="1" firstDataCol="0"/>
  <pivotFields count="7">
    <pivotField showAll="0"/>
    <pivotField numFmtId="1" showAll="0"/>
    <pivotField numFmtId="164" showAll="0"/>
    <pivotField dataField="1" numFmtId="164" showAll="0">
      <items count="61">
        <item x="45"/>
        <item x="32"/>
        <item x="19"/>
        <item x="49"/>
        <item x="48"/>
        <item x="22"/>
        <item x="55"/>
        <item x="12"/>
        <item x="38"/>
        <item x="4"/>
        <item x="30"/>
        <item x="11"/>
        <item x="56"/>
        <item x="36"/>
        <item x="51"/>
        <item x="20"/>
        <item x="18"/>
        <item x="0"/>
        <item x="3"/>
        <item x="21"/>
        <item x="37"/>
        <item x="23"/>
        <item x="29"/>
        <item x="35"/>
        <item x="43"/>
        <item x="14"/>
        <item x="9"/>
        <item x="34"/>
        <item x="39"/>
        <item x="31"/>
        <item x="1"/>
        <item x="8"/>
        <item x="40"/>
        <item x="2"/>
        <item x="5"/>
        <item x="42"/>
        <item x="7"/>
        <item x="15"/>
        <item x="26"/>
        <item x="33"/>
        <item x="25"/>
        <item x="16"/>
        <item x="27"/>
        <item x="52"/>
        <item x="13"/>
        <item x="28"/>
        <item x="10"/>
        <item x="17"/>
        <item x="41"/>
        <item x="58"/>
        <item x="24"/>
        <item x="53"/>
        <item x="6"/>
        <item x="44"/>
        <item x="59"/>
        <item x="47"/>
        <item x="50"/>
        <item x="54"/>
        <item x="46"/>
        <item x="57"/>
        <item t="default"/>
      </items>
    </pivotField>
    <pivotField numFmtId="1" showAll="0">
      <items count="159">
        <item x="127"/>
        <item x="73"/>
        <item x="52"/>
        <item x="48"/>
        <item x="53"/>
        <item x="3"/>
        <item x="68"/>
        <item x="137"/>
        <item x="24"/>
        <item x="117"/>
        <item x="141"/>
        <item x="49"/>
        <item x="10"/>
        <item x="144"/>
        <item x="22"/>
        <item x="113"/>
        <item x="118"/>
        <item x="91"/>
        <item x="39"/>
        <item x="88"/>
        <item x="101"/>
        <item x="77"/>
        <item x="89"/>
        <item x="28"/>
        <item x="123"/>
        <item x="82"/>
        <item x="70"/>
        <item x="95"/>
        <item x="111"/>
        <item x="145"/>
        <item x="55"/>
        <item x="112"/>
        <item x="132"/>
        <item x="15"/>
        <item x="138"/>
        <item x="23"/>
        <item x="103"/>
        <item x="93"/>
        <item x="78"/>
        <item x="105"/>
        <item x="106"/>
        <item x="85"/>
        <item x="139"/>
        <item x="79"/>
        <item x="30"/>
        <item x="110"/>
        <item x="130"/>
        <item x="126"/>
        <item x="152"/>
        <item x="86"/>
        <item x="154"/>
        <item x="116"/>
        <item x="36"/>
        <item x="12"/>
        <item x="66"/>
        <item x="45"/>
        <item x="74"/>
        <item x="157"/>
        <item x="128"/>
        <item x="63"/>
        <item x="115"/>
        <item x="40"/>
        <item x="96"/>
        <item x="131"/>
        <item x="2"/>
        <item x="1"/>
        <item x="153"/>
        <item x="7"/>
        <item x="64"/>
        <item x="98"/>
        <item x="57"/>
        <item x="20"/>
        <item x="134"/>
        <item x="99"/>
        <item x="108"/>
        <item x="18"/>
        <item x="5"/>
        <item x="31"/>
        <item x="72"/>
        <item x="83"/>
        <item x="80"/>
        <item x="146"/>
        <item x="129"/>
        <item x="46"/>
        <item x="67"/>
        <item x="17"/>
        <item x="102"/>
        <item x="120"/>
        <item x="100"/>
        <item x="87"/>
        <item x="32"/>
        <item x="37"/>
        <item x="147"/>
        <item x="59"/>
        <item x="13"/>
        <item x="0"/>
        <item x="56"/>
        <item x="90"/>
        <item x="8"/>
        <item x="35"/>
        <item x="41"/>
        <item x="94"/>
        <item x="27"/>
        <item x="14"/>
        <item x="38"/>
        <item x="34"/>
        <item x="33"/>
        <item x="51"/>
        <item x="62"/>
        <item x="150"/>
        <item x="19"/>
        <item x="4"/>
        <item x="47"/>
        <item x="43"/>
        <item x="9"/>
        <item x="97"/>
        <item x="143"/>
        <item x="81"/>
        <item x="21"/>
        <item x="104"/>
        <item x="133"/>
        <item x="135"/>
        <item x="149"/>
        <item x="61"/>
        <item x="142"/>
        <item x="50"/>
        <item x="151"/>
        <item x="155"/>
        <item x="122"/>
        <item x="58"/>
        <item x="109"/>
        <item x="121"/>
        <item x="54"/>
        <item x="136"/>
        <item x="156"/>
        <item x="84"/>
        <item x="75"/>
        <item x="114"/>
        <item x="148"/>
        <item x="92"/>
        <item x="119"/>
        <item x="76"/>
        <item x="60"/>
        <item x="42"/>
        <item x="44"/>
        <item x="6"/>
        <item x="65"/>
        <item x="16"/>
        <item x="125"/>
        <item x="26"/>
        <item x="25"/>
        <item x="69"/>
        <item x="107"/>
        <item x="29"/>
        <item x="124"/>
        <item x="140"/>
        <item x="11"/>
        <item x="71"/>
        <item t="default"/>
      </items>
    </pivotField>
    <pivotField dataField="1" numFmtId="164" showAll="0"/>
    <pivotField showAll="0"/>
  </pivotFields>
  <rowItems count="1">
    <i/>
  </rowItems>
  <colFields count="1">
    <field x="-2"/>
  </colFields>
  <colItems count="2">
    <i>
      <x/>
    </i>
    <i i="1">
      <x v="1"/>
    </i>
  </colItems>
  <dataFields count="2">
    <dataField name="Sum of Screen_Time" fld="3" baseField="0" baseItem="0"/>
    <dataField name="Sum of Extra_Curricular_Hou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4" firstHeaderRow="0" firstDataRow="1" firstDataCol="0"/>
  <pivotFields count="7">
    <pivotField showAll="0"/>
    <pivotField numFmtId="1" showAll="0">
      <items count="6">
        <item x="4"/>
        <item x="3"/>
        <item x="2"/>
        <item x="0"/>
        <item x="1"/>
        <item t="default"/>
      </items>
    </pivotField>
    <pivotField numFmtId="164" showAll="0"/>
    <pivotField dataField="1" numFmtId="164" showAll="0">
      <items count="61">
        <item x="45"/>
        <item x="32"/>
        <item x="19"/>
        <item x="49"/>
        <item x="48"/>
        <item x="22"/>
        <item x="55"/>
        <item x="12"/>
        <item x="38"/>
        <item x="4"/>
        <item x="30"/>
        <item x="11"/>
        <item x="56"/>
        <item x="36"/>
        <item x="51"/>
        <item x="20"/>
        <item x="18"/>
        <item x="0"/>
        <item x="3"/>
        <item x="21"/>
        <item x="37"/>
        <item x="23"/>
        <item x="29"/>
        <item x="35"/>
        <item x="43"/>
        <item x="14"/>
        <item x="9"/>
        <item x="34"/>
        <item x="39"/>
        <item x="31"/>
        <item x="1"/>
        <item x="8"/>
        <item x="40"/>
        <item x="2"/>
        <item x="5"/>
        <item x="42"/>
        <item x="7"/>
        <item x="15"/>
        <item x="26"/>
        <item x="33"/>
        <item x="25"/>
        <item x="16"/>
        <item x="27"/>
        <item x="52"/>
        <item x="13"/>
        <item x="28"/>
        <item x="10"/>
        <item x="17"/>
        <item x="41"/>
        <item x="58"/>
        <item x="24"/>
        <item x="53"/>
        <item x="6"/>
        <item x="44"/>
        <item x="59"/>
        <item x="47"/>
        <item x="50"/>
        <item x="54"/>
        <item x="46"/>
        <item x="57"/>
        <item t="default"/>
      </items>
    </pivotField>
    <pivotField dataField="1" numFmtId="1" showAll="0">
      <items count="159">
        <item x="127"/>
        <item x="73"/>
        <item x="52"/>
        <item x="48"/>
        <item x="53"/>
        <item x="3"/>
        <item x="68"/>
        <item x="137"/>
        <item x="24"/>
        <item x="117"/>
        <item x="141"/>
        <item x="49"/>
        <item x="10"/>
        <item x="144"/>
        <item x="22"/>
        <item x="113"/>
        <item x="118"/>
        <item x="91"/>
        <item x="39"/>
        <item x="88"/>
        <item x="101"/>
        <item x="77"/>
        <item x="89"/>
        <item x="28"/>
        <item x="123"/>
        <item x="82"/>
        <item x="70"/>
        <item x="95"/>
        <item x="111"/>
        <item x="145"/>
        <item x="55"/>
        <item x="112"/>
        <item x="132"/>
        <item x="15"/>
        <item x="138"/>
        <item x="23"/>
        <item x="103"/>
        <item x="93"/>
        <item x="78"/>
        <item x="105"/>
        <item x="106"/>
        <item x="85"/>
        <item x="139"/>
        <item x="79"/>
        <item x="30"/>
        <item x="110"/>
        <item x="130"/>
        <item x="126"/>
        <item x="152"/>
        <item x="86"/>
        <item x="154"/>
        <item x="116"/>
        <item x="36"/>
        <item x="12"/>
        <item x="66"/>
        <item x="45"/>
        <item x="74"/>
        <item x="157"/>
        <item x="128"/>
        <item x="63"/>
        <item x="115"/>
        <item x="40"/>
        <item x="96"/>
        <item x="131"/>
        <item x="2"/>
        <item x="1"/>
        <item x="153"/>
        <item x="7"/>
        <item x="64"/>
        <item x="98"/>
        <item x="57"/>
        <item x="20"/>
        <item x="134"/>
        <item x="99"/>
        <item x="108"/>
        <item x="18"/>
        <item x="5"/>
        <item x="31"/>
        <item x="72"/>
        <item x="83"/>
        <item x="80"/>
        <item x="146"/>
        <item x="129"/>
        <item x="46"/>
        <item x="67"/>
        <item x="17"/>
        <item x="102"/>
        <item x="120"/>
        <item x="100"/>
        <item x="87"/>
        <item x="32"/>
        <item x="37"/>
        <item x="147"/>
        <item x="59"/>
        <item x="13"/>
        <item x="0"/>
        <item x="56"/>
        <item x="90"/>
        <item x="8"/>
        <item x="35"/>
        <item x="41"/>
        <item x="94"/>
        <item x="27"/>
        <item x="14"/>
        <item x="38"/>
        <item x="34"/>
        <item x="33"/>
        <item x="51"/>
        <item x="62"/>
        <item x="150"/>
        <item x="19"/>
        <item x="4"/>
        <item x="47"/>
        <item x="43"/>
        <item x="9"/>
        <item x="97"/>
        <item x="143"/>
        <item x="81"/>
        <item x="21"/>
        <item x="104"/>
        <item x="133"/>
        <item x="135"/>
        <item x="149"/>
        <item x="61"/>
        <item x="142"/>
        <item x="50"/>
        <item x="151"/>
        <item x="155"/>
        <item x="122"/>
        <item x="58"/>
        <item x="109"/>
        <item x="121"/>
        <item x="54"/>
        <item x="136"/>
        <item x="156"/>
        <item x="84"/>
        <item x="75"/>
        <item x="114"/>
        <item x="148"/>
        <item x="92"/>
        <item x="119"/>
        <item x="76"/>
        <item x="60"/>
        <item x="42"/>
        <item x="44"/>
        <item x="6"/>
        <item x="65"/>
        <item x="16"/>
        <item x="125"/>
        <item x="26"/>
        <item x="25"/>
        <item x="69"/>
        <item x="107"/>
        <item x="29"/>
        <item x="124"/>
        <item x="140"/>
        <item x="11"/>
        <item x="71"/>
        <item t="default"/>
      </items>
    </pivotField>
    <pivotField numFmtId="164" showAll="0"/>
    <pivotField showAll="0"/>
  </pivotFields>
  <rowItems count="1">
    <i/>
  </rowItems>
  <colFields count="1">
    <field x="-2"/>
  </colFields>
  <colItems count="2">
    <i>
      <x/>
    </i>
    <i i="1">
      <x v="1"/>
    </i>
  </colItems>
  <dataFields count="2">
    <dataField name="Average of Test_Scores" fld="4" subtotal="average" baseField="0" baseItem="1"/>
    <dataField name="Sum of Screen_Time" fld="3"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3" name="PivotTable1"/>
  </pivotTables>
  <data>
    <tabular pivotCacheId="1">
      <items count="5">
        <i x="4" s="1"/>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cache="Slicer_Age" caption="Age" style="SlicerStyleLight3" rowHeight="234950"/>
</slicers>
</file>

<file path=xl/tables/table1.xml><?xml version="1.0" encoding="utf-8"?>
<table xmlns="http://schemas.openxmlformats.org/spreadsheetml/2006/main" id="1" name="Table1" displayName="Table1" ref="A1:G201" totalsRowShown="0">
  <autoFilter ref="A1:G201"/>
  <tableColumns count="7">
    <tableColumn id="1" name="Student_ID" dataDxfId="6"/>
    <tableColumn id="2" name="Age" dataDxfId="5"/>
    <tableColumn id="3" name="Study_Hours" dataDxfId="4"/>
    <tableColumn id="4" name="Screen_Time" dataDxfId="3"/>
    <tableColumn id="5" name="Test_Scores" dataDxfId="2"/>
    <tableColumn id="6" name="Extra_Curricular_Hours" dataDxfId="1"/>
    <tableColumn id="7" name="Screen_Time_Flag" dataDxfId="0">
      <calculatedColumnFormula>IF(Table1[[#This Row],[Screen_Time]]&gt;4,"High","Low")</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1"/>
  <sheetViews>
    <sheetView tabSelected="1" workbookViewId="0">
      <selection activeCell="J18" sqref="J18"/>
    </sheetView>
  </sheetViews>
  <sheetFormatPr defaultRowHeight="14.4" x14ac:dyDescent="0.3"/>
  <cols>
    <col min="1" max="1" width="12.33203125" style="4" customWidth="1"/>
    <col min="2" max="2" width="6.109375" style="6" customWidth="1"/>
    <col min="3" max="4" width="13.6640625" style="5" customWidth="1"/>
    <col min="5" max="5" width="12.77734375" style="6" customWidth="1"/>
    <col min="6" max="6" width="22.109375" style="5" customWidth="1"/>
    <col min="7" max="7" width="18.44140625" bestFit="1" customWidth="1"/>
  </cols>
  <sheetData>
    <row r="1" spans="1:15" x14ac:dyDescent="0.3">
      <c r="A1" s="4" t="s">
        <v>0</v>
      </c>
      <c r="B1" s="6" t="s">
        <v>1</v>
      </c>
      <c r="C1" s="5" t="s">
        <v>2</v>
      </c>
      <c r="D1" s="5" t="s">
        <v>3</v>
      </c>
      <c r="E1" s="6" t="s">
        <v>4</v>
      </c>
      <c r="F1" s="5" t="s">
        <v>5</v>
      </c>
      <c r="G1" t="s">
        <v>18</v>
      </c>
    </row>
    <row r="2" spans="1:15" x14ac:dyDescent="0.3">
      <c r="A2" s="4">
        <v>1</v>
      </c>
      <c r="B2" s="6">
        <v>16</v>
      </c>
      <c r="C2" s="5">
        <v>2.5</v>
      </c>
      <c r="D2" s="5">
        <v>2.7</v>
      </c>
      <c r="E2" s="6">
        <v>75</v>
      </c>
      <c r="F2" s="5">
        <v>1.6</v>
      </c>
      <c r="G2" s="5" t="str">
        <f>IF(Table1[[#This Row],[Screen_Time]]&gt;4,"High","Low")</f>
        <v>Low</v>
      </c>
    </row>
    <row r="3" spans="1:15" x14ac:dyDescent="0.3">
      <c r="A3" s="4">
        <v>2</v>
      </c>
      <c r="B3" s="6">
        <v>17</v>
      </c>
      <c r="C3" s="5">
        <v>2.7</v>
      </c>
      <c r="D3" s="5">
        <v>4</v>
      </c>
      <c r="E3" s="6">
        <v>68.099999999999994</v>
      </c>
      <c r="F3" s="5">
        <v>0.7</v>
      </c>
      <c r="G3" s="5" t="str">
        <f>IF(Table1[[#This Row],[Screen_Time]]&gt;4,"High","Low")</f>
        <v>Low</v>
      </c>
    </row>
    <row r="4" spans="1:15" x14ac:dyDescent="0.3">
      <c r="A4" s="4">
        <v>3</v>
      </c>
      <c r="B4" s="6">
        <v>15</v>
      </c>
      <c r="C4" s="5">
        <v>3</v>
      </c>
      <c r="D4" s="5">
        <v>4.3</v>
      </c>
      <c r="E4" s="6">
        <v>67.900000000000006</v>
      </c>
      <c r="F4" s="5">
        <v>1.5</v>
      </c>
      <c r="G4" s="5" t="str">
        <f>IF(Table1[[#This Row],[Screen_Time]]&gt;4,"High","Low")</f>
        <v>High</v>
      </c>
    </row>
    <row r="5" spans="1:15" x14ac:dyDescent="0.3">
      <c r="A5" s="4">
        <v>4</v>
      </c>
      <c r="B5" s="6">
        <v>17</v>
      </c>
      <c r="C5" s="5">
        <v>3</v>
      </c>
      <c r="D5" s="5">
        <v>2.8</v>
      </c>
      <c r="E5" s="6">
        <v>47.2</v>
      </c>
      <c r="F5" s="5">
        <v>1.8</v>
      </c>
      <c r="G5" s="5" t="str">
        <f>IF(Table1[[#This Row],[Screen_Time]]&gt;4,"High","Low")</f>
        <v>Low</v>
      </c>
      <c r="K5" s="5"/>
      <c r="M5" s="6"/>
      <c r="O5" s="5"/>
    </row>
    <row r="6" spans="1:15" x14ac:dyDescent="0.3">
      <c r="A6" s="4">
        <v>5</v>
      </c>
      <c r="B6" s="6">
        <v>17</v>
      </c>
      <c r="C6" s="5">
        <v>2.5</v>
      </c>
      <c r="D6" s="5">
        <v>1.8</v>
      </c>
      <c r="E6" s="6">
        <v>78</v>
      </c>
      <c r="F6" s="5">
        <v>1.4</v>
      </c>
      <c r="G6" s="5" t="str">
        <f>IF(Table1[[#This Row],[Screen_Time]]&gt;4,"High","Low")</f>
        <v>Low</v>
      </c>
      <c r="K6" s="5"/>
      <c r="M6" s="6"/>
      <c r="O6" s="5"/>
    </row>
    <row r="7" spans="1:15" x14ac:dyDescent="0.3">
      <c r="A7" s="4">
        <v>6</v>
      </c>
      <c r="B7" s="6">
        <v>14</v>
      </c>
      <c r="C7" s="5">
        <v>1.3</v>
      </c>
      <c r="D7" s="5">
        <v>4.4000000000000004</v>
      </c>
      <c r="E7" s="6">
        <v>71.5</v>
      </c>
      <c r="F7" s="5">
        <v>0.4</v>
      </c>
      <c r="G7" s="5" t="str">
        <f>IF(Table1[[#This Row],[Screen_Time]]&gt;4,"High","Low")</f>
        <v>High</v>
      </c>
      <c r="K7" s="5"/>
      <c r="M7" s="6"/>
      <c r="O7" s="5"/>
    </row>
    <row r="8" spans="1:15" x14ac:dyDescent="0.3">
      <c r="A8" s="4">
        <v>7</v>
      </c>
      <c r="B8" s="6">
        <v>15</v>
      </c>
      <c r="C8" s="5">
        <v>3.3</v>
      </c>
      <c r="D8" s="5">
        <v>6.7</v>
      </c>
      <c r="E8" s="6">
        <v>88</v>
      </c>
      <c r="F8" s="5">
        <v>2.9</v>
      </c>
      <c r="G8" s="5" t="str">
        <f>IF(Table1[[#This Row],[Screen_Time]]&gt;4,"High","Low")</f>
        <v>High</v>
      </c>
      <c r="M8" s="6"/>
    </row>
    <row r="9" spans="1:15" x14ac:dyDescent="0.3">
      <c r="A9" s="4">
        <v>8</v>
      </c>
      <c r="B9" s="6">
        <v>15</v>
      </c>
      <c r="C9" s="5">
        <v>2.9</v>
      </c>
      <c r="D9" s="5">
        <v>4.5999999999999996</v>
      </c>
      <c r="E9" s="6">
        <v>69.3</v>
      </c>
      <c r="F9" s="5">
        <v>1.6</v>
      </c>
      <c r="G9" s="5" t="str">
        <f>IF(Table1[[#This Row],[Screen_Time]]&gt;4,"High","Low")</f>
        <v>High</v>
      </c>
    </row>
    <row r="10" spans="1:15" x14ac:dyDescent="0.3">
      <c r="A10" s="4">
        <v>9</v>
      </c>
      <c r="B10" s="6">
        <v>15</v>
      </c>
      <c r="C10" s="5">
        <v>1.4</v>
      </c>
      <c r="D10" s="5">
        <v>4.0999999999999996</v>
      </c>
      <c r="E10" s="6">
        <v>75.7</v>
      </c>
      <c r="F10" s="5">
        <v>0.9</v>
      </c>
      <c r="G10" s="5" t="str">
        <f>IF(Table1[[#This Row],[Screen_Time]]&gt;4,"High","Low")</f>
        <v>High</v>
      </c>
    </row>
    <row r="11" spans="1:15" x14ac:dyDescent="0.3">
      <c r="A11" s="4">
        <v>10</v>
      </c>
      <c r="B11" s="6">
        <v>17</v>
      </c>
      <c r="C11" s="5">
        <v>1.8</v>
      </c>
      <c r="D11" s="5">
        <v>4.0999999999999996</v>
      </c>
      <c r="E11" s="6">
        <v>78.3</v>
      </c>
      <c r="F11" s="5">
        <v>2.8</v>
      </c>
      <c r="G11" s="5" t="str">
        <f>IF(Table1[[#This Row],[Screen_Time]]&gt;4,"High","Low")</f>
        <v>High</v>
      </c>
    </row>
    <row r="12" spans="1:15" x14ac:dyDescent="0.3">
      <c r="A12" s="4">
        <v>11</v>
      </c>
      <c r="B12" s="6">
        <v>16</v>
      </c>
      <c r="C12" s="5">
        <v>3.4</v>
      </c>
      <c r="D12" s="5">
        <v>3.6</v>
      </c>
      <c r="E12" s="6">
        <v>52.5</v>
      </c>
      <c r="F12" s="5">
        <v>2</v>
      </c>
      <c r="G12" s="5" t="str">
        <f>IF(Table1[[#This Row],[Screen_Time]]&gt;4,"High","Low")</f>
        <v>Low</v>
      </c>
    </row>
    <row r="13" spans="1:15" x14ac:dyDescent="0.3">
      <c r="A13" s="4">
        <v>12</v>
      </c>
      <c r="B13" s="6">
        <v>15</v>
      </c>
      <c r="C13" s="5">
        <v>3.1</v>
      </c>
      <c r="D13" s="5">
        <v>5.8</v>
      </c>
      <c r="E13" s="6">
        <v>96.2</v>
      </c>
      <c r="F13" s="5">
        <v>0.5</v>
      </c>
      <c r="G13" s="5" t="str">
        <f>IF(Table1[[#This Row],[Screen_Time]]&gt;4,"High","Low")</f>
        <v>High</v>
      </c>
    </row>
    <row r="14" spans="1:15" x14ac:dyDescent="0.3">
      <c r="A14" s="4">
        <v>13</v>
      </c>
      <c r="B14" s="6">
        <v>17</v>
      </c>
      <c r="C14" s="5">
        <v>1.8</v>
      </c>
      <c r="D14" s="5">
        <v>4.0999999999999996</v>
      </c>
      <c r="E14" s="6">
        <v>65.7</v>
      </c>
      <c r="F14" s="5">
        <v>0.7</v>
      </c>
      <c r="G14" s="5" t="str">
        <f>IF(Table1[[#This Row],[Screen_Time]]&gt;4,"High","Low")</f>
        <v>High</v>
      </c>
    </row>
    <row r="15" spans="1:15" x14ac:dyDescent="0.3">
      <c r="A15" s="4">
        <v>14</v>
      </c>
      <c r="B15" s="6">
        <v>14</v>
      </c>
      <c r="C15" s="5">
        <v>2.2000000000000002</v>
      </c>
      <c r="D15" s="5">
        <v>2</v>
      </c>
      <c r="E15" s="6">
        <v>74.900000000000006</v>
      </c>
      <c r="F15" s="5">
        <v>1.3</v>
      </c>
      <c r="G15" s="5" t="str">
        <f>IF(Table1[[#This Row],[Screen_Time]]&gt;4,"High","Low")</f>
        <v>Low</v>
      </c>
    </row>
    <row r="16" spans="1:15" x14ac:dyDescent="0.3">
      <c r="A16" s="4">
        <v>15</v>
      </c>
      <c r="B16" s="6">
        <v>16</v>
      </c>
      <c r="C16" s="5">
        <v>2.4</v>
      </c>
      <c r="D16" s="5">
        <v>1.6</v>
      </c>
      <c r="E16" s="6">
        <v>76.400000000000006</v>
      </c>
      <c r="F16" s="5">
        <v>1.7</v>
      </c>
      <c r="G16" s="5" t="str">
        <f>IF(Table1[[#This Row],[Screen_Time]]&gt;4,"High","Low")</f>
        <v>Low</v>
      </c>
    </row>
    <row r="17" spans="1:7" x14ac:dyDescent="0.3">
      <c r="A17" s="4">
        <v>16</v>
      </c>
      <c r="B17" s="6">
        <v>14</v>
      </c>
      <c r="C17" s="5">
        <v>3.1</v>
      </c>
      <c r="D17" s="5">
        <v>4.0999999999999996</v>
      </c>
      <c r="E17" s="6">
        <v>61.9</v>
      </c>
      <c r="F17" s="5">
        <v>2</v>
      </c>
      <c r="G17" s="5" t="str">
        <f>IF(Table1[[#This Row],[Screen_Time]]&gt;4,"High","Low")</f>
        <v>High</v>
      </c>
    </row>
    <row r="18" spans="1:7" x14ac:dyDescent="0.3">
      <c r="A18" s="4">
        <v>17</v>
      </c>
      <c r="B18" s="6">
        <v>16</v>
      </c>
      <c r="C18" s="5">
        <v>3.7</v>
      </c>
      <c r="D18" s="5">
        <v>5.6</v>
      </c>
      <c r="E18" s="6">
        <v>88.5</v>
      </c>
      <c r="F18" s="5">
        <v>2.2999999999999998</v>
      </c>
      <c r="G18" s="5" t="str">
        <f>IF(Table1[[#This Row],[Screen_Time]]&gt;4,"High","Low")</f>
        <v>High</v>
      </c>
    </row>
    <row r="19" spans="1:7" x14ac:dyDescent="0.3">
      <c r="A19" s="4">
        <v>18</v>
      </c>
      <c r="B19" s="6">
        <v>17</v>
      </c>
      <c r="C19" s="5">
        <v>2.6</v>
      </c>
      <c r="D19" s="5">
        <v>4.4000000000000004</v>
      </c>
      <c r="E19" s="6">
        <v>72.7</v>
      </c>
      <c r="F19" s="5">
        <v>1.9</v>
      </c>
      <c r="G19" s="5" t="str">
        <f>IF(Table1[[#This Row],[Screen_Time]]&gt;4,"High","Low")</f>
        <v>High</v>
      </c>
    </row>
    <row r="20" spans="1:7" x14ac:dyDescent="0.3">
      <c r="A20" s="4">
        <v>19</v>
      </c>
      <c r="B20" s="6">
        <v>13</v>
      </c>
      <c r="C20" s="5">
        <v>2.5</v>
      </c>
      <c r="D20" s="5">
        <v>3.5</v>
      </c>
      <c r="E20" s="6">
        <v>67.900000000000006</v>
      </c>
      <c r="F20" s="5">
        <v>2.6</v>
      </c>
      <c r="G20" s="5" t="str">
        <f>IF(Table1[[#This Row],[Screen_Time]]&gt;4,"High","Low")</f>
        <v>Low</v>
      </c>
    </row>
    <row r="21" spans="1:7" x14ac:dyDescent="0.3">
      <c r="A21" s="4">
        <v>20</v>
      </c>
      <c r="B21" s="6">
        <v>16</v>
      </c>
      <c r="C21" s="5">
        <v>3.4</v>
      </c>
      <c r="D21" s="5">
        <v>4.7</v>
      </c>
      <c r="E21" s="6">
        <v>71.400000000000006</v>
      </c>
      <c r="F21" s="5">
        <v>1.6</v>
      </c>
      <c r="G21" s="5" t="str">
        <f>IF(Table1[[#This Row],[Screen_Time]]&gt;4,"High","Low")</f>
        <v>High</v>
      </c>
    </row>
    <row r="22" spans="1:7" x14ac:dyDescent="0.3">
      <c r="A22" s="4">
        <v>21</v>
      </c>
      <c r="B22" s="6">
        <v>14</v>
      </c>
      <c r="C22" s="5">
        <v>2.7</v>
      </c>
      <c r="D22" s="5">
        <v>4.3</v>
      </c>
      <c r="E22" s="6">
        <v>77.599999999999994</v>
      </c>
      <c r="F22" s="5">
        <v>0.9</v>
      </c>
      <c r="G22" s="5" t="str">
        <f>IF(Table1[[#This Row],[Screen_Time]]&gt;4,"High","Low")</f>
        <v>High</v>
      </c>
    </row>
    <row r="23" spans="1:7" x14ac:dyDescent="0.3">
      <c r="A23" s="4">
        <v>22</v>
      </c>
      <c r="B23" s="6">
        <v>17</v>
      </c>
      <c r="C23" s="5">
        <v>1.1000000000000001</v>
      </c>
      <c r="D23" s="5">
        <v>5.2</v>
      </c>
      <c r="E23" s="6">
        <v>70.099999999999994</v>
      </c>
      <c r="F23" s="5">
        <v>1.5</v>
      </c>
      <c r="G23" s="5" t="str">
        <f>IF(Table1[[#This Row],[Screen_Time]]&gt;4,"High","Low")</f>
        <v>High</v>
      </c>
    </row>
    <row r="24" spans="1:7" x14ac:dyDescent="0.3">
      <c r="A24" s="4">
        <v>23</v>
      </c>
      <c r="B24" s="6">
        <v>16</v>
      </c>
      <c r="C24" s="5">
        <v>1.5</v>
      </c>
      <c r="D24" s="5">
        <v>6</v>
      </c>
      <c r="E24" s="6">
        <v>78.8</v>
      </c>
      <c r="F24" s="5">
        <v>1.4</v>
      </c>
      <c r="G24" s="5" t="str">
        <f>IF(Table1[[#This Row],[Screen_Time]]&gt;4,"High","Low")</f>
        <v>High</v>
      </c>
    </row>
    <row r="25" spans="1:7" x14ac:dyDescent="0.3">
      <c r="A25" s="4">
        <v>24</v>
      </c>
      <c r="B25" s="6">
        <v>13</v>
      </c>
      <c r="C25" s="5">
        <v>3.2</v>
      </c>
      <c r="D25" s="5">
        <v>2.6</v>
      </c>
      <c r="E25" s="6">
        <v>53.2</v>
      </c>
      <c r="F25" s="5">
        <v>0</v>
      </c>
      <c r="G25" s="5" t="str">
        <f>IF(Table1[[#This Row],[Screen_Time]]&gt;4,"High","Low")</f>
        <v>Low</v>
      </c>
    </row>
    <row r="26" spans="1:7" x14ac:dyDescent="0.3">
      <c r="A26" s="4">
        <v>25</v>
      </c>
      <c r="B26" s="6">
        <v>13</v>
      </c>
      <c r="C26" s="5">
        <v>0.8</v>
      </c>
      <c r="D26" s="5">
        <v>0.5</v>
      </c>
      <c r="E26" s="6">
        <v>62.5</v>
      </c>
      <c r="F26" s="5">
        <v>1.1000000000000001</v>
      </c>
      <c r="G26" s="5" t="str">
        <f>IF(Table1[[#This Row],[Screen_Time]]&gt;4,"High","Low")</f>
        <v>Low</v>
      </c>
    </row>
    <row r="27" spans="1:7" x14ac:dyDescent="0.3">
      <c r="A27" s="4">
        <v>26</v>
      </c>
      <c r="B27" s="6">
        <v>15</v>
      </c>
      <c r="C27" s="5">
        <v>2.6</v>
      </c>
      <c r="D27" s="5">
        <v>3.5</v>
      </c>
      <c r="E27" s="6">
        <v>48.6</v>
      </c>
      <c r="F27" s="5">
        <v>1.8</v>
      </c>
      <c r="G27" s="5" t="str">
        <f>IF(Table1[[#This Row],[Screen_Time]]&gt;4,"High","Low")</f>
        <v>Low</v>
      </c>
    </row>
    <row r="28" spans="1:7" x14ac:dyDescent="0.3">
      <c r="A28" s="4">
        <v>27</v>
      </c>
      <c r="B28" s="6">
        <v>15</v>
      </c>
      <c r="C28" s="5">
        <v>3.5</v>
      </c>
      <c r="D28" s="5">
        <v>2.5</v>
      </c>
      <c r="E28" s="6">
        <v>90</v>
      </c>
      <c r="F28" s="5">
        <v>1.2</v>
      </c>
      <c r="G28" s="5" t="str">
        <f>IF(Table1[[#This Row],[Screen_Time]]&gt;4,"High","Low")</f>
        <v>Low</v>
      </c>
    </row>
    <row r="29" spans="1:7" x14ac:dyDescent="0.3">
      <c r="A29" s="4">
        <v>28</v>
      </c>
      <c r="B29" s="6">
        <v>14</v>
      </c>
      <c r="C29" s="5">
        <v>2.7</v>
      </c>
      <c r="D29" s="5">
        <v>5.2</v>
      </c>
      <c r="E29" s="6">
        <v>89.8</v>
      </c>
      <c r="F29" s="5">
        <v>1</v>
      </c>
      <c r="G29" s="5" t="str">
        <f>IF(Table1[[#This Row],[Screen_Time]]&gt;4,"High","Low")</f>
        <v>High</v>
      </c>
    </row>
    <row r="30" spans="1:7" x14ac:dyDescent="0.3">
      <c r="A30" s="4">
        <v>29</v>
      </c>
      <c r="B30" s="6">
        <v>16</v>
      </c>
      <c r="C30" s="5">
        <v>1.9</v>
      </c>
      <c r="D30" s="5">
        <v>2.9</v>
      </c>
      <c r="E30" s="6">
        <v>76.3</v>
      </c>
      <c r="F30" s="5">
        <v>2.2000000000000002</v>
      </c>
      <c r="G30" s="5" t="str">
        <f>IF(Table1[[#This Row],[Screen_Time]]&gt;4,"High","Low")</f>
        <v>Low</v>
      </c>
    </row>
    <row r="31" spans="1:7" x14ac:dyDescent="0.3">
      <c r="A31" s="4">
        <v>30</v>
      </c>
      <c r="B31" s="6">
        <v>16</v>
      </c>
      <c r="C31" s="5">
        <v>1.7</v>
      </c>
      <c r="D31" s="5">
        <v>1.2</v>
      </c>
      <c r="E31" s="6">
        <v>59.9</v>
      </c>
      <c r="F31" s="5">
        <v>0.8</v>
      </c>
      <c r="G31" s="5" t="str">
        <f>IF(Table1[[#This Row],[Screen_Time]]&gt;4,"High","Low")</f>
        <v>Low</v>
      </c>
    </row>
    <row r="32" spans="1:7" x14ac:dyDescent="0.3">
      <c r="A32" s="4">
        <v>31</v>
      </c>
      <c r="B32" s="6">
        <v>15</v>
      </c>
      <c r="C32" s="5">
        <v>3.3</v>
      </c>
      <c r="D32" s="5">
        <v>3.1</v>
      </c>
      <c r="E32" s="6">
        <v>93.9</v>
      </c>
      <c r="F32" s="5">
        <v>2.1</v>
      </c>
      <c r="G32" s="5" t="str">
        <f>IF(Table1[[#This Row],[Screen_Time]]&gt;4,"High","Low")</f>
        <v>Low</v>
      </c>
    </row>
    <row r="33" spans="1:7" x14ac:dyDescent="0.3">
      <c r="A33" s="4">
        <v>32</v>
      </c>
      <c r="B33" s="6">
        <v>16</v>
      </c>
      <c r="C33" s="5">
        <v>3</v>
      </c>
      <c r="D33" s="5">
        <v>1.8</v>
      </c>
      <c r="E33" s="6">
        <v>64</v>
      </c>
      <c r="F33" s="5">
        <v>0.4</v>
      </c>
      <c r="G33" s="5" t="str">
        <f>IF(Table1[[#This Row],[Screen_Time]]&gt;4,"High","Low")</f>
        <v>Low</v>
      </c>
    </row>
    <row r="34" spans="1:7" x14ac:dyDescent="0.3">
      <c r="A34" s="4">
        <v>33</v>
      </c>
      <c r="B34" s="6">
        <v>16</v>
      </c>
      <c r="C34" s="5">
        <v>2.2000000000000002</v>
      </c>
      <c r="D34" s="5">
        <v>6.4</v>
      </c>
      <c r="E34" s="6">
        <v>67.900000000000006</v>
      </c>
      <c r="F34" s="5">
        <v>3.7</v>
      </c>
      <c r="G34" s="5" t="str">
        <f>IF(Table1[[#This Row],[Screen_Time]]&gt;4,"High","Low")</f>
        <v>High</v>
      </c>
    </row>
    <row r="35" spans="1:7" x14ac:dyDescent="0.3">
      <c r="A35" s="4">
        <v>34</v>
      </c>
      <c r="B35" s="6">
        <v>13</v>
      </c>
      <c r="C35" s="5">
        <v>3.6</v>
      </c>
      <c r="D35" s="5">
        <v>4.7</v>
      </c>
      <c r="E35" s="6">
        <v>71.599999999999994</v>
      </c>
      <c r="F35" s="5">
        <v>1.3</v>
      </c>
      <c r="G35" s="5" t="str">
        <f>IF(Table1[[#This Row],[Screen_Time]]&gt;4,"High","Low")</f>
        <v>High</v>
      </c>
    </row>
    <row r="36" spans="1:7" x14ac:dyDescent="0.3">
      <c r="A36" s="4">
        <v>35</v>
      </c>
      <c r="B36" s="6">
        <v>15</v>
      </c>
      <c r="C36" s="5">
        <v>3.4</v>
      </c>
      <c r="D36" s="5">
        <v>5</v>
      </c>
      <c r="E36" s="6">
        <v>74.5</v>
      </c>
      <c r="F36" s="5">
        <v>1.2</v>
      </c>
      <c r="G36" s="5" t="str">
        <f>IF(Table1[[#This Row],[Screen_Time]]&gt;4,"High","Low")</f>
        <v>High</v>
      </c>
    </row>
    <row r="37" spans="1:7" x14ac:dyDescent="0.3">
      <c r="A37" s="4">
        <v>36</v>
      </c>
      <c r="B37" s="6">
        <v>17</v>
      </c>
      <c r="C37" s="5">
        <v>4.3</v>
      </c>
      <c r="D37" s="5">
        <v>4.8</v>
      </c>
      <c r="E37" s="6">
        <v>76.400000000000006</v>
      </c>
      <c r="F37" s="5">
        <v>2.4</v>
      </c>
      <c r="G37" s="5" t="str">
        <f>IF(Table1[[#This Row],[Screen_Time]]&gt;4,"High","Low")</f>
        <v>High</v>
      </c>
    </row>
    <row r="38" spans="1:7" x14ac:dyDescent="0.3">
      <c r="A38" s="4">
        <v>37</v>
      </c>
      <c r="B38" s="6">
        <v>15</v>
      </c>
      <c r="C38" s="5">
        <v>3.1</v>
      </c>
      <c r="D38" s="5">
        <v>5.3</v>
      </c>
      <c r="E38" s="6">
        <v>76.8</v>
      </c>
      <c r="F38" s="5">
        <v>1.2</v>
      </c>
      <c r="G38" s="5" t="str">
        <f>IF(Table1[[#This Row],[Screen_Time]]&gt;4,"High","Low")</f>
        <v>High</v>
      </c>
    </row>
    <row r="39" spans="1:7" x14ac:dyDescent="0.3">
      <c r="A39" s="4">
        <v>38</v>
      </c>
      <c r="B39" s="6">
        <v>17</v>
      </c>
      <c r="C39" s="5">
        <v>2.2999999999999998</v>
      </c>
      <c r="D39" s="5">
        <v>5.7</v>
      </c>
      <c r="E39" s="6">
        <v>71.599999999999994</v>
      </c>
      <c r="F39" s="5">
        <v>2.7</v>
      </c>
      <c r="G39" s="5" t="str">
        <f>IF(Table1[[#This Row],[Screen_Time]]&gt;4,"High","Low")</f>
        <v>High</v>
      </c>
    </row>
    <row r="40" spans="1:7" x14ac:dyDescent="0.3">
      <c r="A40" s="4">
        <v>39</v>
      </c>
      <c r="B40" s="6">
        <v>13</v>
      </c>
      <c r="C40" s="5">
        <v>2.4</v>
      </c>
      <c r="D40" s="5">
        <v>3.2</v>
      </c>
      <c r="E40" s="6">
        <v>76.7</v>
      </c>
      <c r="F40" s="5">
        <v>1.8</v>
      </c>
      <c r="G40" s="5" t="str">
        <f>IF(Table1[[#This Row],[Screen_Time]]&gt;4,"High","Low")</f>
        <v>Low</v>
      </c>
    </row>
    <row r="41" spans="1:7" x14ac:dyDescent="0.3">
      <c r="A41" s="4">
        <v>40</v>
      </c>
      <c r="B41" s="6">
        <v>14</v>
      </c>
      <c r="C41" s="5">
        <v>0.6</v>
      </c>
      <c r="D41" s="5">
        <v>1.9</v>
      </c>
      <c r="E41" s="6">
        <v>71.599999999999994</v>
      </c>
      <c r="F41" s="5">
        <v>1.4</v>
      </c>
      <c r="G41" s="5" t="str">
        <f>IF(Table1[[#This Row],[Screen_Time]]&gt;4,"High","Low")</f>
        <v>Low</v>
      </c>
    </row>
    <row r="42" spans="1:7" x14ac:dyDescent="0.3">
      <c r="A42" s="4">
        <v>41</v>
      </c>
      <c r="B42" s="6">
        <v>16</v>
      </c>
      <c r="C42" s="5">
        <v>2.7</v>
      </c>
      <c r="D42" s="5">
        <v>2.7</v>
      </c>
      <c r="E42" s="6">
        <v>75.8</v>
      </c>
      <c r="F42" s="5">
        <v>1.3</v>
      </c>
      <c r="G42" s="5" t="str">
        <f>IF(Table1[[#This Row],[Screen_Time]]&gt;4,"High","Low")</f>
        <v>Low</v>
      </c>
    </row>
    <row r="43" spans="1:7" x14ac:dyDescent="0.3">
      <c r="A43" s="4">
        <v>42</v>
      </c>
      <c r="B43" s="6">
        <v>13</v>
      </c>
      <c r="C43" s="5">
        <v>2.5</v>
      </c>
      <c r="D43" s="5">
        <v>3.9</v>
      </c>
      <c r="E43" s="6">
        <v>75</v>
      </c>
      <c r="F43" s="5">
        <v>2.5</v>
      </c>
      <c r="G43" s="5" t="str">
        <f>IF(Table1[[#This Row],[Screen_Time]]&gt;4,"High","Low")</f>
        <v>Low</v>
      </c>
    </row>
    <row r="44" spans="1:7" x14ac:dyDescent="0.3">
      <c r="A44" s="4">
        <v>43</v>
      </c>
      <c r="B44" s="6">
        <v>16</v>
      </c>
      <c r="C44" s="5">
        <v>1.2</v>
      </c>
      <c r="D44" s="5">
        <v>0.2</v>
      </c>
      <c r="E44" s="6">
        <v>77.599999999999994</v>
      </c>
      <c r="F44" s="5">
        <v>1.7</v>
      </c>
      <c r="G44" s="5" t="str">
        <f>IF(Table1[[#This Row],[Screen_Time]]&gt;4,"High","Low")</f>
        <v>Low</v>
      </c>
    </row>
    <row r="45" spans="1:7" x14ac:dyDescent="0.3">
      <c r="A45" s="4">
        <v>44</v>
      </c>
      <c r="B45" s="6">
        <v>14</v>
      </c>
      <c r="C45" s="5">
        <v>2.5</v>
      </c>
      <c r="D45" s="5">
        <v>5.7</v>
      </c>
      <c r="E45" s="6">
        <v>76.400000000000006</v>
      </c>
      <c r="F45" s="5">
        <v>1.8</v>
      </c>
      <c r="G45" s="5" t="str">
        <f>IF(Table1[[#This Row],[Screen_Time]]&gt;4,"High","Low")</f>
        <v>High</v>
      </c>
    </row>
    <row r="46" spans="1:7" x14ac:dyDescent="0.3">
      <c r="A46" s="4">
        <v>45</v>
      </c>
      <c r="B46" s="6">
        <v>14</v>
      </c>
      <c r="C46" s="5">
        <v>3.8</v>
      </c>
      <c r="D46" s="5">
        <v>1.2</v>
      </c>
      <c r="E46" s="6">
        <v>65.599999999999994</v>
      </c>
      <c r="F46" s="5">
        <v>1.9</v>
      </c>
      <c r="G46" s="5" t="str">
        <f>IF(Table1[[#This Row],[Screen_Time]]&gt;4,"High","Low")</f>
        <v>Low</v>
      </c>
    </row>
    <row r="47" spans="1:7" x14ac:dyDescent="0.3">
      <c r="A47" s="4">
        <v>46</v>
      </c>
      <c r="B47" s="6">
        <v>13</v>
      </c>
      <c r="C47" s="5">
        <v>1.8</v>
      </c>
      <c r="D47" s="5">
        <v>4.9000000000000004</v>
      </c>
      <c r="E47" s="6">
        <v>74.599999999999994</v>
      </c>
      <c r="F47" s="5">
        <v>1.6</v>
      </c>
      <c r="G47" s="5" t="str">
        <f>IF(Table1[[#This Row],[Screen_Time]]&gt;4,"High","Low")</f>
        <v>High</v>
      </c>
    </row>
    <row r="48" spans="1:7" x14ac:dyDescent="0.3">
      <c r="A48" s="4">
        <v>47</v>
      </c>
      <c r="B48" s="6">
        <v>14</v>
      </c>
      <c r="C48" s="5">
        <v>1.5</v>
      </c>
      <c r="D48" s="5">
        <v>3.7</v>
      </c>
      <c r="E48" s="6">
        <v>76.5</v>
      </c>
      <c r="F48" s="5">
        <v>1.9</v>
      </c>
      <c r="G48" s="5" t="str">
        <f>IF(Table1[[#This Row],[Screen_Time]]&gt;4,"High","Low")</f>
        <v>Low</v>
      </c>
    </row>
    <row r="49" spans="1:7" x14ac:dyDescent="0.3">
      <c r="A49" s="4">
        <v>48</v>
      </c>
      <c r="B49" s="6">
        <v>17</v>
      </c>
      <c r="C49" s="5">
        <v>3.6</v>
      </c>
      <c r="D49" s="5">
        <v>4.4000000000000004</v>
      </c>
      <c r="E49" s="6">
        <v>57.1</v>
      </c>
      <c r="F49" s="5">
        <v>1.4</v>
      </c>
      <c r="G49" s="5" t="str">
        <f>IF(Table1[[#This Row],[Screen_Time]]&gt;4,"High","Low")</f>
        <v>High</v>
      </c>
    </row>
    <row r="50" spans="1:7" x14ac:dyDescent="0.3">
      <c r="A50" s="4">
        <v>49</v>
      </c>
      <c r="B50" s="6">
        <v>14</v>
      </c>
      <c r="C50" s="5">
        <v>3.1</v>
      </c>
      <c r="D50" s="5">
        <v>3.3</v>
      </c>
      <c r="E50" s="6">
        <v>67.3</v>
      </c>
      <c r="F50" s="5">
        <v>1.5</v>
      </c>
      <c r="G50" s="5" t="str">
        <f>IF(Table1[[#This Row],[Screen_Time]]&gt;4,"High","Low")</f>
        <v>Low</v>
      </c>
    </row>
    <row r="51" spans="1:7" x14ac:dyDescent="0.3">
      <c r="A51" s="4">
        <v>50</v>
      </c>
      <c r="B51" s="6">
        <v>16</v>
      </c>
      <c r="C51" s="5">
        <v>5.6</v>
      </c>
      <c r="D51" s="5">
        <v>4.3</v>
      </c>
      <c r="E51" s="6">
        <v>76.099999999999994</v>
      </c>
      <c r="F51" s="5">
        <v>0.6</v>
      </c>
      <c r="G51" s="5" t="str">
        <f>IF(Table1[[#This Row],[Screen_Time]]&gt;4,"High","Low")</f>
        <v>High</v>
      </c>
    </row>
    <row r="52" spans="1:7" x14ac:dyDescent="0.3">
      <c r="A52" s="4">
        <v>51</v>
      </c>
      <c r="B52" s="6">
        <v>16</v>
      </c>
      <c r="C52" s="5">
        <v>1.2</v>
      </c>
      <c r="D52" s="5">
        <v>3.3</v>
      </c>
      <c r="E52" s="6">
        <v>87.1</v>
      </c>
      <c r="F52" s="5">
        <v>1.7</v>
      </c>
      <c r="G52" s="5" t="str">
        <f>IF(Table1[[#This Row],[Screen_Time]]&gt;4,"High","Low")</f>
        <v>Low</v>
      </c>
    </row>
    <row r="53" spans="1:7" x14ac:dyDescent="0.3">
      <c r="A53" s="4">
        <v>52</v>
      </c>
      <c r="B53" s="6">
        <v>16</v>
      </c>
      <c r="C53" s="5">
        <v>3.2</v>
      </c>
      <c r="D53" s="5">
        <v>3.2</v>
      </c>
      <c r="E53" s="6">
        <v>78.2</v>
      </c>
      <c r="F53" s="5">
        <v>0.1</v>
      </c>
      <c r="G53" s="5" t="str">
        <f>IF(Table1[[#This Row],[Screen_Time]]&gt;4,"High","Low")</f>
        <v>Low</v>
      </c>
    </row>
    <row r="54" spans="1:7" x14ac:dyDescent="0.3">
      <c r="A54" s="4">
        <v>53</v>
      </c>
      <c r="B54" s="6">
        <v>16</v>
      </c>
      <c r="C54" s="5">
        <v>2.8</v>
      </c>
      <c r="D54" s="5">
        <v>2.7</v>
      </c>
      <c r="E54" s="6">
        <v>87.7</v>
      </c>
      <c r="F54" s="5">
        <v>1.7</v>
      </c>
      <c r="G54" s="5" t="str">
        <f>IF(Table1[[#This Row],[Screen_Time]]&gt;4,"High","Low")</f>
        <v>Low</v>
      </c>
    </row>
    <row r="55" spans="1:7" x14ac:dyDescent="0.3">
      <c r="A55" s="4">
        <v>54</v>
      </c>
      <c r="B55" s="6">
        <v>17</v>
      </c>
      <c r="C55" s="5">
        <v>2.6</v>
      </c>
      <c r="D55" s="5">
        <v>4.0999999999999996</v>
      </c>
      <c r="E55" s="6">
        <v>66</v>
      </c>
      <c r="F55" s="5">
        <v>1.3</v>
      </c>
      <c r="G55" s="5" t="str">
        <f>IF(Table1[[#This Row],[Screen_Time]]&gt;4,"High","Low")</f>
        <v>High</v>
      </c>
    </row>
    <row r="56" spans="1:7" x14ac:dyDescent="0.3">
      <c r="A56" s="4">
        <v>55</v>
      </c>
      <c r="B56" s="6">
        <v>15</v>
      </c>
      <c r="C56" s="5">
        <v>3.4</v>
      </c>
      <c r="D56" s="5">
        <v>4.5999999999999996</v>
      </c>
      <c r="E56" s="6">
        <v>72.5</v>
      </c>
      <c r="F56" s="5">
        <v>1.8</v>
      </c>
      <c r="G56" s="5" t="str">
        <f>IF(Table1[[#This Row],[Screen_Time]]&gt;4,"High","Low")</f>
        <v>High</v>
      </c>
    </row>
    <row r="57" spans="1:7" x14ac:dyDescent="0.3">
      <c r="A57" s="4">
        <v>56</v>
      </c>
      <c r="B57" s="6">
        <v>13</v>
      </c>
      <c r="C57" s="5">
        <v>2.5</v>
      </c>
      <c r="D57" s="5">
        <v>4.3</v>
      </c>
      <c r="E57" s="6">
        <v>78.099999999999994</v>
      </c>
      <c r="F57" s="5">
        <v>0.7</v>
      </c>
      <c r="G57" s="5" t="str">
        <f>IF(Table1[[#This Row],[Screen_Time]]&gt;4,"High","Low")</f>
        <v>High</v>
      </c>
    </row>
    <row r="58" spans="1:7" x14ac:dyDescent="0.3">
      <c r="A58" s="4">
        <v>57</v>
      </c>
      <c r="B58" s="6">
        <v>16</v>
      </c>
      <c r="C58" s="5">
        <v>0.6</v>
      </c>
      <c r="D58" s="5">
        <v>2.7</v>
      </c>
      <c r="E58" s="6">
        <v>46.7</v>
      </c>
      <c r="F58" s="5">
        <v>0</v>
      </c>
      <c r="G58" s="5" t="str">
        <f>IF(Table1[[#This Row],[Screen_Time]]&gt;4,"High","Low")</f>
        <v>Low</v>
      </c>
    </row>
    <row r="59" spans="1:7" x14ac:dyDescent="0.3">
      <c r="A59" s="4">
        <v>58</v>
      </c>
      <c r="B59" s="6">
        <v>14</v>
      </c>
      <c r="C59" s="5">
        <v>1.7</v>
      </c>
      <c r="D59" s="5">
        <v>3.6</v>
      </c>
      <c r="E59" s="6">
        <v>71.599999999999994</v>
      </c>
      <c r="F59" s="5">
        <v>1.2</v>
      </c>
      <c r="G59" s="5" t="str">
        <f>IF(Table1[[#This Row],[Screen_Time]]&gt;4,"High","Low")</f>
        <v>Low</v>
      </c>
    </row>
    <row r="60" spans="1:7" x14ac:dyDescent="0.3">
      <c r="A60" s="4">
        <v>59</v>
      </c>
      <c r="B60" s="6">
        <v>16</v>
      </c>
      <c r="C60" s="5">
        <v>3.9</v>
      </c>
      <c r="D60" s="5">
        <v>2.5</v>
      </c>
      <c r="E60" s="6">
        <v>51.4</v>
      </c>
      <c r="F60" s="5">
        <v>0.7</v>
      </c>
      <c r="G60" s="5" t="str">
        <f>IF(Table1[[#This Row],[Screen_Time]]&gt;4,"High","Low")</f>
        <v>Low</v>
      </c>
    </row>
    <row r="61" spans="1:7" x14ac:dyDescent="0.3">
      <c r="A61" s="4">
        <v>60</v>
      </c>
      <c r="B61" s="6">
        <v>14</v>
      </c>
      <c r="C61" s="5">
        <v>3.7</v>
      </c>
      <c r="D61" s="5">
        <v>3.3</v>
      </c>
      <c r="E61" s="6">
        <v>80</v>
      </c>
      <c r="F61" s="5">
        <v>0.1</v>
      </c>
      <c r="G61" s="5" t="str">
        <f>IF(Table1[[#This Row],[Screen_Time]]&gt;4,"High","Low")</f>
        <v>Low</v>
      </c>
    </row>
    <row r="62" spans="1:7" x14ac:dyDescent="0.3">
      <c r="A62" s="4">
        <v>61</v>
      </c>
      <c r="B62" s="6">
        <v>14</v>
      </c>
      <c r="C62" s="5">
        <v>2.1</v>
      </c>
      <c r="D62" s="5">
        <v>2.2000000000000002</v>
      </c>
      <c r="E62" s="6">
        <v>76.900000000000006</v>
      </c>
      <c r="F62" s="5">
        <v>2.1</v>
      </c>
      <c r="G62" s="5" t="str">
        <f>IF(Table1[[#This Row],[Screen_Time]]&gt;4,"High","Low")</f>
        <v>Low</v>
      </c>
    </row>
    <row r="63" spans="1:7" x14ac:dyDescent="0.3">
      <c r="A63" s="4">
        <v>62</v>
      </c>
      <c r="B63" s="6">
        <v>16</v>
      </c>
      <c r="C63" s="5">
        <v>3</v>
      </c>
      <c r="D63" s="5">
        <v>6.4</v>
      </c>
      <c r="E63" s="6">
        <v>46.6</v>
      </c>
      <c r="F63" s="5">
        <v>2.8</v>
      </c>
      <c r="G63" s="5" t="str">
        <f>IF(Table1[[#This Row],[Screen_Time]]&gt;4,"High","Low")</f>
        <v>High</v>
      </c>
    </row>
    <row r="64" spans="1:7" x14ac:dyDescent="0.3">
      <c r="A64" s="4">
        <v>63</v>
      </c>
      <c r="B64" s="6">
        <v>17</v>
      </c>
      <c r="C64" s="5">
        <v>5.3</v>
      </c>
      <c r="D64" s="5">
        <v>4.0999999999999996</v>
      </c>
      <c r="E64" s="6">
        <v>47.1</v>
      </c>
      <c r="F64" s="5">
        <v>0.9</v>
      </c>
      <c r="G64" s="5" t="str">
        <f>IF(Table1[[#This Row],[Screen_Time]]&gt;4,"High","Low")</f>
        <v>High</v>
      </c>
    </row>
    <row r="65" spans="1:7" x14ac:dyDescent="0.3">
      <c r="A65" s="4">
        <v>64</v>
      </c>
      <c r="B65" s="6">
        <v>14</v>
      </c>
      <c r="C65" s="5">
        <v>2.5</v>
      </c>
      <c r="D65" s="5">
        <v>2.7</v>
      </c>
      <c r="E65" s="6">
        <v>71.599999999999994</v>
      </c>
      <c r="F65" s="5">
        <v>1.4</v>
      </c>
      <c r="G65" s="5" t="str">
        <f>IF(Table1[[#This Row],[Screen_Time]]&gt;4,"High","Low")</f>
        <v>Low</v>
      </c>
    </row>
    <row r="66" spans="1:7" x14ac:dyDescent="0.3">
      <c r="A66" s="4">
        <v>65</v>
      </c>
      <c r="B66" s="6">
        <v>14</v>
      </c>
      <c r="C66" s="5">
        <v>2.5</v>
      </c>
      <c r="D66" s="5">
        <v>2</v>
      </c>
      <c r="E66" s="6">
        <v>82.1</v>
      </c>
      <c r="F66" s="5">
        <v>1.3</v>
      </c>
      <c r="G66" s="5" t="str">
        <f>IF(Table1[[#This Row],[Screen_Time]]&gt;4,"High","Low")</f>
        <v>Low</v>
      </c>
    </row>
    <row r="67" spans="1:7" x14ac:dyDescent="0.3">
      <c r="A67" s="4">
        <v>66</v>
      </c>
      <c r="B67" s="6">
        <v>16</v>
      </c>
      <c r="C67" s="5">
        <v>2.7</v>
      </c>
      <c r="D67" s="5">
        <v>2.8</v>
      </c>
      <c r="E67" s="6">
        <v>61.2</v>
      </c>
      <c r="F67" s="5">
        <v>1</v>
      </c>
      <c r="G67" s="5" t="str">
        <f>IF(Table1[[#This Row],[Screen_Time]]&gt;4,"High","Low")</f>
        <v>Low</v>
      </c>
    </row>
    <row r="68" spans="1:7" x14ac:dyDescent="0.3">
      <c r="A68" s="4">
        <v>67</v>
      </c>
      <c r="B68" s="6">
        <v>14</v>
      </c>
      <c r="C68" s="5">
        <v>3.1</v>
      </c>
      <c r="D68" s="5">
        <v>3.3</v>
      </c>
      <c r="E68" s="6">
        <v>61.2</v>
      </c>
      <c r="F68" s="5">
        <v>2</v>
      </c>
      <c r="G68" s="5" t="str">
        <f>IF(Table1[[#This Row],[Screen_Time]]&gt;4,"High","Low")</f>
        <v>Low</v>
      </c>
    </row>
    <row r="69" spans="1:7" x14ac:dyDescent="0.3">
      <c r="A69" s="4">
        <v>68</v>
      </c>
      <c r="B69" s="6">
        <v>14</v>
      </c>
      <c r="C69" s="5">
        <v>2.2000000000000002</v>
      </c>
      <c r="D69" s="5">
        <v>3.9</v>
      </c>
      <c r="E69" s="6">
        <v>75.099999999999994</v>
      </c>
      <c r="F69" s="5">
        <v>2.2999999999999998</v>
      </c>
      <c r="G69" s="5" t="str">
        <f>IF(Table1[[#This Row],[Screen_Time]]&gt;4,"High","Low")</f>
        <v>Low</v>
      </c>
    </row>
    <row r="70" spans="1:7" x14ac:dyDescent="0.3">
      <c r="A70" s="4">
        <v>69</v>
      </c>
      <c r="B70" s="6">
        <v>16</v>
      </c>
      <c r="C70" s="5">
        <v>3.1</v>
      </c>
      <c r="D70" s="5">
        <v>3</v>
      </c>
      <c r="E70" s="6">
        <v>69.900000000000006</v>
      </c>
      <c r="F70" s="5">
        <v>0.8</v>
      </c>
      <c r="G70" s="5" t="str">
        <f>IF(Table1[[#This Row],[Screen_Time]]&gt;4,"High","Low")</f>
        <v>Low</v>
      </c>
    </row>
    <row r="71" spans="1:7" x14ac:dyDescent="0.3">
      <c r="A71" s="4">
        <v>70</v>
      </c>
      <c r="B71" s="6">
        <v>16</v>
      </c>
      <c r="C71" s="5">
        <v>0.6</v>
      </c>
      <c r="D71" s="5">
        <v>1.6</v>
      </c>
      <c r="E71" s="6">
        <v>80.5</v>
      </c>
      <c r="F71" s="5">
        <v>1.5</v>
      </c>
      <c r="G71" s="5" t="str">
        <f>IF(Table1[[#This Row],[Screen_Time]]&gt;4,"High","Low")</f>
        <v>Low</v>
      </c>
    </row>
    <row r="72" spans="1:7" x14ac:dyDescent="0.3">
      <c r="A72" s="4">
        <v>71</v>
      </c>
      <c r="B72" s="6">
        <v>13</v>
      </c>
      <c r="C72" s="5">
        <v>2.8</v>
      </c>
      <c r="D72" s="5">
        <v>1.7</v>
      </c>
      <c r="E72" s="6">
        <v>74.8</v>
      </c>
      <c r="F72" s="5">
        <v>2.5</v>
      </c>
      <c r="G72" s="5" t="str">
        <f>IF(Table1[[#This Row],[Screen_Time]]&gt;4,"High","Low")</f>
        <v>Low</v>
      </c>
    </row>
    <row r="73" spans="1:7" x14ac:dyDescent="0.3">
      <c r="A73" s="4">
        <v>72</v>
      </c>
      <c r="B73" s="6">
        <v>17</v>
      </c>
      <c r="C73" s="5">
        <v>2.6</v>
      </c>
      <c r="D73" s="5">
        <v>5</v>
      </c>
      <c r="E73" s="6">
        <v>85.8</v>
      </c>
      <c r="F73" s="5">
        <v>2.1</v>
      </c>
      <c r="G73" s="5" t="str">
        <f>IF(Table1[[#This Row],[Screen_Time]]&gt;4,"High","Low")</f>
        <v>High</v>
      </c>
    </row>
    <row r="74" spans="1:7" x14ac:dyDescent="0.3">
      <c r="A74" s="4">
        <v>73</v>
      </c>
      <c r="B74" s="6">
        <v>17</v>
      </c>
      <c r="C74" s="5">
        <v>2.2999999999999998</v>
      </c>
      <c r="D74" s="5">
        <v>3.8</v>
      </c>
      <c r="E74" s="6">
        <v>79.7</v>
      </c>
      <c r="F74" s="5">
        <v>2.2000000000000002</v>
      </c>
      <c r="G74" s="5" t="str">
        <f>IF(Table1[[#This Row],[Screen_Time]]&gt;4,"High","Low")</f>
        <v>Low</v>
      </c>
    </row>
    <row r="75" spans="1:7" x14ac:dyDescent="0.3">
      <c r="A75" s="4">
        <v>74</v>
      </c>
      <c r="B75" s="6">
        <v>14</v>
      </c>
      <c r="C75" s="5">
        <v>2</v>
      </c>
      <c r="D75" s="5">
        <v>5</v>
      </c>
      <c r="E75" s="6">
        <v>77.2</v>
      </c>
      <c r="F75" s="5">
        <v>2.6</v>
      </c>
      <c r="G75" s="5" t="str">
        <f>IF(Table1[[#This Row],[Screen_Time]]&gt;4,"High","Low")</f>
        <v>High</v>
      </c>
    </row>
    <row r="76" spans="1:7" x14ac:dyDescent="0.3">
      <c r="A76" s="4">
        <v>75</v>
      </c>
      <c r="B76" s="6">
        <v>17</v>
      </c>
      <c r="C76" s="5">
        <v>1.9</v>
      </c>
      <c r="D76" s="5">
        <v>5.2</v>
      </c>
      <c r="E76" s="6">
        <v>66.5</v>
      </c>
      <c r="F76" s="5">
        <v>2.6</v>
      </c>
      <c r="G76" s="5" t="str">
        <f>IF(Table1[[#This Row],[Screen_Time]]&gt;4,"High","Low")</f>
        <v>High</v>
      </c>
    </row>
    <row r="77" spans="1:7" x14ac:dyDescent="0.3">
      <c r="A77" s="4">
        <v>76</v>
      </c>
      <c r="B77" s="6">
        <v>14</v>
      </c>
      <c r="C77" s="5">
        <v>1.7</v>
      </c>
      <c r="D77" s="5">
        <v>4.2</v>
      </c>
      <c r="E77" s="6">
        <v>65.7</v>
      </c>
      <c r="F77" s="5">
        <v>2.2999999999999998</v>
      </c>
      <c r="G77" s="5" t="str">
        <f>IF(Table1[[#This Row],[Screen_Time]]&gt;4,"High","Low")</f>
        <v>High</v>
      </c>
    </row>
    <row r="78" spans="1:7" x14ac:dyDescent="0.3">
      <c r="A78" s="4">
        <v>77</v>
      </c>
      <c r="B78" s="6">
        <v>13</v>
      </c>
      <c r="C78" s="5">
        <v>0.2</v>
      </c>
      <c r="D78" s="5">
        <v>2.2000000000000002</v>
      </c>
      <c r="E78" s="6">
        <v>69.5</v>
      </c>
      <c r="F78" s="5">
        <v>1.6</v>
      </c>
      <c r="G78" s="5" t="str">
        <f>IF(Table1[[#This Row],[Screen_Time]]&gt;4,"High","Low")</f>
        <v>Low</v>
      </c>
    </row>
    <row r="79" spans="1:7" x14ac:dyDescent="0.3">
      <c r="A79" s="4">
        <v>78</v>
      </c>
      <c r="B79" s="6">
        <v>16</v>
      </c>
      <c r="C79" s="5">
        <v>2.2000000000000002</v>
      </c>
      <c r="D79" s="5">
        <v>4.3</v>
      </c>
      <c r="E79" s="6">
        <v>88.4</v>
      </c>
      <c r="F79" s="5">
        <v>1.2</v>
      </c>
      <c r="G79" s="5" t="str">
        <f>IF(Table1[[#This Row],[Screen_Time]]&gt;4,"High","Low")</f>
        <v>High</v>
      </c>
    </row>
    <row r="80" spans="1:7" x14ac:dyDescent="0.3">
      <c r="A80" s="4">
        <v>79</v>
      </c>
      <c r="B80" s="6">
        <v>16</v>
      </c>
      <c r="C80" s="5">
        <v>3.6</v>
      </c>
      <c r="D80" s="5">
        <v>6.1</v>
      </c>
      <c r="E80" s="6">
        <v>65.900000000000006</v>
      </c>
      <c r="F80" s="5">
        <v>1.6</v>
      </c>
      <c r="G80" s="5" t="str">
        <f>IF(Table1[[#This Row],[Screen_Time]]&gt;4,"High","Low")</f>
        <v>High</v>
      </c>
    </row>
    <row r="81" spans="1:7" x14ac:dyDescent="0.3">
      <c r="A81" s="4">
        <v>80</v>
      </c>
      <c r="B81" s="6">
        <v>16</v>
      </c>
      <c r="C81" s="5">
        <v>2.2000000000000002</v>
      </c>
      <c r="D81" s="5">
        <v>3.3</v>
      </c>
      <c r="E81" s="6">
        <v>72.599999999999994</v>
      </c>
      <c r="F81" s="5">
        <v>1.1000000000000001</v>
      </c>
      <c r="G81" s="5" t="str">
        <f>IF(Table1[[#This Row],[Screen_Time]]&gt;4,"High","Low")</f>
        <v>Low</v>
      </c>
    </row>
    <row r="82" spans="1:7" x14ac:dyDescent="0.3">
      <c r="A82" s="4">
        <v>81</v>
      </c>
      <c r="B82" s="6">
        <v>17</v>
      </c>
      <c r="C82" s="5">
        <v>3.1</v>
      </c>
      <c r="D82" s="5">
        <v>4.5</v>
      </c>
      <c r="E82" s="6">
        <v>47.6</v>
      </c>
      <c r="F82" s="5">
        <v>0</v>
      </c>
      <c r="G82" s="5" t="str">
        <f>IF(Table1[[#This Row],[Screen_Time]]&gt;4,"High","Low")</f>
        <v>High</v>
      </c>
    </row>
    <row r="83" spans="1:7" x14ac:dyDescent="0.3">
      <c r="A83" s="4">
        <v>82</v>
      </c>
      <c r="B83" s="6">
        <v>13</v>
      </c>
      <c r="C83" s="5">
        <v>1.4</v>
      </c>
      <c r="D83" s="5">
        <v>4</v>
      </c>
      <c r="E83" s="6">
        <v>76.8</v>
      </c>
      <c r="F83" s="5">
        <v>1.3</v>
      </c>
      <c r="G83" s="5" t="str">
        <f>IF(Table1[[#This Row],[Screen_Time]]&gt;4,"High","Low")</f>
        <v>Low</v>
      </c>
    </row>
    <row r="84" spans="1:7" x14ac:dyDescent="0.3">
      <c r="A84" s="4">
        <v>83</v>
      </c>
      <c r="B84" s="6">
        <v>17</v>
      </c>
      <c r="C84" s="5">
        <v>1.2</v>
      </c>
      <c r="D84" s="5">
        <v>6.1</v>
      </c>
      <c r="E84" s="6">
        <v>92.6</v>
      </c>
      <c r="F84" s="5">
        <v>1.8</v>
      </c>
      <c r="G84" s="5" t="str">
        <f>IF(Table1[[#This Row],[Screen_Time]]&gt;4,"High","Low")</f>
        <v>High</v>
      </c>
    </row>
    <row r="85" spans="1:7" x14ac:dyDescent="0.3">
      <c r="A85" s="4">
        <v>84</v>
      </c>
      <c r="B85" s="6">
        <v>17</v>
      </c>
      <c r="C85" s="5">
        <v>1.7</v>
      </c>
      <c r="D85" s="5">
        <v>3</v>
      </c>
      <c r="E85" s="6">
        <v>60.7</v>
      </c>
      <c r="F85" s="5">
        <v>1</v>
      </c>
      <c r="G85" s="5" t="str">
        <f>IF(Table1[[#This Row],[Screen_Time]]&gt;4,"High","Low")</f>
        <v>Low</v>
      </c>
    </row>
    <row r="86" spans="1:7" x14ac:dyDescent="0.3">
      <c r="A86" s="4">
        <v>85</v>
      </c>
      <c r="B86" s="6">
        <v>13</v>
      </c>
      <c r="C86" s="5">
        <v>1.5</v>
      </c>
      <c r="D86" s="5">
        <v>5.7</v>
      </c>
      <c r="E86" s="6">
        <v>100</v>
      </c>
      <c r="F86" s="5">
        <v>1.3</v>
      </c>
      <c r="G86" s="5" t="str">
        <f>IF(Table1[[#This Row],[Screen_Time]]&gt;4,"High","Low")</f>
        <v>High</v>
      </c>
    </row>
    <row r="87" spans="1:7" x14ac:dyDescent="0.3">
      <c r="A87" s="4">
        <v>86</v>
      </c>
      <c r="B87" s="6">
        <v>13</v>
      </c>
      <c r="C87" s="5">
        <v>1.3</v>
      </c>
      <c r="D87" s="5">
        <v>3.4</v>
      </c>
      <c r="E87" s="6">
        <v>71.8</v>
      </c>
      <c r="F87" s="5">
        <v>1.4</v>
      </c>
      <c r="G87" s="5" t="str">
        <f>IF(Table1[[#This Row],[Screen_Time]]&gt;4,"High","Low")</f>
        <v>Low</v>
      </c>
    </row>
    <row r="88" spans="1:7" x14ac:dyDescent="0.3">
      <c r="A88" s="4">
        <v>87</v>
      </c>
      <c r="B88" s="6">
        <v>13</v>
      </c>
      <c r="C88" s="5">
        <v>2.9</v>
      </c>
      <c r="D88" s="5">
        <v>3</v>
      </c>
      <c r="E88" s="6">
        <v>44.3</v>
      </c>
      <c r="F88" s="5">
        <v>2.6</v>
      </c>
      <c r="G88" s="5" t="str">
        <f>IF(Table1[[#This Row],[Screen_Time]]&gt;4,"High","Low")</f>
        <v>Low</v>
      </c>
    </row>
    <row r="89" spans="1:7" x14ac:dyDescent="0.3">
      <c r="A89" s="4">
        <v>88</v>
      </c>
      <c r="B89" s="6">
        <v>13</v>
      </c>
      <c r="C89" s="5">
        <v>4.3</v>
      </c>
      <c r="D89" s="5">
        <v>4.2</v>
      </c>
      <c r="E89" s="6">
        <v>66.099999999999994</v>
      </c>
      <c r="F89" s="5">
        <v>1.2</v>
      </c>
      <c r="G89" s="5" t="str">
        <f>IF(Table1[[#This Row],[Screen_Time]]&gt;4,"High","Low")</f>
        <v>High</v>
      </c>
    </row>
    <row r="90" spans="1:7" x14ac:dyDescent="0.3">
      <c r="A90" s="4">
        <v>89</v>
      </c>
      <c r="B90" s="6">
        <v>16</v>
      </c>
      <c r="C90" s="5">
        <v>1.8</v>
      </c>
      <c r="D90" s="5">
        <v>4.5</v>
      </c>
      <c r="E90" s="6">
        <v>83.3</v>
      </c>
      <c r="F90" s="5">
        <v>2.6</v>
      </c>
      <c r="G90" s="5" t="str">
        <f>IF(Table1[[#This Row],[Screen_Time]]&gt;4,"High","Low")</f>
        <v>High</v>
      </c>
    </row>
    <row r="91" spans="1:7" x14ac:dyDescent="0.3">
      <c r="A91" s="4">
        <v>90</v>
      </c>
      <c r="B91" s="6">
        <v>15</v>
      </c>
      <c r="C91" s="5">
        <v>2.5</v>
      </c>
      <c r="D91" s="5">
        <v>6.9</v>
      </c>
      <c r="E91" s="6">
        <v>90</v>
      </c>
      <c r="F91" s="5">
        <v>0</v>
      </c>
      <c r="G91" s="5" t="str">
        <f>IF(Table1[[#This Row],[Screen_Time]]&gt;4,"High","Low")</f>
        <v>High</v>
      </c>
    </row>
    <row r="92" spans="1:7" x14ac:dyDescent="0.3">
      <c r="A92" s="4">
        <v>91</v>
      </c>
      <c r="B92" s="6">
        <v>15</v>
      </c>
      <c r="C92" s="5">
        <v>3.2</v>
      </c>
      <c r="D92" s="5">
        <v>4.5</v>
      </c>
      <c r="E92" s="6">
        <v>77.2</v>
      </c>
      <c r="F92" s="5">
        <v>2.6</v>
      </c>
      <c r="G92" s="5" t="str">
        <f>IF(Table1[[#This Row],[Screen_Time]]&gt;4,"High","Low")</f>
        <v>High</v>
      </c>
    </row>
    <row r="93" spans="1:7" x14ac:dyDescent="0.3">
      <c r="A93" s="4">
        <v>92</v>
      </c>
      <c r="B93" s="6">
        <v>13</v>
      </c>
      <c r="C93" s="5">
        <v>1.1000000000000001</v>
      </c>
      <c r="D93" s="5">
        <v>4.3</v>
      </c>
      <c r="E93" s="6">
        <v>85.7</v>
      </c>
      <c r="F93" s="5">
        <v>2.5</v>
      </c>
      <c r="G93" s="5" t="str">
        <f>IF(Table1[[#This Row],[Screen_Time]]&gt;4,"High","Low")</f>
        <v>High</v>
      </c>
    </row>
    <row r="94" spans="1:7" x14ac:dyDescent="0.3">
      <c r="A94" s="4">
        <v>93</v>
      </c>
      <c r="B94" s="6">
        <v>15</v>
      </c>
      <c r="C94" s="5">
        <v>1.3</v>
      </c>
      <c r="D94" s="5">
        <v>6.4</v>
      </c>
      <c r="E94" s="6">
        <v>58.2</v>
      </c>
      <c r="F94" s="5">
        <v>2.2000000000000002</v>
      </c>
      <c r="G94" s="5" t="str">
        <f>IF(Table1[[#This Row],[Screen_Time]]&gt;4,"High","Low")</f>
        <v>High</v>
      </c>
    </row>
    <row r="95" spans="1:7" x14ac:dyDescent="0.3">
      <c r="A95" s="4">
        <v>94</v>
      </c>
      <c r="B95" s="6">
        <v>15</v>
      </c>
      <c r="C95" s="5">
        <v>3</v>
      </c>
      <c r="D95" s="5">
        <v>4.9000000000000004</v>
      </c>
      <c r="E95" s="6">
        <v>63.2</v>
      </c>
      <c r="F95" s="5">
        <v>0</v>
      </c>
      <c r="G95" s="5" t="str">
        <f>IF(Table1[[#This Row],[Screen_Time]]&gt;4,"High","Low")</f>
        <v>High</v>
      </c>
    </row>
    <row r="96" spans="1:7" x14ac:dyDescent="0.3">
      <c r="A96" s="4">
        <v>95</v>
      </c>
      <c r="B96" s="6">
        <v>13</v>
      </c>
      <c r="C96" s="5">
        <v>2.2999999999999998</v>
      </c>
      <c r="D96" s="5">
        <v>3</v>
      </c>
      <c r="E96" s="6">
        <v>53.2</v>
      </c>
      <c r="F96" s="5">
        <v>2.2999999999999998</v>
      </c>
      <c r="G96" s="5" t="str">
        <f>IF(Table1[[#This Row],[Screen_Time]]&gt;4,"High","Low")</f>
        <v>Low</v>
      </c>
    </row>
    <row r="97" spans="1:7" x14ac:dyDescent="0.3">
      <c r="A97" s="4">
        <v>96</v>
      </c>
      <c r="B97" s="6">
        <v>15</v>
      </c>
      <c r="C97" s="5">
        <v>1.8</v>
      </c>
      <c r="D97" s="5">
        <v>6</v>
      </c>
      <c r="E97" s="6">
        <v>63.9</v>
      </c>
      <c r="F97" s="5">
        <v>1.5</v>
      </c>
      <c r="G97" s="5" t="str">
        <f>IF(Table1[[#This Row],[Screen_Time]]&gt;4,"High","Low")</f>
        <v>High</v>
      </c>
    </row>
    <row r="98" spans="1:7" x14ac:dyDescent="0.3">
      <c r="A98" s="4">
        <v>97</v>
      </c>
      <c r="B98" s="6">
        <v>17</v>
      </c>
      <c r="C98" s="5">
        <v>2.6</v>
      </c>
      <c r="D98" s="5">
        <v>2.9</v>
      </c>
      <c r="E98" s="6">
        <v>77.599999999999994</v>
      </c>
      <c r="F98" s="5">
        <v>0</v>
      </c>
      <c r="G98" s="5" t="str">
        <f>IF(Table1[[#This Row],[Screen_Time]]&gt;4,"High","Low")</f>
        <v>Low</v>
      </c>
    </row>
    <row r="99" spans="1:7" x14ac:dyDescent="0.3">
      <c r="A99" s="4">
        <v>98</v>
      </c>
      <c r="B99" s="6">
        <v>14</v>
      </c>
      <c r="C99" s="5">
        <v>2.1</v>
      </c>
      <c r="D99" s="5">
        <v>3</v>
      </c>
      <c r="E99" s="6">
        <v>72.099999999999994</v>
      </c>
      <c r="F99" s="5">
        <v>2.5</v>
      </c>
      <c r="G99" s="5" t="str">
        <f>IF(Table1[[#This Row],[Screen_Time]]&gt;4,"High","Low")</f>
        <v>Low</v>
      </c>
    </row>
    <row r="100" spans="1:7" x14ac:dyDescent="0.3">
      <c r="A100" s="4">
        <v>99</v>
      </c>
      <c r="B100" s="6">
        <v>14</v>
      </c>
      <c r="C100" s="5">
        <v>4.4000000000000004</v>
      </c>
      <c r="D100" s="5">
        <v>2.7</v>
      </c>
      <c r="E100" s="6">
        <v>78.7</v>
      </c>
      <c r="F100" s="5">
        <v>2.7</v>
      </c>
      <c r="G100" s="5" t="str">
        <f>IF(Table1[[#This Row],[Screen_Time]]&gt;4,"High","Low")</f>
        <v>Low</v>
      </c>
    </row>
    <row r="101" spans="1:7" x14ac:dyDescent="0.3">
      <c r="A101" s="4">
        <v>100</v>
      </c>
      <c r="B101" s="6">
        <v>13</v>
      </c>
      <c r="C101" s="5">
        <v>1.8</v>
      </c>
      <c r="D101" s="5">
        <v>2.6</v>
      </c>
      <c r="E101" s="6">
        <v>60.6</v>
      </c>
      <c r="F101" s="5">
        <v>0</v>
      </c>
      <c r="G101" s="5" t="str">
        <f>IF(Table1[[#This Row],[Screen_Time]]&gt;4,"High","Low")</f>
        <v>Low</v>
      </c>
    </row>
    <row r="102" spans="1:7" x14ac:dyDescent="0.3">
      <c r="A102" s="4">
        <v>101</v>
      </c>
      <c r="B102" s="6">
        <v>16</v>
      </c>
      <c r="C102" s="5">
        <v>1.6</v>
      </c>
      <c r="D102" s="5">
        <v>4.5</v>
      </c>
      <c r="E102" s="6">
        <v>61.2</v>
      </c>
      <c r="F102" s="5">
        <v>1.6</v>
      </c>
      <c r="G102" s="5" t="str">
        <f>IF(Table1[[#This Row],[Screen_Time]]&gt;4,"High","Low")</f>
        <v>High</v>
      </c>
    </row>
    <row r="103" spans="1:7" x14ac:dyDescent="0.3">
      <c r="A103" s="4">
        <v>102</v>
      </c>
      <c r="B103" s="6">
        <v>13</v>
      </c>
      <c r="C103" s="5">
        <v>2</v>
      </c>
      <c r="D103" s="5">
        <v>3.6</v>
      </c>
      <c r="E103" s="6">
        <v>72</v>
      </c>
      <c r="F103" s="5">
        <v>2.6</v>
      </c>
      <c r="G103" s="5" t="str">
        <f>IF(Table1[[#This Row],[Screen_Time]]&gt;4,"High","Low")</f>
        <v>Low</v>
      </c>
    </row>
    <row r="104" spans="1:7" x14ac:dyDescent="0.3">
      <c r="A104" s="4">
        <v>103</v>
      </c>
      <c r="B104" s="6">
        <v>16</v>
      </c>
      <c r="C104" s="5">
        <v>2.1</v>
      </c>
      <c r="D104" s="5">
        <v>0</v>
      </c>
      <c r="E104" s="6">
        <v>64</v>
      </c>
      <c r="F104" s="5">
        <v>2.5</v>
      </c>
      <c r="G104" s="5" t="str">
        <f>IF(Table1[[#This Row],[Screen_Time]]&gt;4,"High","Low")</f>
        <v>Low</v>
      </c>
    </row>
    <row r="105" spans="1:7" x14ac:dyDescent="0.3">
      <c r="A105" s="4">
        <v>104</v>
      </c>
      <c r="B105" s="6">
        <v>14</v>
      </c>
      <c r="C105" s="5">
        <v>2.5</v>
      </c>
      <c r="D105" s="5">
        <v>3.6</v>
      </c>
      <c r="E105" s="6">
        <v>83</v>
      </c>
      <c r="F105" s="5">
        <v>2.2000000000000002</v>
      </c>
      <c r="G105" s="5" t="str">
        <f>IF(Table1[[#This Row],[Screen_Time]]&gt;4,"High","Low")</f>
        <v>Low</v>
      </c>
    </row>
    <row r="106" spans="1:7" x14ac:dyDescent="0.3">
      <c r="A106" s="4">
        <v>105</v>
      </c>
      <c r="B106" s="6">
        <v>13</v>
      </c>
      <c r="C106" s="5">
        <v>0.5</v>
      </c>
      <c r="D106" s="5">
        <v>3.2</v>
      </c>
      <c r="E106" s="6">
        <v>63.7</v>
      </c>
      <c r="F106" s="5">
        <v>0</v>
      </c>
      <c r="G106" s="5" t="str">
        <f>IF(Table1[[#This Row],[Screen_Time]]&gt;4,"High","Low")</f>
        <v>Low</v>
      </c>
    </row>
    <row r="107" spans="1:7" x14ac:dyDescent="0.3">
      <c r="A107" s="4">
        <v>106</v>
      </c>
      <c r="B107" s="6">
        <v>17</v>
      </c>
      <c r="C107" s="5">
        <v>2.9</v>
      </c>
      <c r="D107" s="5">
        <v>5.3</v>
      </c>
      <c r="E107" s="6">
        <v>65</v>
      </c>
      <c r="F107" s="5">
        <v>2.1</v>
      </c>
      <c r="G107" s="5" t="str">
        <f>IF(Table1[[#This Row],[Screen_Time]]&gt;4,"High","Low")</f>
        <v>High</v>
      </c>
    </row>
    <row r="108" spans="1:7" x14ac:dyDescent="0.3">
      <c r="A108" s="4">
        <v>107</v>
      </c>
      <c r="B108" s="6">
        <v>15</v>
      </c>
      <c r="C108" s="5">
        <v>2</v>
      </c>
      <c r="D108" s="5">
        <v>3.2</v>
      </c>
      <c r="E108" s="6">
        <v>74.2</v>
      </c>
      <c r="F108" s="5">
        <v>1.3</v>
      </c>
      <c r="G108" s="5" t="str">
        <f>IF(Table1[[#This Row],[Screen_Time]]&gt;4,"High","Low")</f>
        <v>Low</v>
      </c>
    </row>
    <row r="109" spans="1:7" x14ac:dyDescent="0.3">
      <c r="A109" s="4">
        <v>108</v>
      </c>
      <c r="B109" s="6">
        <v>16</v>
      </c>
      <c r="C109" s="5">
        <v>3.3</v>
      </c>
      <c r="D109" s="5">
        <v>7.8</v>
      </c>
      <c r="E109" s="6">
        <v>66.099999999999994</v>
      </c>
      <c r="F109" s="5">
        <v>2.2999999999999998</v>
      </c>
      <c r="G109" s="5" t="str">
        <f>IF(Table1[[#This Row],[Screen_Time]]&gt;4,"High","Low")</f>
        <v>High</v>
      </c>
    </row>
    <row r="110" spans="1:7" x14ac:dyDescent="0.3">
      <c r="A110" s="4">
        <v>109</v>
      </c>
      <c r="B110" s="6">
        <v>15</v>
      </c>
      <c r="C110" s="5">
        <v>2.5</v>
      </c>
      <c r="D110" s="5">
        <v>6.1</v>
      </c>
      <c r="E110" s="6">
        <v>57.7</v>
      </c>
      <c r="F110" s="5">
        <v>1.7</v>
      </c>
      <c r="G110" s="5" t="str">
        <f>IF(Table1[[#This Row],[Screen_Time]]&gt;4,"High","Low")</f>
        <v>High</v>
      </c>
    </row>
    <row r="111" spans="1:7" x14ac:dyDescent="0.3">
      <c r="A111" s="4">
        <v>110</v>
      </c>
      <c r="B111" s="6">
        <v>15</v>
      </c>
      <c r="C111" s="5">
        <v>3</v>
      </c>
      <c r="D111" s="5">
        <v>3.4</v>
      </c>
      <c r="E111" s="6">
        <v>59</v>
      </c>
      <c r="F111" s="5">
        <v>1.5</v>
      </c>
      <c r="G111" s="5" t="str">
        <f>IF(Table1[[#This Row],[Screen_Time]]&gt;4,"High","Low")</f>
        <v>Low</v>
      </c>
    </row>
    <row r="112" spans="1:7" x14ac:dyDescent="0.3">
      <c r="A112" s="4">
        <v>111</v>
      </c>
      <c r="B112" s="6">
        <v>13</v>
      </c>
      <c r="C112" s="5">
        <v>2.1</v>
      </c>
      <c r="D112" s="5">
        <v>5.7</v>
      </c>
      <c r="E112" s="6">
        <v>75.400000000000006</v>
      </c>
      <c r="F112" s="5">
        <v>2</v>
      </c>
      <c r="G112" s="5" t="str">
        <f>IF(Table1[[#This Row],[Screen_Time]]&gt;4,"High","Low")</f>
        <v>High</v>
      </c>
    </row>
    <row r="113" spans="1:7" x14ac:dyDescent="0.3">
      <c r="A113" s="4">
        <v>112</v>
      </c>
      <c r="B113" s="6">
        <v>15</v>
      </c>
      <c r="C113" s="5">
        <v>2.9</v>
      </c>
      <c r="D113" s="5">
        <v>4.0999999999999996</v>
      </c>
      <c r="E113" s="6">
        <v>56.4</v>
      </c>
      <c r="F113" s="5">
        <v>1.4</v>
      </c>
      <c r="G113" s="5" t="str">
        <f>IF(Table1[[#This Row],[Screen_Time]]&gt;4,"High","Low")</f>
        <v>High</v>
      </c>
    </row>
    <row r="114" spans="1:7" x14ac:dyDescent="0.3">
      <c r="A114" s="4">
        <v>113</v>
      </c>
      <c r="B114" s="6">
        <v>17</v>
      </c>
      <c r="C114" s="5">
        <v>4.2</v>
      </c>
      <c r="D114" s="5">
        <v>4.4000000000000004</v>
      </c>
      <c r="E114" s="6">
        <v>84</v>
      </c>
      <c r="F114" s="5">
        <v>1.5</v>
      </c>
      <c r="G114" s="5" t="str">
        <f>IF(Table1[[#This Row],[Screen_Time]]&gt;4,"High","Low")</f>
        <v>High</v>
      </c>
    </row>
    <row r="115" spans="1:7" x14ac:dyDescent="0.3">
      <c r="A115" s="4">
        <v>114</v>
      </c>
      <c r="B115" s="6">
        <v>15</v>
      </c>
      <c r="C115" s="5">
        <v>1.8</v>
      </c>
      <c r="D115" s="5">
        <v>5.2</v>
      </c>
      <c r="E115" s="6">
        <v>63.1</v>
      </c>
      <c r="F115" s="5">
        <v>1.1000000000000001</v>
      </c>
      <c r="G115" s="5" t="str">
        <f>IF(Table1[[#This Row],[Screen_Time]]&gt;4,"High","Low")</f>
        <v>High</v>
      </c>
    </row>
    <row r="116" spans="1:7" x14ac:dyDescent="0.3">
      <c r="A116" s="4">
        <v>115</v>
      </c>
      <c r="B116" s="6">
        <v>13</v>
      </c>
      <c r="C116" s="5">
        <v>2.4</v>
      </c>
      <c r="D116" s="5">
        <v>4.0999999999999996</v>
      </c>
      <c r="E116" s="6">
        <v>76.2</v>
      </c>
      <c r="F116" s="5">
        <v>0.2</v>
      </c>
      <c r="G116" s="5" t="str">
        <f>IF(Table1[[#This Row],[Screen_Time]]&gt;4,"High","Low")</f>
        <v>High</v>
      </c>
    </row>
    <row r="117" spans="1:7" x14ac:dyDescent="0.3">
      <c r="A117" s="4">
        <v>116</v>
      </c>
      <c r="B117" s="6">
        <v>17</v>
      </c>
      <c r="C117" s="5">
        <v>2</v>
      </c>
      <c r="D117" s="5">
        <v>4.4000000000000004</v>
      </c>
      <c r="E117" s="6">
        <v>63.7</v>
      </c>
      <c r="F117" s="5">
        <v>2</v>
      </c>
      <c r="G117" s="5" t="str">
        <f>IF(Table1[[#This Row],[Screen_Time]]&gt;4,"High","Low")</f>
        <v>High</v>
      </c>
    </row>
    <row r="118" spans="1:7" x14ac:dyDescent="0.3">
      <c r="A118" s="4">
        <v>117</v>
      </c>
      <c r="B118" s="6">
        <v>14</v>
      </c>
      <c r="C118" s="5">
        <v>4.0999999999999996</v>
      </c>
      <c r="D118" s="5">
        <v>5.2</v>
      </c>
      <c r="E118" s="6">
        <v>60.8</v>
      </c>
      <c r="F118" s="5">
        <v>0.9</v>
      </c>
      <c r="G118" s="5" t="str">
        <f>IF(Table1[[#This Row],[Screen_Time]]&gt;4,"High","Low")</f>
        <v>High</v>
      </c>
    </row>
    <row r="119" spans="1:7" x14ac:dyDescent="0.3">
      <c r="A119" s="4">
        <v>118</v>
      </c>
      <c r="B119" s="6">
        <v>15</v>
      </c>
      <c r="C119" s="5">
        <v>2.1</v>
      </c>
      <c r="D119" s="5">
        <v>7.1</v>
      </c>
      <c r="E119" s="6">
        <v>72.5</v>
      </c>
      <c r="F119" s="5">
        <v>1.3</v>
      </c>
      <c r="G119" s="5" t="str">
        <f>IF(Table1[[#This Row],[Screen_Time]]&gt;4,"High","Low")</f>
        <v>High</v>
      </c>
    </row>
    <row r="120" spans="1:7" x14ac:dyDescent="0.3">
      <c r="A120" s="4">
        <v>119</v>
      </c>
      <c r="B120" s="6">
        <v>13</v>
      </c>
      <c r="C120" s="5">
        <v>1.8</v>
      </c>
      <c r="D120" s="5">
        <v>4.4000000000000004</v>
      </c>
      <c r="E120" s="6">
        <v>80.5</v>
      </c>
      <c r="F120" s="5">
        <v>1.7</v>
      </c>
      <c r="G120" s="5" t="str">
        <f>IF(Table1[[#This Row],[Screen_Time]]&gt;4,"High","Low")</f>
        <v>High</v>
      </c>
    </row>
    <row r="121" spans="1:7" x14ac:dyDescent="0.3">
      <c r="A121" s="4">
        <v>120</v>
      </c>
      <c r="B121" s="6">
        <v>14</v>
      </c>
      <c r="C121" s="5">
        <v>1.9</v>
      </c>
      <c r="D121" s="5">
        <v>3.3</v>
      </c>
      <c r="E121" s="6">
        <v>67.5</v>
      </c>
      <c r="F121" s="5">
        <v>0</v>
      </c>
      <c r="G121" s="5" t="str">
        <f>IF(Table1[[#This Row],[Screen_Time]]&gt;4,"High","Low")</f>
        <v>Low</v>
      </c>
    </row>
    <row r="122" spans="1:7" x14ac:dyDescent="0.3">
      <c r="A122" s="4">
        <v>121</v>
      </c>
      <c r="B122" s="6">
        <v>14</v>
      </c>
      <c r="C122" s="5">
        <v>2.4</v>
      </c>
      <c r="D122" s="5">
        <v>1</v>
      </c>
      <c r="E122" s="6">
        <v>69.3</v>
      </c>
      <c r="F122" s="5">
        <v>0</v>
      </c>
      <c r="G122" s="5" t="str">
        <f>IF(Table1[[#This Row],[Screen_Time]]&gt;4,"High","Low")</f>
        <v>Low</v>
      </c>
    </row>
    <row r="123" spans="1:7" x14ac:dyDescent="0.3">
      <c r="A123" s="4">
        <v>122</v>
      </c>
      <c r="B123" s="6">
        <v>16</v>
      </c>
      <c r="C123" s="5">
        <v>1.7</v>
      </c>
      <c r="D123" s="5">
        <v>6.9</v>
      </c>
      <c r="E123" s="6">
        <v>78.099999999999994</v>
      </c>
      <c r="F123" s="5">
        <v>1.3</v>
      </c>
      <c r="G123" s="5" t="str">
        <f>IF(Table1[[#This Row],[Screen_Time]]&gt;4,"High","Low")</f>
        <v>High</v>
      </c>
    </row>
    <row r="124" spans="1:7" x14ac:dyDescent="0.3">
      <c r="A124" s="4">
        <v>123</v>
      </c>
      <c r="B124" s="6">
        <v>17</v>
      </c>
      <c r="C124" s="5">
        <v>2.1</v>
      </c>
      <c r="D124" s="5">
        <v>3.6</v>
      </c>
      <c r="E124" s="6">
        <v>78.400000000000006</v>
      </c>
      <c r="F124" s="5">
        <v>1.9</v>
      </c>
      <c r="G124" s="5" t="str">
        <f>IF(Table1[[#This Row],[Screen_Time]]&gt;4,"High","Low")</f>
        <v>Low</v>
      </c>
    </row>
    <row r="125" spans="1:7" x14ac:dyDescent="0.3">
      <c r="A125" s="4">
        <v>124</v>
      </c>
      <c r="B125" s="6">
        <v>15</v>
      </c>
      <c r="C125" s="5">
        <v>2.7</v>
      </c>
      <c r="D125" s="5">
        <v>4.8</v>
      </c>
      <c r="E125" s="6">
        <v>69.599999999999994</v>
      </c>
      <c r="F125" s="5">
        <v>2.1</v>
      </c>
      <c r="G125" s="5" t="str">
        <f>IF(Table1[[#This Row],[Screen_Time]]&gt;4,"High","Low")</f>
        <v>High</v>
      </c>
    </row>
    <row r="126" spans="1:7" x14ac:dyDescent="0.3">
      <c r="A126" s="4">
        <v>125</v>
      </c>
      <c r="B126" s="6">
        <v>13</v>
      </c>
      <c r="C126" s="5">
        <v>2.4</v>
      </c>
      <c r="D126" s="5">
        <v>6.9</v>
      </c>
      <c r="E126" s="6">
        <v>65.599999999999994</v>
      </c>
      <c r="F126" s="5">
        <v>0.2</v>
      </c>
      <c r="G126" s="5" t="str">
        <f>IF(Table1[[#This Row],[Screen_Time]]&gt;4,"High","Low")</f>
        <v>High</v>
      </c>
    </row>
    <row r="127" spans="1:7" x14ac:dyDescent="0.3">
      <c r="A127" s="4">
        <v>126</v>
      </c>
      <c r="B127" s="6">
        <v>16</v>
      </c>
      <c r="C127" s="5">
        <v>3.3</v>
      </c>
      <c r="D127" s="5">
        <v>4.3</v>
      </c>
      <c r="E127" s="6">
        <v>70.8</v>
      </c>
      <c r="F127" s="5">
        <v>2</v>
      </c>
      <c r="G127" s="5" t="str">
        <f>IF(Table1[[#This Row],[Screen_Time]]&gt;4,"High","Low")</f>
        <v>High</v>
      </c>
    </row>
    <row r="128" spans="1:7" x14ac:dyDescent="0.3">
      <c r="A128" s="4">
        <v>127</v>
      </c>
      <c r="B128" s="6">
        <v>17</v>
      </c>
      <c r="C128" s="5">
        <v>2.2000000000000002</v>
      </c>
      <c r="D128" s="5">
        <v>3.7</v>
      </c>
      <c r="E128" s="6">
        <v>68.099999999999994</v>
      </c>
      <c r="F128" s="5">
        <v>1.3</v>
      </c>
      <c r="G128" s="5" t="str">
        <f>IF(Table1[[#This Row],[Screen_Time]]&gt;4,"High","Low")</f>
        <v>Low</v>
      </c>
    </row>
    <row r="129" spans="1:7" x14ac:dyDescent="0.3">
      <c r="A129" s="4">
        <v>128</v>
      </c>
      <c r="B129" s="6">
        <v>16</v>
      </c>
      <c r="C129" s="5">
        <v>2.2999999999999998</v>
      </c>
      <c r="D129" s="5">
        <v>6.1</v>
      </c>
      <c r="E129" s="6">
        <v>73.099999999999994</v>
      </c>
      <c r="F129" s="5">
        <v>0.8</v>
      </c>
      <c r="G129" s="5" t="str">
        <f>IF(Table1[[#This Row],[Screen_Time]]&gt;4,"High","Low")</f>
        <v>High</v>
      </c>
    </row>
    <row r="130" spans="1:7" x14ac:dyDescent="0.3">
      <c r="A130" s="4">
        <v>129</v>
      </c>
      <c r="B130" s="6">
        <v>17</v>
      </c>
      <c r="C130" s="5">
        <v>2.8</v>
      </c>
      <c r="D130" s="5">
        <v>4.7</v>
      </c>
      <c r="E130" s="6">
        <v>58.1</v>
      </c>
      <c r="F130" s="5">
        <v>1</v>
      </c>
      <c r="G130" s="5" t="str">
        <f>IF(Table1[[#This Row],[Screen_Time]]&gt;4,"High","Low")</f>
        <v>High</v>
      </c>
    </row>
    <row r="131" spans="1:7" x14ac:dyDescent="0.3">
      <c r="A131" s="4">
        <v>130</v>
      </c>
      <c r="B131" s="6">
        <v>17</v>
      </c>
      <c r="C131" s="5">
        <v>4.7</v>
      </c>
      <c r="D131" s="5">
        <v>4.9000000000000004</v>
      </c>
      <c r="E131" s="6">
        <v>72.8</v>
      </c>
      <c r="F131" s="5">
        <v>2.1</v>
      </c>
      <c r="G131" s="5" t="str">
        <f>IF(Table1[[#This Row],[Screen_Time]]&gt;4,"High","Low")</f>
        <v>High</v>
      </c>
    </row>
    <row r="132" spans="1:7" x14ac:dyDescent="0.3">
      <c r="A132" s="4">
        <v>131</v>
      </c>
      <c r="B132" s="6">
        <v>15</v>
      </c>
      <c r="C132" s="5">
        <v>1.7</v>
      </c>
      <c r="D132" s="5">
        <v>1.7</v>
      </c>
      <c r="E132" s="6">
        <v>62.8</v>
      </c>
      <c r="F132" s="5">
        <v>1.7</v>
      </c>
      <c r="G132" s="5" t="str">
        <f>IF(Table1[[#This Row],[Screen_Time]]&gt;4,"High","Low")</f>
        <v>Low</v>
      </c>
    </row>
    <row r="133" spans="1:7" x14ac:dyDescent="0.3">
      <c r="A133" s="4">
        <v>132</v>
      </c>
      <c r="B133" s="6">
        <v>17</v>
      </c>
      <c r="C133" s="5">
        <v>4.4000000000000004</v>
      </c>
      <c r="D133" s="5">
        <v>5.8</v>
      </c>
      <c r="E133" s="6">
        <v>79.099999999999994</v>
      </c>
      <c r="F133" s="5">
        <v>1.5</v>
      </c>
      <c r="G133" s="5" t="str">
        <f>IF(Table1[[#This Row],[Screen_Time]]&gt;4,"High","Low")</f>
        <v>High</v>
      </c>
    </row>
    <row r="134" spans="1:7" x14ac:dyDescent="0.3">
      <c r="A134" s="4">
        <v>133</v>
      </c>
      <c r="B134" s="6">
        <v>16</v>
      </c>
      <c r="C134" s="5">
        <v>1.3</v>
      </c>
      <c r="D134" s="5">
        <v>4.5999999999999996</v>
      </c>
      <c r="E134" s="6">
        <v>63.3</v>
      </c>
      <c r="F134" s="5">
        <v>1.7</v>
      </c>
      <c r="G134" s="5" t="str">
        <f>IF(Table1[[#This Row],[Screen_Time]]&gt;4,"High","Low")</f>
        <v>High</v>
      </c>
    </row>
    <row r="135" spans="1:7" x14ac:dyDescent="0.3">
      <c r="A135" s="4">
        <v>134</v>
      </c>
      <c r="B135" s="6">
        <v>17</v>
      </c>
      <c r="C135" s="5">
        <v>2.7</v>
      </c>
      <c r="D135" s="5">
        <v>1.9</v>
      </c>
      <c r="E135" s="6">
        <v>63.4</v>
      </c>
      <c r="F135" s="5">
        <v>2.2000000000000002</v>
      </c>
      <c r="G135" s="5" t="str">
        <f>IF(Table1[[#This Row],[Screen_Time]]&gt;4,"High","Low")</f>
        <v>Low</v>
      </c>
    </row>
    <row r="136" spans="1:7" x14ac:dyDescent="0.3">
      <c r="A136" s="4">
        <v>135</v>
      </c>
      <c r="B136" s="6">
        <v>15</v>
      </c>
      <c r="C136" s="5">
        <v>2.5</v>
      </c>
      <c r="D136" s="5">
        <v>4.7</v>
      </c>
      <c r="E136" s="6">
        <v>74.5</v>
      </c>
      <c r="F136" s="5">
        <v>1.4</v>
      </c>
      <c r="G136" s="5" t="str">
        <f>IF(Table1[[#This Row],[Screen_Time]]&gt;4,"High","Low")</f>
        <v>High</v>
      </c>
    </row>
    <row r="137" spans="1:7" x14ac:dyDescent="0.3">
      <c r="A137" s="4">
        <v>136</v>
      </c>
      <c r="B137" s="6">
        <v>15</v>
      </c>
      <c r="C137" s="5">
        <v>1.7</v>
      </c>
      <c r="D137" s="5">
        <v>0.9</v>
      </c>
      <c r="E137" s="6">
        <v>70.099999999999994</v>
      </c>
      <c r="F137" s="5">
        <v>1.5</v>
      </c>
      <c r="G137" s="5" t="str">
        <f>IF(Table1[[#This Row],[Screen_Time]]&gt;4,"High","Low")</f>
        <v>Low</v>
      </c>
    </row>
    <row r="138" spans="1:7" x14ac:dyDescent="0.3">
      <c r="A138" s="4">
        <v>137</v>
      </c>
      <c r="B138" s="6">
        <v>16</v>
      </c>
      <c r="C138" s="5">
        <v>3.2</v>
      </c>
      <c r="D138" s="5">
        <v>7.5</v>
      </c>
      <c r="E138" s="6">
        <v>92.8</v>
      </c>
      <c r="F138" s="5">
        <v>2.4</v>
      </c>
      <c r="G138" s="5" t="str">
        <f>IF(Table1[[#This Row],[Screen_Time]]&gt;4,"High","Low")</f>
        <v>High</v>
      </c>
    </row>
    <row r="139" spans="1:7" x14ac:dyDescent="0.3">
      <c r="A139" s="4">
        <v>138</v>
      </c>
      <c r="B139" s="6">
        <v>14</v>
      </c>
      <c r="C139" s="5">
        <v>3.1</v>
      </c>
      <c r="D139" s="5">
        <v>2.2999999999999998</v>
      </c>
      <c r="E139" s="6">
        <v>71.599999999999994</v>
      </c>
      <c r="F139" s="5">
        <v>1.2</v>
      </c>
      <c r="G139" s="5" t="str">
        <f>IF(Table1[[#This Row],[Screen_Time]]&gt;4,"High","Low")</f>
        <v>Low</v>
      </c>
    </row>
    <row r="140" spans="1:7" x14ac:dyDescent="0.3">
      <c r="A140" s="4">
        <v>139</v>
      </c>
      <c r="B140" s="6">
        <v>14</v>
      </c>
      <c r="C140" s="5">
        <v>2</v>
      </c>
      <c r="D140" s="5">
        <v>6.4</v>
      </c>
      <c r="E140" s="6">
        <v>71.099999999999994</v>
      </c>
      <c r="F140" s="5">
        <v>2</v>
      </c>
      <c r="G140" s="5" t="str">
        <f>IF(Table1[[#This Row],[Screen_Time]]&gt;4,"High","Low")</f>
        <v>High</v>
      </c>
    </row>
    <row r="141" spans="1:7" x14ac:dyDescent="0.3">
      <c r="A141" s="4">
        <v>140</v>
      </c>
      <c r="B141" s="6">
        <v>17</v>
      </c>
      <c r="C141" s="5">
        <v>0.4</v>
      </c>
      <c r="D141" s="5">
        <v>2.8</v>
      </c>
      <c r="E141" s="6">
        <v>81.3</v>
      </c>
      <c r="F141" s="5">
        <v>1.1000000000000001</v>
      </c>
      <c r="G141" s="5" t="str">
        <f>IF(Table1[[#This Row],[Screen_Time]]&gt;4,"High","Low")</f>
        <v>Low</v>
      </c>
    </row>
    <row r="142" spans="1:7" x14ac:dyDescent="0.3">
      <c r="A142" s="4">
        <v>141</v>
      </c>
      <c r="B142" s="6">
        <v>13</v>
      </c>
      <c r="C142" s="5">
        <v>2.1</v>
      </c>
      <c r="D142" s="5">
        <v>4.8</v>
      </c>
      <c r="E142" s="6">
        <v>64.2</v>
      </c>
      <c r="F142" s="5">
        <v>1.2</v>
      </c>
      <c r="G142" s="5" t="str">
        <f>IF(Table1[[#This Row],[Screen_Time]]&gt;4,"High","Low")</f>
        <v>High</v>
      </c>
    </row>
    <row r="143" spans="1:7" x14ac:dyDescent="0.3">
      <c r="A143" s="4">
        <v>142</v>
      </c>
      <c r="B143" s="6">
        <v>17</v>
      </c>
      <c r="C143" s="5">
        <v>2.6</v>
      </c>
      <c r="D143" s="5">
        <v>2.6</v>
      </c>
      <c r="E143" s="6">
        <v>60.9</v>
      </c>
      <c r="F143" s="5">
        <v>1.4</v>
      </c>
      <c r="G143" s="5" t="str">
        <f>IF(Table1[[#This Row],[Screen_Time]]&gt;4,"High","Low")</f>
        <v>Low</v>
      </c>
    </row>
    <row r="144" spans="1:7" x14ac:dyDescent="0.3">
      <c r="A144" s="4">
        <v>143</v>
      </c>
      <c r="B144" s="6">
        <v>16</v>
      </c>
      <c r="C144" s="5">
        <v>2.5</v>
      </c>
      <c r="D144" s="5">
        <v>5.5</v>
      </c>
      <c r="E144" s="6">
        <v>61.3</v>
      </c>
      <c r="F144" s="5">
        <v>1.9</v>
      </c>
      <c r="G144" s="5" t="str">
        <f>IF(Table1[[#This Row],[Screen_Time]]&gt;4,"High","Low")</f>
        <v>High</v>
      </c>
    </row>
    <row r="145" spans="1:7" x14ac:dyDescent="0.3">
      <c r="A145" s="4">
        <v>144</v>
      </c>
      <c r="B145" s="6">
        <v>16</v>
      </c>
      <c r="C145" s="5">
        <v>3.3</v>
      </c>
      <c r="D145" s="5">
        <v>3.6</v>
      </c>
      <c r="E145" s="6">
        <v>53.9</v>
      </c>
      <c r="F145" s="5">
        <v>2.5</v>
      </c>
      <c r="G145" s="5" t="str">
        <f>IF(Table1[[#This Row],[Screen_Time]]&gt;4,"High","Low")</f>
        <v>Low</v>
      </c>
    </row>
    <row r="146" spans="1:7" x14ac:dyDescent="0.3">
      <c r="A146" s="4">
        <v>145</v>
      </c>
      <c r="B146" s="6">
        <v>16</v>
      </c>
      <c r="C146" s="5">
        <v>4.4000000000000004</v>
      </c>
      <c r="D146" s="5">
        <v>4.7</v>
      </c>
      <c r="E146" s="6">
        <v>83.5</v>
      </c>
      <c r="F146" s="5">
        <v>1.6</v>
      </c>
      <c r="G146" s="5" t="str">
        <f>IF(Table1[[#This Row],[Screen_Time]]&gt;4,"High","Low")</f>
        <v>High</v>
      </c>
    </row>
    <row r="147" spans="1:7" x14ac:dyDescent="0.3">
      <c r="A147" s="4">
        <v>146</v>
      </c>
      <c r="B147" s="6">
        <v>16</v>
      </c>
      <c r="C147" s="5">
        <v>2.9</v>
      </c>
      <c r="D147" s="5">
        <v>4</v>
      </c>
      <c r="E147" s="6">
        <v>66.7</v>
      </c>
      <c r="F147" s="5">
        <v>0.3</v>
      </c>
      <c r="G147" s="5" t="str">
        <f>IF(Table1[[#This Row],[Screen_Time]]&gt;4,"High","Low")</f>
        <v>Low</v>
      </c>
    </row>
    <row r="148" spans="1:7" x14ac:dyDescent="0.3">
      <c r="A148" s="4">
        <v>147</v>
      </c>
      <c r="B148" s="6">
        <v>16</v>
      </c>
      <c r="C148" s="5">
        <v>3.1</v>
      </c>
      <c r="D148" s="5">
        <v>2</v>
      </c>
      <c r="E148" s="6">
        <v>65.5</v>
      </c>
      <c r="F148" s="5">
        <v>2</v>
      </c>
      <c r="G148" s="5" t="str">
        <f>IF(Table1[[#This Row],[Screen_Time]]&gt;4,"High","Low")</f>
        <v>Low</v>
      </c>
    </row>
    <row r="149" spans="1:7" x14ac:dyDescent="0.3">
      <c r="A149" s="4">
        <v>148</v>
      </c>
      <c r="B149" s="6">
        <v>15</v>
      </c>
      <c r="C149" s="5">
        <v>2.6</v>
      </c>
      <c r="D149" s="5">
        <v>4.8</v>
      </c>
      <c r="E149" s="6">
        <v>48.8</v>
      </c>
      <c r="F149" s="5">
        <v>3.5</v>
      </c>
      <c r="G149" s="5" t="str">
        <f>IF(Table1[[#This Row],[Screen_Time]]&gt;4,"High","Low")</f>
        <v>High</v>
      </c>
    </row>
    <row r="150" spans="1:7" x14ac:dyDescent="0.3">
      <c r="A150" s="4">
        <v>149</v>
      </c>
      <c r="B150" s="6">
        <v>14</v>
      </c>
      <c r="C150" s="5">
        <v>3.7</v>
      </c>
      <c r="D150" s="5">
        <v>3.2</v>
      </c>
      <c r="E150" s="6">
        <v>55.7</v>
      </c>
      <c r="F150" s="5">
        <v>1.6</v>
      </c>
      <c r="G150" s="5" t="str">
        <f>IF(Table1[[#This Row],[Screen_Time]]&gt;4,"High","Low")</f>
        <v>Low</v>
      </c>
    </row>
    <row r="151" spans="1:7" x14ac:dyDescent="0.3">
      <c r="A151" s="4">
        <v>150</v>
      </c>
      <c r="B151" s="6">
        <v>16</v>
      </c>
      <c r="C151" s="5">
        <v>3</v>
      </c>
      <c r="D151" s="5">
        <v>5.6</v>
      </c>
      <c r="E151" s="6">
        <v>84.7</v>
      </c>
      <c r="F151" s="5">
        <v>0.1</v>
      </c>
      <c r="G151" s="5" t="str">
        <f>IF(Table1[[#This Row],[Screen_Time]]&gt;4,"High","Low")</f>
        <v>High</v>
      </c>
    </row>
    <row r="152" spans="1:7" x14ac:dyDescent="0.3">
      <c r="A152" s="4">
        <v>151</v>
      </c>
      <c r="B152" s="6">
        <v>13</v>
      </c>
      <c r="C152" s="5">
        <v>3.2</v>
      </c>
      <c r="D152" s="5">
        <v>3.6</v>
      </c>
      <c r="E152" s="6">
        <v>73</v>
      </c>
      <c r="F152" s="5">
        <v>1.6</v>
      </c>
      <c r="G152" s="5" t="str">
        <f>IF(Table1[[#This Row],[Screen_Time]]&gt;4,"High","Low")</f>
        <v>Low</v>
      </c>
    </row>
    <row r="153" spans="1:7" x14ac:dyDescent="0.3">
      <c r="A153" s="4">
        <v>152</v>
      </c>
      <c r="B153" s="6">
        <v>13</v>
      </c>
      <c r="C153" s="5">
        <v>4.3</v>
      </c>
      <c r="D153" s="5">
        <v>3.9</v>
      </c>
      <c r="E153" s="6">
        <v>81.7</v>
      </c>
      <c r="F153" s="5">
        <v>1.5</v>
      </c>
      <c r="G153" s="5" t="str">
        <f>IF(Table1[[#This Row],[Screen_Time]]&gt;4,"High","Low")</f>
        <v>Low</v>
      </c>
    </row>
    <row r="154" spans="1:7" x14ac:dyDescent="0.3">
      <c r="A154" s="4">
        <v>153</v>
      </c>
      <c r="B154" s="6">
        <v>13</v>
      </c>
      <c r="C154" s="5">
        <v>2.7</v>
      </c>
      <c r="D154" s="5">
        <v>6.5</v>
      </c>
      <c r="E154" s="6">
        <v>80.400000000000006</v>
      </c>
      <c r="F154" s="5">
        <v>1.4</v>
      </c>
      <c r="G154" s="5" t="str">
        <f>IF(Table1[[#This Row],[Screen_Time]]&gt;4,"High","Low")</f>
        <v>High</v>
      </c>
    </row>
    <row r="155" spans="1:7" x14ac:dyDescent="0.3">
      <c r="A155" s="4">
        <v>154</v>
      </c>
      <c r="B155" s="6">
        <v>13</v>
      </c>
      <c r="C155" s="5">
        <v>2.2000000000000002</v>
      </c>
      <c r="D155" s="5">
        <v>7.6</v>
      </c>
      <c r="E155" s="6">
        <v>60</v>
      </c>
      <c r="F155" s="5">
        <v>2.2999999999999998</v>
      </c>
      <c r="G155" s="5" t="str">
        <f>IF(Table1[[#This Row],[Screen_Time]]&gt;4,"High","Low")</f>
        <v>High</v>
      </c>
    </row>
    <row r="156" spans="1:7" x14ac:dyDescent="0.3">
      <c r="A156" s="4">
        <v>155</v>
      </c>
      <c r="B156" s="6">
        <v>15</v>
      </c>
      <c r="C156" s="5">
        <v>2.9</v>
      </c>
      <c r="D156" s="5">
        <v>5.2</v>
      </c>
      <c r="E156" s="6">
        <v>94.3</v>
      </c>
      <c r="F156" s="5">
        <v>2.6</v>
      </c>
      <c r="G156" s="5" t="str">
        <f>IF(Table1[[#This Row],[Screen_Time]]&gt;4,"High","Low")</f>
        <v>High</v>
      </c>
    </row>
    <row r="157" spans="1:7" x14ac:dyDescent="0.3">
      <c r="A157" s="4">
        <v>156</v>
      </c>
      <c r="B157" s="6">
        <v>13</v>
      </c>
      <c r="C157" s="5">
        <v>3.6</v>
      </c>
      <c r="D157" s="5">
        <v>3.6</v>
      </c>
      <c r="E157" s="6">
        <v>89.5</v>
      </c>
      <c r="F157" s="5">
        <v>2</v>
      </c>
      <c r="G157" s="5" t="str">
        <f>IF(Table1[[#This Row],[Screen_Time]]&gt;4,"High","Low")</f>
        <v>Low</v>
      </c>
    </row>
    <row r="158" spans="1:7" x14ac:dyDescent="0.3">
      <c r="A158" s="4">
        <v>157</v>
      </c>
      <c r="B158" s="6">
        <v>16</v>
      </c>
      <c r="C158" s="5">
        <v>3</v>
      </c>
      <c r="D158" s="5">
        <v>3.4</v>
      </c>
      <c r="E158" s="6">
        <v>64.400000000000006</v>
      </c>
      <c r="F158" s="5">
        <v>1.4</v>
      </c>
      <c r="G158" s="5" t="str">
        <f>IF(Table1[[#This Row],[Screen_Time]]&gt;4,"High","Low")</f>
        <v>Low</v>
      </c>
    </row>
    <row r="159" spans="1:7" x14ac:dyDescent="0.3">
      <c r="A159" s="4">
        <v>158</v>
      </c>
      <c r="B159" s="6">
        <v>17</v>
      </c>
      <c r="C159" s="5">
        <v>3.6</v>
      </c>
      <c r="D159" s="5">
        <v>2.8</v>
      </c>
      <c r="E159" s="6">
        <v>34.299999999999997</v>
      </c>
      <c r="F159" s="5">
        <v>2.4</v>
      </c>
      <c r="G159" s="5" t="str">
        <f>IF(Table1[[#This Row],[Screen_Time]]&gt;4,"High","Low")</f>
        <v>Low</v>
      </c>
    </row>
    <row r="160" spans="1:7" x14ac:dyDescent="0.3">
      <c r="A160" s="4">
        <v>159</v>
      </c>
      <c r="B160" s="6">
        <v>13</v>
      </c>
      <c r="C160" s="5">
        <v>1.8</v>
      </c>
      <c r="D160" s="5">
        <v>3.1</v>
      </c>
      <c r="E160" s="6">
        <v>66.400000000000006</v>
      </c>
      <c r="F160" s="5">
        <v>0.3</v>
      </c>
      <c r="G160" s="5" t="str">
        <f>IF(Table1[[#This Row],[Screen_Time]]&gt;4,"High","Low")</f>
        <v>Low</v>
      </c>
    </row>
    <row r="161" spans="1:7" x14ac:dyDescent="0.3">
      <c r="A161" s="4">
        <v>160</v>
      </c>
      <c r="B161" s="6">
        <v>15</v>
      </c>
      <c r="C161" s="5">
        <v>1.6</v>
      </c>
      <c r="D161" s="5">
        <v>3.6</v>
      </c>
      <c r="E161" s="6">
        <v>72.400000000000006</v>
      </c>
      <c r="F161" s="5">
        <v>0.9</v>
      </c>
      <c r="G161" s="5" t="str">
        <f>IF(Table1[[#This Row],[Screen_Time]]&gt;4,"High","Low")</f>
        <v>Low</v>
      </c>
    </row>
    <row r="162" spans="1:7" x14ac:dyDescent="0.3">
      <c r="A162" s="4">
        <v>161</v>
      </c>
      <c r="B162" s="6">
        <v>15</v>
      </c>
      <c r="C162" s="5">
        <v>2</v>
      </c>
      <c r="D162" s="5">
        <v>6.9</v>
      </c>
      <c r="E162" s="6">
        <v>64.3</v>
      </c>
      <c r="F162" s="5">
        <v>1</v>
      </c>
      <c r="G162" s="5" t="str">
        <f>IF(Table1[[#This Row],[Screen_Time]]&gt;4,"High","Low")</f>
        <v>High</v>
      </c>
    </row>
    <row r="163" spans="1:7" x14ac:dyDescent="0.3">
      <c r="A163" s="4">
        <v>162</v>
      </c>
      <c r="B163" s="6">
        <v>13</v>
      </c>
      <c r="C163" s="5">
        <v>1.2</v>
      </c>
      <c r="D163" s="5">
        <v>3.7</v>
      </c>
      <c r="E163" s="6">
        <v>67.8</v>
      </c>
      <c r="F163" s="5">
        <v>1.5</v>
      </c>
      <c r="G163" s="5" t="str">
        <f>IF(Table1[[#This Row],[Screen_Time]]&gt;4,"High","Low")</f>
        <v>Low</v>
      </c>
    </row>
    <row r="164" spans="1:7" x14ac:dyDescent="0.3">
      <c r="A164" s="4">
        <v>163</v>
      </c>
      <c r="B164" s="6">
        <v>17</v>
      </c>
      <c r="C164" s="5">
        <v>2.6</v>
      </c>
      <c r="D164" s="5">
        <v>2.2000000000000002</v>
      </c>
      <c r="E164" s="6">
        <v>61.7</v>
      </c>
      <c r="F164" s="5">
        <v>1.9</v>
      </c>
      <c r="G164" s="5" t="str">
        <f>IF(Table1[[#This Row],[Screen_Time]]&gt;4,"High","Low")</f>
        <v>Low</v>
      </c>
    </row>
    <row r="165" spans="1:7" x14ac:dyDescent="0.3">
      <c r="A165" s="4">
        <v>164</v>
      </c>
      <c r="B165" s="6">
        <v>13</v>
      </c>
      <c r="C165" s="5">
        <v>2.1</v>
      </c>
      <c r="D165" s="5">
        <v>4.0999999999999996</v>
      </c>
      <c r="E165" s="6">
        <v>79.2</v>
      </c>
      <c r="F165" s="5">
        <v>1.3</v>
      </c>
      <c r="G165" s="5" t="str">
        <f>IF(Table1[[#This Row],[Screen_Time]]&gt;4,"High","Low")</f>
        <v>High</v>
      </c>
    </row>
    <row r="166" spans="1:7" x14ac:dyDescent="0.3">
      <c r="A166" s="4">
        <v>165</v>
      </c>
      <c r="B166" s="6">
        <v>15</v>
      </c>
      <c r="C166" s="5">
        <v>3.7</v>
      </c>
      <c r="D166" s="5">
        <v>4.3</v>
      </c>
      <c r="E166" s="6">
        <v>70.599999999999994</v>
      </c>
      <c r="F166" s="5">
        <v>0.8</v>
      </c>
      <c r="G166" s="5" t="str">
        <f>IF(Table1[[#This Row],[Screen_Time]]&gt;4,"High","Low")</f>
        <v>High</v>
      </c>
    </row>
    <row r="167" spans="1:7" x14ac:dyDescent="0.3">
      <c r="A167" s="4">
        <v>166</v>
      </c>
      <c r="B167" s="6">
        <v>14</v>
      </c>
      <c r="C167" s="5">
        <v>1.2</v>
      </c>
      <c r="D167" s="5">
        <v>4.0999999999999996</v>
      </c>
      <c r="E167" s="6">
        <v>79.5</v>
      </c>
      <c r="F167" s="5">
        <v>2.2999999999999998</v>
      </c>
      <c r="G167" s="5" t="str">
        <f>IF(Table1[[#This Row],[Screen_Time]]&gt;4,"High","Low")</f>
        <v>High</v>
      </c>
    </row>
    <row r="168" spans="1:7" x14ac:dyDescent="0.3">
      <c r="A168" s="4">
        <v>167</v>
      </c>
      <c r="B168" s="6">
        <v>16</v>
      </c>
      <c r="C168" s="5">
        <v>4.0999999999999996</v>
      </c>
      <c r="D168" s="5">
        <v>5.2</v>
      </c>
      <c r="E168" s="6">
        <v>82.2</v>
      </c>
      <c r="F168" s="5">
        <v>1.3</v>
      </c>
      <c r="G168" s="5" t="str">
        <f>IF(Table1[[#This Row],[Screen_Time]]&gt;4,"High","Low")</f>
        <v>High</v>
      </c>
    </row>
    <row r="169" spans="1:7" x14ac:dyDescent="0.3">
      <c r="A169" s="4">
        <v>168</v>
      </c>
      <c r="B169" s="6">
        <v>15</v>
      </c>
      <c r="C169" s="5">
        <v>1.5</v>
      </c>
      <c r="D169" s="5">
        <v>4.0999999999999996</v>
      </c>
      <c r="E169" s="6">
        <v>48.3</v>
      </c>
      <c r="F169" s="5">
        <v>1.6</v>
      </c>
      <c r="G169" s="5" t="str">
        <f>IF(Table1[[#This Row],[Screen_Time]]&gt;4,"High","Low")</f>
        <v>High</v>
      </c>
    </row>
    <row r="170" spans="1:7" x14ac:dyDescent="0.3">
      <c r="A170" s="4">
        <v>169</v>
      </c>
      <c r="B170" s="6">
        <v>13</v>
      </c>
      <c r="C170" s="5">
        <v>1.3</v>
      </c>
      <c r="D170" s="5">
        <v>5.2</v>
      </c>
      <c r="E170" s="6">
        <v>62.3</v>
      </c>
      <c r="F170" s="5">
        <v>1.9</v>
      </c>
      <c r="G170" s="5" t="str">
        <f>IF(Table1[[#This Row],[Screen_Time]]&gt;4,"High","Low")</f>
        <v>High</v>
      </c>
    </row>
    <row r="171" spans="1:7" x14ac:dyDescent="0.3">
      <c r="A171" s="4">
        <v>170</v>
      </c>
      <c r="B171" s="6">
        <v>16</v>
      </c>
      <c r="C171" s="5">
        <v>1.7</v>
      </c>
      <c r="D171" s="5">
        <v>2.8</v>
      </c>
      <c r="E171" s="6">
        <v>63.8</v>
      </c>
      <c r="F171" s="5">
        <v>1.5</v>
      </c>
      <c r="G171" s="5" t="str">
        <f>IF(Table1[[#This Row],[Screen_Time]]&gt;4,"High","Low")</f>
        <v>Low</v>
      </c>
    </row>
    <row r="172" spans="1:7" x14ac:dyDescent="0.3">
      <c r="A172" s="4">
        <v>171</v>
      </c>
      <c r="B172" s="6">
        <v>13</v>
      </c>
      <c r="C172" s="5">
        <v>4.5</v>
      </c>
      <c r="D172" s="5">
        <v>4.0999999999999996</v>
      </c>
      <c r="E172" s="6">
        <v>95.7</v>
      </c>
      <c r="F172" s="5">
        <v>1.5</v>
      </c>
      <c r="G172" s="5" t="str">
        <f>IF(Table1[[#This Row],[Screen_Time]]&gt;4,"High","Low")</f>
        <v>High</v>
      </c>
    </row>
    <row r="173" spans="1:7" x14ac:dyDescent="0.3">
      <c r="A173" s="4">
        <v>172</v>
      </c>
      <c r="B173" s="6">
        <v>13</v>
      </c>
      <c r="C173" s="5">
        <v>2.5</v>
      </c>
      <c r="D173" s="5">
        <v>4.4000000000000004</v>
      </c>
      <c r="E173" s="6">
        <v>71.5</v>
      </c>
      <c r="F173" s="5">
        <v>2.2999999999999998</v>
      </c>
      <c r="G173" s="5" t="str">
        <f>IF(Table1[[#This Row],[Screen_Time]]&gt;4,"High","Low")</f>
        <v>High</v>
      </c>
    </row>
    <row r="174" spans="1:7" x14ac:dyDescent="0.3">
      <c r="A174" s="4">
        <v>173</v>
      </c>
      <c r="B174" s="6">
        <v>14</v>
      </c>
      <c r="C174" s="5">
        <v>3</v>
      </c>
      <c r="D174" s="5">
        <v>4.5999999999999996</v>
      </c>
      <c r="E174" s="6">
        <v>71.599999999999994</v>
      </c>
      <c r="F174" s="5">
        <v>1.6</v>
      </c>
      <c r="G174" s="5" t="str">
        <f>IF(Table1[[#This Row],[Screen_Time]]&gt;4,"High","Low")</f>
        <v>High</v>
      </c>
    </row>
    <row r="175" spans="1:7" x14ac:dyDescent="0.3">
      <c r="A175" s="4">
        <v>174</v>
      </c>
      <c r="B175" s="6">
        <v>16</v>
      </c>
      <c r="C175" s="5">
        <v>2.2999999999999998</v>
      </c>
      <c r="D175" s="5">
        <v>2.8</v>
      </c>
      <c r="E175" s="6">
        <v>51.2</v>
      </c>
      <c r="F175" s="5">
        <v>2.2000000000000002</v>
      </c>
      <c r="G175" s="5" t="str">
        <f>IF(Table1[[#This Row],[Screen_Time]]&gt;4,"High","Low")</f>
        <v>Low</v>
      </c>
    </row>
    <row r="176" spans="1:7" x14ac:dyDescent="0.3">
      <c r="A176" s="4">
        <v>175</v>
      </c>
      <c r="B176" s="6">
        <v>16</v>
      </c>
      <c r="C176" s="5">
        <v>2.4</v>
      </c>
      <c r="D176" s="5">
        <v>4.7</v>
      </c>
      <c r="E176" s="6">
        <v>71.400000000000006</v>
      </c>
      <c r="F176" s="5">
        <v>1.9</v>
      </c>
      <c r="G176" s="5" t="str">
        <f>IF(Table1[[#This Row],[Screen_Time]]&gt;4,"High","Low")</f>
        <v>High</v>
      </c>
    </row>
    <row r="177" spans="1:7" x14ac:dyDescent="0.3">
      <c r="A177" s="4">
        <v>176</v>
      </c>
      <c r="B177" s="6">
        <v>14</v>
      </c>
      <c r="C177" s="5">
        <v>2</v>
      </c>
      <c r="D177" s="5">
        <v>5</v>
      </c>
      <c r="E177" s="6">
        <v>79.8</v>
      </c>
      <c r="F177" s="5">
        <v>3.1</v>
      </c>
      <c r="G177" s="5" t="str">
        <f>IF(Table1[[#This Row],[Screen_Time]]&gt;4,"High","Low")</f>
        <v>High</v>
      </c>
    </row>
    <row r="178" spans="1:7" x14ac:dyDescent="0.3">
      <c r="A178" s="4">
        <v>177</v>
      </c>
      <c r="B178" s="6">
        <v>15</v>
      </c>
      <c r="C178" s="5">
        <v>2.6</v>
      </c>
      <c r="D178" s="5">
        <v>2.2000000000000002</v>
      </c>
      <c r="E178" s="6">
        <v>78.599999999999994</v>
      </c>
      <c r="F178" s="5">
        <v>1.8</v>
      </c>
      <c r="G178" s="5" t="str">
        <f>IF(Table1[[#This Row],[Screen_Time]]&gt;4,"High","Low")</f>
        <v>Low</v>
      </c>
    </row>
    <row r="179" spans="1:7" x14ac:dyDescent="0.3">
      <c r="A179" s="4">
        <v>178</v>
      </c>
      <c r="B179" s="6">
        <v>13</v>
      </c>
      <c r="C179" s="5">
        <v>3</v>
      </c>
      <c r="D179" s="5">
        <v>1.5</v>
      </c>
      <c r="E179" s="6">
        <v>76.2</v>
      </c>
      <c r="F179" s="5">
        <v>2</v>
      </c>
      <c r="G179" s="5" t="str">
        <f>IF(Table1[[#This Row],[Screen_Time]]&gt;4,"High","Low")</f>
        <v>Low</v>
      </c>
    </row>
    <row r="180" spans="1:7" x14ac:dyDescent="0.3">
      <c r="A180" s="4">
        <v>179</v>
      </c>
      <c r="B180" s="6">
        <v>17</v>
      </c>
      <c r="C180" s="5">
        <v>4.2</v>
      </c>
      <c r="D180" s="5">
        <v>4.4000000000000004</v>
      </c>
      <c r="E180" s="6">
        <v>70.099999999999994</v>
      </c>
      <c r="F180" s="5">
        <v>2.4</v>
      </c>
      <c r="G180" s="5" t="str">
        <f>IF(Table1[[#This Row],[Screen_Time]]&gt;4,"High","Low")</f>
        <v>High</v>
      </c>
    </row>
    <row r="181" spans="1:7" x14ac:dyDescent="0.3">
      <c r="A181" s="4">
        <v>180</v>
      </c>
      <c r="B181" s="6">
        <v>13</v>
      </c>
      <c r="C181" s="5">
        <v>0.6</v>
      </c>
      <c r="D181" s="5">
        <v>3.3</v>
      </c>
      <c r="E181" s="6">
        <v>70.599999999999994</v>
      </c>
      <c r="F181" s="5">
        <v>1.6</v>
      </c>
      <c r="G181" s="5" t="str">
        <f>IF(Table1[[#This Row],[Screen_Time]]&gt;4,"High","Low")</f>
        <v>Low</v>
      </c>
    </row>
    <row r="182" spans="1:7" x14ac:dyDescent="0.3">
      <c r="A182" s="4">
        <v>181</v>
      </c>
      <c r="B182" s="6">
        <v>13</v>
      </c>
      <c r="C182" s="5">
        <v>4.0999999999999996</v>
      </c>
      <c r="D182" s="5">
        <v>4.4000000000000004</v>
      </c>
      <c r="E182" s="6">
        <v>53.1</v>
      </c>
      <c r="F182" s="5">
        <v>1</v>
      </c>
      <c r="G182" s="5" t="str">
        <f>IF(Table1[[#This Row],[Screen_Time]]&gt;4,"High","Low")</f>
        <v>High</v>
      </c>
    </row>
    <row r="183" spans="1:7" x14ac:dyDescent="0.3">
      <c r="A183" s="4">
        <v>182</v>
      </c>
      <c r="B183" s="6">
        <v>15</v>
      </c>
      <c r="C183" s="5">
        <v>3</v>
      </c>
      <c r="D183" s="5">
        <v>2.1</v>
      </c>
      <c r="E183" s="6">
        <v>61</v>
      </c>
      <c r="F183" s="5">
        <v>1.1000000000000001</v>
      </c>
      <c r="G183" s="5" t="str">
        <f>IF(Table1[[#This Row],[Screen_Time]]&gt;4,"High","Low")</f>
        <v>Low</v>
      </c>
    </row>
    <row r="184" spans="1:7" x14ac:dyDescent="0.3">
      <c r="A184" s="4">
        <v>183</v>
      </c>
      <c r="B184" s="6">
        <v>13</v>
      </c>
      <c r="C184" s="5">
        <v>2.1</v>
      </c>
      <c r="D184" s="5">
        <v>1.7</v>
      </c>
      <c r="E184" s="6">
        <v>72.3</v>
      </c>
      <c r="F184" s="5">
        <v>1.1000000000000001</v>
      </c>
      <c r="G184" s="5" t="str">
        <f>IF(Table1[[#This Row],[Screen_Time]]&gt;4,"High","Low")</f>
        <v>Low</v>
      </c>
    </row>
    <row r="185" spans="1:7" x14ac:dyDescent="0.3">
      <c r="A185" s="4">
        <v>184</v>
      </c>
      <c r="B185" s="6">
        <v>14</v>
      </c>
      <c r="C185" s="5">
        <v>2</v>
      </c>
      <c r="D185" s="5">
        <v>4.3</v>
      </c>
      <c r="E185" s="6">
        <v>62.8</v>
      </c>
      <c r="F185" s="5">
        <v>0.7</v>
      </c>
      <c r="G185" s="5" t="str">
        <f>IF(Table1[[#This Row],[Screen_Time]]&gt;4,"High","Low")</f>
        <v>High</v>
      </c>
    </row>
    <row r="186" spans="1:7" x14ac:dyDescent="0.3">
      <c r="A186" s="4">
        <v>185</v>
      </c>
      <c r="B186" s="6">
        <v>14</v>
      </c>
      <c r="C186" s="5">
        <v>3.5</v>
      </c>
      <c r="D186" s="5">
        <v>3.5</v>
      </c>
      <c r="E186" s="6">
        <v>76.900000000000006</v>
      </c>
      <c r="F186" s="5">
        <v>1.8</v>
      </c>
      <c r="G186" s="5" t="str">
        <f>IF(Table1[[#This Row],[Screen_Time]]&gt;4,"High","Low")</f>
        <v>Low</v>
      </c>
    </row>
    <row r="187" spans="1:7" x14ac:dyDescent="0.3">
      <c r="A187" s="4">
        <v>186</v>
      </c>
      <c r="B187" s="6">
        <v>16</v>
      </c>
      <c r="C187" s="5">
        <v>2.7</v>
      </c>
      <c r="D187" s="5">
        <v>4.0999999999999996</v>
      </c>
      <c r="E187" s="6">
        <v>74.7</v>
      </c>
      <c r="F187" s="5">
        <v>1</v>
      </c>
      <c r="G187" s="5" t="str">
        <f>IF(Table1[[#This Row],[Screen_Time]]&gt;4,"High","Low")</f>
        <v>High</v>
      </c>
    </row>
    <row r="188" spans="1:7" x14ac:dyDescent="0.3">
      <c r="A188" s="4">
        <v>187</v>
      </c>
      <c r="B188" s="6">
        <v>17</v>
      </c>
      <c r="C188" s="5">
        <v>1</v>
      </c>
      <c r="D188" s="5">
        <v>6</v>
      </c>
      <c r="E188" s="6">
        <v>83.7</v>
      </c>
      <c r="F188" s="5">
        <v>1.7</v>
      </c>
      <c r="G188" s="5" t="str">
        <f>IF(Table1[[#This Row],[Screen_Time]]&gt;4,"High","Low")</f>
        <v>High</v>
      </c>
    </row>
    <row r="189" spans="1:7" x14ac:dyDescent="0.3">
      <c r="A189" s="4">
        <v>188</v>
      </c>
      <c r="B189" s="6">
        <v>13</v>
      </c>
      <c r="C189" s="5">
        <v>2.9</v>
      </c>
      <c r="D189" s="5">
        <v>2</v>
      </c>
      <c r="E189" s="6">
        <v>79.599999999999994</v>
      </c>
      <c r="F189" s="5">
        <v>1.4</v>
      </c>
      <c r="G189" s="5" t="str">
        <f>IF(Table1[[#This Row],[Screen_Time]]&gt;4,"High","Low")</f>
        <v>Low</v>
      </c>
    </row>
    <row r="190" spans="1:7" x14ac:dyDescent="0.3">
      <c r="A190" s="4">
        <v>189</v>
      </c>
      <c r="B190" s="6">
        <v>13</v>
      </c>
      <c r="C190" s="5">
        <v>3.6</v>
      </c>
      <c r="D190" s="5">
        <v>7.9</v>
      </c>
      <c r="E190" s="6">
        <v>72.3</v>
      </c>
      <c r="F190" s="5">
        <v>1.5</v>
      </c>
      <c r="G190" s="5" t="str">
        <f>IF(Table1[[#This Row],[Screen_Time]]&gt;4,"High","Low")</f>
        <v>High</v>
      </c>
    </row>
    <row r="191" spans="1:7" x14ac:dyDescent="0.3">
      <c r="A191" s="4">
        <v>190</v>
      </c>
      <c r="B191" s="6">
        <v>15</v>
      </c>
      <c r="C191" s="5">
        <v>3.4</v>
      </c>
      <c r="D191" s="5">
        <v>3.1</v>
      </c>
      <c r="E191" s="6">
        <v>77.5</v>
      </c>
      <c r="F191" s="5">
        <v>1.9</v>
      </c>
      <c r="G191" s="5" t="str">
        <f>IF(Table1[[#This Row],[Screen_Time]]&gt;4,"High","Low")</f>
        <v>Low</v>
      </c>
    </row>
    <row r="192" spans="1:7" x14ac:dyDescent="0.3">
      <c r="A192" s="4">
        <v>191</v>
      </c>
      <c r="B192" s="6">
        <v>14</v>
      </c>
      <c r="C192" s="5">
        <v>1.9</v>
      </c>
      <c r="D192" s="5">
        <v>4.5999999999999996</v>
      </c>
      <c r="E192" s="6">
        <v>80.099999999999994</v>
      </c>
      <c r="F192" s="5">
        <v>1.1000000000000001</v>
      </c>
      <c r="G192" s="5" t="str">
        <f>IF(Table1[[#This Row],[Screen_Time]]&gt;4,"High","Low")</f>
        <v>High</v>
      </c>
    </row>
    <row r="193" spans="1:7" x14ac:dyDescent="0.3">
      <c r="A193" s="4">
        <v>192</v>
      </c>
      <c r="B193" s="6">
        <v>17</v>
      </c>
      <c r="C193" s="5">
        <v>1.2</v>
      </c>
      <c r="D193" s="5">
        <v>6.5</v>
      </c>
      <c r="E193" s="6">
        <v>64.900000000000006</v>
      </c>
      <c r="F193" s="5">
        <v>2</v>
      </c>
      <c r="G193" s="5" t="str">
        <f>IF(Table1[[#This Row],[Screen_Time]]&gt;4,"High","Low")</f>
        <v>High</v>
      </c>
    </row>
    <row r="194" spans="1:7" x14ac:dyDescent="0.3">
      <c r="A194" s="4">
        <v>193</v>
      </c>
      <c r="B194" s="6">
        <v>16</v>
      </c>
      <c r="C194" s="5">
        <v>2.2000000000000002</v>
      </c>
      <c r="D194" s="5">
        <v>6.2</v>
      </c>
      <c r="E194" s="6">
        <v>66.7</v>
      </c>
      <c r="F194" s="5">
        <v>2.8</v>
      </c>
      <c r="G194" s="5" t="str">
        <f>IF(Table1[[#This Row],[Screen_Time]]&gt;4,"High","Low")</f>
        <v>High</v>
      </c>
    </row>
    <row r="195" spans="1:7" x14ac:dyDescent="0.3">
      <c r="A195" s="4">
        <v>194</v>
      </c>
      <c r="B195" s="6">
        <v>14</v>
      </c>
      <c r="C195" s="5">
        <v>5.8</v>
      </c>
      <c r="D195" s="5">
        <v>7</v>
      </c>
      <c r="E195" s="6">
        <v>69</v>
      </c>
      <c r="F195" s="5">
        <v>1.8</v>
      </c>
      <c r="G195" s="5" t="str">
        <f>IF(Table1[[#This Row],[Screen_Time]]&gt;4,"High","Low")</f>
        <v>High</v>
      </c>
    </row>
    <row r="196" spans="1:7" x14ac:dyDescent="0.3">
      <c r="A196" s="4">
        <v>195</v>
      </c>
      <c r="B196" s="6">
        <v>16</v>
      </c>
      <c r="C196" s="5">
        <v>1</v>
      </c>
      <c r="D196" s="5">
        <v>1.7</v>
      </c>
      <c r="E196" s="6">
        <v>65.2</v>
      </c>
      <c r="F196" s="5">
        <v>0.9</v>
      </c>
      <c r="G196" s="5" t="str">
        <f>IF(Table1[[#This Row],[Screen_Time]]&gt;4,"High","Low")</f>
        <v>Low</v>
      </c>
    </row>
    <row r="197" spans="1:7" x14ac:dyDescent="0.3">
      <c r="A197" s="4">
        <v>196</v>
      </c>
      <c r="B197" s="6">
        <v>15</v>
      </c>
      <c r="C197" s="5">
        <v>1.7</v>
      </c>
      <c r="D197" s="5">
        <v>2.2999999999999998</v>
      </c>
      <c r="E197" s="6">
        <v>80.2</v>
      </c>
      <c r="F197" s="5">
        <v>1</v>
      </c>
      <c r="G197" s="5" t="str">
        <f>IF(Table1[[#This Row],[Screen_Time]]&gt;4,"High","Low")</f>
        <v>Low</v>
      </c>
    </row>
    <row r="198" spans="1:7" x14ac:dyDescent="0.3">
      <c r="A198" s="4">
        <v>197</v>
      </c>
      <c r="B198" s="6">
        <v>15</v>
      </c>
      <c r="C198" s="5">
        <v>2.9</v>
      </c>
      <c r="D198" s="5">
        <v>4.3</v>
      </c>
      <c r="E198" s="6">
        <v>63.7</v>
      </c>
      <c r="F198" s="5">
        <v>1.3</v>
      </c>
      <c r="G198" s="5" t="str">
        <f>IF(Table1[[#This Row],[Screen_Time]]&gt;4,"High","Low")</f>
        <v>High</v>
      </c>
    </row>
    <row r="199" spans="1:7" x14ac:dyDescent="0.3">
      <c r="A199" s="4">
        <v>198</v>
      </c>
      <c r="B199" s="6">
        <v>13</v>
      </c>
      <c r="C199" s="5">
        <v>2.4</v>
      </c>
      <c r="D199" s="5">
        <v>5.3</v>
      </c>
      <c r="E199" s="6">
        <v>82.5</v>
      </c>
      <c r="F199" s="5">
        <v>1</v>
      </c>
      <c r="G199" s="5" t="str">
        <f>IF(Table1[[#This Row],[Screen_Time]]&gt;4,"High","Low")</f>
        <v>High</v>
      </c>
    </row>
    <row r="200" spans="1:7" x14ac:dyDescent="0.3">
      <c r="A200" s="4">
        <v>199</v>
      </c>
      <c r="B200" s="6">
        <v>17</v>
      </c>
      <c r="C200" s="5">
        <v>2.2999999999999998</v>
      </c>
      <c r="D200" s="5">
        <v>4</v>
      </c>
      <c r="E200" s="6">
        <v>66.3</v>
      </c>
      <c r="F200" s="5">
        <v>0.7</v>
      </c>
      <c r="G200" s="5" t="str">
        <f>IF(Table1[[#This Row],[Screen_Time]]&gt;4,"High","Low")</f>
        <v>Low</v>
      </c>
    </row>
    <row r="201" spans="1:7" x14ac:dyDescent="0.3">
      <c r="A201" s="4">
        <v>200</v>
      </c>
      <c r="B201" s="6">
        <v>16</v>
      </c>
      <c r="C201" s="5">
        <v>4.5</v>
      </c>
      <c r="D201" s="5">
        <v>1.5</v>
      </c>
      <c r="E201" s="6">
        <v>74.7</v>
      </c>
      <c r="F201" s="5">
        <v>1.6</v>
      </c>
      <c r="G201" s="5" t="str">
        <f>IF(Table1[[#This Row],[Screen_Time]]&gt;4,"High","Low")</f>
        <v>Low</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9"/>
  <sheetViews>
    <sheetView showGridLines="0" showRowColHeaders="0" workbookViewId="0">
      <selection activeCell="G20" sqref="G20"/>
    </sheetView>
  </sheetViews>
  <sheetFormatPr defaultRowHeight="14.4" x14ac:dyDescent="0.3"/>
  <cols>
    <col min="1" max="1" width="20.6640625" bestFit="1" customWidth="1"/>
    <col min="2" max="2" width="18.44140625" bestFit="1" customWidth="1"/>
    <col min="4" max="4" width="18.44140625" customWidth="1"/>
    <col min="5" max="5" width="27.109375" customWidth="1"/>
    <col min="6" max="6" width="27.109375" bestFit="1" customWidth="1"/>
    <col min="7" max="7" width="12.5546875" bestFit="1" customWidth="1"/>
    <col min="8" max="8" width="17.5546875" bestFit="1" customWidth="1"/>
  </cols>
  <sheetData>
    <row r="3" spans="1:8" x14ac:dyDescent="0.3">
      <c r="A3" t="s">
        <v>24</v>
      </c>
      <c r="B3" t="s">
        <v>21</v>
      </c>
      <c r="D3" t="s">
        <v>21</v>
      </c>
      <c r="E3" t="s">
        <v>25</v>
      </c>
      <c r="G3" s="7" t="s">
        <v>22</v>
      </c>
      <c r="H3" t="s">
        <v>20</v>
      </c>
    </row>
    <row r="4" spans="1:8" x14ac:dyDescent="0.3">
      <c r="A4" s="4">
        <v>70.936000000000007</v>
      </c>
      <c r="B4" s="4">
        <v>802.00000000000011</v>
      </c>
      <c r="D4" s="4">
        <v>802.00000000000011</v>
      </c>
      <c r="E4" s="4">
        <v>307.90000000000003</v>
      </c>
      <c r="G4" s="8">
        <v>13</v>
      </c>
      <c r="H4" s="4">
        <v>3094.1000000000004</v>
      </c>
    </row>
    <row r="5" spans="1:8" x14ac:dyDescent="0.3">
      <c r="G5" s="8">
        <v>14</v>
      </c>
      <c r="H5" s="4">
        <v>2543.9999999999995</v>
      </c>
    </row>
    <row r="6" spans="1:8" x14ac:dyDescent="0.3">
      <c r="G6" s="8">
        <v>15</v>
      </c>
      <c r="H6" s="4">
        <v>2625.4999999999995</v>
      </c>
    </row>
    <row r="7" spans="1:8" x14ac:dyDescent="0.3">
      <c r="G7" s="8">
        <v>16</v>
      </c>
      <c r="H7" s="4">
        <v>3459</v>
      </c>
    </row>
    <row r="8" spans="1:8" x14ac:dyDescent="0.3">
      <c r="G8" s="8">
        <v>17</v>
      </c>
      <c r="H8" s="4">
        <v>2464.6</v>
      </c>
    </row>
    <row r="9" spans="1:8" x14ac:dyDescent="0.3">
      <c r="G9" s="8" t="s">
        <v>23</v>
      </c>
      <c r="H9" s="4">
        <v>14187.2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5"/>
  <sheetViews>
    <sheetView showGridLines="0" showRowColHeaders="0" zoomScaleNormal="100" workbookViewId="0">
      <selection activeCell="K6" sqref="K6"/>
    </sheetView>
  </sheetViews>
  <sheetFormatPr defaultRowHeight="14.4" x14ac:dyDescent="0.3"/>
  <sheetData>
    <row r="3" spans="2:8" ht="19.8" customHeight="1" x14ac:dyDescent="0.7">
      <c r="B3" s="9"/>
      <c r="C3" s="9"/>
      <c r="D3" s="9"/>
      <c r="E3" s="9"/>
      <c r="F3" s="9"/>
      <c r="G3" s="9"/>
      <c r="H3" s="12"/>
    </row>
    <row r="4" spans="2:8" ht="19.2" customHeight="1" x14ac:dyDescent="0.3">
      <c r="B4" s="9"/>
    </row>
    <row r="5" spans="2:8" ht="36.6" x14ac:dyDescent="0.7">
      <c r="G5" s="13" t="s">
        <v>31</v>
      </c>
    </row>
    <row r="6" spans="2:8" ht="27" x14ac:dyDescent="0.3">
      <c r="B6" s="9"/>
    </row>
    <row r="7" spans="2:8" ht="18" x14ac:dyDescent="0.35">
      <c r="B7" s="10"/>
      <c r="C7" s="1" t="s">
        <v>26</v>
      </c>
    </row>
    <row r="8" spans="2:8" ht="15" x14ac:dyDescent="0.3">
      <c r="B8" s="11"/>
    </row>
    <row r="9" spans="2:8" ht="18" x14ac:dyDescent="0.35">
      <c r="B9" s="11"/>
      <c r="C9" t="s">
        <v>30</v>
      </c>
    </row>
    <row r="13" spans="2:8" ht="18" x14ac:dyDescent="0.35">
      <c r="C13" s="1" t="s">
        <v>28</v>
      </c>
    </row>
    <row r="15" spans="2:8" ht="18" x14ac:dyDescent="0.35">
      <c r="C15" s="1" t="s">
        <v>29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32"/>
  <sheetViews>
    <sheetView showGridLines="0" showRowColHeaders="0" topLeftCell="A138" workbookViewId="0">
      <selection activeCell="Q139" sqref="Q139"/>
    </sheetView>
  </sheetViews>
  <sheetFormatPr defaultRowHeight="14.4" x14ac:dyDescent="0.3"/>
  <sheetData>
    <row r="3" spans="1:5" ht="31.2" x14ac:dyDescent="0.6">
      <c r="A3" s="3" t="s">
        <v>6</v>
      </c>
    </row>
    <row r="6" spans="1:5" ht="18" x14ac:dyDescent="0.35">
      <c r="C6" s="2" t="s">
        <v>7</v>
      </c>
    </row>
    <row r="9" spans="1:5" ht="18" x14ac:dyDescent="0.35">
      <c r="E9" s="1" t="s">
        <v>8</v>
      </c>
    </row>
    <row r="13" spans="1:5" ht="18" x14ac:dyDescent="0.35">
      <c r="C13" s="1" t="s">
        <v>9</v>
      </c>
    </row>
    <row r="27" spans="3:3" ht="18" x14ac:dyDescent="0.35">
      <c r="C27" s="1" t="s">
        <v>10</v>
      </c>
    </row>
    <row r="40" spans="3:3" ht="18" x14ac:dyDescent="0.35">
      <c r="C40" s="1" t="s">
        <v>11</v>
      </c>
    </row>
    <row r="55" spans="3:3" ht="18" x14ac:dyDescent="0.35">
      <c r="C55" s="2" t="s">
        <v>12</v>
      </c>
    </row>
    <row r="57" spans="3:3" ht="18" x14ac:dyDescent="0.35">
      <c r="C57" s="1" t="s">
        <v>14</v>
      </c>
    </row>
    <row r="75" spans="3:3" ht="18" x14ac:dyDescent="0.35">
      <c r="C75" s="2" t="s">
        <v>13</v>
      </c>
    </row>
    <row r="78" spans="3:3" ht="18" x14ac:dyDescent="0.35">
      <c r="C78" s="1" t="s">
        <v>15</v>
      </c>
    </row>
    <row r="98" spans="3:4" ht="18" x14ac:dyDescent="0.35">
      <c r="C98" s="2" t="s">
        <v>16</v>
      </c>
    </row>
    <row r="100" spans="3:4" ht="18" x14ac:dyDescent="0.35">
      <c r="D100" s="1" t="s">
        <v>17</v>
      </c>
    </row>
    <row r="119" spans="3:3" ht="18" x14ac:dyDescent="0.35">
      <c r="C119" s="2" t="s">
        <v>19</v>
      </c>
    </row>
    <row r="132" spans="3:3" ht="18" x14ac:dyDescent="0.35">
      <c r="C132" s="2" t="s">
        <v>27</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student_screen_time_raw</vt:lpstr>
      <vt:lpstr>pivot_dashboard</vt:lpstr>
      <vt:lpstr>insights</vt:lpstr>
      <vt:lpstr>process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2025-09-12T11:32:11Z</dcterms:created>
  <dcterms:modified xsi:type="dcterms:W3CDTF">2025-09-12T13:00:07Z</dcterms:modified>
</cp:coreProperties>
</file>