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Data Analyst\ass\excl\akshay jagtap(Assignment excel)\New folder\akshay jagtap 2\New folder\"/>
    </mc:Choice>
  </mc:AlternateContent>
  <xr:revisionPtr revIDLastSave="0" documentId="8_{53923E91-405C-41DE-A435-C27B59C73F1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e1" sheetId="1" r:id="rId1"/>
    <sheet name="Date2" sheetId="2" r:id="rId2"/>
  </sheets>
  <calcPr calcId="191029"/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C4" i="2"/>
  <c r="C3" i="2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<sst xmlns="http://schemas.openxmlformats.org/spreadsheetml/2006/main" count="27" uniqueCount="27">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</sst>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:ss\ AM/PM;@"/>
    <numFmt numFmtId="165" formatCode="[$-409]h:mm\ AM/PM;@"/>
    <numFmt numFmtId="166" formatCode="mm/dd/yyyy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DigifaceWide"/>
      <charset val="134"/>
    </font>
    <font>
      <b/>
      <sz val="10"/>
      <color rgb="FFFF0000"/>
      <name val="Arial"/>
      <charset val="134"/>
    </font>
    <font>
      <b/>
      <sz val="10"/>
      <color rgb="FFFFFFFF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4" fontId="2" fillId="3" borderId="1" xfId="0" applyNumberFormat="1" applyFont="1" applyFill="1" applyBorder="1"/>
    <xf numFmtId="164" fontId="3" fillId="3" borderId="1" xfId="0" applyNumberFormat="1" applyFont="1" applyFill="1" applyBorder="1"/>
    <xf numFmtId="165" fontId="2" fillId="3" borderId="1" xfId="0" applyNumberFormat="1" applyFont="1" applyFill="1" applyBorder="1"/>
    <xf numFmtId="15" fontId="2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0" fontId="4" fillId="0" borderId="0" xfId="0" applyFont="1"/>
    <xf numFmtId="0" fontId="5" fillId="4" borderId="1" xfId="0" applyFont="1" applyFill="1" applyBorder="1"/>
    <xf numFmtId="49" fontId="2" fillId="5" borderId="2" xfId="0" applyNumberFormat="1" applyFont="1" applyFill="1" applyBorder="1" applyAlignment="1">
      <alignment horizontal="right"/>
    </xf>
    <xf numFmtId="166" fontId="2" fillId="6" borderId="3" xfId="0" applyNumberFormat="1" applyFont="1" applyFill="1" applyBorder="1"/>
    <xf numFmtId="0" fontId="2" fillId="5" borderId="4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0" borderId="1" xfId="0" quotePrefix="1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362D8C3-AA3A-4CC4-939B-ABC388724868}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000"/>
  <sheetViews>
    <sheetView workbookViewId="0">
      <selection activeCell="F11" sqref="F11"/>
    </sheetView>
  </sheetViews>
  <sheetFormatPr defaultColWidth="14.42578125" defaultRowHeight="15" customHeight="1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/>
    <row r="2" spans="2:3" ht="14.25" customHeight="1"/>
    <row r="3" spans="2:3" ht="14.25" customHeight="1">
      <c r="B3" s="7" t="s">
        <v>0</v>
      </c>
    </row>
    <row r="4" spans="2:3" ht="14.25" customHeight="1"/>
    <row r="5" spans="2:3" ht="14.25" customHeight="1">
      <c r="B5" s="8" t="s">
        <v>1</v>
      </c>
      <c r="C5" s="8" t="s">
        <v>2</v>
      </c>
    </row>
    <row r="6" spans="2:3" ht="14.25" customHeight="1">
      <c r="B6" s="9">
        <v>20070623</v>
      </c>
      <c r="C6" s="10">
        <f>DATE(LEFT(B6,4),MID(B6,5,2),RIGHT(B6,2))</f>
        <v>39256</v>
      </c>
    </row>
    <row r="7" spans="2:3" ht="14.25" customHeight="1">
      <c r="B7" s="11">
        <v>20070624</v>
      </c>
      <c r="C7" s="10">
        <f t="shared" ref="C7:C14" si="0">DATE(LEFT(B7,4),MID(B7,5,2),RIGHT(B7,2))</f>
        <v>39257</v>
      </c>
    </row>
    <row r="8" spans="2:3" ht="14.25" customHeight="1">
      <c r="B8" s="11">
        <v>20070523</v>
      </c>
      <c r="C8" s="10">
        <f t="shared" si="0"/>
        <v>39225</v>
      </c>
    </row>
    <row r="9" spans="2:3" ht="14.25" customHeight="1">
      <c r="B9" s="11">
        <v>20061202</v>
      </c>
      <c r="C9" s="10">
        <f t="shared" si="0"/>
        <v>39053</v>
      </c>
    </row>
    <row r="10" spans="2:3" ht="14.25" customHeight="1">
      <c r="B10" s="11">
        <v>20070112</v>
      </c>
      <c r="C10" s="10">
        <f t="shared" si="0"/>
        <v>39094</v>
      </c>
    </row>
    <row r="11" spans="2:3" ht="14.25" customHeight="1">
      <c r="B11" s="11">
        <v>20070519</v>
      </c>
      <c r="C11" s="10">
        <f t="shared" si="0"/>
        <v>39221</v>
      </c>
    </row>
    <row r="12" spans="2:3" ht="14.25" customHeight="1">
      <c r="B12" s="11">
        <v>20080419</v>
      </c>
      <c r="C12" s="10">
        <f t="shared" si="0"/>
        <v>39557</v>
      </c>
    </row>
    <row r="13" spans="2:3" ht="14.25" customHeight="1">
      <c r="B13" s="11">
        <v>20071017</v>
      </c>
      <c r="C13" s="10">
        <f t="shared" si="0"/>
        <v>39372</v>
      </c>
    </row>
    <row r="14" spans="2:3" ht="14.25" customHeight="1">
      <c r="B14" s="12">
        <v>20051220</v>
      </c>
      <c r="C14" s="10">
        <f t="shared" si="0"/>
        <v>38706</v>
      </c>
    </row>
    <row r="15" spans="2:3" ht="14.25" customHeight="1"/>
    <row r="16" spans="2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1000"/>
  <sheetViews>
    <sheetView tabSelected="1" workbookViewId="0">
      <selection activeCell="G4" sqref="G4"/>
    </sheetView>
  </sheetViews>
  <sheetFormatPr defaultColWidth="14.42578125" defaultRowHeight="15" customHeight="1"/>
  <cols>
    <col min="1" max="1" width="8.7109375" customWidth="1"/>
    <col min="2" max="2" width="19.5703125" customWidth="1"/>
    <col min="3" max="3" width="16.85546875" customWidth="1"/>
    <col min="4" max="4" width="8.7109375" customWidth="1"/>
    <col min="5" max="5" width="15.7109375" customWidth="1"/>
    <col min="6" max="6" width="16.7109375" customWidth="1"/>
    <col min="7" max="7" width="15.42578125" customWidth="1"/>
    <col min="8" max="8" width="12" customWidth="1"/>
    <col min="9" max="9" width="29.28515625" customWidth="1"/>
    <col min="10" max="10" width="8.7109375" customWidth="1"/>
    <col min="11" max="11" width="30.85546875" customWidth="1"/>
    <col min="12" max="26" width="8.7109375" customWidth="1"/>
  </cols>
  <sheetData>
    <row r="1" spans="2:9" ht="14.25" customHeight="1"/>
    <row r="2" spans="2:9" ht="14.25" customHeight="1"/>
    <row r="3" spans="2:9" ht="14.25" customHeight="1">
      <c r="B3" s="1" t="s">
        <v>3</v>
      </c>
      <c r="C3" s="2">
        <f ca="1">TODAY()</f>
        <v>45313</v>
      </c>
      <c r="F3" s="1" t="s">
        <v>4</v>
      </c>
      <c r="G3" s="2">
        <v>45246</v>
      </c>
    </row>
    <row r="4" spans="2:9" ht="14.25" customHeight="1">
      <c r="B4" s="1" t="s">
        <v>5</v>
      </c>
      <c r="C4" s="3">
        <f ca="1">NOW()</f>
        <v>45313.559337615741</v>
      </c>
      <c r="F4" s="1" t="s">
        <v>6</v>
      </c>
      <c r="G4" s="4">
        <v>45185.7516666667</v>
      </c>
    </row>
    <row r="5" spans="2:9" ht="14.25" customHeight="1"/>
    <row r="6" spans="2:9" ht="14.25" customHeight="1"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</row>
    <row r="7" spans="2:9" ht="14.25" customHeight="1">
      <c r="B7" s="13" t="s">
        <v>15</v>
      </c>
      <c r="C7" s="5">
        <v>36478</v>
      </c>
      <c r="D7" s="6">
        <f>DAY(C7)</f>
        <v>14</v>
      </c>
      <c r="E7" s="6">
        <f>MONTH(C7)</f>
        <v>11</v>
      </c>
      <c r="F7" s="6" t="str">
        <f>TEXT(C7,"MMM")</f>
        <v>Nov</v>
      </c>
      <c r="G7" s="6">
        <f>YEAR(C7)</f>
        <v>1999</v>
      </c>
      <c r="H7" s="6">
        <f ca="1">DATEDIF(C7,TODAY(),"Y")</f>
        <v>24</v>
      </c>
      <c r="I7" s="6" t="str">
        <f ca="1">DATEDIF(C7,TODAY(),"Y") &amp; " Years, "&amp; DATEDIF(C7,TODAY(),"YM") &amp; " Months, " &amp; DATEDIF(C7,TODAY(),"MD") &amp; "Days"</f>
        <v>24 Years, 2 Months, 8Days</v>
      </c>
    </row>
    <row r="8" spans="2:9" ht="14.25" customHeight="1">
      <c r="B8" s="13" t="s">
        <v>16</v>
      </c>
      <c r="C8" s="5">
        <v>37027</v>
      </c>
      <c r="D8" s="6">
        <f t="shared" ref="D8:D18" si="0">DAY(C8)</f>
        <v>16</v>
      </c>
      <c r="E8" s="6">
        <f t="shared" ref="E8:E18" si="1">MONTH(C8)</f>
        <v>5</v>
      </c>
      <c r="F8" s="6" t="str">
        <f t="shared" ref="F8:F18" si="2">TEXT(C8,"MMM")</f>
        <v>May</v>
      </c>
      <c r="G8" s="6">
        <f t="shared" ref="G8:G18" si="3">YEAR(C8)</f>
        <v>2001</v>
      </c>
      <c r="H8" s="6">
        <f t="shared" ref="H8:H18" ca="1" si="4">DATEDIF(C8,TODAY(),"Y")</f>
        <v>22</v>
      </c>
      <c r="I8" s="6" t="str">
        <f t="shared" ref="I8:I18" ca="1" si="5">DATEDIF(C8,TODAY(),"Y") &amp; " Years, "&amp; DATEDIF(C8,TODAY(),"YM") &amp; " Months, " &amp; DATEDIF(C8,TODAY(),"MD") &amp; "Days"</f>
        <v>22 Years, 8 Months, 6Days</v>
      </c>
    </row>
    <row r="9" spans="2:9" ht="14.25" customHeight="1">
      <c r="B9" s="13" t="s">
        <v>17</v>
      </c>
      <c r="C9" s="5">
        <v>37946</v>
      </c>
      <c r="D9" s="6">
        <f t="shared" si="0"/>
        <v>21</v>
      </c>
      <c r="E9" s="6">
        <f t="shared" si="1"/>
        <v>11</v>
      </c>
      <c r="F9" s="6" t="str">
        <f t="shared" si="2"/>
        <v>Nov</v>
      </c>
      <c r="G9" s="6">
        <f t="shared" si="3"/>
        <v>2003</v>
      </c>
      <c r="H9" s="6">
        <f t="shared" ca="1" si="4"/>
        <v>20</v>
      </c>
      <c r="I9" s="6" t="str">
        <f t="shared" ca="1" si="5"/>
        <v>20 Years, 2 Months, 1Days</v>
      </c>
    </row>
    <row r="10" spans="2:9" ht="14.25" customHeight="1">
      <c r="B10" s="13" t="s">
        <v>18</v>
      </c>
      <c r="C10" s="5">
        <v>38113</v>
      </c>
      <c r="D10" s="6">
        <f t="shared" si="0"/>
        <v>6</v>
      </c>
      <c r="E10" s="6">
        <f t="shared" si="1"/>
        <v>5</v>
      </c>
      <c r="F10" s="6" t="str">
        <f t="shared" si="2"/>
        <v>May</v>
      </c>
      <c r="G10" s="6">
        <f t="shared" si="3"/>
        <v>2004</v>
      </c>
      <c r="H10" s="6">
        <f t="shared" ca="1" si="4"/>
        <v>19</v>
      </c>
      <c r="I10" s="6" t="str">
        <f t="shared" ca="1" si="5"/>
        <v>19 Years, 8 Months, 16Days</v>
      </c>
    </row>
    <row r="11" spans="2:9" ht="14.25" customHeight="1">
      <c r="B11" s="13" t="s">
        <v>19</v>
      </c>
      <c r="C11" s="5">
        <v>38449</v>
      </c>
      <c r="D11" s="6">
        <f t="shared" si="0"/>
        <v>7</v>
      </c>
      <c r="E11" s="6">
        <f t="shared" si="1"/>
        <v>4</v>
      </c>
      <c r="F11" s="6" t="str">
        <f t="shared" si="2"/>
        <v>Apr</v>
      </c>
      <c r="G11" s="6">
        <f t="shared" si="3"/>
        <v>2005</v>
      </c>
      <c r="H11" s="6">
        <f t="shared" ca="1" si="4"/>
        <v>18</v>
      </c>
      <c r="I11" s="6" t="str">
        <f t="shared" ca="1" si="5"/>
        <v>18 Years, 9 Months, 15Days</v>
      </c>
    </row>
    <row r="12" spans="2:9" ht="14.25" customHeight="1">
      <c r="B12" s="13" t="s">
        <v>20</v>
      </c>
      <c r="C12" s="5">
        <v>39846</v>
      </c>
      <c r="D12" s="6">
        <f t="shared" si="0"/>
        <v>2</v>
      </c>
      <c r="E12" s="6">
        <f t="shared" si="1"/>
        <v>2</v>
      </c>
      <c r="F12" s="6" t="str">
        <f t="shared" si="2"/>
        <v>Feb</v>
      </c>
      <c r="G12" s="6">
        <f t="shared" si="3"/>
        <v>2009</v>
      </c>
      <c r="H12" s="6">
        <f t="shared" ca="1" si="4"/>
        <v>14</v>
      </c>
      <c r="I12" s="6" t="str">
        <f t="shared" ca="1" si="5"/>
        <v>14 Years, 11 Months, 20Days</v>
      </c>
    </row>
    <row r="13" spans="2:9" ht="14.25" customHeight="1">
      <c r="B13" s="13" t="s">
        <v>21</v>
      </c>
      <c r="C13" s="5">
        <v>40330</v>
      </c>
      <c r="D13" s="6">
        <f t="shared" si="0"/>
        <v>1</v>
      </c>
      <c r="E13" s="6">
        <f t="shared" si="1"/>
        <v>6</v>
      </c>
      <c r="F13" s="6" t="str">
        <f t="shared" si="2"/>
        <v>Jun</v>
      </c>
      <c r="G13" s="6">
        <f t="shared" si="3"/>
        <v>2010</v>
      </c>
      <c r="H13" s="6">
        <f t="shared" ca="1" si="4"/>
        <v>13</v>
      </c>
      <c r="I13" s="6" t="str">
        <f t="shared" ca="1" si="5"/>
        <v>13 Years, 7 Months, 21Days</v>
      </c>
    </row>
    <row r="14" spans="2:9" ht="14.25" customHeight="1">
      <c r="B14" s="13" t="s">
        <v>22</v>
      </c>
      <c r="C14" s="5">
        <v>40495</v>
      </c>
      <c r="D14" s="6">
        <f t="shared" si="0"/>
        <v>13</v>
      </c>
      <c r="E14" s="6">
        <f t="shared" si="1"/>
        <v>11</v>
      </c>
      <c r="F14" s="6" t="str">
        <f t="shared" si="2"/>
        <v>Nov</v>
      </c>
      <c r="G14" s="6">
        <f t="shared" si="3"/>
        <v>2010</v>
      </c>
      <c r="H14" s="6">
        <f t="shared" ca="1" si="4"/>
        <v>13</v>
      </c>
      <c r="I14" s="6" t="str">
        <f t="shared" ca="1" si="5"/>
        <v>13 Years, 2 Months, 9Days</v>
      </c>
    </row>
    <row r="15" spans="2:9" ht="14.25" customHeight="1">
      <c r="B15" s="13" t="s">
        <v>23</v>
      </c>
      <c r="C15" s="5">
        <v>40574</v>
      </c>
      <c r="D15" s="6">
        <f t="shared" si="0"/>
        <v>31</v>
      </c>
      <c r="E15" s="6">
        <f t="shared" si="1"/>
        <v>1</v>
      </c>
      <c r="F15" s="6" t="str">
        <f t="shared" si="2"/>
        <v>Jan</v>
      </c>
      <c r="G15" s="6">
        <f t="shared" si="3"/>
        <v>2011</v>
      </c>
      <c r="H15" s="6">
        <f t="shared" ca="1" si="4"/>
        <v>12</v>
      </c>
      <c r="I15" s="6" t="str">
        <f t="shared" ca="1" si="5"/>
        <v>12 Years, 11 Months, 22Days</v>
      </c>
    </row>
    <row r="16" spans="2:9" ht="14.25" customHeight="1">
      <c r="B16" s="13" t="s">
        <v>24</v>
      </c>
      <c r="C16" s="5">
        <v>41400</v>
      </c>
      <c r="D16" s="6">
        <f t="shared" si="0"/>
        <v>6</v>
      </c>
      <c r="E16" s="6">
        <f t="shared" si="1"/>
        <v>5</v>
      </c>
      <c r="F16" s="6" t="str">
        <f t="shared" si="2"/>
        <v>May</v>
      </c>
      <c r="G16" s="6">
        <f t="shared" si="3"/>
        <v>2013</v>
      </c>
      <c r="H16" s="6">
        <f t="shared" ca="1" si="4"/>
        <v>10</v>
      </c>
      <c r="I16" s="6" t="str">
        <f t="shared" ca="1" si="5"/>
        <v>10 Years, 8 Months, 16Days</v>
      </c>
    </row>
    <row r="17" spans="2:9" ht="14.25" customHeight="1">
      <c r="B17" s="13" t="s">
        <v>25</v>
      </c>
      <c r="C17" s="5">
        <v>42027</v>
      </c>
      <c r="D17" s="6">
        <f t="shared" si="0"/>
        <v>23</v>
      </c>
      <c r="E17" s="6">
        <f t="shared" si="1"/>
        <v>1</v>
      </c>
      <c r="F17" s="6" t="str">
        <f t="shared" si="2"/>
        <v>Jan</v>
      </c>
      <c r="G17" s="6">
        <f t="shared" si="3"/>
        <v>2015</v>
      </c>
      <c r="H17" s="6">
        <f t="shared" ca="1" si="4"/>
        <v>8</v>
      </c>
      <c r="I17" s="6" t="str">
        <f t="shared" ca="1" si="5"/>
        <v>8 Years, 11 Months, 30Days</v>
      </c>
    </row>
    <row r="18" spans="2:9" ht="14.25" customHeight="1">
      <c r="B18" s="13" t="s">
        <v>26</v>
      </c>
      <c r="C18" s="5">
        <v>42124</v>
      </c>
      <c r="D18" s="6">
        <f t="shared" si="0"/>
        <v>30</v>
      </c>
      <c r="E18" s="6">
        <f t="shared" si="1"/>
        <v>4</v>
      </c>
      <c r="F18" s="6" t="str">
        <f t="shared" si="2"/>
        <v>Apr</v>
      </c>
      <c r="G18" s="6">
        <f t="shared" si="3"/>
        <v>2015</v>
      </c>
      <c r="H18" s="6">
        <f t="shared" ca="1" si="4"/>
        <v>8</v>
      </c>
      <c r="I18" s="6" t="str">
        <f t="shared" ca="1" si="5"/>
        <v>8 Years, 8 Months, 23Days</v>
      </c>
    </row>
    <row r="19" spans="2:9" ht="14.25" customHeight="1"/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2022-07-28T07:24:00Z</dcterms:created>
  <dcterms:modified xsi:type="dcterms:W3CDTF">2024-01-22T07:56:15Z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FC450C88CBC64C4DB6B89D8CA19A2E75_12</vt:lpwstr>
  </property>
  <property fmtid="{D5CDD505-2E9C-101B-9397-08002B2CF9AE}" pid="3" name="KSOProductBuildVer">
    <vt:lpwstr>1033-12.2.0.13201</vt:lpwstr>
  </property>
</Properties>
</file>