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2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0" i="2" l="1"/>
  <c r="T22" i="2"/>
  <c r="S18" i="2"/>
  <c r="S9" i="2" l="1"/>
  <c r="S12" i="2"/>
  <c r="S15" i="2"/>
  <c r="H18" i="2"/>
  <c r="G16" i="2"/>
  <c r="H16" i="2" s="1"/>
  <c r="I16" i="2" s="1"/>
  <c r="G15" i="2"/>
  <c r="H15" i="2" s="1"/>
  <c r="G13" i="2"/>
  <c r="H13" i="2" s="1"/>
  <c r="I13" i="2" s="1"/>
  <c r="G12" i="2"/>
  <c r="H12" i="2" s="1"/>
  <c r="G11" i="2"/>
  <c r="G10" i="2"/>
  <c r="H10" i="2" s="1"/>
  <c r="I10" i="2" s="1"/>
  <c r="G9" i="2"/>
  <c r="H9" i="2" s="1"/>
  <c r="G7" i="2"/>
  <c r="H7" i="2" s="1"/>
  <c r="I7" i="2" s="1"/>
  <c r="G6" i="2"/>
  <c r="H6" i="2" s="1"/>
  <c r="T15" i="2" l="1"/>
  <c r="T12" i="2"/>
  <c r="T9" i="2"/>
  <c r="G17" i="2"/>
  <c r="G14" i="2"/>
  <c r="G8" i="2"/>
  <c r="H17" i="2"/>
  <c r="I15" i="2"/>
  <c r="H14" i="2"/>
  <c r="I12" i="2"/>
  <c r="H11" i="2"/>
  <c r="I9" i="2"/>
  <c r="H8" i="2"/>
  <c r="I6" i="2"/>
</calcChain>
</file>

<file path=xl/sharedStrings.xml><?xml version="1.0" encoding="utf-8"?>
<sst xmlns="http://schemas.openxmlformats.org/spreadsheetml/2006/main" count="27" uniqueCount="16">
  <si>
    <t>Sem</t>
  </si>
  <si>
    <t>SGPA</t>
  </si>
  <si>
    <t>Percentage</t>
  </si>
  <si>
    <t>Ob Marks</t>
  </si>
  <si>
    <t>T Earn Crd</t>
  </si>
  <si>
    <t>Total Marks</t>
  </si>
  <si>
    <t>T Grade P</t>
  </si>
  <si>
    <t>Year</t>
  </si>
  <si>
    <t>FE</t>
  </si>
  <si>
    <t>SE</t>
  </si>
  <si>
    <t>TE</t>
  </si>
  <si>
    <t>BE</t>
  </si>
  <si>
    <t>Awesh</t>
  </si>
  <si>
    <t>T9+T12+T15</t>
  </si>
  <si>
    <t xml:space="preserve">  </t>
  </si>
  <si>
    <t>6.71*8.80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</si>
</sst>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23"/>
  <sheetViews>
    <sheetView tabSelected="1" topLeftCell="B1" workbookViewId="0">
      <selection activeCell="R10" sqref="R10"/>
    </sheetView>
  </sheetViews>
  <sheetFormatPr defaultRowHeight="15" x14ac:dyDescent="0.25"/>
  <cols>
    <col min="8" max="8" width="12" bestFit="1" customWidth="1"/>
  </cols>
  <sheetData>
    <row r="3" spans="3:21" x14ac:dyDescent="0.25">
      <c r="D3" t="s">
        <v>12</v>
      </c>
    </row>
    <row r="5" spans="3:21" x14ac:dyDescent="0.25">
      <c r="C5" s="3" t="s">
        <v>7</v>
      </c>
      <c r="D5" s="3" t="s">
        <v>0</v>
      </c>
      <c r="E5" s="3" t="s">
        <v>6</v>
      </c>
      <c r="F5" s="3" t="s">
        <v>4</v>
      </c>
      <c r="G5" s="3" t="s">
        <v>1</v>
      </c>
      <c r="H5" s="3" t="s">
        <v>2</v>
      </c>
      <c r="I5" s="3" t="s">
        <v>3</v>
      </c>
      <c r="J5" s="3" t="s">
        <v>5</v>
      </c>
    </row>
    <row r="6" spans="3:21" x14ac:dyDescent="0.25">
      <c r="C6" s="2" t="s">
        <v>8</v>
      </c>
      <c r="D6" s="1">
        <v>1</v>
      </c>
      <c r="E6" s="1">
        <v>171</v>
      </c>
      <c r="F6" s="1">
        <v>25</v>
      </c>
      <c r="G6" s="1">
        <f>E6/F6</f>
        <v>6.84</v>
      </c>
      <c r="H6" s="1">
        <f>G6*8.8</f>
        <v>60.192</v>
      </c>
      <c r="I6" s="4">
        <f>H6*J6/100</f>
        <v>421.34399999999999</v>
      </c>
      <c r="J6" s="4">
        <v>700</v>
      </c>
    </row>
    <row r="7" spans="3:21" x14ac:dyDescent="0.25">
      <c r="C7" s="2"/>
      <c r="D7" s="1">
        <v>2</v>
      </c>
      <c r="E7" s="1">
        <v>141</v>
      </c>
      <c r="F7" s="1">
        <v>25</v>
      </c>
      <c r="G7" s="1">
        <f>E7/F7</f>
        <v>5.64</v>
      </c>
      <c r="H7" s="1">
        <f>G7*8.8</f>
        <v>49.631999999999998</v>
      </c>
      <c r="I7" s="4">
        <f>H7*J7/100</f>
        <v>347.42400000000004</v>
      </c>
      <c r="J7" s="4">
        <v>700</v>
      </c>
      <c r="N7" s="3" t="s">
        <v>7</v>
      </c>
      <c r="O7" s="3" t="s">
        <v>0</v>
      </c>
      <c r="P7" s="3" t="s">
        <v>6</v>
      </c>
      <c r="Q7" s="3" t="s">
        <v>4</v>
      </c>
      <c r="R7" s="3" t="s">
        <v>1</v>
      </c>
      <c r="S7" s="3" t="s">
        <v>2</v>
      </c>
      <c r="T7" s="3" t="s">
        <v>3</v>
      </c>
      <c r="U7" s="3" t="s">
        <v>5</v>
      </c>
    </row>
    <row r="8" spans="3:21" x14ac:dyDescent="0.25">
      <c r="C8" s="2"/>
      <c r="D8" s="1"/>
      <c r="E8" s="1"/>
      <c r="F8" s="1"/>
      <c r="G8" s="5">
        <f>(G6+G7)/2</f>
        <v>6.24</v>
      </c>
      <c r="H8" s="5">
        <f>(H6+H7)/2</f>
        <v>54.911999999999999</v>
      </c>
      <c r="I8" s="1"/>
      <c r="J8" s="1"/>
    </row>
    <row r="9" spans="3:21" x14ac:dyDescent="0.25">
      <c r="C9" s="2" t="s">
        <v>9</v>
      </c>
      <c r="D9" s="1">
        <v>1</v>
      </c>
      <c r="E9" s="1">
        <v>190</v>
      </c>
      <c r="F9" s="1">
        <v>25</v>
      </c>
      <c r="G9" s="1">
        <f>E9/F9</f>
        <v>7.6</v>
      </c>
      <c r="H9" s="1">
        <f>G9*8.8</f>
        <v>66.88</v>
      </c>
      <c r="I9" s="4">
        <f>H9*J9/100</f>
        <v>501.6</v>
      </c>
      <c r="J9" s="4">
        <v>750</v>
      </c>
      <c r="N9" s="2" t="s">
        <v>9</v>
      </c>
      <c r="O9" s="1">
        <v>1</v>
      </c>
      <c r="P9" s="1">
        <v>190</v>
      </c>
      <c r="Q9" s="1">
        <v>25</v>
      </c>
      <c r="R9" s="1">
        <v>6.08</v>
      </c>
      <c r="S9" s="1">
        <f>R9*8.8</f>
        <v>53.504000000000005</v>
      </c>
      <c r="T9" s="4">
        <f>S9*U9/100</f>
        <v>802.56000000000017</v>
      </c>
      <c r="U9" s="4">
        <v>1500</v>
      </c>
    </row>
    <row r="10" spans="3:21" x14ac:dyDescent="0.25">
      <c r="C10" s="2"/>
      <c r="D10" s="1">
        <v>2</v>
      </c>
      <c r="E10" s="1">
        <v>155</v>
      </c>
      <c r="F10" s="1">
        <v>25</v>
      </c>
      <c r="G10" s="1">
        <f>E10/F10</f>
        <v>6.2</v>
      </c>
      <c r="H10" s="1">
        <f>G10*8.8</f>
        <v>54.560000000000009</v>
      </c>
      <c r="I10" s="4">
        <f>H10*J10/100</f>
        <v>409.20000000000005</v>
      </c>
      <c r="J10" s="4">
        <v>750</v>
      </c>
      <c r="N10" s="2"/>
      <c r="O10" s="1"/>
      <c r="P10" s="1"/>
      <c r="Q10" s="1"/>
      <c r="R10" s="1"/>
      <c r="S10" s="1"/>
      <c r="T10" s="4"/>
      <c r="U10" s="4"/>
    </row>
    <row r="11" spans="3:21" x14ac:dyDescent="0.25">
      <c r="C11" s="2"/>
      <c r="D11" s="1"/>
      <c r="E11" s="1"/>
      <c r="F11" s="1"/>
      <c r="G11" s="5">
        <f>(G9+G10)/2</f>
        <v>6.9</v>
      </c>
      <c r="H11" s="5">
        <f>(H9+H10)/2</f>
        <v>60.72</v>
      </c>
      <c r="I11" s="1"/>
      <c r="J11" s="1"/>
      <c r="N11" s="2"/>
      <c r="O11" s="1"/>
      <c r="P11" s="1"/>
      <c r="Q11" s="1"/>
      <c r="R11" s="5"/>
      <c r="S11" s="5"/>
      <c r="T11" s="1"/>
      <c r="U11" s="1"/>
    </row>
    <row r="12" spans="3:21" x14ac:dyDescent="0.25">
      <c r="C12" s="2" t="s">
        <v>10</v>
      </c>
      <c r="D12" s="1">
        <v>1</v>
      </c>
      <c r="E12" s="1">
        <v>195</v>
      </c>
      <c r="F12" s="1">
        <v>23</v>
      </c>
      <c r="G12" s="1">
        <f>E12/F12</f>
        <v>8.4782608695652169</v>
      </c>
      <c r="H12" s="1">
        <f>G12*8.8</f>
        <v>74.608695652173921</v>
      </c>
      <c r="I12" s="6">
        <f>H12*J12/100</f>
        <v>559.56521739130437</v>
      </c>
      <c r="J12" s="6">
        <v>750</v>
      </c>
      <c r="N12" s="2" t="s">
        <v>10</v>
      </c>
      <c r="O12" s="1">
        <v>1</v>
      </c>
      <c r="P12" s="1">
        <v>195</v>
      </c>
      <c r="Q12" s="1">
        <v>23</v>
      </c>
      <c r="R12" s="1">
        <v>6.28</v>
      </c>
      <c r="S12" s="1">
        <f>R12*8.8</f>
        <v>55.26400000000001</v>
      </c>
      <c r="T12" s="6">
        <f>S12*U12/100</f>
        <v>828.96000000000015</v>
      </c>
      <c r="U12" s="6">
        <v>1500</v>
      </c>
    </row>
    <row r="13" spans="3:21" x14ac:dyDescent="0.25">
      <c r="C13" s="2"/>
      <c r="D13" s="1">
        <v>2</v>
      </c>
      <c r="E13" s="1">
        <v>201</v>
      </c>
      <c r="F13" s="1">
        <v>23</v>
      </c>
      <c r="G13" s="1">
        <f>E13/F13</f>
        <v>8.7391304347826093</v>
      </c>
      <c r="H13" s="1">
        <f>G13*8.8</f>
        <v>76.904347826086962</v>
      </c>
      <c r="I13" s="6">
        <f>H13*J13/100</f>
        <v>576.78260869565224</v>
      </c>
      <c r="J13" s="6">
        <v>750</v>
      </c>
      <c r="N13" s="2"/>
      <c r="O13" s="1"/>
      <c r="P13" s="1"/>
      <c r="Q13" s="1"/>
      <c r="R13" s="1"/>
      <c r="S13" s="1"/>
      <c r="T13" s="6"/>
      <c r="U13" s="6"/>
    </row>
    <row r="14" spans="3:21" x14ac:dyDescent="0.25">
      <c r="C14" s="2"/>
      <c r="D14" s="1"/>
      <c r="E14" s="1"/>
      <c r="F14" s="1"/>
      <c r="G14" s="5">
        <f>(G12+G13)/2</f>
        <v>8.608695652173914</v>
      </c>
      <c r="H14" s="5">
        <f>(H12+H13)/2</f>
        <v>75.756521739130449</v>
      </c>
      <c r="I14" s="1"/>
      <c r="J14" s="1"/>
      <c r="N14" s="2"/>
      <c r="O14" s="1"/>
      <c r="P14" s="1"/>
      <c r="Q14" s="1"/>
      <c r="R14" s="5"/>
      <c r="S14" s="5"/>
      <c r="T14" s="1"/>
      <c r="U14" s="1"/>
    </row>
    <row r="15" spans="3:21" x14ac:dyDescent="0.25">
      <c r="C15" s="2" t="s">
        <v>11</v>
      </c>
      <c r="D15" s="1">
        <v>1</v>
      </c>
      <c r="E15" s="1">
        <v>220</v>
      </c>
      <c r="F15" s="1">
        <v>22</v>
      </c>
      <c r="G15" s="1">
        <f>E15/F15</f>
        <v>10</v>
      </c>
      <c r="H15" s="1">
        <f>G15*8.8</f>
        <v>88</v>
      </c>
      <c r="I15" s="6">
        <f>H15*J15/100</f>
        <v>660</v>
      </c>
      <c r="J15" s="6">
        <v>750</v>
      </c>
      <c r="N15" s="2" t="s">
        <v>11</v>
      </c>
      <c r="O15" s="1">
        <v>1</v>
      </c>
      <c r="P15" s="1">
        <v>220</v>
      </c>
      <c r="Q15" s="1">
        <v>22</v>
      </c>
      <c r="R15" s="1">
        <v>7.86</v>
      </c>
      <c r="S15" s="1">
        <f>R15*8.8</f>
        <v>69.168000000000006</v>
      </c>
      <c r="T15" s="6">
        <f>S15*U15/100</f>
        <v>1037.5200000000002</v>
      </c>
      <c r="U15" s="6">
        <v>1500</v>
      </c>
    </row>
    <row r="16" spans="3:21" x14ac:dyDescent="0.25">
      <c r="C16" s="2"/>
      <c r="D16" s="1">
        <v>2</v>
      </c>
      <c r="E16" s="1">
        <v>220</v>
      </c>
      <c r="F16" s="1">
        <v>22</v>
      </c>
      <c r="G16" s="1">
        <f>E16/F16</f>
        <v>10</v>
      </c>
      <c r="H16" s="1">
        <f>G16*8.8</f>
        <v>88</v>
      </c>
      <c r="I16" s="6">
        <f>H16*J16/100</f>
        <v>660</v>
      </c>
      <c r="J16" s="6">
        <v>750</v>
      </c>
      <c r="N16" s="2"/>
      <c r="O16" s="1"/>
      <c r="P16" s="1"/>
      <c r="Q16" s="1"/>
      <c r="R16" s="1"/>
      <c r="S16" s="1"/>
      <c r="T16" s="6"/>
      <c r="U16" s="6"/>
    </row>
    <row r="17" spans="3:21" x14ac:dyDescent="0.25">
      <c r="C17" s="2"/>
      <c r="D17" s="1"/>
      <c r="E17" s="1"/>
      <c r="F17" s="1"/>
      <c r="G17" s="5">
        <f>(G15+G16)/2</f>
        <v>10</v>
      </c>
      <c r="H17" s="5">
        <f>(H15+H16)/2</f>
        <v>88</v>
      </c>
      <c r="I17" s="1"/>
      <c r="J17" s="1"/>
      <c r="N17" s="2"/>
      <c r="O17" s="1"/>
      <c r="P17" s="1"/>
      <c r="Q17" s="1"/>
      <c r="R17" s="5"/>
      <c r="S17" s="5"/>
      <c r="T17" s="1"/>
      <c r="U17" s="1"/>
    </row>
    <row r="18" spans="3:21" x14ac:dyDescent="0.25">
      <c r="G18" s="1">
        <v>7.86</v>
      </c>
      <c r="H18" s="1">
        <f>G18*8.8</f>
        <v>69.168000000000006</v>
      </c>
      <c r="R18" s="1">
        <v>6.71</v>
      </c>
      <c r="S18" s="1">
        <f>R18*8.8</f>
        <v>59.048000000000002</v>
      </c>
    </row>
    <row r="20" spans="3:21" x14ac:dyDescent="0.25">
      <c r="S20" t="s">
        <v>15</v>
      </c>
      <c r="T20">
        <f>6.71*8.8</f>
        <v>59.048000000000002</v>
      </c>
    </row>
    <row r="22" spans="3:21" x14ac:dyDescent="0.25">
      <c r="S22" t="s">
        <v>13</v>
      </c>
      <c r="T22">
        <f>T9+T12+T15</f>
        <v>2669.0400000000009</v>
      </c>
    </row>
    <row r="23" spans="3:21" x14ac:dyDescent="0.25">
      <c r="S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2022-02-06T18:16:37Z</dcterms:created>
  <dcterms:modified xsi:type="dcterms:W3CDTF">2023-01-20T05:23:36Z</dcterms:modified>
</cp:coreProperties>
</file>