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 filterPrivacy="1"/>
  <xr:revisionPtr revIDLastSave="0" documentId="13_ncr:1_{88B816DA-DDC9-499A-BBB8-DB1D30F4D9D6}" xr6:coauthVersionLast="36" xr6:coauthVersionMax="36" xr10:uidLastSave="{00000000-0000-0000-0000-000000000000}"/>
  <bookViews>
    <workbookView xWindow="0" yWindow="0" windowWidth="22260" windowHeight="1265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92" i="1" l="1"/>
  <c r="E1437" i="1"/>
  <c r="E1436" i="1"/>
  <c r="E1432" i="1"/>
  <c r="E1427" i="1"/>
  <c r="E1411" i="1"/>
  <c r="E1339" i="1"/>
  <c r="E1331" i="1"/>
  <c r="E1302" i="1"/>
  <c r="E1281" i="1"/>
  <c r="E1278" i="1"/>
  <c r="E1230" i="1"/>
  <c r="E1182" i="1"/>
  <c r="E1166" i="1"/>
  <c r="E1135" i="1"/>
  <c r="E1110" i="1"/>
  <c r="E1080" i="1"/>
  <c r="E1058" i="1"/>
  <c r="E1043" i="1"/>
  <c r="E1036" i="1"/>
  <c r="E1024" i="1"/>
  <c r="E1017" i="1"/>
  <c r="E1001" i="1"/>
  <c r="E987" i="1"/>
  <c r="E966" i="1"/>
  <c r="E947" i="1"/>
  <c r="E917" i="1"/>
  <c r="E916" i="1"/>
  <c r="E883" i="1"/>
  <c r="E835" i="1"/>
  <c r="E813" i="1"/>
  <c r="E795" i="1"/>
  <c r="E793" i="1"/>
  <c r="E770" i="1"/>
  <c r="E736" i="1"/>
  <c r="E733" i="1"/>
  <c r="E728" i="1"/>
  <c r="E715" i="1"/>
  <c r="E622" i="1"/>
  <c r="E594" i="1"/>
  <c r="E590" i="1"/>
  <c r="E566" i="1"/>
  <c r="E559" i="1"/>
  <c r="E527" i="1"/>
  <c r="E498" i="1"/>
  <c r="E489" i="1"/>
  <c r="E433" i="1"/>
  <c r="E305" i="1"/>
  <c r="E293" i="1"/>
  <c r="E205" i="1"/>
  <c r="E135" i="1"/>
  <c r="E129" i="1"/>
  <c r="E77" i="1"/>
  <c r="E73" i="1"/>
  <c r="E52" i="1"/>
  <c r="E49" i="1"/>
  <c r="E44" i="1"/>
  <c r="E23" i="1"/>
  <c r="E13" i="1"/>
  <c r="E12" i="1"/>
</calcChain>
</file>

<file path=xl/sharedStrings.xml><?xml version="1.0" encoding="utf-8"?>
<sst xmlns="http://schemas.openxmlformats.org/spreadsheetml/2006/main" count="11837" uniqueCount="7390">
  <si>
    <t>_id</t>
  </si>
  <si>
    <t>firstName</t>
  </si>
  <si>
    <t>lastName</t>
  </si>
  <si>
    <t>email</t>
  </si>
  <si>
    <t>phone</t>
  </si>
  <si>
    <t>birthday</t>
  </si>
  <si>
    <t>joinDate</t>
  </si>
  <si>
    <t>leaveDate</t>
  </si>
  <si>
    <t>avatar</t>
  </si>
  <si>
    <t>role</t>
  </si>
  <si>
    <t>isWorkingFromHome</t>
  </si>
  <si>
    <t>designation</t>
  </si>
  <si>
    <t>c6bb3c88-5792-416a-b8a8-b82a68d9c314</t>
  </si>
  <si>
    <t>Sandra</t>
  </si>
  <si>
    <t>Walters</t>
  </si>
  <si>
    <t>simmonsjason@example.net</t>
  </si>
  <si>
    <t>001-892-529-1074x3108</t>
  </si>
  <si>
    <t>https://picsum.photos/seed/1780413481/200/200</t>
  </si>
  <si>
    <t>Admin</t>
  </si>
  <si>
    <t>Television production assistant</t>
  </si>
  <si>
    <t>a4353549-20e4-408e-8524-1bd78016fe5c</t>
  </si>
  <si>
    <t>Holly</t>
  </si>
  <si>
    <t>Mcdonald</t>
  </si>
  <si>
    <t>markandrews@example.net</t>
  </si>
  <si>
    <t>294.924.3611x1887</t>
  </si>
  <si>
    <t>https://picsum.photos/seed/339831935/200/200</t>
  </si>
  <si>
    <t>Geologist, wellsite</t>
  </si>
  <si>
    <t>3081e416-f86d-4cba-84dc-ea9219a766fd</t>
  </si>
  <si>
    <t>Troy</t>
  </si>
  <si>
    <t>Wood</t>
  </si>
  <si>
    <t>zcurtis@example.org</t>
  </si>
  <si>
    <t>(254)340-5504x240</t>
  </si>
  <si>
    <t>https://picsum.photos/seed/1518663833/200/200</t>
  </si>
  <si>
    <t>BDE</t>
  </si>
  <si>
    <t>Human resources officer</t>
  </si>
  <si>
    <t>aaccbf43-aebc-471d-8905-c320fe15c09e</t>
  </si>
  <si>
    <t>Barbara</t>
  </si>
  <si>
    <t>Dillon</t>
  </si>
  <si>
    <t>zacharyhardy@example.com</t>
  </si>
  <si>
    <t>(945)319-2549x25932</t>
  </si>
  <si>
    <t>https://picsum.photos/seed/4105106065/200/200</t>
  </si>
  <si>
    <t>Engineer, water</t>
  </si>
  <si>
    <t>d297d8bb-61a4-4a48-88fc-aeec063b00f0</t>
  </si>
  <si>
    <t>Christopher</t>
  </si>
  <si>
    <t>Higgins</t>
  </si>
  <si>
    <t>lindsay67@example.com</t>
  </si>
  <si>
    <t>275.202.6464x7113</t>
  </si>
  <si>
    <t>https://picsum.photos/seed/198506639/200/200</t>
  </si>
  <si>
    <t>Insurance claims handler</t>
  </si>
  <si>
    <t>eacf2133-6d5d-4c83-a634-08a600eddb5a</t>
  </si>
  <si>
    <t>Victoria</t>
  </si>
  <si>
    <t>Walker</t>
  </si>
  <si>
    <t>brooke48@example.org</t>
  </si>
  <si>
    <t>(960)892-6842</t>
  </si>
  <si>
    <t>https://picsum.photos/seed/260260571/200/200</t>
  </si>
  <si>
    <t>Employee</t>
  </si>
  <si>
    <t>Arboriculturist</t>
  </si>
  <si>
    <t>b49d6b1e-882f-463c-9cd5-22ae52d9e69c</t>
  </si>
  <si>
    <t>Daisy</t>
  </si>
  <si>
    <t>Roberts</t>
  </si>
  <si>
    <t>kbanks@example.net</t>
  </si>
  <si>
    <t>(871)597-7958x80565</t>
  </si>
  <si>
    <t>https://picsum.photos/seed/2176230595/200/200</t>
  </si>
  <si>
    <t>Landscape architect</t>
  </si>
  <si>
    <t>6a190560-5fc3-4176-a883-f7463eb7e439</t>
  </si>
  <si>
    <t>Thomas</t>
  </si>
  <si>
    <t>Ryan</t>
  </si>
  <si>
    <t>anthonyharvey@example.net</t>
  </si>
  <si>
    <t>661.751.1743</t>
  </si>
  <si>
    <t>https://picsum.photos/seed/3324931482/200/200</t>
  </si>
  <si>
    <t>Surveyor, insurance</t>
  </si>
  <si>
    <t>717f54e9-2527-447b-a592-80c842e989c3</t>
  </si>
  <si>
    <t>Lindsey</t>
  </si>
  <si>
    <t>Mann</t>
  </si>
  <si>
    <t>hernandezmelissa@example.net</t>
  </si>
  <si>
    <t>001-982-335-2664x31706</t>
  </si>
  <si>
    <t>https://picsum.photos/seed/4186901983/200/200</t>
  </si>
  <si>
    <t>Technical brewer</t>
  </si>
  <si>
    <t>1edacc27-698a-4158-87da-c36ba52e0a03</t>
  </si>
  <si>
    <t>Linda</t>
  </si>
  <si>
    <t>Howard</t>
  </si>
  <si>
    <t>barbaracook@example.org</t>
  </si>
  <si>
    <t>001-249-904-4565x4627</t>
  </si>
  <si>
    <t>https://picsum.photos/seed/3691465648/200/200</t>
  </si>
  <si>
    <t>HR</t>
  </si>
  <si>
    <t>Barrister's clerk</t>
  </si>
  <si>
    <t>874d8a33-4f17-4a5b-ba1d-45ca881e8739</t>
  </si>
  <si>
    <t>Crystal</t>
  </si>
  <si>
    <t>Gonzalez</t>
  </si>
  <si>
    <t>swilson@example.org</t>
  </si>
  <si>
    <t>https://picsum.photos/seed/599099337/200/200</t>
  </si>
  <si>
    <t>Agricultural engineer</t>
  </si>
  <si>
    <t>9853a97c-b409-4680-ae3a-0d8d89a9f7d0</t>
  </si>
  <si>
    <t>Amanda</t>
  </si>
  <si>
    <t>Williams</t>
  </si>
  <si>
    <t>stacey78@example.com</t>
  </si>
  <si>
    <t>https://picsum.photos/seed/3603624482/200/200</t>
  </si>
  <si>
    <t>Therapist, nutritional</t>
  </si>
  <si>
    <t>2af0b5f7-e2b1-451c-9d04-8e7f855e8f39</t>
  </si>
  <si>
    <t>Adam</t>
  </si>
  <si>
    <t>Logan</t>
  </si>
  <si>
    <t>jhenry@example.com</t>
  </si>
  <si>
    <t>+1-219-963-2221x2831</t>
  </si>
  <si>
    <t>https://picsum.photos/seed/525357476/200/200</t>
  </si>
  <si>
    <t>Phytotherapist</t>
  </si>
  <si>
    <t>5a191a3f-01d5-437f-af37-bc1675597908</t>
  </si>
  <si>
    <t>Mark</t>
  </si>
  <si>
    <t>Phillips</t>
  </si>
  <si>
    <t>marcus92@example.com</t>
  </si>
  <si>
    <t>473-301-1009x801</t>
  </si>
  <si>
    <t>https://picsum.photos/seed/2853850674/200/200</t>
  </si>
  <si>
    <t>Catering manager</t>
  </si>
  <si>
    <t>ca0b9c12-c42b-4bec-8d3b-6aecb4be9c91</t>
  </si>
  <si>
    <t>Paul</t>
  </si>
  <si>
    <t>Barton</t>
  </si>
  <si>
    <t>zmoore@example.com</t>
  </si>
  <si>
    <t>656.934.9273x024</t>
  </si>
  <si>
    <t>https://picsum.photos/seed/1956979614/200/200</t>
  </si>
  <si>
    <t>Engineer, manufacturing</t>
  </si>
  <si>
    <t>0ad87157-0458-4570-a195-dd300df2a425</t>
  </si>
  <si>
    <t>Albert</t>
  </si>
  <si>
    <t>Jackson</t>
  </si>
  <si>
    <t>zbarber@example.org</t>
  </si>
  <si>
    <t>001-331-700-1177x631</t>
  </si>
  <si>
    <t>https://picsum.photos/seed/1012573580/200/200</t>
  </si>
  <si>
    <t>Public affairs consultant</t>
  </si>
  <si>
    <t>a85a4811-8f8a-443c-8ff2-bd511a2d7fe1</t>
  </si>
  <si>
    <t>Hannah</t>
  </si>
  <si>
    <t>Jones</t>
  </si>
  <si>
    <t>ryanshields@example.com</t>
  </si>
  <si>
    <t>https://picsum.photos/seed/1441533658/200/200</t>
  </si>
  <si>
    <t>Designer, blown glass/stained glass</t>
  </si>
  <si>
    <t>effbdbf5-f79a-45a2-b2db-af2094d3c5f5</t>
  </si>
  <si>
    <t>Jonathan</t>
  </si>
  <si>
    <t>Hooper</t>
  </si>
  <si>
    <t>ldavis@example.com</t>
  </si>
  <si>
    <t>001-242-603-5310x235</t>
  </si>
  <si>
    <t>https://picsum.photos/seed/265984167/200/200</t>
  </si>
  <si>
    <t>Surveyor, planning and development</t>
  </si>
  <si>
    <t>940f748f-65a8-41e3-935c-7671d949478c</t>
  </si>
  <si>
    <t>Vincent</t>
  </si>
  <si>
    <t>Rodriguez</t>
  </si>
  <si>
    <t>jwebb@example.org</t>
  </si>
  <si>
    <t>001-378-229-4843x2998</t>
  </si>
  <si>
    <t>https://picsum.photos/seed/3384220652/200/200</t>
  </si>
  <si>
    <t>IT sales professional</t>
  </si>
  <si>
    <t>0190c21a-eb33-460b-b011-44a02701c19a</t>
  </si>
  <si>
    <t>Erica</t>
  </si>
  <si>
    <t>Moore</t>
  </si>
  <si>
    <t>slee@example.com</t>
  </si>
  <si>
    <t>001-264-215-1302x48063</t>
  </si>
  <si>
    <t>https://picsum.photos/seed/646943927/200/200</t>
  </si>
  <si>
    <t>Runner, broadcasting/film/video</t>
  </si>
  <si>
    <t>913b1a24-f5ff-4435-98af-9bd727983484</t>
  </si>
  <si>
    <t>Lisa</t>
  </si>
  <si>
    <t>Mccarty</t>
  </si>
  <si>
    <t>plowe@example.net</t>
  </si>
  <si>
    <t>487-230-0622x4874</t>
  </si>
  <si>
    <t>https://picsum.photos/seed/58752493/200/200</t>
  </si>
  <si>
    <t>Engineer, broadcasting (operations)</t>
  </si>
  <si>
    <t>55638abf-5cba-4ef4-869b-280f61d337f9</t>
  </si>
  <si>
    <t>Carly</t>
  </si>
  <si>
    <t>Hays</t>
  </si>
  <si>
    <t>riveramargaret@example.com</t>
  </si>
  <si>
    <t>https://picsum.photos/seed/1912248885/200/200</t>
  </si>
  <si>
    <t>Nurse, adult</t>
  </si>
  <si>
    <t>5a447534-a522-4ddd-b06b-34779cb86635</t>
  </si>
  <si>
    <t>Dan</t>
  </si>
  <si>
    <t>Scott</t>
  </si>
  <si>
    <t>hernandezmarissa@example.com</t>
  </si>
  <si>
    <t>355-375-9004</t>
  </si>
  <si>
    <t>https://picsum.photos/seed/1691045598/200/200</t>
  </si>
  <si>
    <t>Mental health nurse</t>
  </si>
  <si>
    <t>430bbb45-49db-46cc-9345-ca94dd428a7e</t>
  </si>
  <si>
    <t>Nicole</t>
  </si>
  <si>
    <t>Martinez</t>
  </si>
  <si>
    <t>xjames@example.org</t>
  </si>
  <si>
    <t>883.338.3900</t>
  </si>
  <si>
    <t>https://picsum.photos/seed/469973231/200/200</t>
  </si>
  <si>
    <t>Lecturer, higher education</t>
  </si>
  <si>
    <t>e11392fc-b272-46c6-800a-a50deb8057e1</t>
  </si>
  <si>
    <t>Michelle</t>
  </si>
  <si>
    <t>Smith</t>
  </si>
  <si>
    <t>stephencannon@example.com</t>
  </si>
  <si>
    <t>https://picsum.photos/seed/4288404566/200/200</t>
  </si>
  <si>
    <t>Hydrographic surveyor</t>
  </si>
  <si>
    <t>ee35111b-e332-4df2-8f21-98bf98e31dfd</t>
  </si>
  <si>
    <t>Seth</t>
  </si>
  <si>
    <t>Hall</t>
  </si>
  <si>
    <t>pittsvictor@example.org</t>
  </si>
  <si>
    <t>905-949-2965x17664</t>
  </si>
  <si>
    <t>https://picsum.photos/seed/988652258/200/200</t>
  </si>
  <si>
    <t>Ophthalmologist</t>
  </si>
  <si>
    <t>91a7fe41-f126-4187-afc4-9155c2ebd266</t>
  </si>
  <si>
    <t>Raymond</t>
  </si>
  <si>
    <t>uscott@example.net</t>
  </si>
  <si>
    <t>844.840.7098</t>
  </si>
  <si>
    <t>https://picsum.photos/seed/1689462588/200/200</t>
  </si>
  <si>
    <t>Commercial horticulturist</t>
  </si>
  <si>
    <t>736c2891-98be-44bc-bbd4-0c9c2a580fe2</t>
  </si>
  <si>
    <t>Darren</t>
  </si>
  <si>
    <t>Lopez</t>
  </si>
  <si>
    <t>robertclark@example.org</t>
  </si>
  <si>
    <t>872-950-6629</t>
  </si>
  <si>
    <t>https://picsum.photos/seed/1415216357/200/200</t>
  </si>
  <si>
    <t>Horticultural therapist</t>
  </si>
  <si>
    <t>af0b0878-6081-4dc3-8d4b-49f9953cd1cf</t>
  </si>
  <si>
    <t>Steven</t>
  </si>
  <si>
    <t>Rivera</t>
  </si>
  <si>
    <t>vanessasimmons@example.com</t>
  </si>
  <si>
    <t>001-951-200-7681x6865</t>
  </si>
  <si>
    <t>https://picsum.photos/seed/754990773/200/200</t>
  </si>
  <si>
    <t>Clinical research associate</t>
  </si>
  <si>
    <t>9406f0bf-ac02-4bb2-9382-be41c8ed884e</t>
  </si>
  <si>
    <t>Dennis</t>
  </si>
  <si>
    <t>Carroll</t>
  </si>
  <si>
    <t>howardjorge@example.com</t>
  </si>
  <si>
    <t>(698)939-5461</t>
  </si>
  <si>
    <t>https://picsum.photos/seed/3978451928/200/200</t>
  </si>
  <si>
    <t>Trade union research officer</t>
  </si>
  <si>
    <t>533b5cf5-1210-4c20-a8fa-db256aa1923a</t>
  </si>
  <si>
    <t>Alfred</t>
  </si>
  <si>
    <t>Wong</t>
  </si>
  <si>
    <t>joseph53@example.com</t>
  </si>
  <si>
    <t>779.803.9169x2021</t>
  </si>
  <si>
    <t>https://picsum.photos/seed/3880244645/200/200</t>
  </si>
  <si>
    <t>Travel agency manager</t>
  </si>
  <si>
    <t>dfce685b-dd2a-4332-84fd-212e93299882</t>
  </si>
  <si>
    <t>Donna</t>
  </si>
  <si>
    <t>Garrett</t>
  </si>
  <si>
    <t>ngonzalez@example.com</t>
  </si>
  <si>
    <t>001-937-212-6246x1287</t>
  </si>
  <si>
    <t>https://picsum.photos/seed/3777592094/200/200</t>
  </si>
  <si>
    <t>0391125f-49fd-4268-a758-94f1534b1bd0</t>
  </si>
  <si>
    <t>John</t>
  </si>
  <si>
    <t>Nelson</t>
  </si>
  <si>
    <t>kstafford@example.org</t>
  </si>
  <si>
    <t>(760)684-0055x39129</t>
  </si>
  <si>
    <t>https://picsum.photos/seed/3641599212/200/200</t>
  </si>
  <si>
    <t>Clinical embryologist</t>
  </si>
  <si>
    <t>52df7b83-e6ed-4182-b2a3-10fcacff4c3b</t>
  </si>
  <si>
    <t>Anderson</t>
  </si>
  <si>
    <t>anitaturner@example.org</t>
  </si>
  <si>
    <t>457.919.9661</t>
  </si>
  <si>
    <t>https://picsum.photos/seed/2830744790/200/200</t>
  </si>
  <si>
    <t>Chief Operating Officer</t>
  </si>
  <si>
    <t>5150ce50-aae4-4b90-a30a-798e25a76378</t>
  </si>
  <si>
    <t>David</t>
  </si>
  <si>
    <t>Cox</t>
  </si>
  <si>
    <t>connie21@example.org</t>
  </si>
  <si>
    <t>729.912.2371</t>
  </si>
  <si>
    <t>https://picsum.photos/seed/2189864871/200/200</t>
  </si>
  <si>
    <t>Research officer, political party</t>
  </si>
  <si>
    <t>ebda7488-5b8c-4e32-bea5-58c61cc122ca</t>
  </si>
  <si>
    <t>Andrea</t>
  </si>
  <si>
    <t>angela02@example.net</t>
  </si>
  <si>
    <t>(332)392-9565x6579</t>
  </si>
  <si>
    <t>https://picsum.photos/seed/3893136108/200/200</t>
  </si>
  <si>
    <t>Communications engineer</t>
  </si>
  <si>
    <t>1180226b-7ba4-44fd-b2b3-e9b31ec7fca0</t>
  </si>
  <si>
    <t>Joseph</t>
  </si>
  <si>
    <t>Herrera</t>
  </si>
  <si>
    <t>uhartman@example.org</t>
  </si>
  <si>
    <t>489.740.1779</t>
  </si>
  <si>
    <t>https://picsum.photos/seed/4207389723/200/200</t>
  </si>
  <si>
    <t>Stage manager</t>
  </si>
  <si>
    <t>0e980241-6d50-44df-9d0d-2b820966c182</t>
  </si>
  <si>
    <t>Daniel</t>
  </si>
  <si>
    <t>Moran</t>
  </si>
  <si>
    <t>angie15@example.com</t>
  </si>
  <si>
    <t>990.786.2042</t>
  </si>
  <si>
    <t>https://picsum.photos/seed/1959887076/200/200</t>
  </si>
  <si>
    <t>Glass blower/designer</t>
  </si>
  <si>
    <t>9c63f645-7e0c-4a7c-ab08-65580c281ef3</t>
  </si>
  <si>
    <t>Riley</t>
  </si>
  <si>
    <t>Harris</t>
  </si>
  <si>
    <t>katelynramirez@example.com</t>
  </si>
  <si>
    <t>001-574-977-5485x71103</t>
  </si>
  <si>
    <t>https://picsum.photos/seed/3707728923/200/200</t>
  </si>
  <si>
    <t>Water quality scientist</t>
  </si>
  <si>
    <t>b0ee5415-9698-4f19-a78f-66d718d4f863</t>
  </si>
  <si>
    <t>Brian</t>
  </si>
  <si>
    <t>weaverangela@example.net</t>
  </si>
  <si>
    <t>(866)654-4927x9827</t>
  </si>
  <si>
    <t>https://picsum.photos/seed/973009506/200/200</t>
  </si>
  <si>
    <t>Theme park manager</t>
  </si>
  <si>
    <t>456a18c6-f284-46e2-a4f0-5d14023b5b1c</t>
  </si>
  <si>
    <t>Chris</t>
  </si>
  <si>
    <t>Wright</t>
  </si>
  <si>
    <t>hwilliams@example.org</t>
  </si>
  <si>
    <t>+1-445-224-5009x2228</t>
  </si>
  <si>
    <t>https://picsum.photos/seed/907222377/200/200</t>
  </si>
  <si>
    <t>Location manager</t>
  </si>
  <si>
    <t>6fbdbb3a-ccb1-4e63-99f6-eaacb07d7c42</t>
  </si>
  <si>
    <t>Amber</t>
  </si>
  <si>
    <t>Elliott</t>
  </si>
  <si>
    <t>jeffrey86@example.com</t>
  </si>
  <si>
    <t>(907)350-9322x758</t>
  </si>
  <si>
    <t>https://picsum.photos/seed/3424330928/200/200</t>
  </si>
  <si>
    <t>Development worker, community</t>
  </si>
  <si>
    <t>f34eb197-c474-499f-aa5d-23c2084817e9</t>
  </si>
  <si>
    <t>Wanda</t>
  </si>
  <si>
    <t>Wilcox</t>
  </si>
  <si>
    <t>youngrobert@example.net</t>
  </si>
  <si>
    <t>https://picsum.photos/seed/524853847/200/200</t>
  </si>
  <si>
    <t>Visual merchandiser</t>
  </si>
  <si>
    <t>ef3a0625-1604-4e96-8d03-9e6eba2f3406</t>
  </si>
  <si>
    <t>daisy24@example.org</t>
  </si>
  <si>
    <t>968-270-2261</t>
  </si>
  <si>
    <t>https://picsum.photos/seed/83853335/200/200</t>
  </si>
  <si>
    <t>Nurse, children's</t>
  </si>
  <si>
    <t>d4ccb765-4289-4635-a319-555ad08e1f93</t>
  </si>
  <si>
    <t>Mary</t>
  </si>
  <si>
    <t>ashley55@example.org</t>
  </si>
  <si>
    <t>001-663-712-7590x42953</t>
  </si>
  <si>
    <t>https://picsum.photos/seed/1114280443/200/200</t>
  </si>
  <si>
    <t>Translator</t>
  </si>
  <si>
    <t>6de1ba79-c809-4324-b200-fa5514336563</t>
  </si>
  <si>
    <t>orhodes@example.net</t>
  </si>
  <si>
    <t>838.399.2036x3972</t>
  </si>
  <si>
    <t>https://picsum.photos/seed/57055165/200/200</t>
  </si>
  <si>
    <t>Fish farm manager</t>
  </si>
  <si>
    <t>a2f9f34f-80bf-42aa-863f-1ebb3d75a622</t>
  </si>
  <si>
    <t>Kyle</t>
  </si>
  <si>
    <t>christopheringram@example.org</t>
  </si>
  <si>
    <t>+1-556-204-1795x15680</t>
  </si>
  <si>
    <t>https://picsum.photos/seed/1396061524/200/200</t>
  </si>
  <si>
    <t>3d3e4718-d1a2-4d62-95ee-466e73beb994</t>
  </si>
  <si>
    <t>Wilson</t>
  </si>
  <si>
    <t>gregory15@example.net</t>
  </si>
  <si>
    <t>https://picsum.photos/seed/289806567/200/200</t>
  </si>
  <si>
    <t>99e6a68b-93e5-4df1-a19a-797b375e973b</t>
  </si>
  <si>
    <t>Chambers</t>
  </si>
  <si>
    <t>jonathanwood@example.org</t>
  </si>
  <si>
    <t>(608)976-5723x4486</t>
  </si>
  <si>
    <t>https://picsum.photos/seed/1373461409/200/200</t>
  </si>
  <si>
    <t>Financial adviser</t>
  </si>
  <si>
    <t>fd186fc0-7fab-4672-b180-201f37fffa82</t>
  </si>
  <si>
    <t>Andrew</t>
  </si>
  <si>
    <t>andersonvincent@example.org</t>
  </si>
  <si>
    <t>+1-736-798-8334x2187</t>
  </si>
  <si>
    <t>https://picsum.photos/seed/1980472496/200/200</t>
  </si>
  <si>
    <t>Presenter, broadcasting</t>
  </si>
  <si>
    <t>7dfb3a99-610a-4492-b8bb-7a6c182a252a</t>
  </si>
  <si>
    <t>Alison</t>
  </si>
  <si>
    <t>Rogers</t>
  </si>
  <si>
    <t>nreynolds@example.net</t>
  </si>
  <si>
    <t>https://picsum.photos/seed/3816989555/200/200</t>
  </si>
  <si>
    <t>Games developer</t>
  </si>
  <si>
    <t>1406fcde-d13a-4bf1-b4e1-5689c2645f91</t>
  </si>
  <si>
    <t>Amy</t>
  </si>
  <si>
    <t>Warner</t>
  </si>
  <si>
    <t>mendozamary@example.net</t>
  </si>
  <si>
    <t>+1-567-701-8842x14971</t>
  </si>
  <si>
    <t>https://picsum.photos/seed/2954358914/200/200</t>
  </si>
  <si>
    <t>Copywriter, advertising</t>
  </si>
  <si>
    <t>f8685bf9-165a-48a2-8833-1c16f0392389</t>
  </si>
  <si>
    <t>Bradley</t>
  </si>
  <si>
    <t>shelbygreen@example.com</t>
  </si>
  <si>
    <t>001-532-857-1685x8428</t>
  </si>
  <si>
    <t>https://picsum.photos/seed/2653678184/200/200</t>
  </si>
  <si>
    <t>Therapist, speech and language</t>
  </si>
  <si>
    <t>cc6b0706-e4f0-46f3-b1a3-f06a18e91d59</t>
  </si>
  <si>
    <t>Sarah</t>
  </si>
  <si>
    <t>Patterson</t>
  </si>
  <si>
    <t>mckenziedawn@example.net</t>
  </si>
  <si>
    <t>383.943.5155x124</t>
  </si>
  <si>
    <t>https://picsum.photos/seed/3962399427/200/200</t>
  </si>
  <si>
    <t>Ecologist</t>
  </si>
  <si>
    <t>56f7d5d5-af7d-459c-af37-580508436764</t>
  </si>
  <si>
    <t>Samuel</t>
  </si>
  <si>
    <t>Tanner</t>
  </si>
  <si>
    <t>collinsashley@example.com</t>
  </si>
  <si>
    <t>001-895-464-2660</t>
  </si>
  <si>
    <t>https://picsum.photos/seed/590015020/200/200</t>
  </si>
  <si>
    <t>Surveyor, mining</t>
  </si>
  <si>
    <t>5c0802aa-8b2a-4b48-a566-e76544ff519c</t>
  </si>
  <si>
    <t>Keller</t>
  </si>
  <si>
    <t>jessica38@example.org</t>
  </si>
  <si>
    <t>https://picsum.photos/seed/2864916791/200/200</t>
  </si>
  <si>
    <t>Economist</t>
  </si>
  <si>
    <t>b9bbccff-2928-421d-8870-07f7800c67ad</t>
  </si>
  <si>
    <t>Sabrina</t>
  </si>
  <si>
    <t>kellyrodriguez@example.net</t>
  </si>
  <si>
    <t>651-293-7995</t>
  </si>
  <si>
    <t>https://picsum.photos/seed/4198735989/200/200</t>
  </si>
  <si>
    <t>Chief Marketing Officer</t>
  </si>
  <si>
    <t>38151570-b978-4e90-b194-401d081dba1d</t>
  </si>
  <si>
    <t>Carl</t>
  </si>
  <si>
    <t>Miller</t>
  </si>
  <si>
    <t>karen09@example.net</t>
  </si>
  <si>
    <t>+1-469-848-5825x4678</t>
  </si>
  <si>
    <t>https://picsum.photos/seed/505851428/200/200</t>
  </si>
  <si>
    <t>Scientist, marine</t>
  </si>
  <si>
    <t>d9f59f76-5294-4f75-9f15-b256889ce634</t>
  </si>
  <si>
    <t>tammy18@example.org</t>
  </si>
  <si>
    <t>(729)344-1042x264</t>
  </si>
  <si>
    <t>https://picsum.photos/seed/2443501024/200/200</t>
  </si>
  <si>
    <t>Surveyor, hydrographic</t>
  </si>
  <si>
    <t>25daaf95-edd9-4887-ba5c-ffcac43e1ec2</t>
  </si>
  <si>
    <t>Laura</t>
  </si>
  <si>
    <t>Warren</t>
  </si>
  <si>
    <t>rchang@example.com</t>
  </si>
  <si>
    <t>001-464-294-3434x97034</t>
  </si>
  <si>
    <t>https://picsum.photos/seed/2946958144/200/200</t>
  </si>
  <si>
    <t>522f3a1a-c1ab-49d0-bf15-ef9e55e12634</t>
  </si>
  <si>
    <t>English</t>
  </si>
  <si>
    <t>curtis31@example.org</t>
  </si>
  <si>
    <t>+1-789-694-3644x72333</t>
  </si>
  <si>
    <t>https://picsum.photos/seed/3907245979/200/200</t>
  </si>
  <si>
    <t>Radiation protection practitioner</t>
  </si>
  <si>
    <t>1438ef0c-b14d-4d1c-be0a-ee962ba2dca9</t>
  </si>
  <si>
    <t>Alyssa</t>
  </si>
  <si>
    <t>Jenkins</t>
  </si>
  <si>
    <t>franksmith@example.org</t>
  </si>
  <si>
    <t>370-662-1357x605</t>
  </si>
  <si>
    <t>https://picsum.photos/seed/3158406599/200/200</t>
  </si>
  <si>
    <t>Designer, graphic</t>
  </si>
  <si>
    <t>e66e903a-5e7d-4a89-8218-fae67e6aa039</t>
  </si>
  <si>
    <t>Elizabeth</t>
  </si>
  <si>
    <t>icosta@example.com</t>
  </si>
  <si>
    <t>https://picsum.photos/seed/3690791635/200/200</t>
  </si>
  <si>
    <t>Social research officer, government</t>
  </si>
  <si>
    <t>5760f614-6ab1-4811-b2f4-9e7b22dfcdfc</t>
  </si>
  <si>
    <t>Waters</t>
  </si>
  <si>
    <t>codycrawford@example.net</t>
  </si>
  <si>
    <t>970.665.5465</t>
  </si>
  <si>
    <t>https://picsum.photos/seed/813362380/200/200</t>
  </si>
  <si>
    <t>Surveyor, minerals</t>
  </si>
  <si>
    <t>b7c1b109-8972-4e3e-b3f6-043393e5b86b</t>
  </si>
  <si>
    <t>Tricia</t>
  </si>
  <si>
    <t>Perez</t>
  </si>
  <si>
    <t>miranda43@example.org</t>
  </si>
  <si>
    <t>(284)319-9554x0205</t>
  </si>
  <si>
    <t>https://picsum.photos/seed/3507507489/200/200</t>
  </si>
  <si>
    <t>Advertising account planner</t>
  </si>
  <si>
    <t>8973b6d5-2945-4527-a648-1c3a4db11d47</t>
  </si>
  <si>
    <t>Timothy</t>
  </si>
  <si>
    <t>Friedman</t>
  </si>
  <si>
    <t>charles17@example.org</t>
  </si>
  <si>
    <t>+1-415-559-1174x60980</t>
  </si>
  <si>
    <t>https://picsum.photos/seed/3191956395/200/200</t>
  </si>
  <si>
    <t>Trade mark attorney</t>
  </si>
  <si>
    <t>ab0f2fea-a863-4c10-baa1-aff4bef57b1e</t>
  </si>
  <si>
    <t>Megan</t>
  </si>
  <si>
    <t>Casey</t>
  </si>
  <si>
    <t>claudiarivers@example.net</t>
  </si>
  <si>
    <t>374-469-4060x114</t>
  </si>
  <si>
    <t>https://picsum.photos/seed/2961693116/200/200</t>
  </si>
  <si>
    <t>Field trials officer</t>
  </si>
  <si>
    <t>a6c39d55-9e53-4b5d-bad2-4b7b5c1eb591</t>
  </si>
  <si>
    <t>Erika</t>
  </si>
  <si>
    <t>Williamson</t>
  </si>
  <si>
    <t>mendezlinda@example.com</t>
  </si>
  <si>
    <t>460-589-4682</t>
  </si>
  <si>
    <t>https://picsum.photos/seed/3028430578/200/200</t>
  </si>
  <si>
    <t>Librarian, public</t>
  </si>
  <si>
    <t>ac79db3e-e03a-4a7e-b06c-475b33fb555d</t>
  </si>
  <si>
    <t>Shelley</t>
  </si>
  <si>
    <t>Gonzales</t>
  </si>
  <si>
    <t>aliciawalker@example.com</t>
  </si>
  <si>
    <t>001-859-479-9841x099</t>
  </si>
  <si>
    <t>https://picsum.photos/seed/611762453/200/200</t>
  </si>
  <si>
    <t>Pensions consultant</t>
  </si>
  <si>
    <t>73dd0868-fd50-40c7-8f1e-85823a6a28d0</t>
  </si>
  <si>
    <t>Austin</t>
  </si>
  <si>
    <t>Wallace</t>
  </si>
  <si>
    <t>christensenconnie@example.net</t>
  </si>
  <si>
    <t>+1-850-339-3113x903</t>
  </si>
  <si>
    <t>https://picsum.photos/seed/913777165/200/200</t>
  </si>
  <si>
    <t>Prison officer</t>
  </si>
  <si>
    <t>e5e92bc7-30d6-42ff-82e6-08281416adf9</t>
  </si>
  <si>
    <t>Sanchez</t>
  </si>
  <si>
    <t>diazerin@example.com</t>
  </si>
  <si>
    <t>+1-270-935-7705x81280</t>
  </si>
  <si>
    <t>https://picsum.photos/seed/2359080667/200/200</t>
  </si>
  <si>
    <t>a120e91d-4daa-48dc-94f3-61f37dfa58a2</t>
  </si>
  <si>
    <t>Stewart</t>
  </si>
  <si>
    <t>patrickramirez@example.org</t>
  </si>
  <si>
    <t>https://picsum.photos/seed/1842563868/200/200</t>
  </si>
  <si>
    <t>Training and development officer</t>
  </si>
  <si>
    <t>09a2e424-604c-481a-acdc-b2f1e50beedf</t>
  </si>
  <si>
    <t>Lucas</t>
  </si>
  <si>
    <t>Klein</t>
  </si>
  <si>
    <t>qcole@example.org</t>
  </si>
  <si>
    <t>233.645.0997</t>
  </si>
  <si>
    <t>https://picsum.photos/seed/1923378263/200/200</t>
  </si>
  <si>
    <t>Maintenance engineer</t>
  </si>
  <si>
    <t>2ae91257-67a3-445f-9de5-54a9411d5389</t>
  </si>
  <si>
    <t>Lori</t>
  </si>
  <si>
    <t>Davis</t>
  </si>
  <si>
    <t>davidsonashley@example.net</t>
  </si>
  <si>
    <t>001-762-282-8141x225</t>
  </si>
  <si>
    <t>https://picsum.photos/seed/4159995531/200/200</t>
  </si>
  <si>
    <t>Scientist, physiological</t>
  </si>
  <si>
    <t>11092e78-ad2f-4a58-86d6-316c3082634d</t>
  </si>
  <si>
    <t>Allen</t>
  </si>
  <si>
    <t>Stone</t>
  </si>
  <si>
    <t>dreyes@example.com</t>
  </si>
  <si>
    <t>(698)229-7247</t>
  </si>
  <si>
    <t>https://picsum.photos/seed/1413101782/200/200</t>
  </si>
  <si>
    <t>Scientific laboratory technician</t>
  </si>
  <si>
    <t>1a10fbdb-8f00-4a1c-bbba-d839ea6d1021</t>
  </si>
  <si>
    <t>Robert</t>
  </si>
  <si>
    <t>Martin</t>
  </si>
  <si>
    <t>deborahpowers@example.net</t>
  </si>
  <si>
    <t>https://picsum.photos/seed/3858516627/200/200</t>
  </si>
  <si>
    <t>Production assistant, radio</t>
  </si>
  <si>
    <t>23f4119f-d8b7-41f1-8320-101db26e0a0d</t>
  </si>
  <si>
    <t>Barrett</t>
  </si>
  <si>
    <t>nrodriguez@example.com</t>
  </si>
  <si>
    <t>(537)513-3729</t>
  </si>
  <si>
    <t>https://picsum.photos/seed/728371166/200/200</t>
  </si>
  <si>
    <t>Magazine features editor</t>
  </si>
  <si>
    <t>f9ef6c3b-8563-4ab4-b27b-a88578a04b07</t>
  </si>
  <si>
    <t>Moody</t>
  </si>
  <si>
    <t>tylerenglish@example.org</t>
  </si>
  <si>
    <t>(200)364-5418x92414</t>
  </si>
  <si>
    <t>https://picsum.photos/seed/847701100/200/200</t>
  </si>
  <si>
    <t>Neurosurgeon</t>
  </si>
  <si>
    <t>6ff6d550-7467-4154-8f29-1f400fbe0408</t>
  </si>
  <si>
    <t>Jesse</t>
  </si>
  <si>
    <t>yellison@example.com</t>
  </si>
  <si>
    <t>https://picsum.photos/seed/2391126739/200/200</t>
  </si>
  <si>
    <t>Chiropractor</t>
  </si>
  <si>
    <t>048142cd-50b8-41b6-b918-2c95845e7230</t>
  </si>
  <si>
    <t>Ochoa</t>
  </si>
  <si>
    <t>ryanwhitaker@example.org</t>
  </si>
  <si>
    <t>734.919.5781x520</t>
  </si>
  <si>
    <t>https://picsum.photos/seed/3776098933/200/200</t>
  </si>
  <si>
    <t>Dramatherapist</t>
  </si>
  <si>
    <t>0489f92f-465a-48a9-a86d-9a50d7c5dcfe</t>
  </si>
  <si>
    <t>Noah</t>
  </si>
  <si>
    <t>Baker</t>
  </si>
  <si>
    <t>morrisroy@example.com</t>
  </si>
  <si>
    <t>(204)486-1427</t>
  </si>
  <si>
    <t>https://picsum.photos/seed/2619717242/200/200</t>
  </si>
  <si>
    <t>Air broker</t>
  </si>
  <si>
    <t>96ea715f-9608-468d-8315-555ce6145c8f</t>
  </si>
  <si>
    <t>Darrell</t>
  </si>
  <si>
    <t>Thompson</t>
  </si>
  <si>
    <t>ingramjeffrey@example.org</t>
  </si>
  <si>
    <t>736.387.5332</t>
  </si>
  <si>
    <t>https://picsum.photos/seed/1409783193/200/200</t>
  </si>
  <si>
    <t>66e8e204-43d7-4004-9876-33ed800e6dce</t>
  </si>
  <si>
    <t>Hernandez</t>
  </si>
  <si>
    <t>kevin58@example.net</t>
  </si>
  <si>
    <t>+1-745-804-4764x917</t>
  </si>
  <si>
    <t>https://picsum.photos/seed/3777195841/200/200</t>
  </si>
  <si>
    <t>1ed0ae4d-c42b-49d3-a560-de2ca354632a</t>
  </si>
  <si>
    <t>Joshua</t>
  </si>
  <si>
    <t>anthony27@example.org</t>
  </si>
  <si>
    <t>https://picsum.photos/seed/2942214407/200/200</t>
  </si>
  <si>
    <t>Microbiologist</t>
  </si>
  <si>
    <t>adf9aa33-1a4b-4948-bdfb-1f86f752739c</t>
  </si>
  <si>
    <t>Kimberly</t>
  </si>
  <si>
    <t>ibooth@example.com</t>
  </si>
  <si>
    <t>001-315-383-8544x43755</t>
  </si>
  <si>
    <t>https://picsum.photos/seed/2502188011/200/200</t>
  </si>
  <si>
    <t>Psychologist, clinical</t>
  </si>
  <si>
    <t>8b5e7ef2-6bb1-464a-9db5-13eb13f09cf8</t>
  </si>
  <si>
    <t>Pamela</t>
  </si>
  <si>
    <t>Webb</t>
  </si>
  <si>
    <t>hernandezemily@example.com</t>
  </si>
  <si>
    <t>292.621.4966</t>
  </si>
  <si>
    <t>https://picsum.photos/seed/779498205/200/200</t>
  </si>
  <si>
    <t>df1cdf5b-7424-471a-8bf1-8e123c0755f3</t>
  </si>
  <si>
    <t>James</t>
  </si>
  <si>
    <t>kristy27@example.net</t>
  </si>
  <si>
    <t>716.541.6781</t>
  </si>
  <si>
    <t>https://picsum.photos/seed/948911254/200/200</t>
  </si>
  <si>
    <t>Optician, dispensing</t>
  </si>
  <si>
    <t>2b4a7efa-04b7-4991-b4a2-c281292790db</t>
  </si>
  <si>
    <t>White</t>
  </si>
  <si>
    <t>cjohnson@example.com</t>
  </si>
  <si>
    <t>https://picsum.photos/seed/2931493897/200/200</t>
  </si>
  <si>
    <t>Telecommunications researcher</t>
  </si>
  <si>
    <t>1d53dddf-1cc5-44e1-b6d9-87daa05519dc</t>
  </si>
  <si>
    <t>Jose</t>
  </si>
  <si>
    <t>Cook</t>
  </si>
  <si>
    <t>shellymoreno@example.net</t>
  </si>
  <si>
    <t>248-710-0429x04614</t>
  </si>
  <si>
    <t>https://picsum.photos/seed/1720816218/200/200</t>
  </si>
  <si>
    <t>Social researcher</t>
  </si>
  <si>
    <t>adcd3f06-0e58-48ad-876a-66a1b570be39</t>
  </si>
  <si>
    <t>Jack</t>
  </si>
  <si>
    <t>davidcarr@example.org</t>
  </si>
  <si>
    <t>886.899.8250x044</t>
  </si>
  <si>
    <t>https://picsum.photos/seed/1808207057/200/200</t>
  </si>
  <si>
    <t>Secretary, company</t>
  </si>
  <si>
    <t>c2760f73-ecef-4c6f-abef-96decd2720f8</t>
  </si>
  <si>
    <t>Meyers</t>
  </si>
  <si>
    <t>sarah90@example.net</t>
  </si>
  <si>
    <t>(344)576-8579x101</t>
  </si>
  <si>
    <t>https://picsum.photos/seed/1066618305/200/200</t>
  </si>
  <si>
    <t>5787ad48-1f09-4df0-9aaa-072511e6cb91</t>
  </si>
  <si>
    <t>thomasstephen@example.org</t>
  </si>
  <si>
    <t>719.858.6245x52614</t>
  </si>
  <si>
    <t>https://picsum.photos/seed/657173335/200/200</t>
  </si>
  <si>
    <t>2aa17c02-6db9-4bce-b39f-7ccf62143327</t>
  </si>
  <si>
    <t>Christine</t>
  </si>
  <si>
    <t>Sexton</t>
  </si>
  <si>
    <t>jasonchapman@example.com</t>
  </si>
  <si>
    <t>001-934-863-6599</t>
  </si>
  <si>
    <t>https://picsum.photos/seed/1068018024/200/200</t>
  </si>
  <si>
    <t>234f3a01-0f27-4ab6-a76a-18032c4426c5</t>
  </si>
  <si>
    <t>Brianna</t>
  </si>
  <si>
    <t>sharon34@example.org</t>
  </si>
  <si>
    <t>850-728-7222</t>
  </si>
  <si>
    <t>https://picsum.photos/seed/885119841/200/200</t>
  </si>
  <si>
    <t>Senior tax professional/tax inspector</t>
  </si>
  <si>
    <t>b6ac4fdd-eb66-4f5f-b9c2-bcb5cb934dc7</t>
  </si>
  <si>
    <t>Mendoza</t>
  </si>
  <si>
    <t>fordnicholas@example.org</t>
  </si>
  <si>
    <t>001-933-945-1873x7112</t>
  </si>
  <si>
    <t>https://picsum.photos/seed/3465143050/200/200</t>
  </si>
  <si>
    <t>Futures trader</t>
  </si>
  <si>
    <t>c23d8b65-df15-4856-a925-c3dc6015f25f</t>
  </si>
  <si>
    <t>Eric</t>
  </si>
  <si>
    <t>Johnson</t>
  </si>
  <si>
    <t>billy97@example.com</t>
  </si>
  <si>
    <t>(824)573-4495x901</t>
  </si>
  <si>
    <t>https://picsum.photos/seed/589120424/200/200</t>
  </si>
  <si>
    <t>Medical illustrator</t>
  </si>
  <si>
    <t>699f067a-c408-4656-a2e1-066715ad9851</t>
  </si>
  <si>
    <t>Mullen</t>
  </si>
  <si>
    <t>harrisonmatthew@example.com</t>
  </si>
  <si>
    <t>696.521.7413x7940</t>
  </si>
  <si>
    <t>https://picsum.photos/seed/1507058572/200/200</t>
  </si>
  <si>
    <t>Private music teacher</t>
  </si>
  <si>
    <t>641aabf8-a5cc-4cee-83fe-a896b57402dd</t>
  </si>
  <si>
    <t>Julia</t>
  </si>
  <si>
    <t>Hartman</t>
  </si>
  <si>
    <t>connerandrea@example.net</t>
  </si>
  <si>
    <t>001-543-362-8224x468</t>
  </si>
  <si>
    <t>https://picsum.photos/seed/1735795035/200/200</t>
  </si>
  <si>
    <t>Television/film/video producer</t>
  </si>
  <si>
    <t>d67f5dbf-3d73-4768-bf9c-945781c72f0f</t>
  </si>
  <si>
    <t>King</t>
  </si>
  <si>
    <t>santanamike@example.com</t>
  </si>
  <si>
    <t>(641)873-9495x6079</t>
  </si>
  <si>
    <t>https://picsum.photos/seed/3030176200/200/200</t>
  </si>
  <si>
    <t>Hospital pharmacist</t>
  </si>
  <si>
    <t>3b8f933a-64ff-4bc2-9daf-474ac77cacd2</t>
  </si>
  <si>
    <t>Sweeney</t>
  </si>
  <si>
    <t>ericagriffin@example.net</t>
  </si>
  <si>
    <t>355-768-2927x7348</t>
  </si>
  <si>
    <t>https://picsum.photos/seed/1221805104/200/200</t>
  </si>
  <si>
    <t>bce4e5bc-8e24-46c8-99d6-1f33a8b9c22a</t>
  </si>
  <si>
    <t>Lawrence</t>
  </si>
  <si>
    <t>Ballard</t>
  </si>
  <si>
    <t>hrivers@example.net</t>
  </si>
  <si>
    <t>761.693.0899x7029</t>
  </si>
  <si>
    <t>https://picsum.photos/seed/2920787674/200/200</t>
  </si>
  <si>
    <t>Musician</t>
  </si>
  <si>
    <t>da688c77-dbce-4e90-a009-2076cf35b811</t>
  </si>
  <si>
    <t>Anne</t>
  </si>
  <si>
    <t>Green</t>
  </si>
  <si>
    <t>cbaxter@example.net</t>
  </si>
  <si>
    <t>001-897-812-4582x511</t>
  </si>
  <si>
    <t>https://picsum.photos/seed/2214125133/200/200</t>
  </si>
  <si>
    <t>f3562e2f-b7ad-46cb-94d8-122f71e30d78</t>
  </si>
  <si>
    <t>Kelly</t>
  </si>
  <si>
    <t>Floyd</t>
  </si>
  <si>
    <t>eanderson@example.net</t>
  </si>
  <si>
    <t>001-974-596-8299x71110</t>
  </si>
  <si>
    <t>https://picsum.photos/seed/3308015001/200/200</t>
  </si>
  <si>
    <t>Designer, television/film set</t>
  </si>
  <si>
    <t>349e9ad4-6e05-4830-94a2-8485ecb723c1</t>
  </si>
  <si>
    <t>Gregory</t>
  </si>
  <si>
    <t>Carney</t>
  </si>
  <si>
    <t>renee50@example.net</t>
  </si>
  <si>
    <t>(426)450-5993x3974</t>
  </si>
  <si>
    <t>https://picsum.photos/seed/1592832502/200/200</t>
  </si>
  <si>
    <t>0acc10fc-3b14-444c-bef3-cd6bf8cc43e6</t>
  </si>
  <si>
    <t>Katelyn</t>
  </si>
  <si>
    <t>Moreno</t>
  </si>
  <si>
    <t>robertford@example.com</t>
  </si>
  <si>
    <t>+1-583-978-3052x491</t>
  </si>
  <si>
    <t>https://picsum.photos/seed/3962093198/200/200</t>
  </si>
  <si>
    <t>d9bf029a-afb9-45e0-8521-b92077f19845</t>
  </si>
  <si>
    <t>Bianca</t>
  </si>
  <si>
    <t>Barnett</t>
  </si>
  <si>
    <t>nelsonsandra@example.com</t>
  </si>
  <si>
    <t>325-664-1111x6502</t>
  </si>
  <si>
    <t>https://picsum.photos/seed/2246098313/200/200</t>
  </si>
  <si>
    <t>Conservation officer, historic buildings</t>
  </si>
  <si>
    <t>557d113b-7aa5-417d-8ea1-2f83176c2633</t>
  </si>
  <si>
    <t>Suzanne</t>
  </si>
  <si>
    <t>Reilly</t>
  </si>
  <si>
    <t>cody00@example.com</t>
  </si>
  <si>
    <t>483-523-6291x6952</t>
  </si>
  <si>
    <t>https://picsum.photos/seed/3941781128/200/200</t>
  </si>
  <si>
    <t>Engineer, maintenance</t>
  </si>
  <si>
    <t>b84a9255-988e-4e07-9ffc-1be0a9ddbad3</t>
  </si>
  <si>
    <t>Molly</t>
  </si>
  <si>
    <t>cperez@example.net</t>
  </si>
  <si>
    <t>https://picsum.photos/seed/2339033744/200/200</t>
  </si>
  <si>
    <t>Education officer, community</t>
  </si>
  <si>
    <t>a97d8948-2a8e-4d4f-aab5-56da0389ff0e</t>
  </si>
  <si>
    <t>Newton</t>
  </si>
  <si>
    <t>webbthomas@example.com</t>
  </si>
  <si>
    <t>282.346.6928</t>
  </si>
  <si>
    <t>https://picsum.photos/seed/2742568882/200/200</t>
  </si>
  <si>
    <t>Psychologist, sport and exercise</t>
  </si>
  <si>
    <t>180ab94e-b8ca-456f-ba20-6b32e656a543</t>
  </si>
  <si>
    <t>Snyder</t>
  </si>
  <si>
    <t>codyacevedo@example.net</t>
  </si>
  <si>
    <t>825-809-3330</t>
  </si>
  <si>
    <t>https://picsum.photos/seed/3480464418/200/200</t>
  </si>
  <si>
    <t>Teacher, English as a foreign language</t>
  </si>
  <si>
    <t>758ba46a-45ab-4081-b37d-2a6623b7fefb</t>
  </si>
  <si>
    <t>Simpson</t>
  </si>
  <si>
    <t>xcameron@example.org</t>
  </si>
  <si>
    <t>https://picsum.photos/seed/1185055167/200/200</t>
  </si>
  <si>
    <t>Clinical molecular geneticist</t>
  </si>
  <si>
    <t>c29cfd55-5539-4def-9974-71c04c27e726</t>
  </si>
  <si>
    <t>Osborne</t>
  </si>
  <si>
    <t>mendozamichael@example.net</t>
  </si>
  <si>
    <t>001-343-923-2795x2530</t>
  </si>
  <si>
    <t>https://picsum.photos/seed/1911456667/200/200</t>
  </si>
  <si>
    <t>Hotel manager</t>
  </si>
  <si>
    <t>cd946c70-faf1-4374-ab99-b87a02b23504</t>
  </si>
  <si>
    <t>Antonio</t>
  </si>
  <si>
    <t>ronaldmason@example.net</t>
  </si>
  <si>
    <t>+1-249-596-7231x890</t>
  </si>
  <si>
    <t>https://picsum.photos/seed/800575691/200/200</t>
  </si>
  <si>
    <t>Education administrator</t>
  </si>
  <si>
    <t>39eff68c-a5cc-48d0-ba1c-005357297c30</t>
  </si>
  <si>
    <t>Young</t>
  </si>
  <si>
    <t>anthonymunoz@example.com</t>
  </si>
  <si>
    <t>+1-911-871-0460x51571</t>
  </si>
  <si>
    <t>https://picsum.photos/seed/610810716/200/200</t>
  </si>
  <si>
    <t>04eba93c-98b1-4aa5-941b-8bb7a20a268b</t>
  </si>
  <si>
    <t>Kayla</t>
  </si>
  <si>
    <t>Taylor</t>
  </si>
  <si>
    <t>claudiafletcher@example.net</t>
  </si>
  <si>
    <t>(530)374-3287</t>
  </si>
  <si>
    <t>https://picsum.photos/seed/570362756/200/200</t>
  </si>
  <si>
    <t>Surveyor, building</t>
  </si>
  <si>
    <t>b42d42a5-f38a-46c1-aeec-2ad0c606431c</t>
  </si>
  <si>
    <t>Angela</t>
  </si>
  <si>
    <t>Le</t>
  </si>
  <si>
    <t>patrick42@example.org</t>
  </si>
  <si>
    <t>676-520-5760</t>
  </si>
  <si>
    <t>https://picsum.photos/seed/2886657978/200/200</t>
  </si>
  <si>
    <t>Mining engineer</t>
  </si>
  <si>
    <t>d9d9a117-46cf-4ce1-b26c-16ac941f2339</t>
  </si>
  <si>
    <t>Jeffery</t>
  </si>
  <si>
    <t>Li</t>
  </si>
  <si>
    <t>kennethmathews@example.net</t>
  </si>
  <si>
    <t>415.615.5093x0686</t>
  </si>
  <si>
    <t>https://picsum.photos/seed/3434488363/200/200</t>
  </si>
  <si>
    <t>Engineer, manufacturing systems</t>
  </si>
  <si>
    <t>22308251-d81c-44c5-9b3b-5def48815363</t>
  </si>
  <si>
    <t>jasonprice@example.com</t>
  </si>
  <si>
    <t>+1-523-365-8638x75525</t>
  </si>
  <si>
    <t>https://picsum.photos/seed/431911285/200/200</t>
  </si>
  <si>
    <t>Charity fundraiser</t>
  </si>
  <si>
    <t>20f20044-c86f-4a00-9b42-fe07b5e6540e</t>
  </si>
  <si>
    <t>Catherine</t>
  </si>
  <si>
    <t>Richards</t>
  </si>
  <si>
    <t>stacyford@example.org</t>
  </si>
  <si>
    <t>https://picsum.photos/seed/1498495253/200/200</t>
  </si>
  <si>
    <t>f671fbea-56e8-4866-8a2b-623652bd5219</t>
  </si>
  <si>
    <t>Jennifer</t>
  </si>
  <si>
    <t>Fry</t>
  </si>
  <si>
    <t>markstrickland@example.com</t>
  </si>
  <si>
    <t>949-324-4670</t>
  </si>
  <si>
    <t>https://picsum.photos/seed/632416747/200/200</t>
  </si>
  <si>
    <t>Advice worker</t>
  </si>
  <si>
    <t>b3723ff3-1bfe-4dc2-9c44-62564082c88d</t>
  </si>
  <si>
    <t>emily97@example.net</t>
  </si>
  <si>
    <t>001-415-667-0330x6565</t>
  </si>
  <si>
    <t>https://picsum.photos/seed/990594923/200/200</t>
  </si>
  <si>
    <t>Emergency planning/management officer</t>
  </si>
  <si>
    <t>218d006f-df4e-4de4-85be-1feb597d4950</t>
  </si>
  <si>
    <t>Anthony</t>
  </si>
  <si>
    <t>Alvarez</t>
  </si>
  <si>
    <t>bethsandoval@example.org</t>
  </si>
  <si>
    <t>+1-659-694-0476x11643</t>
  </si>
  <si>
    <t>https://picsum.photos/seed/1596544955/200/200</t>
  </si>
  <si>
    <t>Lecturer, further education</t>
  </si>
  <si>
    <t>60fd9bd0-519b-4ba5-9c8d-867b08d784e6</t>
  </si>
  <si>
    <t>millerchristopher@example.com</t>
  </si>
  <si>
    <t>(308)441-3587x14894</t>
  </si>
  <si>
    <t>https://picsum.photos/seed/2621680115/200/200</t>
  </si>
  <si>
    <t>English as a foreign language teacher</t>
  </si>
  <si>
    <t>49eff6c6-b608-4c8f-8145-7d89cbf90c7c</t>
  </si>
  <si>
    <t>Dawn</t>
  </si>
  <si>
    <t>Robinson</t>
  </si>
  <si>
    <t>wsmith@example.net</t>
  </si>
  <si>
    <t>257.521.3904</t>
  </si>
  <si>
    <t>https://picsum.photos/seed/2387567777/200/200</t>
  </si>
  <si>
    <t>Therapist, sports</t>
  </si>
  <si>
    <t>aaa7362f-526b-4cd5-9838-bf2a21d720e3</t>
  </si>
  <si>
    <t>Regina</t>
  </si>
  <si>
    <t>Ferguson</t>
  </si>
  <si>
    <t>cookjohn@example.net</t>
  </si>
  <si>
    <t>(731)305-9420</t>
  </si>
  <si>
    <t>https://picsum.photos/seed/2765039428/200/200</t>
  </si>
  <si>
    <t>Administrator, sports</t>
  </si>
  <si>
    <t>b50b9a14-124d-4e2e-9641-942ca88afe74</t>
  </si>
  <si>
    <t>Douglas</t>
  </si>
  <si>
    <t>Crosby</t>
  </si>
  <si>
    <t>renee21@example.org</t>
  </si>
  <si>
    <t>https://picsum.photos/seed/3814533419/200/200</t>
  </si>
  <si>
    <t>Building surveyor</t>
  </si>
  <si>
    <t>58081ec6-f4bb-4d50-9bd1-5691c7552924</t>
  </si>
  <si>
    <t>Glenn</t>
  </si>
  <si>
    <t>collinslori@example.com</t>
  </si>
  <si>
    <t>+1-967-366-7694x66505</t>
  </si>
  <si>
    <t>https://picsum.photos/seed/4161097861/200/200</t>
  </si>
  <si>
    <t>Doctor, general practice</t>
  </si>
  <si>
    <t>4bb7c472-ea4c-4dc7-ad04-986f8b4d45ac</t>
  </si>
  <si>
    <t>Myers</t>
  </si>
  <si>
    <t>thomashayes@example.org</t>
  </si>
  <si>
    <t>https://picsum.photos/seed/733603084/200/200</t>
  </si>
  <si>
    <t>Scientist, biomedical</t>
  </si>
  <si>
    <t>09ccb12b-87da-4020-b8c2-164ccb8a1d85</t>
  </si>
  <si>
    <t>Dominguez</t>
  </si>
  <si>
    <t>mwilliams@example.org</t>
  </si>
  <si>
    <t>(756)821-0326</t>
  </si>
  <si>
    <t>https://picsum.photos/seed/1804046856/200/200</t>
  </si>
  <si>
    <t>Forensic scientist</t>
  </si>
  <si>
    <t>bb27df57-5604-4b09-87ae-6b838b2193d7</t>
  </si>
  <si>
    <t>donald40@example.net</t>
  </si>
  <si>
    <t>https://picsum.photos/seed/1395696966/200/200</t>
  </si>
  <si>
    <t>Diagnostic radiographer</t>
  </si>
  <si>
    <t>84e97bf2-c8f5-4203-9aa2-686de5f8f10c</t>
  </si>
  <si>
    <t>Maureen</t>
  </si>
  <si>
    <t>Shepherd</t>
  </si>
  <si>
    <t>rebecca78@example.net</t>
  </si>
  <si>
    <t>001-725-627-0108x512</t>
  </si>
  <si>
    <t>https://picsum.photos/seed/225119350/200/200</t>
  </si>
  <si>
    <t>Theatre director</t>
  </si>
  <si>
    <t>76d992d0-0440-42ba-970a-1f6639bad077</t>
  </si>
  <si>
    <t>Lynn</t>
  </si>
  <si>
    <t>Bowers</t>
  </si>
  <si>
    <t>kaitlyn70@example.org</t>
  </si>
  <si>
    <t>https://picsum.photos/seed/1626686009/200/200</t>
  </si>
  <si>
    <t>Museum/gallery exhibitions officer</t>
  </si>
  <si>
    <t>9430fb88-82d2-4583-a3a6-ee4a037f41dd</t>
  </si>
  <si>
    <t>Walter</t>
  </si>
  <si>
    <t>Love</t>
  </si>
  <si>
    <t>brandi66@example.com</t>
  </si>
  <si>
    <t>https://picsum.photos/seed/3025883923/200/200</t>
  </si>
  <si>
    <t>Patent attorney</t>
  </si>
  <si>
    <t>68e040bd-f8c6-42e8-ba26-9fb02c75ace0</t>
  </si>
  <si>
    <t>Gomez</t>
  </si>
  <si>
    <t>feliciajohnson@example.com</t>
  </si>
  <si>
    <t>https://picsum.photos/seed/3481119693/200/200</t>
  </si>
  <si>
    <t>f8b7bf99-1ef2-4f39-8a68-54f7388c71f2</t>
  </si>
  <si>
    <t>Maurice</t>
  </si>
  <si>
    <t>brendanodonnell@example.org</t>
  </si>
  <si>
    <t>608.492.5145x37323</t>
  </si>
  <si>
    <t>https://picsum.photos/seed/189274127/200/200</t>
  </si>
  <si>
    <t>Acupuncturist</t>
  </si>
  <si>
    <t>8bb39742-0459-4e77-bcdb-ee0fc42d551e</t>
  </si>
  <si>
    <t>Clinton</t>
  </si>
  <si>
    <t>Estrada</t>
  </si>
  <si>
    <t>sarah28@example.net</t>
  </si>
  <si>
    <t>+1-265-843-9467x561</t>
  </si>
  <si>
    <t>https://picsum.photos/seed/2701192061/200/200</t>
  </si>
  <si>
    <t>Fast food restaurant manager</t>
  </si>
  <si>
    <t>2d626aa9-7fad-46d0-ad4d-5c75b0b6ca1e</t>
  </si>
  <si>
    <t>Hanson</t>
  </si>
  <si>
    <t>michaelwells@example.org</t>
  </si>
  <si>
    <t>749.411.4822x624</t>
  </si>
  <si>
    <t>https://picsum.photos/seed/1705561678/200/200</t>
  </si>
  <si>
    <t>Media planner</t>
  </si>
  <si>
    <t>50e9656e-e53c-4415-9206-0b4400c1f70e</t>
  </si>
  <si>
    <t>Ashley</t>
  </si>
  <si>
    <t>Krueger</t>
  </si>
  <si>
    <t>phyllis72@example.net</t>
  </si>
  <si>
    <t>+1-725-905-0914x104</t>
  </si>
  <si>
    <t>https://picsum.photos/seed/503730095/200/200</t>
  </si>
  <si>
    <t>Electrical engineer</t>
  </si>
  <si>
    <t>ec24c581-d386-4890-9885-1874937dd3de</t>
  </si>
  <si>
    <t>Nancy</t>
  </si>
  <si>
    <t>Bishop</t>
  </si>
  <si>
    <t>dawn60@example.org</t>
  </si>
  <si>
    <t>(979)409-7699</t>
  </si>
  <si>
    <t>https://picsum.photos/seed/2566580192/200/200</t>
  </si>
  <si>
    <t>92827921-598b-43ca-98ac-1887c8915d46</t>
  </si>
  <si>
    <t>Butler</t>
  </si>
  <si>
    <t>sayers@example.net</t>
  </si>
  <si>
    <t>(768)898-6265x051</t>
  </si>
  <si>
    <t>https://picsum.photos/seed/2472670069/200/200</t>
  </si>
  <si>
    <t>971d9c0e-b12e-4fb1-9450-42be56e2acb8</t>
  </si>
  <si>
    <t>Melinda</t>
  </si>
  <si>
    <t>Beasley</t>
  </si>
  <si>
    <t>nperez@example.net</t>
  </si>
  <si>
    <t>317-959-1452x0869</t>
  </si>
  <si>
    <t>https://picsum.photos/seed/1404932011/200/200</t>
  </si>
  <si>
    <t>Firefighter</t>
  </si>
  <si>
    <t>133ebe44-2c95-404f-ab1d-11f76a6f8d6f</t>
  </si>
  <si>
    <t>April</t>
  </si>
  <si>
    <t>Hansen</t>
  </si>
  <si>
    <t>browntristan@example.net</t>
  </si>
  <si>
    <t>(714)844-8798</t>
  </si>
  <si>
    <t>https://picsum.photos/seed/2387110081/200/200</t>
  </si>
  <si>
    <t>b39dd8e1-b9cc-48e1-bfca-23c893c19753</t>
  </si>
  <si>
    <t>Abigail</t>
  </si>
  <si>
    <t>andrew28@example.org</t>
  </si>
  <si>
    <t>+1-480-621-4008x2780</t>
  </si>
  <si>
    <t>https://picsum.photos/seed/3279347292/200/200</t>
  </si>
  <si>
    <t>Software engineer</t>
  </si>
  <si>
    <t>d6649da3-b1c7-4675-8bb2-a2d697ad3af5</t>
  </si>
  <si>
    <t>George</t>
  </si>
  <si>
    <t>kmartinez@example.com</t>
  </si>
  <si>
    <t>493.997.3133</t>
  </si>
  <si>
    <t>https://picsum.photos/seed/2018323983/200/200</t>
  </si>
  <si>
    <t>Engineer, biomedical</t>
  </si>
  <si>
    <t>bc22fae4-e0b5-4427-ba6c-59fa70a61c1c</t>
  </si>
  <si>
    <t>Hickman</t>
  </si>
  <si>
    <t>margaretperry@example.com</t>
  </si>
  <si>
    <t>620.678.2291x63300</t>
  </si>
  <si>
    <t>https://picsum.photos/seed/4022623232/200/200</t>
  </si>
  <si>
    <t>51390114-d6a1-4850-b304-402513c0b9f4</t>
  </si>
  <si>
    <t>Benson</t>
  </si>
  <si>
    <t>rojassamantha@example.org</t>
  </si>
  <si>
    <t>626.398.8748</t>
  </si>
  <si>
    <t>https://picsum.photos/seed/3460717318/200/200</t>
  </si>
  <si>
    <t>Chartered loss adjuster</t>
  </si>
  <si>
    <t>d3bae55a-e5c9-4f1a-90cd-ef256117a0e5</t>
  </si>
  <si>
    <t>Terrance</t>
  </si>
  <si>
    <t>Mayer</t>
  </si>
  <si>
    <t>jeffreymunoz@example.com</t>
  </si>
  <si>
    <t>(674)549-6022</t>
  </si>
  <si>
    <t>https://picsum.photos/seed/2834492235/200/200</t>
  </si>
  <si>
    <t>Heritage manager</t>
  </si>
  <si>
    <t>d02f1284-92e2-4402-8365-8d192552edfb</t>
  </si>
  <si>
    <t>Jessica</t>
  </si>
  <si>
    <t>susanhunt@example.org</t>
  </si>
  <si>
    <t>https://picsum.photos/seed/1835236786/200/200</t>
  </si>
  <si>
    <t>0ebb64a5-8b01-4e14-b335-e8f4fd0a3fd2</t>
  </si>
  <si>
    <t>Jeff</t>
  </si>
  <si>
    <t>lharris@example.com</t>
  </si>
  <si>
    <t>001-735-773-1557x629</t>
  </si>
  <si>
    <t>https://picsum.photos/seed/2318541066/200/200</t>
  </si>
  <si>
    <t>Chief Executive Officer</t>
  </si>
  <si>
    <t>49450acc-312f-4e02-a1c3-5608da121f5b</t>
  </si>
  <si>
    <t>Kevin</t>
  </si>
  <si>
    <t>Duran</t>
  </si>
  <si>
    <t>harmonryan@example.org</t>
  </si>
  <si>
    <t>+1-242-241-8077x4770</t>
  </si>
  <si>
    <t>https://picsum.photos/seed/900365821/200/200</t>
  </si>
  <si>
    <t>Exhibitions officer, museum/gallery</t>
  </si>
  <si>
    <t>3edab14c-d5a6-44af-a7a0-a91bd354da76</t>
  </si>
  <si>
    <t>Danielle</t>
  </si>
  <si>
    <t>brianadams@example.com</t>
  </si>
  <si>
    <t>001-964-776-3910x43950</t>
  </si>
  <si>
    <t>https://picsum.photos/seed/3117794358/200/200</t>
  </si>
  <si>
    <t>Research officer, trade union</t>
  </si>
  <si>
    <t>e31ce19f-ad2b-4420-b468-df34c23a22f9</t>
  </si>
  <si>
    <t>Patricia</t>
  </si>
  <si>
    <t>theath@example.net</t>
  </si>
  <si>
    <t>https://picsum.photos/seed/4163720759/200/200</t>
  </si>
  <si>
    <t>b973f8de-c199-400f-9479-8cad929b84ec</t>
  </si>
  <si>
    <t>Christina</t>
  </si>
  <si>
    <t>mwatson@example.com</t>
  </si>
  <si>
    <t>001-589-841-4405x82761</t>
  </si>
  <si>
    <t>https://picsum.photos/seed/3470720188/200/200</t>
  </si>
  <si>
    <t>09733286-7bdf-4789-b2a5-8cf6a3629c32</t>
  </si>
  <si>
    <t>andrew30@example.org</t>
  </si>
  <si>
    <t>+1-636-403-1108x010</t>
  </si>
  <si>
    <t>https://picsum.photos/seed/677628881/200/200</t>
  </si>
  <si>
    <t>Science writer</t>
  </si>
  <si>
    <t>34353e46-6c24-4be6-a37f-d8bb8e4cd5db</t>
  </si>
  <si>
    <t>Heather</t>
  </si>
  <si>
    <t>bauerjulie@example.com</t>
  </si>
  <si>
    <t>001-347-415-1125x418</t>
  </si>
  <si>
    <t>https://picsum.photos/seed/1677137851/200/200</t>
  </si>
  <si>
    <t>1bc2d5d1-4abe-47aa-9d5f-eb2fa796bbd2</t>
  </si>
  <si>
    <t>Pearson</t>
  </si>
  <si>
    <t>sherryyoung@example.net</t>
  </si>
  <si>
    <t>+1-688-970-4850x254</t>
  </si>
  <si>
    <t>https://picsum.photos/seed/3411713000/200/200</t>
  </si>
  <si>
    <t>0dddb2df-04d9-4aef-8d0c-f8817ac2673b</t>
  </si>
  <si>
    <t>Schneider</t>
  </si>
  <si>
    <t>denise47@example.net</t>
  </si>
  <si>
    <t>+1-486-682-1443x94491</t>
  </si>
  <si>
    <t>https://picsum.photos/seed/4051675159/200/200</t>
  </si>
  <si>
    <t>Recruitment consultant</t>
  </si>
  <si>
    <t>d5916d2e-ced3-4eee-aac9-d12dc6263ef2</t>
  </si>
  <si>
    <t>Carmen</t>
  </si>
  <si>
    <t>Kirk</t>
  </si>
  <si>
    <t>erin23@example.org</t>
  </si>
  <si>
    <t>(491)252-4128x2226</t>
  </si>
  <si>
    <t>https://picsum.photos/seed/472376465/200/200</t>
  </si>
  <si>
    <t>Chemical engineer</t>
  </si>
  <si>
    <t>f07ef55f-5466-4239-83c8-f108fd4ec19f</t>
  </si>
  <si>
    <t>Washington</t>
  </si>
  <si>
    <t>lori32@example.com</t>
  </si>
  <si>
    <t>815-226-4579</t>
  </si>
  <si>
    <t>https://picsum.photos/seed/993558308/200/200</t>
  </si>
  <si>
    <t>Planning and development surveyor</t>
  </si>
  <si>
    <t>f027746a-78ad-4ffe-b35f-66f891ca217f</t>
  </si>
  <si>
    <t>rebecca43@example.com</t>
  </si>
  <si>
    <t>https://picsum.photos/seed/2629134490/200/200</t>
  </si>
  <si>
    <t>Engineer, building services</t>
  </si>
  <si>
    <t>92954fc0-b0ed-4642-baca-7c8b861a8532</t>
  </si>
  <si>
    <t>Day</t>
  </si>
  <si>
    <t>erik32@example.net</t>
  </si>
  <si>
    <t>357.743.7716x234</t>
  </si>
  <si>
    <t>https://picsum.photos/seed/1879959558/200/200</t>
  </si>
  <si>
    <t>Engineer, communications</t>
  </si>
  <si>
    <t>831ad0d5-672a-4971-b3f5-8bd585119d7b</t>
  </si>
  <si>
    <t>Curtis</t>
  </si>
  <si>
    <t>bhardin@example.net</t>
  </si>
  <si>
    <t>+1-927-294-5145x93421</t>
  </si>
  <si>
    <t>https://picsum.photos/seed/2776495960/200/200</t>
  </si>
  <si>
    <t>Research scientist (physical sciences)</t>
  </si>
  <si>
    <t>dd11d87f-d80b-40e4-8018-d5e07cf79950</t>
  </si>
  <si>
    <t>Samantha</t>
  </si>
  <si>
    <t>riveratiffany@example.org</t>
  </si>
  <si>
    <t>307-371-0164x368</t>
  </si>
  <si>
    <t>https://picsum.photos/seed/1762923502/200/200</t>
  </si>
  <si>
    <t>e8b42d0d-2ba1-4bb9-bb4b-5d0d7c281afa</t>
  </si>
  <si>
    <t>Tommy</t>
  </si>
  <si>
    <t>Simmons</t>
  </si>
  <si>
    <t>jeffreygray@example.com</t>
  </si>
  <si>
    <t>293.679.3368x881</t>
  </si>
  <si>
    <t>https://picsum.photos/seed/28942375/200/200</t>
  </si>
  <si>
    <t>Astronomer</t>
  </si>
  <si>
    <t>4db8fd62-ac27-4a7d-b864-bddde9285cef</t>
  </si>
  <si>
    <t>Juan</t>
  </si>
  <si>
    <t>Graham</t>
  </si>
  <si>
    <t>donna20@example.net</t>
  </si>
  <si>
    <t>https://picsum.photos/seed/1556094867/200/200</t>
  </si>
  <si>
    <t>Call centre manager</t>
  </si>
  <si>
    <t>f4c98ac2-ee2c-4a83-a8db-0a06232fb673</t>
  </si>
  <si>
    <t>rortiz@example.com</t>
  </si>
  <si>
    <t>+1-590-961-9894x163</t>
  </si>
  <si>
    <t>https://picsum.photos/seed/940791346/200/200</t>
  </si>
  <si>
    <t>Naval architect</t>
  </si>
  <si>
    <t>23a12152-3ddf-421a-8ad7-f0beac6c0f97</t>
  </si>
  <si>
    <t>Leonard</t>
  </si>
  <si>
    <t>eprice@example.com</t>
  </si>
  <si>
    <t>380.396.4116</t>
  </si>
  <si>
    <t>https://picsum.photos/seed/1250744210/200/200</t>
  </si>
  <si>
    <t>f7bace08-ad2f-4482-b68b-7fa25994434d</t>
  </si>
  <si>
    <t>Phelps</t>
  </si>
  <si>
    <t>davisandrea@example.net</t>
  </si>
  <si>
    <t>622.231.2483</t>
  </si>
  <si>
    <t>https://picsum.photos/seed/2898898449/200/200</t>
  </si>
  <si>
    <t>English as a second language teacher</t>
  </si>
  <si>
    <t>47331b28-f242-40a3-9314-7043123d71ba</t>
  </si>
  <si>
    <t>Chen</t>
  </si>
  <si>
    <t>robert95@example.org</t>
  </si>
  <si>
    <t>(553)628-3026x3643</t>
  </si>
  <si>
    <t>https://picsum.photos/seed/3870201433/200/200</t>
  </si>
  <si>
    <t>Health and safety inspector</t>
  </si>
  <si>
    <t>696b8f89-9acf-4846-a4e5-a1e5e6fc341c</t>
  </si>
  <si>
    <t>Hale</t>
  </si>
  <si>
    <t>fharris@example.org</t>
  </si>
  <si>
    <t>788-246-5864</t>
  </si>
  <si>
    <t>https://picsum.photos/seed/1859488558/200/200</t>
  </si>
  <si>
    <t>Engineer, structural</t>
  </si>
  <si>
    <t>fc894252-40ab-42be-8384-6db52b5236d3</t>
  </si>
  <si>
    <t>Joy</t>
  </si>
  <si>
    <t>Foster</t>
  </si>
  <si>
    <t>xleonard@example.net</t>
  </si>
  <si>
    <t>685-831-2019x1144</t>
  </si>
  <si>
    <t>https://picsum.photos/seed/745625798/200/200</t>
  </si>
  <si>
    <t>Journalist, magazine</t>
  </si>
  <si>
    <t>6917bd1f-063e-4296-b48c-b622523e3a94</t>
  </si>
  <si>
    <t>Sanders</t>
  </si>
  <si>
    <t>amyclark@example.com</t>
  </si>
  <si>
    <t>+1-439-592-9803x4399</t>
  </si>
  <si>
    <t>https://picsum.photos/seed/2529122913/200/200</t>
  </si>
  <si>
    <t>Buyer, retail</t>
  </si>
  <si>
    <t>5c585d99-127b-4087-b8f5-52e24d2a2c88</t>
  </si>
  <si>
    <t>Ward</t>
  </si>
  <si>
    <t>ronaldmccormick@example.com</t>
  </si>
  <si>
    <t>(981)393-8404x689</t>
  </si>
  <si>
    <t>https://picsum.photos/seed/3778414683/200/200</t>
  </si>
  <si>
    <t>2f9ecd21-b8be-4bae-afc3-26f985bcba97</t>
  </si>
  <si>
    <t>justinwoods@example.org</t>
  </si>
  <si>
    <t>https://picsum.photos/seed/155338114/200/200</t>
  </si>
  <si>
    <t>Pathologist</t>
  </si>
  <si>
    <t>4bb54524-2437-402f-9100-e476357d9abd</t>
  </si>
  <si>
    <t>Evans</t>
  </si>
  <si>
    <t>lopezmichael@example.com</t>
  </si>
  <si>
    <t>478.558.6044x808</t>
  </si>
  <si>
    <t>https://picsum.photos/seed/1936197640/200/200</t>
  </si>
  <si>
    <t>Sports administrator</t>
  </si>
  <si>
    <t>57ed3c6e-d1c2-4862-b5d6-8fc9c52e6f6c</t>
  </si>
  <si>
    <t>Daniels</t>
  </si>
  <si>
    <t>robert35@example.org</t>
  </si>
  <si>
    <t>831-871-0472</t>
  </si>
  <si>
    <t>https://picsum.photos/seed/307031464/200/200</t>
  </si>
  <si>
    <t>Patent examiner</t>
  </si>
  <si>
    <t>69eb8a69-35b8-4e3f-b782-6ba017100e17</t>
  </si>
  <si>
    <t>carla40@example.org</t>
  </si>
  <si>
    <t>001-350-260-2840x05818</t>
  </si>
  <si>
    <t>https://picsum.photos/seed/2066841664/200/200</t>
  </si>
  <si>
    <t>Arts administrator</t>
  </si>
  <si>
    <t>ef8cf549-bd25-49d5-8a35-1170145c2541</t>
  </si>
  <si>
    <t>Frederick</t>
  </si>
  <si>
    <t>Woods</t>
  </si>
  <si>
    <t>manuelprice@example.com</t>
  </si>
  <si>
    <t>523.446.8376x70341</t>
  </si>
  <si>
    <t>https://picsum.photos/seed/1131976007/200/200</t>
  </si>
  <si>
    <t>Administrator, local government</t>
  </si>
  <si>
    <t>59d644ab-647b-42bd-992c-2ec2f5c4a736</t>
  </si>
  <si>
    <t>Theodore</t>
  </si>
  <si>
    <t>bakermichael@example.com</t>
  </si>
  <si>
    <t>001-559-939-2622x9221</t>
  </si>
  <si>
    <t>https://picsum.photos/seed/559861661/200/200</t>
  </si>
  <si>
    <t>Air cabin crew</t>
  </si>
  <si>
    <t>abafe242-ca81-4127-9e71-ab0d8975d4c8</t>
  </si>
  <si>
    <t>Sara</t>
  </si>
  <si>
    <t>melissa47@example.com</t>
  </si>
  <si>
    <t>001-349-588-1620x7224</t>
  </si>
  <si>
    <t>https://picsum.photos/seed/3070808340/200/200</t>
  </si>
  <si>
    <t>Immigration officer</t>
  </si>
  <si>
    <t>acf8dd12-d250-4c77-8268-50bdd157c907</t>
  </si>
  <si>
    <t>Matthew</t>
  </si>
  <si>
    <t>Castaneda</t>
  </si>
  <si>
    <t>glove@example.com</t>
  </si>
  <si>
    <t>+1-669-414-3179x258</t>
  </si>
  <si>
    <t>https://picsum.photos/seed/2388027638/200/200</t>
  </si>
  <si>
    <t>Administrator, Civil Service</t>
  </si>
  <si>
    <t>64a2623c-7c60-4c83-87db-2580ead35fec</t>
  </si>
  <si>
    <t>edavis@example.net</t>
  </si>
  <si>
    <t>001-531-336-0745x45636</t>
  </si>
  <si>
    <t>https://picsum.photos/seed/3590408890/200/200</t>
  </si>
  <si>
    <t>595c3e9f-558b-4aed-8d23-a0b92ed10ed6</t>
  </si>
  <si>
    <t>wyattkevin@example.net</t>
  </si>
  <si>
    <t>434-981-6269</t>
  </si>
  <si>
    <t>https://picsum.photos/seed/2095015043/200/200</t>
  </si>
  <si>
    <t>Nutritional therapist</t>
  </si>
  <si>
    <t>dfff88d3-1138-4625-81e7-aa65e5c19bce</t>
  </si>
  <si>
    <t>Eugene</t>
  </si>
  <si>
    <t>Huff</t>
  </si>
  <si>
    <t>dcosta@example.net</t>
  </si>
  <si>
    <t>(789)606-0056</t>
  </si>
  <si>
    <t>https://picsum.photos/seed/3631895527/200/200</t>
  </si>
  <si>
    <t>4aab5bdf-07cc-4085-9a94-033e76a6fc39</t>
  </si>
  <si>
    <t>Carolyn</t>
  </si>
  <si>
    <t>eileenspencer@example.org</t>
  </si>
  <si>
    <t>https://picsum.photos/seed/1958344224/200/200</t>
  </si>
  <si>
    <t>Web designer</t>
  </si>
  <si>
    <t>1e6dd897-784f-4627-9d18-1f81fcc4037e</t>
  </si>
  <si>
    <t>Beck</t>
  </si>
  <si>
    <t>rguerrero@example.net</t>
  </si>
  <si>
    <t>(884)405-9196</t>
  </si>
  <si>
    <t>https://picsum.photos/seed/68315913/200/200</t>
  </si>
  <si>
    <t>Teacher, early years/pre</t>
  </si>
  <si>
    <t>4df13123-5850-4cdc-9998-2986488fd63a</t>
  </si>
  <si>
    <t>Chavez</t>
  </si>
  <si>
    <t>schwartzmarcus@example.com</t>
  </si>
  <si>
    <t>414.690.7637x0404</t>
  </si>
  <si>
    <t>https://picsum.photos/seed/4081968007/200/200</t>
  </si>
  <si>
    <t>Illustrator</t>
  </si>
  <si>
    <t>7509503b-1da3-4353-b65e-36c9d97c94e9</t>
  </si>
  <si>
    <t>Julie</t>
  </si>
  <si>
    <t>Rose</t>
  </si>
  <si>
    <t>jessesanchez@example.org</t>
  </si>
  <si>
    <t>001-215-287-0225x9096</t>
  </si>
  <si>
    <t>https://picsum.photos/seed/2140877718/200/200</t>
  </si>
  <si>
    <t>Sub</t>
  </si>
  <si>
    <t>1818d8a1-8827-4b68-af0f-3a4bfb39dea8</t>
  </si>
  <si>
    <t>Frances</t>
  </si>
  <si>
    <t>dennisjerry@example.com</t>
  </si>
  <si>
    <t>(726)719-9648x620</t>
  </si>
  <si>
    <t>https://picsum.photos/seed/2549887929/200/200</t>
  </si>
  <si>
    <t>Psychologist, occupational</t>
  </si>
  <si>
    <t>40d21a95-23ef-43a7-b3f8-89ac5a4f1f39</t>
  </si>
  <si>
    <t>Henderson</t>
  </si>
  <si>
    <t>cadams@example.net</t>
  </si>
  <si>
    <t>824-701-2619x7051</t>
  </si>
  <si>
    <t>https://picsum.photos/seed/778644676/200/200</t>
  </si>
  <si>
    <t>General practice doctor</t>
  </si>
  <si>
    <t>d794994c-713c-4cc1-833c-3b23372c85b2</t>
  </si>
  <si>
    <t>Katherine</t>
  </si>
  <si>
    <t>Fletcher</t>
  </si>
  <si>
    <t>tinabenson@example.net</t>
  </si>
  <si>
    <t>414-346-9238</t>
  </si>
  <si>
    <t>https://picsum.photos/seed/1546386360/200/200</t>
  </si>
  <si>
    <t>Fitness centre manager</t>
  </si>
  <si>
    <t>3560cc2d-78ff-4d46-8c6e-0ab05d6a83a6</t>
  </si>
  <si>
    <t>Mackenzie</t>
  </si>
  <si>
    <t>romerokristin@example.org</t>
  </si>
  <si>
    <t>(972)443-1496</t>
  </si>
  <si>
    <t>https://picsum.photos/seed/2021102866/200/200</t>
  </si>
  <si>
    <t>48de4187-6387-4496-9fdc-9484529ea767</t>
  </si>
  <si>
    <t>Marissa</t>
  </si>
  <si>
    <t>Fisher</t>
  </si>
  <si>
    <t>jamesevans@example.com</t>
  </si>
  <si>
    <t>(441)822-5487x78968</t>
  </si>
  <si>
    <t>https://picsum.photos/seed/3473200193/200/200</t>
  </si>
  <si>
    <t>Cabin crew</t>
  </si>
  <si>
    <t>9fa95806-3ad0-4fd2-9638-e63b419a62f5</t>
  </si>
  <si>
    <t>Stephanie</t>
  </si>
  <si>
    <t>wrightkristina@example.com</t>
  </si>
  <si>
    <t>001-224-934-6827</t>
  </si>
  <si>
    <t>https://picsum.photos/seed/3702914167/200/200</t>
  </si>
  <si>
    <t>Osteopath</t>
  </si>
  <si>
    <t>1930598b-2d66-4663-b316-ca755cc4cf62</t>
  </si>
  <si>
    <t>smithbreanna@example.com</t>
  </si>
  <si>
    <t>001-829-997-3394x37835</t>
  </si>
  <si>
    <t>https://picsum.photos/seed/1998290348/200/200</t>
  </si>
  <si>
    <t>Contractor</t>
  </si>
  <si>
    <t>77a42c56-7272-4801-a31f-a9bb2c530db2</t>
  </si>
  <si>
    <t>Peterson</t>
  </si>
  <si>
    <t>jensenjustin@example.org</t>
  </si>
  <si>
    <t>001-289-295-9119x1040</t>
  </si>
  <si>
    <t>https://picsum.photos/seed/2589192467/200/200</t>
  </si>
  <si>
    <t>Materials engineer</t>
  </si>
  <si>
    <t>8a81f90d-61d0-48b4-887b-ed07ec9db12e</t>
  </si>
  <si>
    <t>Jocelyn</t>
  </si>
  <si>
    <t>Boyle</t>
  </si>
  <si>
    <t>stewartcody@example.org</t>
  </si>
  <si>
    <t>946.727.1912x415</t>
  </si>
  <si>
    <t>https://picsum.photos/seed/22167167/200/200</t>
  </si>
  <si>
    <t>ef3ae743-8c28-4f32-9609-ca8120d34159</t>
  </si>
  <si>
    <t>Valenzuela</t>
  </si>
  <si>
    <t>david22@example.net</t>
  </si>
  <si>
    <t>(984)584-6657x0302</t>
  </si>
  <si>
    <t>https://picsum.photos/seed/3286020940/200/200</t>
  </si>
  <si>
    <t>Civil engineer, consulting</t>
  </si>
  <si>
    <t>ab28e079-ee86-45f1-a39a-2028cb54fd03</t>
  </si>
  <si>
    <t>Richard</t>
  </si>
  <si>
    <t>johnellis@example.net</t>
  </si>
  <si>
    <t>389-250-7639x33214</t>
  </si>
  <si>
    <t>https://picsum.photos/seed/741046987/200/200</t>
  </si>
  <si>
    <t>Interpreter</t>
  </si>
  <si>
    <t>af358dca-9984-48e5-9f28-2370bc386f3b</t>
  </si>
  <si>
    <t>Erin</t>
  </si>
  <si>
    <t>Massey</t>
  </si>
  <si>
    <t>vruiz@example.com</t>
  </si>
  <si>
    <t>001-370-287-4699x57174</t>
  </si>
  <si>
    <t>https://picsum.photos/seed/2203670526/200/200</t>
  </si>
  <si>
    <t>5607a593-9045-4b31-91b8-e16fa247dae8</t>
  </si>
  <si>
    <t>Harper</t>
  </si>
  <si>
    <t>jessicawarner@example.com</t>
  </si>
  <si>
    <t>467.665.9178</t>
  </si>
  <si>
    <t>https://picsum.photos/seed/2986525241/200/200</t>
  </si>
  <si>
    <t>Public relations officer</t>
  </si>
  <si>
    <t>3c6140e8-6701-49e2-a4b1-2751ac51f436</t>
  </si>
  <si>
    <t>Bobby</t>
  </si>
  <si>
    <t>kevin72@example.com</t>
  </si>
  <si>
    <t>001-422-256-5198x09969</t>
  </si>
  <si>
    <t>https://picsum.photos/seed/1368375743/200/200</t>
  </si>
  <si>
    <t>Engineer, chemical</t>
  </si>
  <si>
    <t>fe857fdd-5c32-477f-ac70-1d42ecb9067c</t>
  </si>
  <si>
    <t>danielmoore@example.net</t>
  </si>
  <si>
    <t>506.893.8863</t>
  </si>
  <si>
    <t>https://picsum.photos/seed/4138135015/200/200</t>
  </si>
  <si>
    <t>Insurance account manager</t>
  </si>
  <si>
    <t>5d0b10b5-e376-4e47-b7a9-de223f8caaee</t>
  </si>
  <si>
    <t>Jason</t>
  </si>
  <si>
    <t>rachael77@example.org</t>
  </si>
  <si>
    <t>https://picsum.photos/seed/2958287648/200/200</t>
  </si>
  <si>
    <t>f6b7b83d-298d-41e9-a747-df78df742370</t>
  </si>
  <si>
    <t>Rivas</t>
  </si>
  <si>
    <t>cynthia54@example.net</t>
  </si>
  <si>
    <t>945.508.9732x65951</t>
  </si>
  <si>
    <t>https://picsum.photos/seed/1739335657/200/200</t>
  </si>
  <si>
    <t>Electronics engineer</t>
  </si>
  <si>
    <t>29973fb5-c51a-4843-98c1-3b08741e41bd</t>
  </si>
  <si>
    <t>diazmarcus@example.org</t>
  </si>
  <si>
    <t>001-463-428-6317x13643</t>
  </si>
  <si>
    <t>https://picsum.photos/seed/4070569633/200/200</t>
  </si>
  <si>
    <t>Programmer, applications</t>
  </si>
  <si>
    <t>ab3110fd-b8c9-4de0-b4e8-f33780fc9e9a</t>
  </si>
  <si>
    <t>hbarber@example.net</t>
  </si>
  <si>
    <t>892-704-3371</t>
  </si>
  <si>
    <t>https://picsum.photos/seed/3562405703/200/200</t>
  </si>
  <si>
    <t>Administrator</t>
  </si>
  <si>
    <t>b4489153-54a0-4403-89ed-6efbb42d5c07</t>
  </si>
  <si>
    <t>lisa93@example.org</t>
  </si>
  <si>
    <t>(758)923-2647</t>
  </si>
  <si>
    <t>https://picsum.photos/seed/2494263556/200/200</t>
  </si>
  <si>
    <t>a7bccf5f-8f34-4f11-8290-25a55f42e737</t>
  </si>
  <si>
    <t>Mack</t>
  </si>
  <si>
    <t>nataliebrown@example.net</t>
  </si>
  <si>
    <t>(621)826-0205x2029</t>
  </si>
  <si>
    <t>https://picsum.photos/seed/2438033487/200/200</t>
  </si>
  <si>
    <t>ce08465e-fb4b-4232-8b7b-8c66191f3835</t>
  </si>
  <si>
    <t>Burton</t>
  </si>
  <si>
    <t>morganfigueroa@example.org</t>
  </si>
  <si>
    <t>780-623-3547</t>
  </si>
  <si>
    <t>https://picsum.photos/seed/3333721760/200/200</t>
  </si>
  <si>
    <t>Surveyor, commercial/residential</t>
  </si>
  <si>
    <t>74018103-37f0-4322-9fc0-b532aec603ea</t>
  </si>
  <si>
    <t>Shawn</t>
  </si>
  <si>
    <t>Roman</t>
  </si>
  <si>
    <t>tracy94@example.com</t>
  </si>
  <si>
    <t>001-671-507-6455x997</t>
  </si>
  <si>
    <t>https://picsum.photos/seed/591367869/200/200</t>
  </si>
  <si>
    <t>Public librarian</t>
  </si>
  <si>
    <t>597a8cdd-2f36-4d1d-b9a2-1614fc4f788c</t>
  </si>
  <si>
    <t>mark69@example.net</t>
  </si>
  <si>
    <t>001-421-588-9074x779</t>
  </si>
  <si>
    <t>https://picsum.photos/seed/1577184050/200/200</t>
  </si>
  <si>
    <t>Proofreader</t>
  </si>
  <si>
    <t>13e8ea8f-4680-4b40-922d-5c3ccd5087ef</t>
  </si>
  <si>
    <t>Michael</t>
  </si>
  <si>
    <t>Conway</t>
  </si>
  <si>
    <t>crystal39@example.com</t>
  </si>
  <si>
    <t>https://picsum.photos/seed/2605128379/200/200</t>
  </si>
  <si>
    <t>Administrator, charities/voluntary organisations</t>
  </si>
  <si>
    <t>753ece79-f77c-4e5f-8d7f-514d6c2af065</t>
  </si>
  <si>
    <t>Deleon</t>
  </si>
  <si>
    <t>jesseramos@example.org</t>
  </si>
  <si>
    <t>+1-330-448-7955x1311</t>
  </si>
  <si>
    <t>https://picsum.photos/seed/2485237408/200/200</t>
  </si>
  <si>
    <t>Physiotherapist</t>
  </si>
  <si>
    <t>a340d4b6-dbbe-4f55-8541-65aabd48a095</t>
  </si>
  <si>
    <t>Watkins</t>
  </si>
  <si>
    <t>robert23@example.com</t>
  </si>
  <si>
    <t>810-752-9357x24432</t>
  </si>
  <si>
    <t>https://picsum.photos/seed/540136557/200/200</t>
  </si>
  <si>
    <t>ba834bf4-49f0-4f15-b64f-146097169a04</t>
  </si>
  <si>
    <t>Ronald</t>
  </si>
  <si>
    <t>Armstrong</t>
  </si>
  <si>
    <t>monica89@example.net</t>
  </si>
  <si>
    <t>(629)389-2989</t>
  </si>
  <si>
    <t>https://picsum.photos/seed/1606449050/200/200</t>
  </si>
  <si>
    <t>Publishing rights manager</t>
  </si>
  <si>
    <t>1ec5b92b-3da7-42ec-8adc-3bea98fe33ad</t>
  </si>
  <si>
    <t>Brewer</t>
  </si>
  <si>
    <t>april61@example.org</t>
  </si>
  <si>
    <t>206-705-7394</t>
  </si>
  <si>
    <t>https://picsum.photos/seed/1244718394/200/200</t>
  </si>
  <si>
    <t>Child psychotherapist</t>
  </si>
  <si>
    <t>9508341c-baef-4d02-916c-8082aea27d1d</t>
  </si>
  <si>
    <t>Morgan</t>
  </si>
  <si>
    <t>zsmith@example.org</t>
  </si>
  <si>
    <t>(531)990-8028</t>
  </si>
  <si>
    <t>https://picsum.photos/seed/1941328153/200/200</t>
  </si>
  <si>
    <t>Dietitian</t>
  </si>
  <si>
    <t>17ae7bc1-7e9e-4066-a100-9e9950402d9e</t>
  </si>
  <si>
    <t>lopezmary@example.net</t>
  </si>
  <si>
    <t>001-336-276-6926</t>
  </si>
  <si>
    <t>https://picsum.photos/seed/3584167493/200/200</t>
  </si>
  <si>
    <t>Health service manager</t>
  </si>
  <si>
    <t>c2d1f3ff-94bd-4a8c-b546-dbaaab300c7a</t>
  </si>
  <si>
    <t>Denise</t>
  </si>
  <si>
    <t>stephaniephillips@example.org</t>
  </si>
  <si>
    <t>365-226-6535x08257</t>
  </si>
  <si>
    <t>https://picsum.photos/seed/3445032979/200/200</t>
  </si>
  <si>
    <t>Tourist information centre manager</t>
  </si>
  <si>
    <t>0d7f673f-af16-4fd9-acd3-f292eb98b193</t>
  </si>
  <si>
    <t>Gavin</t>
  </si>
  <si>
    <t>Wagner</t>
  </si>
  <si>
    <t>hterry@example.org</t>
  </si>
  <si>
    <t>624.531.5812x484</t>
  </si>
  <si>
    <t>https://picsum.photos/seed/1539986048/200/200</t>
  </si>
  <si>
    <t>Statistician</t>
  </si>
  <si>
    <t>91544409-8474-4d52-8b23-66be8852552a</t>
  </si>
  <si>
    <t>Tammy</t>
  </si>
  <si>
    <t>Marshall</t>
  </si>
  <si>
    <t>william12@example.org</t>
  </si>
  <si>
    <t>849-374-0648x1742</t>
  </si>
  <si>
    <t>https://picsum.photos/seed/2259527408/200/200</t>
  </si>
  <si>
    <t>Chartered public finance accountant</t>
  </si>
  <si>
    <t>571fe182-bfb0-46dd-9b31-873c2b16839d</t>
  </si>
  <si>
    <t>Espinoza</t>
  </si>
  <si>
    <t>fredericktommy@example.org</t>
  </si>
  <si>
    <t>+1-454-621-0312x63335</t>
  </si>
  <si>
    <t>https://picsum.photos/seed/1751007971/200/200</t>
  </si>
  <si>
    <t>Producer, television/film/video</t>
  </si>
  <si>
    <t>737eba4c-79cf-40e7-a442-8fd32632513c</t>
  </si>
  <si>
    <t>Downs</t>
  </si>
  <si>
    <t>lcameron@example.net</t>
  </si>
  <si>
    <t>719-565-1070</t>
  </si>
  <si>
    <t>https://picsum.photos/seed/3429485100/200/200</t>
  </si>
  <si>
    <t>Sound technician, broadcasting/film/video</t>
  </si>
  <si>
    <t>df110a7e-d40f-4278-b62b-60cbefb5916c</t>
  </si>
  <si>
    <t>Cynthia</t>
  </si>
  <si>
    <t>Villa</t>
  </si>
  <si>
    <t>simpsonjenny@example.net</t>
  </si>
  <si>
    <t>+1-677-936-8879x073</t>
  </si>
  <si>
    <t>https://picsum.photos/seed/3382034937/200/200</t>
  </si>
  <si>
    <t>Psychologist, prison and probation services</t>
  </si>
  <si>
    <t>a80fdbe0-c777-4a3b-9196-c0cf6b4a6edc</t>
  </si>
  <si>
    <t>Blackwell</t>
  </si>
  <si>
    <t>dmcdaniel@example.org</t>
  </si>
  <si>
    <t>864-555-3413x43895</t>
  </si>
  <si>
    <t>https://picsum.photos/seed/3072950932/200/200</t>
  </si>
  <si>
    <t>6c4b73af-bc56-4094-b105-26010b8c4fdc</t>
  </si>
  <si>
    <t>Zachary</t>
  </si>
  <si>
    <t>Stevens</t>
  </si>
  <si>
    <t>amy69@example.net</t>
  </si>
  <si>
    <t>203-877-0384</t>
  </si>
  <si>
    <t>https://picsum.photos/seed/2773095049/200/200</t>
  </si>
  <si>
    <t>Civil Service administrator</t>
  </si>
  <si>
    <t>88495a9a-fbd1-4dc9-b2a8-25a3c8ffc9d2</t>
  </si>
  <si>
    <t>Barajas</t>
  </si>
  <si>
    <t>natasha59@example.net</t>
  </si>
  <si>
    <t>818-971-9731x97935</t>
  </si>
  <si>
    <t>https://picsum.photos/seed/880768079/200/200</t>
  </si>
  <si>
    <t>Mechanical engineer</t>
  </si>
  <si>
    <t>9f4bc06e-ca11-4ce1-922d-5196a4f878f5</t>
  </si>
  <si>
    <t>Miles</t>
  </si>
  <si>
    <t>april68@example.org</t>
  </si>
  <si>
    <t>+1-908-541-4605x53479</t>
  </si>
  <si>
    <t>https://picsum.photos/seed/3100784578/200/200</t>
  </si>
  <si>
    <t>Public house manager</t>
  </si>
  <si>
    <t>d282f157-cd4f-4819-9d7d-86a898579dbe</t>
  </si>
  <si>
    <t>Jimmy</t>
  </si>
  <si>
    <t>Robles</t>
  </si>
  <si>
    <t>uterry@example.org</t>
  </si>
  <si>
    <t>986-913-2177</t>
  </si>
  <si>
    <t>https://picsum.photos/seed/1013171997/200/200</t>
  </si>
  <si>
    <t>Technical sales engineer</t>
  </si>
  <si>
    <t>0148aaa0-eb35-42c9-9cef-03f625806b8d</t>
  </si>
  <si>
    <t>Bean</t>
  </si>
  <si>
    <t>gmann@example.net</t>
  </si>
  <si>
    <t>348-698-7638x13795</t>
  </si>
  <si>
    <t>https://picsum.photos/seed/3527499110/200/200</t>
  </si>
  <si>
    <t>45340252-1699-44d7-b1af-a2b2a4759eab</t>
  </si>
  <si>
    <t>Ruth</t>
  </si>
  <si>
    <t>Brown</t>
  </si>
  <si>
    <t>uorr@example.com</t>
  </si>
  <si>
    <t>(211)306-9574x832</t>
  </si>
  <si>
    <t>https://picsum.photos/seed/1925064475/200/200</t>
  </si>
  <si>
    <t>75f654c6-b444-47be-af1f-7ac1ead3c5af</t>
  </si>
  <si>
    <t>efox@example.com</t>
  </si>
  <si>
    <t>001-806-748-5365x0311</t>
  </si>
  <si>
    <t>https://picsum.photos/seed/2419747972/200/200</t>
  </si>
  <si>
    <t>f4df6870-6c56-4724-a02e-9bd78ce78e95</t>
  </si>
  <si>
    <t>Diana</t>
  </si>
  <si>
    <t>dixonashley@example.net</t>
  </si>
  <si>
    <t>(743)408-1775x56452</t>
  </si>
  <si>
    <t>https://picsum.photos/seed/4144559406/200/200</t>
  </si>
  <si>
    <t>Theatre manager</t>
  </si>
  <si>
    <t>55dd9f35-60bc-4125-a137-d6dee2c5a1e0</t>
  </si>
  <si>
    <t>victoria84@example.com</t>
  </si>
  <si>
    <t>(360)613-1691x355</t>
  </si>
  <si>
    <t>https://picsum.photos/seed/3736059962/200/200</t>
  </si>
  <si>
    <t>ba81e9ba-1ab2-454c-b0c1-a09f5cc059ee</t>
  </si>
  <si>
    <t>hayesmiranda@example.net</t>
  </si>
  <si>
    <t>+1-256-721-1105x976</t>
  </si>
  <si>
    <t>https://picsum.photos/seed/2419449391/200/200</t>
  </si>
  <si>
    <t>Analytical chemist</t>
  </si>
  <si>
    <t>c7cdf580-06ca-407a-9fc5-717492216541</t>
  </si>
  <si>
    <t>Collins</t>
  </si>
  <si>
    <t>mblackwell@example.net</t>
  </si>
  <si>
    <t>857.506.3933x36420</t>
  </si>
  <si>
    <t>https://picsum.photos/seed/1889334977/200/200</t>
  </si>
  <si>
    <t>Surveyor, building control</t>
  </si>
  <si>
    <t>c47e87db-3116-4258-9c6d-62422bc5b7a4</t>
  </si>
  <si>
    <t>Peter</t>
  </si>
  <si>
    <t>michael37@example.org</t>
  </si>
  <si>
    <t>(379)647-1560x96649</t>
  </si>
  <si>
    <t>https://picsum.photos/seed/2691292646/200/200</t>
  </si>
  <si>
    <t>Technical author</t>
  </si>
  <si>
    <t>1c6a61d1-c35b-44e8-afbc-fc53c283524e</t>
  </si>
  <si>
    <t>lsherman@example.net</t>
  </si>
  <si>
    <t>(909)731-7668x728</t>
  </si>
  <si>
    <t>https://picsum.photos/seed/2007095905/200/200</t>
  </si>
  <si>
    <t>Engineer, site</t>
  </si>
  <si>
    <t>c820dd9b-338f-41bf-9e70-2c46fb540a5a</t>
  </si>
  <si>
    <t>Montes</t>
  </si>
  <si>
    <t>william25@example.com</t>
  </si>
  <si>
    <t>508-621-8537x9831</t>
  </si>
  <si>
    <t>https://picsum.photos/seed/3655003163/200/200</t>
  </si>
  <si>
    <t>030d6f64-66ed-44c3-9c34-ce03914bf651</t>
  </si>
  <si>
    <t>Mitchell</t>
  </si>
  <si>
    <t>aaron44@example.org</t>
  </si>
  <si>
    <t>(630)854-6754x4170</t>
  </si>
  <si>
    <t>https://picsum.photos/seed/1483920435/200/200</t>
  </si>
  <si>
    <t>Special educational needs teacher</t>
  </si>
  <si>
    <t>d461df39-5d57-49f6-9252-1891e1870062</t>
  </si>
  <si>
    <t>Garcia</t>
  </si>
  <si>
    <t>erikahale@example.com</t>
  </si>
  <si>
    <t>(317)431-3396x82814</t>
  </si>
  <si>
    <t>https://picsum.photos/seed/1823860135/200/200</t>
  </si>
  <si>
    <t>Data scientist</t>
  </si>
  <si>
    <t>6cae1b93-db55-4410-be82-4c83c8688db2</t>
  </si>
  <si>
    <t>William</t>
  </si>
  <si>
    <t>jonathan64@example.com</t>
  </si>
  <si>
    <t>001-995-518-8481x590</t>
  </si>
  <si>
    <t>https://picsum.photos/seed/1688726558/200/200</t>
  </si>
  <si>
    <t>Claims inspector/assessor</t>
  </si>
  <si>
    <t>ee9ff311-36f1-4a63-ac67-0416978d7ff3</t>
  </si>
  <si>
    <t>Theresa</t>
  </si>
  <si>
    <t>brightbailey@example.org</t>
  </si>
  <si>
    <t>677-727-7277</t>
  </si>
  <si>
    <t>https://picsum.photos/seed/1190073758/200/200</t>
  </si>
  <si>
    <t>Applications developer</t>
  </si>
  <si>
    <t>9e0f91cc-770a-414f-b4c7-abe259d998c8</t>
  </si>
  <si>
    <t>Olivia</t>
  </si>
  <si>
    <t>Hart</t>
  </si>
  <si>
    <t>lisaburke@example.net</t>
  </si>
  <si>
    <t>(957)958-8672</t>
  </si>
  <si>
    <t>https://picsum.photos/seed/3620475018/200/200</t>
  </si>
  <si>
    <t>d0ad77c8-c79b-4cd2-b8df-19a42edf8eb1</t>
  </si>
  <si>
    <t>Marsh</t>
  </si>
  <si>
    <t>stevenscaitlin@example.com</t>
  </si>
  <si>
    <t>572.690.1437x343</t>
  </si>
  <si>
    <t>https://picsum.photos/seed/3819664911/200/200</t>
  </si>
  <si>
    <t>Solicitor, Scotland</t>
  </si>
  <si>
    <t>dd148a1b-38fa-48f4-9431-444cb82abbc2</t>
  </si>
  <si>
    <t>Derek</t>
  </si>
  <si>
    <t>Hayes</t>
  </si>
  <si>
    <t>ghoward@example.net</t>
  </si>
  <si>
    <t>427.450.9899</t>
  </si>
  <si>
    <t>https://picsum.photos/seed/2756919248/200/200</t>
  </si>
  <si>
    <t>Designer, textile</t>
  </si>
  <si>
    <t>f121a6da-9b7c-4bd6-a347-a4ac2d19f7fa</t>
  </si>
  <si>
    <t>Anna</t>
  </si>
  <si>
    <t>atkinscathy@example.org</t>
  </si>
  <si>
    <t>358.322.1549</t>
  </si>
  <si>
    <t>https://picsum.photos/seed/3888488125/200/200</t>
  </si>
  <si>
    <t>2a580ced-96e8-49ff-aedd-0524dcedcd69</t>
  </si>
  <si>
    <t>Alexis</t>
  </si>
  <si>
    <t>carterchristopher@example.com</t>
  </si>
  <si>
    <t>https://picsum.photos/seed/630142289/200/200</t>
  </si>
  <si>
    <t>Engineer, control and instrumentation</t>
  </si>
  <si>
    <t>3400c4ae-1879-4f62-b83d-3499548e60d8</t>
  </si>
  <si>
    <t>jeremymorris@example.net</t>
  </si>
  <si>
    <t>(376)225-8417</t>
  </si>
  <si>
    <t>https://picsum.photos/seed/1212572867/200/200</t>
  </si>
  <si>
    <t>Dealer</t>
  </si>
  <si>
    <t>1312403c-1072-4efb-8fb4-666d692fb16f</t>
  </si>
  <si>
    <t>Emily</t>
  </si>
  <si>
    <t>clarkewilliam@example.com</t>
  </si>
  <si>
    <t>495-537-9476x692</t>
  </si>
  <si>
    <t>https://picsum.photos/seed/13806324/200/200</t>
  </si>
  <si>
    <t>584848f7-f9f9-46c2-be5e-7f2860c70ebd</t>
  </si>
  <si>
    <t>Watson</t>
  </si>
  <si>
    <t>fisherchristina@example.com</t>
  </si>
  <si>
    <t>+1-478-459-9383x392</t>
  </si>
  <si>
    <t>https://picsum.photos/seed/1103101303/200/200</t>
  </si>
  <si>
    <t>Database administrator</t>
  </si>
  <si>
    <t>20da82b3-f7fb-4bae-a6e1-b91c8a9b09a0</t>
  </si>
  <si>
    <t>elizabeth56@example.org</t>
  </si>
  <si>
    <t>001-995-216-3861x7840</t>
  </si>
  <si>
    <t>https://picsum.photos/seed/250406884/200/200</t>
  </si>
  <si>
    <t>Probation officer</t>
  </si>
  <si>
    <t>c5d22954-5ffd-4ca3-8453-3be9ece5da5c</t>
  </si>
  <si>
    <t>Tyler</t>
  </si>
  <si>
    <t>annamassey@example.net</t>
  </si>
  <si>
    <t>(833)619-2546x0133</t>
  </si>
  <si>
    <t>https://picsum.photos/seed/1161521667/200/200</t>
  </si>
  <si>
    <t>Chartered legal executive (England and Wales)</t>
  </si>
  <si>
    <t>4667a5c0-47ac-4450-b881-6d32c72de96a</t>
  </si>
  <si>
    <t>kyle62@example.org</t>
  </si>
  <si>
    <t>460.479.8178x275</t>
  </si>
  <si>
    <t>https://picsum.photos/seed/3855819611/200/200</t>
  </si>
  <si>
    <t>Scientist, product/process development</t>
  </si>
  <si>
    <t>fd2d8e7e-4dd6-40d8-a827-e8e6e801a0b5</t>
  </si>
  <si>
    <t>gsmith@example.org</t>
  </si>
  <si>
    <t>996-882-0318x6978</t>
  </si>
  <si>
    <t>https://picsum.photos/seed/1606984296/200/200</t>
  </si>
  <si>
    <t>Passenger transport manager</t>
  </si>
  <si>
    <t>37360800-f131-43e6-b309-a76660de3812</t>
  </si>
  <si>
    <t>Hudson</t>
  </si>
  <si>
    <t>simmonsdavid@example.com</t>
  </si>
  <si>
    <t>001-956-818-3203x77231</t>
  </si>
  <si>
    <t>https://picsum.photos/seed/2554510512/200/200</t>
  </si>
  <si>
    <t>e99a0ff0-b33e-48af-9767-79dce61ec033</t>
  </si>
  <si>
    <t>Brandon</t>
  </si>
  <si>
    <t>Cooper</t>
  </si>
  <si>
    <t>toddjohnson@example.org</t>
  </si>
  <si>
    <t>672.659.4918</t>
  </si>
  <si>
    <t>https://picsum.photos/seed/2446866652/200/200</t>
  </si>
  <si>
    <t>Further education lecturer</t>
  </si>
  <si>
    <t>508a40fc-9f75-4916-8a41-36b3a9954961</t>
  </si>
  <si>
    <t>Vaughn</t>
  </si>
  <si>
    <t>susanromero@example.net</t>
  </si>
  <si>
    <t>https://picsum.photos/seed/3122072974/200/200</t>
  </si>
  <si>
    <t>Engineer, civil (contracting)</t>
  </si>
  <si>
    <t>168cf736-4bca-4dae-adf3-ea801aa5a52b</t>
  </si>
  <si>
    <t>ashleyjohnson@example.com</t>
  </si>
  <si>
    <t>521-459-6118</t>
  </si>
  <si>
    <t>https://picsum.photos/seed/3887425263/200/200</t>
  </si>
  <si>
    <t>2705abc0-0431-441e-92c1-87576d14bc6b</t>
  </si>
  <si>
    <t>Hancock</t>
  </si>
  <si>
    <t>jharrison@example.com</t>
  </si>
  <si>
    <t>+1-893-539-3298x7288</t>
  </si>
  <si>
    <t>https://picsum.photos/seed/1615652481/200/200</t>
  </si>
  <si>
    <t>d881b814-e4cd-4e17-a703-063d9fb12bb6</t>
  </si>
  <si>
    <t>Karen</t>
  </si>
  <si>
    <t>Webster</t>
  </si>
  <si>
    <t>taylorcharles@example.com</t>
  </si>
  <si>
    <t>(967)272-5039x04027</t>
  </si>
  <si>
    <t>https://picsum.photos/seed/582001162/200/200</t>
  </si>
  <si>
    <t>IT trainer</t>
  </si>
  <si>
    <t>8237a67b-7a6d-40ec-8adc-c736ec69cbc3</t>
  </si>
  <si>
    <t>marionichols@example.org</t>
  </si>
  <si>
    <t>+1-736-885-0754x0510</t>
  </si>
  <si>
    <t>https://picsum.photos/seed/2132960219/200/200</t>
  </si>
  <si>
    <t>b961279b-0aea-45d2-a8e3-ea48c5cc2b94</t>
  </si>
  <si>
    <t>Bryan</t>
  </si>
  <si>
    <t>Best</t>
  </si>
  <si>
    <t>mendozaeric@example.com</t>
  </si>
  <si>
    <t>001-401-462-9561x3414</t>
  </si>
  <si>
    <t>https://picsum.photos/seed/13596881/200/200</t>
  </si>
  <si>
    <t>13af907a-9c85-4c7a-b6ef-6ea87f75c877</t>
  </si>
  <si>
    <t>Marvin</t>
  </si>
  <si>
    <t>esmith@example.com</t>
  </si>
  <si>
    <t>(954)706-1307x842</t>
  </si>
  <si>
    <t>https://picsum.photos/seed/3041729058/200/200</t>
  </si>
  <si>
    <t>Insurance risk surveyor</t>
  </si>
  <si>
    <t>c3c6575a-21c5-49f6-bfd8-8242340f649b</t>
  </si>
  <si>
    <t>Morales</t>
  </si>
  <si>
    <t>eatonrose@example.org</t>
  </si>
  <si>
    <t>(708)757-7378</t>
  </si>
  <si>
    <t>https://picsum.photos/seed/2061280229/200/200</t>
  </si>
  <si>
    <t>bc3c0bc0-a45f-460f-81da-8f5694926f3d</t>
  </si>
  <si>
    <t>karen45@example.net</t>
  </si>
  <si>
    <t>001-236-903-8251</t>
  </si>
  <si>
    <t>https://picsum.photos/seed/3494423657/200/200</t>
  </si>
  <si>
    <t>Interior and spatial designer</t>
  </si>
  <si>
    <t>d1c450b9-6cd6-4d69-b38b-5c98c56b6162</t>
  </si>
  <si>
    <t>Ruiz</t>
  </si>
  <si>
    <t>collinowens@example.org</t>
  </si>
  <si>
    <t>+1-589-809-1638x065</t>
  </si>
  <si>
    <t>https://picsum.photos/seed/906197699/200/200</t>
  </si>
  <si>
    <t>Farm manager</t>
  </si>
  <si>
    <t>a64416e7-67b0-4aca-881b-25955562f2e0</t>
  </si>
  <si>
    <t>Guzman</t>
  </si>
  <si>
    <t>kellysean@example.com</t>
  </si>
  <si>
    <t>(512)361-5715</t>
  </si>
  <si>
    <t>https://picsum.photos/seed/2297109504/200/200</t>
  </si>
  <si>
    <t>d5f422e3-3bc5-4ded-b61b-76cec95129ee</t>
  </si>
  <si>
    <t>Dwayne</t>
  </si>
  <si>
    <t>Greene</t>
  </si>
  <si>
    <t>lunaroger@example.com</t>
  </si>
  <si>
    <t>670-241-3220</t>
  </si>
  <si>
    <t>https://picsum.photos/seed/3158494339/200/200</t>
  </si>
  <si>
    <t>7dc19580-e02e-4380-a845-0a61e3dfc00c</t>
  </si>
  <si>
    <t>Jeremy</t>
  </si>
  <si>
    <t>Perry</t>
  </si>
  <si>
    <t>kramerrichard@example.org</t>
  </si>
  <si>
    <t>430.828.7079</t>
  </si>
  <si>
    <t>https://picsum.photos/seed/873076347/200/200</t>
  </si>
  <si>
    <t>Immunologist</t>
  </si>
  <si>
    <t>aab6697f-f708-4886-998e-9d4cd41da53e</t>
  </si>
  <si>
    <t>scott70@example.net</t>
  </si>
  <si>
    <t>968-414-0606x539</t>
  </si>
  <si>
    <t>https://picsum.photos/seed/855133619/200/200</t>
  </si>
  <si>
    <t>Colour technologist</t>
  </si>
  <si>
    <t>14b01ff1-19f6-4a8a-a80f-95599acc60fd</t>
  </si>
  <si>
    <t>Jacqueline</t>
  </si>
  <si>
    <t>umorris@example.com</t>
  </si>
  <si>
    <t>+1-477-701-0270x670</t>
  </si>
  <si>
    <t>https://picsum.photos/seed/332462159/200/200</t>
  </si>
  <si>
    <t>Information systems manager</t>
  </si>
  <si>
    <t>c41eb1f9-7786-4ae5-9f99-66151ad718d1</t>
  </si>
  <si>
    <t>Roberto</t>
  </si>
  <si>
    <t>donnafrench@example.com</t>
  </si>
  <si>
    <t>+1-236-429-1034x79910</t>
  </si>
  <si>
    <t>https://picsum.photos/seed/3035342564/200/200</t>
  </si>
  <si>
    <t>cdf4d178-ae7c-4ec2-984c-2ff1315fda5e</t>
  </si>
  <si>
    <t>karen12@example.org</t>
  </si>
  <si>
    <t>001-306-949-1476x2828</t>
  </si>
  <si>
    <t>https://picsum.photos/seed/3070340175/200/200</t>
  </si>
  <si>
    <t>Town planner</t>
  </si>
  <si>
    <t>a4db3810-fa84-492e-b997-1258d2d39d06</t>
  </si>
  <si>
    <t>Blake</t>
  </si>
  <si>
    <t>Farmer</t>
  </si>
  <si>
    <t>nunezdiane@example.com</t>
  </si>
  <si>
    <t>503.408.7625x07217</t>
  </si>
  <si>
    <t>https://picsum.photos/seed/3240254909/200/200</t>
  </si>
  <si>
    <t>8c090452-2c12-441b-8690-f4fea7592b3b</t>
  </si>
  <si>
    <t>Emma</t>
  </si>
  <si>
    <t>calderonmichael@example.org</t>
  </si>
  <si>
    <t>990.792.2663x446</t>
  </si>
  <si>
    <t>https://picsum.photos/seed/173346980/200/200</t>
  </si>
  <si>
    <t>Best boy</t>
  </si>
  <si>
    <t>33a82373-039e-443c-a008-93cb54edc04d</t>
  </si>
  <si>
    <t>juangomez@example.net</t>
  </si>
  <si>
    <t>(443)981-6674</t>
  </si>
  <si>
    <t>https://picsum.photos/seed/1875679921/200/200</t>
  </si>
  <si>
    <t>Furniture conservator/restorer</t>
  </si>
  <si>
    <t>7e954dc7-372a-4bca-bad6-c670d260e973</t>
  </si>
  <si>
    <t>Henry</t>
  </si>
  <si>
    <t>brian09@example.net</t>
  </si>
  <si>
    <t>+1-365-906-5294x90642</t>
  </si>
  <si>
    <t>https://picsum.photos/seed/2860984950/200/200</t>
  </si>
  <si>
    <t>d4ff2cde-71a4-4bf4-8c3c-596eeace08d2</t>
  </si>
  <si>
    <t>Rodney</t>
  </si>
  <si>
    <t>danielmarshall@example.org</t>
  </si>
  <si>
    <t>https://picsum.photos/seed/3983146751/200/200</t>
  </si>
  <si>
    <t>Therapeutic radiographer</t>
  </si>
  <si>
    <t>2681ec70-8f54-4c5d-811b-383036bb346b</t>
  </si>
  <si>
    <t>lindsayvelez@example.org</t>
  </si>
  <si>
    <t>+1-626-852-6932x3391</t>
  </si>
  <si>
    <t>https://picsum.photos/seed/2574633324/200/200</t>
  </si>
  <si>
    <t>Engineer, electrical</t>
  </si>
  <si>
    <t>1b3bd378-4bde-4761-8ed2-271c96479ac8</t>
  </si>
  <si>
    <t>Clarke</t>
  </si>
  <si>
    <t>galexander@example.com</t>
  </si>
  <si>
    <t>001-444-864-0424</t>
  </si>
  <si>
    <t>https://picsum.photos/seed/1713560970/200/200</t>
  </si>
  <si>
    <t>Occupational psychologist</t>
  </si>
  <si>
    <t>e5f8c9c5-c38e-47bf-ae3e-e96424d39af8</t>
  </si>
  <si>
    <t>Clay</t>
  </si>
  <si>
    <t>christopher21@example.org</t>
  </si>
  <si>
    <t>593-597-0582</t>
  </si>
  <si>
    <t>https://picsum.photos/seed/928967223/200/200</t>
  </si>
  <si>
    <t>e5dd5d7f-bc87-4b7d-8420-46348c9d3e9c</t>
  </si>
  <si>
    <t>gdavidson@example.org</t>
  </si>
  <si>
    <t>(884)412-0476</t>
  </si>
  <si>
    <t>https://picsum.photos/seed/2994462206/200/200</t>
  </si>
  <si>
    <t>Animal nutritionist</t>
  </si>
  <si>
    <t>fc2e5d90-0cde-45b9-9b82-238273cfa1af</t>
  </si>
  <si>
    <t>Victor</t>
  </si>
  <si>
    <t>feliciabates@example.com</t>
  </si>
  <si>
    <t>https://picsum.photos/seed/1415023304/200/200</t>
  </si>
  <si>
    <t>abbc8162-c3c7-4205-9a94-44faaf4aa204</t>
  </si>
  <si>
    <t>griley@example.com</t>
  </si>
  <si>
    <t>https://picsum.photos/seed/2665010175/200/200</t>
  </si>
  <si>
    <t>5782bb0f-855b-44e5-85eb-8ba06b47f0a9</t>
  </si>
  <si>
    <t>Jasmine</t>
  </si>
  <si>
    <t>bryantdavid@example.net</t>
  </si>
  <si>
    <t>604-903-4455x43915</t>
  </si>
  <si>
    <t>https://picsum.photos/seed/1923641466/200/200</t>
  </si>
  <si>
    <t>Teacher, secondary school</t>
  </si>
  <si>
    <t>6b51146f-4092-4512-9f99-4368f0e668e7</t>
  </si>
  <si>
    <t>Jacob</t>
  </si>
  <si>
    <t>Lee</t>
  </si>
  <si>
    <t>gmassey@example.org</t>
  </si>
  <si>
    <t>001-913-861-6798x464</t>
  </si>
  <si>
    <t>https://picsum.photos/seed/2356301241/200/200</t>
  </si>
  <si>
    <t>Radio producer</t>
  </si>
  <si>
    <t>192347ed-3e61-42e6-85b7-d5c1d605499b</t>
  </si>
  <si>
    <t>Kaiser</t>
  </si>
  <si>
    <t>brookeyoung@example.net</t>
  </si>
  <si>
    <t>873-749-8410x83046</t>
  </si>
  <si>
    <t>https://picsum.photos/seed/1774744026/200/200</t>
  </si>
  <si>
    <t>Engineering geologist</t>
  </si>
  <si>
    <t>d07a0ac8-db63-4a38-b23b-20a9e517f49c</t>
  </si>
  <si>
    <t>Debra</t>
  </si>
  <si>
    <t>Cruz</t>
  </si>
  <si>
    <t>nathan30@example.net</t>
  </si>
  <si>
    <t>001-569-421-7897x01802</t>
  </si>
  <si>
    <t>https://picsum.photos/seed/1014271765/200/200</t>
  </si>
  <si>
    <t>Tax inspector</t>
  </si>
  <si>
    <t>a1f0043e-65cf-4c2f-ba72-6e8cd97691a6</t>
  </si>
  <si>
    <t>Torres</t>
  </si>
  <si>
    <t>william34@example.net</t>
  </si>
  <si>
    <t>703.210.2653</t>
  </si>
  <si>
    <t>https://picsum.photos/seed/1425526947/200/200</t>
  </si>
  <si>
    <t>Multimedia programmer</t>
  </si>
  <si>
    <t>1d96c74a-7890-472b-8842-4d261565f8f5</t>
  </si>
  <si>
    <t>Joanne</t>
  </si>
  <si>
    <t>Hawkins</t>
  </si>
  <si>
    <t>wallacetara@example.com</t>
  </si>
  <si>
    <t>https://picsum.photos/seed/2809740806/200/200</t>
  </si>
  <si>
    <t>74014869-e8b6-4bc8-a680-6d278284672f</t>
  </si>
  <si>
    <t>Nicholas</t>
  </si>
  <si>
    <t>Olsen</t>
  </si>
  <si>
    <t>diazgregory@example.org</t>
  </si>
  <si>
    <t>+1-390-611-7205x57446</t>
  </si>
  <si>
    <t>https://picsum.photos/seed/3571770818/200/200</t>
  </si>
  <si>
    <t>Dancer</t>
  </si>
  <si>
    <t>1a03ce27-0c07-4bff-a694-08f788c9676b</t>
  </si>
  <si>
    <t>Parsons</t>
  </si>
  <si>
    <t>glawrence@example.com</t>
  </si>
  <si>
    <t>569.618.1062</t>
  </si>
  <si>
    <t>https://picsum.photos/seed/3153102327/200/200</t>
  </si>
  <si>
    <t>Scientist, research (medical)</t>
  </si>
  <si>
    <t>2c3c5cef-c9fd-40c5-a5c5-afe4c7f720e3</t>
  </si>
  <si>
    <t>Carr</t>
  </si>
  <si>
    <t>tfoster@example.org</t>
  </si>
  <si>
    <t>(320)573-2498x25590</t>
  </si>
  <si>
    <t>https://picsum.photos/seed/747994829/200/200</t>
  </si>
  <si>
    <t>20a08662-f8dc-4723-8c63-124c23ef7db9</t>
  </si>
  <si>
    <t>Chan</t>
  </si>
  <si>
    <t>elizabethking@example.org</t>
  </si>
  <si>
    <t>001-838-771-5557</t>
  </si>
  <si>
    <t>https://picsum.photos/seed/3403574635/200/200</t>
  </si>
  <si>
    <t>2a30ccf8-8f32-41b0-8fc2-0de194d015db</t>
  </si>
  <si>
    <t>jessica28@example.org</t>
  </si>
  <si>
    <t>532.611.1448x2946</t>
  </si>
  <si>
    <t>https://picsum.photos/seed/993729468/200/200</t>
  </si>
  <si>
    <t>bdbffb19-9791-48c6-8b27-23ff26251e8f</t>
  </si>
  <si>
    <t>Bruce</t>
  </si>
  <si>
    <t>matthew17@example.org</t>
  </si>
  <si>
    <t>329-610-5585x5594</t>
  </si>
  <si>
    <t>https://picsum.photos/seed/1836424236/200/200</t>
  </si>
  <si>
    <t>Journalist, broadcasting</t>
  </si>
  <si>
    <t>ff0eb34d-888c-4ced-8282-efbc1c308f86</t>
  </si>
  <si>
    <t>Autumn</t>
  </si>
  <si>
    <t>dylanpadilla@example.net</t>
  </si>
  <si>
    <t>370-779-1478x97138</t>
  </si>
  <si>
    <t>https://picsum.photos/seed/3246089773/200/200</t>
  </si>
  <si>
    <t>Furniture designer</t>
  </si>
  <si>
    <t>d7db573d-62dd-4610-8fa2-ed0060527e01</t>
  </si>
  <si>
    <t>Jamie</t>
  </si>
  <si>
    <t>Pham</t>
  </si>
  <si>
    <t>katherinestewart@example.com</t>
  </si>
  <si>
    <t>+1-677-395-5143x54866</t>
  </si>
  <si>
    <t>https://picsum.photos/seed/145485675/200/200</t>
  </si>
  <si>
    <t>Local government officer</t>
  </si>
  <si>
    <t>9dcd6100-aff7-4333-947e-8638ca6d79c7</t>
  </si>
  <si>
    <t>Franklin</t>
  </si>
  <si>
    <t>justingarcia@example.net</t>
  </si>
  <si>
    <t>(257)681-2329</t>
  </si>
  <si>
    <t>https://picsum.photos/seed/143796312/200/200</t>
  </si>
  <si>
    <t>21241700-e0ed-4911-a1f6-2e742253da91</t>
  </si>
  <si>
    <t>Reeves</t>
  </si>
  <si>
    <t>brightjessica@example.com</t>
  </si>
  <si>
    <t>672.616.1270x1693</t>
  </si>
  <si>
    <t>https://picsum.photos/seed/2629613069/200/200</t>
  </si>
  <si>
    <t>cf3cd2ae-60df-489e-a82f-87450efb0fe1</t>
  </si>
  <si>
    <t>Erik</t>
  </si>
  <si>
    <t>Mckenzie</t>
  </si>
  <si>
    <t>powelltom@example.net</t>
  </si>
  <si>
    <t>686-754-3812x1019</t>
  </si>
  <si>
    <t>https://picsum.photos/seed/1320997685/200/200</t>
  </si>
  <si>
    <t>9dc26556-26e9-44a3-8490-682f19fc66e7</t>
  </si>
  <si>
    <t>xkirby@example.org</t>
  </si>
  <si>
    <t>https://picsum.photos/seed/221832824/200/200</t>
  </si>
  <si>
    <t>Health and safety adviser</t>
  </si>
  <si>
    <t>42b49d80-a367-4153-9bc2-2ab0cb69a5eb</t>
  </si>
  <si>
    <t>Dunlap</t>
  </si>
  <si>
    <t>thomasbrady@example.net</t>
  </si>
  <si>
    <t>742-859-1526</t>
  </si>
  <si>
    <t>https://picsum.photos/seed/109843089/200/200</t>
  </si>
  <si>
    <t>Herpetologist</t>
  </si>
  <si>
    <t>8abaa419-ee8a-4a0f-bd70-1a9cb54be7b9</t>
  </si>
  <si>
    <t>rlane@example.org</t>
  </si>
  <si>
    <t>(207)700-0579x9508</t>
  </si>
  <si>
    <t>https://picsum.photos/seed/261583986/200/200</t>
  </si>
  <si>
    <t>0b4f2904-575f-4d74-ab2f-4900a8fae563</t>
  </si>
  <si>
    <t>Fernandez</t>
  </si>
  <si>
    <t>meghan08@example.com</t>
  </si>
  <si>
    <t>837.297.9020x513</t>
  </si>
  <si>
    <t>https://picsum.photos/seed/2240133967/200/200</t>
  </si>
  <si>
    <t>Sales executive</t>
  </si>
  <si>
    <t>e4878351-9bac-4698-9142-dbf0e8325d4c</t>
  </si>
  <si>
    <t>Burke</t>
  </si>
  <si>
    <t>castillomatthew@example.org</t>
  </si>
  <si>
    <t>925.733.8847</t>
  </si>
  <si>
    <t>https://picsum.photos/seed/4010004106/200/200</t>
  </si>
  <si>
    <t>4e288e6b-5e13-4c90-bd6a-d9ecb47b83cb</t>
  </si>
  <si>
    <t>Branch</t>
  </si>
  <si>
    <t>tjones@example.org</t>
  </si>
  <si>
    <t>776.582.4754x2119</t>
  </si>
  <si>
    <t>https://picsum.photos/seed/3511830461/200/200</t>
  </si>
  <si>
    <t>Water engineer</t>
  </si>
  <si>
    <t>69ea133d-2413-4bc8-bd5d-2fa6606512fa</t>
  </si>
  <si>
    <t>perryjesse@example.net</t>
  </si>
  <si>
    <t>+1-324-769-3190x13869</t>
  </si>
  <si>
    <t>https://picsum.photos/seed/3951172623/200/200</t>
  </si>
  <si>
    <t>Manufacturing systems engineer</t>
  </si>
  <si>
    <t>83610925-577b-468f-a34e-06b1904dd46f</t>
  </si>
  <si>
    <t>Brendan</t>
  </si>
  <si>
    <t>denniswilkins@example.net</t>
  </si>
  <si>
    <t>692-765-2188</t>
  </si>
  <si>
    <t>https://picsum.photos/seed/2605882776/200/200</t>
  </si>
  <si>
    <t>d2d43ef0-377a-43d9-94e6-b6a3b770f3d1</t>
  </si>
  <si>
    <t>Krista</t>
  </si>
  <si>
    <t>Santiago</t>
  </si>
  <si>
    <t>andrew74@example.net</t>
  </si>
  <si>
    <t>820.596.3187</t>
  </si>
  <si>
    <t>https://picsum.photos/seed/1485169314/200/200</t>
  </si>
  <si>
    <t>Adult guidance worker</t>
  </si>
  <si>
    <t>982e76fb-052e-4f9f-b60b-d65b57695289</t>
  </si>
  <si>
    <t>Dodson</t>
  </si>
  <si>
    <t>austinwilliams@example.net</t>
  </si>
  <si>
    <t>+1-443-688-5740x82891</t>
  </si>
  <si>
    <t>https://picsum.photos/seed/4054238624/200/200</t>
  </si>
  <si>
    <t>83e5de1e-914e-40cb-868d-362a6238baa8</t>
  </si>
  <si>
    <t>Campbell</t>
  </si>
  <si>
    <t>droach@example.org</t>
  </si>
  <si>
    <t>+1-777-650-5088x3173</t>
  </si>
  <si>
    <t>https://picsum.photos/seed/2613669032/200/200</t>
  </si>
  <si>
    <t>f28ee2fb-3961-4f0a-ab55-5e805624ce09</t>
  </si>
  <si>
    <t>Ray</t>
  </si>
  <si>
    <t>stephaniewagner@example.org</t>
  </si>
  <si>
    <t>001-870-305-3516</t>
  </si>
  <si>
    <t>https://picsum.photos/seed/3234512189/200/200</t>
  </si>
  <si>
    <t>97aeeb80-5349-4d56-b236-f7b9f51985ab</t>
  </si>
  <si>
    <t>Oneal</t>
  </si>
  <si>
    <t>alexander49@example.com</t>
  </si>
  <si>
    <t>+1-552-744-2466x9281</t>
  </si>
  <si>
    <t>https://picsum.photos/seed/3522656503/200/200</t>
  </si>
  <si>
    <t>9f658627-b45f-41fc-b662-8a8764e02636</t>
  </si>
  <si>
    <t>fosterbryan@example.net</t>
  </si>
  <si>
    <t>408-745-6140x87746</t>
  </si>
  <si>
    <t>https://picsum.photos/seed/1712940985/200/200</t>
  </si>
  <si>
    <t>Writer</t>
  </si>
  <si>
    <t>74fc01ec-258a-4df0-83e6-5d49574f9e71</t>
  </si>
  <si>
    <t>ellischristopher@example.net</t>
  </si>
  <si>
    <t>001-981-281-9162</t>
  </si>
  <si>
    <t>https://picsum.photos/seed/436242799/200/200</t>
  </si>
  <si>
    <t>Chemist, analytical</t>
  </si>
  <si>
    <t>f3ab9d31-edef-44ab-8d25-ea44cb804bd9</t>
  </si>
  <si>
    <t>lgillespie@example.net</t>
  </si>
  <si>
    <t>226-688-0030</t>
  </si>
  <si>
    <t>https://picsum.photos/seed/2637873581/200/200</t>
  </si>
  <si>
    <t>Accountant, chartered certified</t>
  </si>
  <si>
    <t>5b8b18bd-d561-4ee8-a482-6684292967be</t>
  </si>
  <si>
    <t>Barrera</t>
  </si>
  <si>
    <t>juliemcgee@example.org</t>
  </si>
  <si>
    <t>959.945.4529x1681</t>
  </si>
  <si>
    <t>https://picsum.photos/seed/1518064624/200/200</t>
  </si>
  <si>
    <t>Systems analyst</t>
  </si>
  <si>
    <t>00d88e71-f47b-40cc-8a3c-6a36682040b8</t>
  </si>
  <si>
    <t>Jimenez</t>
  </si>
  <si>
    <t>schroederdiane@example.com</t>
  </si>
  <si>
    <t>001-263-578-6625</t>
  </si>
  <si>
    <t>https://picsum.photos/seed/746035384/200/200</t>
  </si>
  <si>
    <t>1677b6d3-0aad-4943-9a52-cf322232f322</t>
  </si>
  <si>
    <t>Peggy</t>
  </si>
  <si>
    <t>Lara</t>
  </si>
  <si>
    <t>taraknight@example.org</t>
  </si>
  <si>
    <t>https://picsum.photos/seed/154021797/200/200</t>
  </si>
  <si>
    <t>77c3653e-8852-4dc9-a7cc-03d24c5bef48</t>
  </si>
  <si>
    <t>rpotts@example.com</t>
  </si>
  <si>
    <t>(237)281-6858</t>
  </si>
  <si>
    <t>https://picsum.photos/seed/36524955/200/200</t>
  </si>
  <si>
    <t>Insurance underwriter</t>
  </si>
  <si>
    <t>55997c82-b083-4e32-81d1-3ddd08527085</t>
  </si>
  <si>
    <t>Russell</t>
  </si>
  <si>
    <t>zmcdaniel@example.com</t>
  </si>
  <si>
    <t>https://picsum.photos/seed/212634325/200/200</t>
  </si>
  <si>
    <t>Bonds trader</t>
  </si>
  <si>
    <t>025a3a93-4455-4e80-b9af-3fe49b717279</t>
  </si>
  <si>
    <t>Alexander</t>
  </si>
  <si>
    <t>Buck</t>
  </si>
  <si>
    <t>coxdavid@example.net</t>
  </si>
  <si>
    <t>394.238.8555x1935</t>
  </si>
  <si>
    <t>https://picsum.photos/seed/2987072755/200/200</t>
  </si>
  <si>
    <t>58ee6665-3478-45ae-baf9-20669d283cb2</t>
  </si>
  <si>
    <t>Rachel</t>
  </si>
  <si>
    <t>Matthews</t>
  </si>
  <si>
    <t>lgordon@example.com</t>
  </si>
  <si>
    <t>+1-834-225-9640x3329</t>
  </si>
  <si>
    <t>https://picsum.photos/seed/3966364512/200/200</t>
  </si>
  <si>
    <t>Copy</t>
  </si>
  <si>
    <t>a7aef25f-2513-41ea-85e2-edad38525b32</t>
  </si>
  <si>
    <t>hooperdouglas@example.com</t>
  </si>
  <si>
    <t>862.635.9657x190</t>
  </si>
  <si>
    <t>https://picsum.photos/seed/537032384/200/200</t>
  </si>
  <si>
    <t>Clinical biochemist</t>
  </si>
  <si>
    <t>630d47ad-4cee-4953-b88e-a12d6608dbb0</t>
  </si>
  <si>
    <t>Brenda</t>
  </si>
  <si>
    <t>palvarado@example.net</t>
  </si>
  <si>
    <t>https://picsum.photos/seed/2836166061/200/200</t>
  </si>
  <si>
    <t>Food technologist</t>
  </si>
  <si>
    <t>233924cf-6874-4a87-9e22-f12ba8fdb06f</t>
  </si>
  <si>
    <t>Patel</t>
  </si>
  <si>
    <t>sheilacrawford@example.com</t>
  </si>
  <si>
    <t>+1-895-470-7085x5512</t>
  </si>
  <si>
    <t>https://picsum.photos/seed/1679647285/200/200</t>
  </si>
  <si>
    <t>87dac12a-51a8-498d-8811-722a12a4f4ec</t>
  </si>
  <si>
    <t>Payne</t>
  </si>
  <si>
    <t>thomasstafford@example.com</t>
  </si>
  <si>
    <t>001-323-692-8644x651</t>
  </si>
  <si>
    <t>https://picsum.photos/seed/2334280656/200/200</t>
  </si>
  <si>
    <t>Broadcast journalist</t>
  </si>
  <si>
    <t>6eaffd2b-3a45-4871-a510-89799aced41d</t>
  </si>
  <si>
    <t>williamselizabeth@example.net</t>
  </si>
  <si>
    <t>468.757.8254</t>
  </si>
  <si>
    <t>https://picsum.photos/seed/158058178/200/200</t>
  </si>
  <si>
    <t>5ed01205-76c2-4e5d-af81-a1214269a43b</t>
  </si>
  <si>
    <t>veronica62@example.com</t>
  </si>
  <si>
    <t>+1-258-698-2372x712</t>
  </si>
  <si>
    <t>https://picsum.photos/seed/490774592/200/200</t>
  </si>
  <si>
    <t>Geoscientist</t>
  </si>
  <si>
    <t>627a3dd8-a65e-465f-baa8-e080b108269d</t>
  </si>
  <si>
    <t>kshort@example.org</t>
  </si>
  <si>
    <t>001-923-823-9803x151</t>
  </si>
  <si>
    <t>https://picsum.photos/seed/3492764625/200/200</t>
  </si>
  <si>
    <t>29adab85-b7cd-40b4-b772-ac9e8e673cd7</t>
  </si>
  <si>
    <t>williamsjennifer@example.org</t>
  </si>
  <si>
    <t>+1-500-848-7117x855</t>
  </si>
  <si>
    <t>https://picsum.photos/seed/3755662987/200/200</t>
  </si>
  <si>
    <t>4ef585e6-4015-4119-8684-828504f49485</t>
  </si>
  <si>
    <t>Elaine</t>
  </si>
  <si>
    <t>psantiago@example.net</t>
  </si>
  <si>
    <t>787.588.0144</t>
  </si>
  <si>
    <t>https://picsum.photos/seed/3673402676/200/200</t>
  </si>
  <si>
    <t>Loss adjuster, chartered</t>
  </si>
  <si>
    <t>929f8576-329e-4f6a-a311-864d87f2cb9b</t>
  </si>
  <si>
    <t>Meghan</t>
  </si>
  <si>
    <t>Sullivan</t>
  </si>
  <si>
    <t>petermoore@example.com</t>
  </si>
  <si>
    <t>985.649.2141x781</t>
  </si>
  <si>
    <t>https://picsum.photos/seed/1779363643/200/200</t>
  </si>
  <si>
    <t>Exercise physiologist</t>
  </si>
  <si>
    <t>cd3bf89e-50a8-4292-aa8f-50b44afaf74e</t>
  </si>
  <si>
    <t>Rangel</t>
  </si>
  <si>
    <t>kenneth21@example.net</t>
  </si>
  <si>
    <t>448-247-7232x1700</t>
  </si>
  <si>
    <t>https://picsum.photos/seed/1785630091/200/200</t>
  </si>
  <si>
    <t>Learning disability nurse</t>
  </si>
  <si>
    <t>59b2b364-8f30-4140-a648-33ff76f76a92</t>
  </si>
  <si>
    <t>rsmith@example.net</t>
  </si>
  <si>
    <t>https://picsum.photos/seed/1481934577/200/200</t>
  </si>
  <si>
    <t>Operational investment banker</t>
  </si>
  <si>
    <t>a220251f-ffb6-4b78-80d9-e5f8aa208761</t>
  </si>
  <si>
    <t>Leslie</t>
  </si>
  <si>
    <t>odiaz@example.com</t>
  </si>
  <si>
    <t>270-770-2888</t>
  </si>
  <si>
    <t>https://picsum.photos/seed/3342407161/200/200</t>
  </si>
  <si>
    <t>Higher education lecturer</t>
  </si>
  <si>
    <t>c3ea8da5-af41-4697-acf1-996c3004c088</t>
  </si>
  <si>
    <t>Brad</t>
  </si>
  <si>
    <t>Mayo</t>
  </si>
  <si>
    <t>laura70@example.com</t>
  </si>
  <si>
    <t>663.574.5928x0565</t>
  </si>
  <si>
    <t>https://picsum.photos/seed/1883368776/200/200</t>
  </si>
  <si>
    <t>3aef005c-dd07-49b1-aa9c-9e8aa6b0b611</t>
  </si>
  <si>
    <t>Devin</t>
  </si>
  <si>
    <t>dscott@example.org</t>
  </si>
  <si>
    <t>555.240.0651x030</t>
  </si>
  <si>
    <t>https://picsum.photos/seed/929134945/200/200</t>
  </si>
  <si>
    <t>Occupational therapist</t>
  </si>
  <si>
    <t>828a0ae6-2712-449e-b0d9-a7b74906aee9</t>
  </si>
  <si>
    <t>Davidson</t>
  </si>
  <si>
    <t>james13@example.com</t>
  </si>
  <si>
    <t>619.569.2693x9643</t>
  </si>
  <si>
    <t>https://picsum.photos/seed/2197032920/200/200</t>
  </si>
  <si>
    <t>Pension scheme manager</t>
  </si>
  <si>
    <t>d9061a9b-150b-46e4-9e2e-a0f7eb50f705</t>
  </si>
  <si>
    <t>Vance</t>
  </si>
  <si>
    <t>denise11@example.com</t>
  </si>
  <si>
    <t>773.778.0422</t>
  </si>
  <si>
    <t>https://picsum.photos/seed/3729868512/200/200</t>
  </si>
  <si>
    <t>Site engineer</t>
  </si>
  <si>
    <t>c2ba14ee-6e53-4b3d-8f63-a34124e69684</t>
  </si>
  <si>
    <t>Justin</t>
  </si>
  <si>
    <t>Mccall</t>
  </si>
  <si>
    <t>brian74@example.com</t>
  </si>
  <si>
    <t>(963)720-2415</t>
  </si>
  <si>
    <t>https://picsum.photos/seed/110268906/200/200</t>
  </si>
  <si>
    <t>Chartered accountant</t>
  </si>
  <si>
    <t>03c92513-8793-4b3f-9a65-b0c02ed04fdc</t>
  </si>
  <si>
    <t>sarah75@example.net</t>
  </si>
  <si>
    <t>(246)982-6478</t>
  </si>
  <si>
    <t>https://picsum.photos/seed/3763391162/200/200</t>
  </si>
  <si>
    <t>Fashion designer</t>
  </si>
  <si>
    <t>3e5eb996-fef4-4157-85e2-54d579517d8f</t>
  </si>
  <si>
    <t>Frank</t>
  </si>
  <si>
    <t>leederek@example.com</t>
  </si>
  <si>
    <t>(414)712-6040x2663</t>
  </si>
  <si>
    <t>https://picsum.photos/seed/2283193659/200/200</t>
  </si>
  <si>
    <t>8c25b206-3900-45b3-9a57-14afa3932d19</t>
  </si>
  <si>
    <t>Edward</t>
  </si>
  <si>
    <t>troy22@example.com</t>
  </si>
  <si>
    <t>694-955-7337</t>
  </si>
  <si>
    <t>https://picsum.photos/seed/1340940131/200/200</t>
  </si>
  <si>
    <t>491c3259-59de-455a-89cb-4e5b16d5f851</t>
  </si>
  <si>
    <t>Vanessa</t>
  </si>
  <si>
    <t>grantadrian@example.org</t>
  </si>
  <si>
    <t>(700)200-2423x329</t>
  </si>
  <si>
    <t>https://picsum.photos/seed/3439177850/200/200</t>
  </si>
  <si>
    <t>Engineer, materials</t>
  </si>
  <si>
    <t>b5ccbfe0-5b2f-4024-91c5-63808eec04ac</t>
  </si>
  <si>
    <t>Mallory</t>
  </si>
  <si>
    <t>Hoffman</t>
  </si>
  <si>
    <t>zflores@example.net</t>
  </si>
  <si>
    <t>(761)755-6814x4337</t>
  </si>
  <si>
    <t>https://picsum.photos/seed/2491883199/200/200</t>
  </si>
  <si>
    <t>Chief Financial Officer</t>
  </si>
  <si>
    <t>5c58a1c0-1f6a-4f33-baca-51618842ed8a</t>
  </si>
  <si>
    <t>utaylor@example.net</t>
  </si>
  <si>
    <t>001-341-796-4139x2989</t>
  </si>
  <si>
    <t>https://picsum.photos/seed/3353908720/200/200</t>
  </si>
  <si>
    <t>Designer, multimedia</t>
  </si>
  <si>
    <t>6c3fe9af-c55a-40be-bba1-9da238f7695b</t>
  </si>
  <si>
    <t>Travis</t>
  </si>
  <si>
    <t>Tucker</t>
  </si>
  <si>
    <t>qluna@example.com</t>
  </si>
  <si>
    <t>360-722-5670</t>
  </si>
  <si>
    <t>https://picsum.photos/seed/4271638020/200/200</t>
  </si>
  <si>
    <t>Hydrogeologist</t>
  </si>
  <si>
    <t>d9ba2f58-6d8f-4e7c-a8ca-eb36db61c406</t>
  </si>
  <si>
    <t>Caitlin</t>
  </si>
  <si>
    <t>petersspencer@example.net</t>
  </si>
  <si>
    <t>523-480-1219x17216</t>
  </si>
  <si>
    <t>https://picsum.photos/seed/3783396299/200/200</t>
  </si>
  <si>
    <t>712bdaac-565d-45d2-8dc7-f557253dc4f2</t>
  </si>
  <si>
    <t>Bush</t>
  </si>
  <si>
    <t>chavezjessica@example.net</t>
  </si>
  <si>
    <t>+1-435-712-1883x92814</t>
  </si>
  <si>
    <t>https://picsum.photos/seed/3384267386/200/200</t>
  </si>
  <si>
    <t>Commercial/residential surveyor</t>
  </si>
  <si>
    <t>29932e6e-2757-4a98-bacb-9ab9e49d3849</t>
  </si>
  <si>
    <t>priceandrew@example.com</t>
  </si>
  <si>
    <t>001-628-896-6180</t>
  </si>
  <si>
    <t>https://picsum.photos/seed/1828432251/200/200</t>
  </si>
  <si>
    <t>Police officer</t>
  </si>
  <si>
    <t>52bed76b-0157-4b73-a3d9-fc24ccf1b688</t>
  </si>
  <si>
    <t>Lance</t>
  </si>
  <si>
    <t>Hardy</t>
  </si>
  <si>
    <t>griffinderrick@example.com</t>
  </si>
  <si>
    <t>001-402-538-5798x185</t>
  </si>
  <si>
    <t>https://picsum.photos/seed/790814431/200/200</t>
  </si>
  <si>
    <t>Editorial assistant</t>
  </si>
  <si>
    <t>ea4daac9-e0ee-4384-8395-81465acc59cf</t>
  </si>
  <si>
    <t>Randy</t>
  </si>
  <si>
    <t>alexanderharvey@example.org</t>
  </si>
  <si>
    <t>+1-864-404-9596x92134</t>
  </si>
  <si>
    <t>https://picsum.photos/seed/1966744339/200/200</t>
  </si>
  <si>
    <t>Engineer, maintenance (IT)</t>
  </si>
  <si>
    <t>1bb59f97-0ac5-4fde-a1f5-8d86c1fafa79</t>
  </si>
  <si>
    <t>greenecaleb@example.com</t>
  </si>
  <si>
    <t>764.528.0596</t>
  </si>
  <si>
    <t>https://picsum.photos/seed/3720420197/200/200</t>
  </si>
  <si>
    <t>Forensic psychologist</t>
  </si>
  <si>
    <t>254896d0-bae9-4356-9ca5-374bcb081984</t>
  </si>
  <si>
    <t>lewisbrandy@example.com</t>
  </si>
  <si>
    <t>427-422-1405x6461</t>
  </si>
  <si>
    <t>https://picsum.photos/seed/3894343543/200/200</t>
  </si>
  <si>
    <t>ce6eb6ca-3c0b-48e5-8922-a37c34539391</t>
  </si>
  <si>
    <t>Jared</t>
  </si>
  <si>
    <t>sjohnson@example.net</t>
  </si>
  <si>
    <t>764.662.4580x1698</t>
  </si>
  <si>
    <t>https://picsum.photos/seed/672654905/200/200</t>
  </si>
  <si>
    <t>Estate agent</t>
  </si>
  <si>
    <t>69dafae2-5292-410e-9981-32342491cc90</t>
  </si>
  <si>
    <t>jessicabrooks@example.com</t>
  </si>
  <si>
    <t>+1-286-647-3393x4014</t>
  </si>
  <si>
    <t>https://picsum.photos/seed/1191372046/200/200</t>
  </si>
  <si>
    <t>0e912308-c12c-48fe-bb84-17215b051a1c</t>
  </si>
  <si>
    <t>brian66@example.com</t>
  </si>
  <si>
    <t>001-753-788-4519x914</t>
  </si>
  <si>
    <t>https://picsum.photos/seed/2206013349/200/200</t>
  </si>
  <si>
    <t>27c1e93c-4664-482d-980c-3664b1f9d920</t>
  </si>
  <si>
    <t>ramirezann@example.org</t>
  </si>
  <si>
    <t>https://picsum.photos/seed/3459520903/200/200</t>
  </si>
  <si>
    <t>9881c794-c891-43a7-9602-63e7110cc572</t>
  </si>
  <si>
    <t>Ortega</t>
  </si>
  <si>
    <t>carterjoseph@example.org</t>
  </si>
  <si>
    <t>265-923-6916</t>
  </si>
  <si>
    <t>https://picsum.photos/seed/505084617/200/200</t>
  </si>
  <si>
    <t>Medical sales representative</t>
  </si>
  <si>
    <t>b2fb2370-f291-4afc-adfe-ce6feb8ccf0a</t>
  </si>
  <si>
    <t>Strong</t>
  </si>
  <si>
    <t>elijahphillips@example.net</t>
  </si>
  <si>
    <t>237-814-9217</t>
  </si>
  <si>
    <t>https://picsum.photos/seed/654373353/200/200</t>
  </si>
  <si>
    <t>Community arts worker</t>
  </si>
  <si>
    <t>f50efdcb-66ce-44b2-bf05-51f4d8a31d59</t>
  </si>
  <si>
    <t>bobby68@example.com</t>
  </si>
  <si>
    <t>+1-911-207-2568x9018</t>
  </si>
  <si>
    <t>https://picsum.photos/seed/3049511714/200/200</t>
  </si>
  <si>
    <t>Accountant, chartered public finance</t>
  </si>
  <si>
    <t>097fab7a-ab91-403e-a4e2-592c7c98dfc2</t>
  </si>
  <si>
    <t>preynolds@example.org</t>
  </si>
  <si>
    <t>417-790-4355</t>
  </si>
  <si>
    <t>https://picsum.photos/seed/2420163650/200/200</t>
  </si>
  <si>
    <t>Minerals surveyor</t>
  </si>
  <si>
    <t>b05fdee7-65a4-496d-8372-bd077283fe8a</t>
  </si>
  <si>
    <t>tanya26@example.com</t>
  </si>
  <si>
    <t>001-708-999-0687x5833</t>
  </si>
  <si>
    <t>https://picsum.photos/seed/3827998050/200/200</t>
  </si>
  <si>
    <t>Fine artist</t>
  </si>
  <si>
    <t>d75e9ebf-6410-411b-b72d-53be3ee4d289</t>
  </si>
  <si>
    <t>pamela79@example.com</t>
  </si>
  <si>
    <t>(411)450-7244x34440</t>
  </si>
  <si>
    <t>https://picsum.photos/seed/2390295521/200/200</t>
  </si>
  <si>
    <t>e9a19193-9f14-43c0-9175-5837c2eb8779</t>
  </si>
  <si>
    <t>Robin</t>
  </si>
  <si>
    <t>Murphy</t>
  </si>
  <si>
    <t>chasejoshua@example.com</t>
  </si>
  <si>
    <t>(353)955-2713</t>
  </si>
  <si>
    <t>https://picsum.photos/seed/1073548221/200/200</t>
  </si>
  <si>
    <t>Early years teacher</t>
  </si>
  <si>
    <t>deac8a4c-e920-42e8-8051-0fdbaf5db2ee</t>
  </si>
  <si>
    <t>Jeffrey</t>
  </si>
  <si>
    <t>Morris</t>
  </si>
  <si>
    <t>anthony16@example.org</t>
  </si>
  <si>
    <t>215-956-2799x24309</t>
  </si>
  <si>
    <t>https://picsum.photos/seed/814824786/200/200</t>
  </si>
  <si>
    <t>884d1a0a-52e1-4710-abdb-936c5e627406</t>
  </si>
  <si>
    <t>Hill</t>
  </si>
  <si>
    <t>josephpatterson@example.net</t>
  </si>
  <si>
    <t>(690)617-7234x071</t>
  </si>
  <si>
    <t>https://picsum.photos/seed/2743683975/200/200</t>
  </si>
  <si>
    <t>Occupational hygienist</t>
  </si>
  <si>
    <t>56307b35-fc20-455d-890c-677a86f6dd55</t>
  </si>
  <si>
    <t>ggonzales@example.com</t>
  </si>
  <si>
    <t>(777)231-9669x30190</t>
  </si>
  <si>
    <t>https://picsum.photos/seed/168013238/200/200</t>
  </si>
  <si>
    <t>Commercial art gallery manager</t>
  </si>
  <si>
    <t>bdeaf959-408b-4661-b82c-3ef69020c5ca</t>
  </si>
  <si>
    <t>Todd</t>
  </si>
  <si>
    <t>Mcdaniel</t>
  </si>
  <si>
    <t>simpsonangela@example.net</t>
  </si>
  <si>
    <t>001-248-350-9845x7455</t>
  </si>
  <si>
    <t>https://picsum.photos/seed/748166127/200/200</t>
  </si>
  <si>
    <t>b6d70761-2e45-4089-92d0-6c75a8ff6eb8</t>
  </si>
  <si>
    <t>kcoleman@example.com</t>
  </si>
  <si>
    <t>520.918.4658</t>
  </si>
  <si>
    <t>https://picsum.photos/seed/1392832128/200/200</t>
  </si>
  <si>
    <t>Administrator, education</t>
  </si>
  <si>
    <t>7d8d9251-beba-47e9-941f-6c6624fc0570</t>
  </si>
  <si>
    <t>sherylbailey@example.org</t>
  </si>
  <si>
    <t>(927)867-5732x51959</t>
  </si>
  <si>
    <t>https://picsum.photos/seed/2732185313/200/200</t>
  </si>
  <si>
    <t>Wellsite geologist</t>
  </si>
  <si>
    <t>80a1354d-06d4-43ab-a084-1aede4bbcf6a</t>
  </si>
  <si>
    <t>Collier</t>
  </si>
  <si>
    <t>jross@example.net</t>
  </si>
  <si>
    <t>(722)396-6885</t>
  </si>
  <si>
    <t>https://picsum.photos/seed/2974454665/200/200</t>
  </si>
  <si>
    <t>Actuary</t>
  </si>
  <si>
    <t>5b91720f-f6d7-4b6a-8e3f-564b5bec94d9</t>
  </si>
  <si>
    <t>Pacheco</t>
  </si>
  <si>
    <t>melissa87@example.org</t>
  </si>
  <si>
    <t>(659)851-4948</t>
  </si>
  <si>
    <t>https://picsum.photos/seed/711349324/200/200</t>
  </si>
  <si>
    <t>IT consultant</t>
  </si>
  <si>
    <t>5bcb32c7-5f6c-46ba-8045-a8f3c5a6d785</t>
  </si>
  <si>
    <t>Allison</t>
  </si>
  <si>
    <t>rebecca23@example.org</t>
  </si>
  <si>
    <t>611.696.6924x6738</t>
  </si>
  <si>
    <t>https://picsum.photos/seed/633080015/200/200</t>
  </si>
  <si>
    <t>Exhibition designer</t>
  </si>
  <si>
    <t>aa669305-89cf-483f-a321-c2c1d3338a8a</t>
  </si>
  <si>
    <t>Brittany</t>
  </si>
  <si>
    <t>Pena</t>
  </si>
  <si>
    <t>bowmanamanda@example.com</t>
  </si>
  <si>
    <t>(676)784-4289</t>
  </si>
  <si>
    <t>https://picsum.photos/seed/2915142362/200/200</t>
  </si>
  <si>
    <t>Art gallery manager</t>
  </si>
  <si>
    <t>1b2a7c89-6d9a-4b9a-93aa-5f28a205206e</t>
  </si>
  <si>
    <t>carla59@example.org</t>
  </si>
  <si>
    <t>843-362-0318x22887</t>
  </si>
  <si>
    <t>https://picsum.photos/seed/3620399254/200/200</t>
  </si>
  <si>
    <t>b6ab96c6-16f6-4c08-b499-08da13f32ef9</t>
  </si>
  <si>
    <t>Grant</t>
  </si>
  <si>
    <t>hmcgee@example.org</t>
  </si>
  <si>
    <t>(904)558-8617x0654</t>
  </si>
  <si>
    <t>https://picsum.photos/seed/469443772/200/200</t>
  </si>
  <si>
    <t>Recycling officer</t>
  </si>
  <si>
    <t>beda0328-b4a3-43e0-9000-c2918b9b26a1</t>
  </si>
  <si>
    <t>Reynolds</t>
  </si>
  <si>
    <t>vickie76@example.com</t>
  </si>
  <si>
    <t>(452)667-5120x6075</t>
  </si>
  <si>
    <t>https://picsum.photos/seed/1840856375/200/200</t>
  </si>
  <si>
    <t>Investment banker, corporate</t>
  </si>
  <si>
    <t>1690d0b8-d363-4d4b-9849-4fa14e92c699</t>
  </si>
  <si>
    <t>Bryant</t>
  </si>
  <si>
    <t>roseheather@example.org</t>
  </si>
  <si>
    <t>397.269.9075</t>
  </si>
  <si>
    <t>https://picsum.photos/seed/3115291803/200/200</t>
  </si>
  <si>
    <t>Nurse, mental health</t>
  </si>
  <si>
    <t>4cf7963d-f7a2-46ab-a4f4-d2bf78232d8c</t>
  </si>
  <si>
    <t>Frye</t>
  </si>
  <si>
    <t>brandon51@example.com</t>
  </si>
  <si>
    <t>729-511-6901</t>
  </si>
  <si>
    <t>https://picsum.photos/seed/1006973241/200/200</t>
  </si>
  <si>
    <t>Computer games developer</t>
  </si>
  <si>
    <t>eaa48ba0-4da0-4fa4-84a3-2fd172051a46</t>
  </si>
  <si>
    <t>pmclaughlin@example.org</t>
  </si>
  <si>
    <t>(900)360-3892</t>
  </si>
  <si>
    <t>https://picsum.photos/seed/1392925204/200/200</t>
  </si>
  <si>
    <t>d65ee8a5-dead-42f9-a5ac-c5361b996827</t>
  </si>
  <si>
    <t>Calvin</t>
  </si>
  <si>
    <t>Combs</t>
  </si>
  <si>
    <t>zrobinson@example.com</t>
  </si>
  <si>
    <t>001-268-922-2907</t>
  </si>
  <si>
    <t>https://picsum.photos/seed/93770034/200/200</t>
  </si>
  <si>
    <t>Biomedical engineer</t>
  </si>
  <si>
    <t>6cf25c46-15d5-4210-a464-79102666229c</t>
  </si>
  <si>
    <t>bonillamelissa@example.com</t>
  </si>
  <si>
    <t>469.944.3412x303</t>
  </si>
  <si>
    <t>https://picsum.photos/seed/2579590447/200/200</t>
  </si>
  <si>
    <t>Therapist, occupational</t>
  </si>
  <si>
    <t>8a3f76d6-f04e-45af-8ca8-709225d0c03a</t>
  </si>
  <si>
    <t>Connor</t>
  </si>
  <si>
    <t>Fuller</t>
  </si>
  <si>
    <t>wayne33@example.net</t>
  </si>
  <si>
    <t>862-432-0366x3141</t>
  </si>
  <si>
    <t>https://picsum.photos/seed/3220639706/200/200</t>
  </si>
  <si>
    <t>Psychologist, counselling</t>
  </si>
  <si>
    <t>7bb5dcc9-b4f6-4cd9-aedc-95ea4b7e7df5</t>
  </si>
  <si>
    <t>Dale</t>
  </si>
  <si>
    <t>Ramirez</t>
  </si>
  <si>
    <t>tbrown@example.org</t>
  </si>
  <si>
    <t>866.377.7741x470</t>
  </si>
  <si>
    <t>https://picsum.photos/seed/2400248191/200/200</t>
  </si>
  <si>
    <t>Secretary/administrator</t>
  </si>
  <si>
    <t>0a4162aa-0e14-489f-b88c-b1ff41ed3d2b</t>
  </si>
  <si>
    <t>Owens</t>
  </si>
  <si>
    <t>jill67@example.org</t>
  </si>
  <si>
    <t>768.456.3039x0204</t>
  </si>
  <si>
    <t>https://picsum.photos/seed/515039790/200/200</t>
  </si>
  <si>
    <t>f3f8b51b-b2e2-4bd0-9399-da5a43089117</t>
  </si>
  <si>
    <t>Mcgrath</t>
  </si>
  <si>
    <t>yleonard@example.net</t>
  </si>
  <si>
    <t>(568)477-1533x469</t>
  </si>
  <si>
    <t>https://picsum.photos/seed/2546075173/200/200</t>
  </si>
  <si>
    <t>Oceanographer</t>
  </si>
  <si>
    <t>8ab045df-0e9c-42b5-9fb0-a048eb1d869f</t>
  </si>
  <si>
    <t>Barry</t>
  </si>
  <si>
    <t>Andrews</t>
  </si>
  <si>
    <t>bharris@example.org</t>
  </si>
  <si>
    <t>001-285-508-9343x5884</t>
  </si>
  <si>
    <t>https://picsum.photos/seed/1359886397/200/200</t>
  </si>
  <si>
    <t>8210ad5b-5e73-4105-a1e3-fb11d8db0878</t>
  </si>
  <si>
    <t>hannahowens@example.net</t>
  </si>
  <si>
    <t>+1-974-935-3951x519</t>
  </si>
  <si>
    <t>https://picsum.photos/seed/3255840800/200/200</t>
  </si>
  <si>
    <t>65a841d0-9aec-4d81-ab2d-70c9c2784acb</t>
  </si>
  <si>
    <t>birdshawn@example.org</t>
  </si>
  <si>
    <t>(402)465-9338x0466</t>
  </si>
  <si>
    <t>https://picsum.photos/seed/1402256189/200/200</t>
  </si>
  <si>
    <t>5906bb2f-0f70-410d-9dbc-0faf4761ff9a</t>
  </si>
  <si>
    <t>Snow</t>
  </si>
  <si>
    <t>thomas77@example.org</t>
  </si>
  <si>
    <t>001-311-954-6224x91359</t>
  </si>
  <si>
    <t>https://picsum.photos/seed/2914626055/200/200</t>
  </si>
  <si>
    <t>c7bc1820-b4fe-42a0-8636-86f6714a2ea1</t>
  </si>
  <si>
    <t>Manuel</t>
  </si>
  <si>
    <t>Lewis</t>
  </si>
  <si>
    <t>lydia39@example.net</t>
  </si>
  <si>
    <t>+1-561-389-8630x975</t>
  </si>
  <si>
    <t>https://picsum.photos/seed/1782795665/200/200</t>
  </si>
  <si>
    <t>Music tutor</t>
  </si>
  <si>
    <t>1b4028e8-9b1c-4d65-a817-d6135ff47558</t>
  </si>
  <si>
    <t>Breanna</t>
  </si>
  <si>
    <t>Castillo</t>
  </si>
  <si>
    <t>shahn@example.com</t>
  </si>
  <si>
    <t>+1-941-532-6188x904</t>
  </si>
  <si>
    <t>https://picsum.photos/seed/2231015541/200/200</t>
  </si>
  <si>
    <t>Equities trader</t>
  </si>
  <si>
    <t>1d92bc53-af57-41e1-b942-b04c33a19a26</t>
  </si>
  <si>
    <t>Michele</t>
  </si>
  <si>
    <t>Cummings</t>
  </si>
  <si>
    <t>ualvarez@example.org</t>
  </si>
  <si>
    <t>914.913.5719x34148</t>
  </si>
  <si>
    <t>https://picsum.photos/seed/1214331880/200/200</t>
  </si>
  <si>
    <t>8ba974e2-ae0d-4321-91b2-bbe8ba5fc2b6</t>
  </si>
  <si>
    <t>Courtney</t>
  </si>
  <si>
    <t>Page</t>
  </si>
  <si>
    <t>leebruce@example.com</t>
  </si>
  <si>
    <t>(446)469-5962</t>
  </si>
  <si>
    <t>https://picsum.photos/seed/2880850366/200/200</t>
  </si>
  <si>
    <t>Insurance broker</t>
  </si>
  <si>
    <t>1605681c-459a-4d9d-9d92-279dca2d5bbb</t>
  </si>
  <si>
    <t>hbutler@example.org</t>
  </si>
  <si>
    <t>001-471-477-9753x7056</t>
  </si>
  <si>
    <t>https://picsum.photos/seed/435981600/200/200</t>
  </si>
  <si>
    <t>Hospital doctor</t>
  </si>
  <si>
    <t>49ba6446-0cbf-4787-ae9c-5f152d1c4155</t>
  </si>
  <si>
    <t>Fleming</t>
  </si>
  <si>
    <t>cweaver@example.net</t>
  </si>
  <si>
    <t>https://picsum.photos/seed/1090025525/200/200</t>
  </si>
  <si>
    <t>26a1209d-cb74-4f01-bbc3-296e4c9807c8</t>
  </si>
  <si>
    <t>kingruben@example.com</t>
  </si>
  <si>
    <t>444.555.1431x81649</t>
  </si>
  <si>
    <t>https://picsum.photos/seed/366758593/200/200</t>
  </si>
  <si>
    <t>Ranger/warden</t>
  </si>
  <si>
    <t>c42d6437-2718-43ee-8709-314fde7e4193</t>
  </si>
  <si>
    <t>cassandra83@example.org</t>
  </si>
  <si>
    <t>001-243-697-5718x5343</t>
  </si>
  <si>
    <t>https://picsum.photos/seed/3675934647/200/200</t>
  </si>
  <si>
    <t>0c610a5c-3386-49e0-b25b-151e910b22f6</t>
  </si>
  <si>
    <t>Miranda</t>
  </si>
  <si>
    <t>Walsh</t>
  </si>
  <si>
    <t>brandon65@example.net</t>
  </si>
  <si>
    <t>+1-653-586-4841x34642</t>
  </si>
  <si>
    <t>https://picsum.photos/seed/3823115078/200/200</t>
  </si>
  <si>
    <t>4a33dcf8-b7f7-47f0-921c-6ce56a2c9ef9</t>
  </si>
  <si>
    <t>Mills</t>
  </si>
  <si>
    <t>tiffany91@example.org</t>
  </si>
  <si>
    <t>646-892-1457x045</t>
  </si>
  <si>
    <t>https://picsum.photos/seed/3210835998/200/200</t>
  </si>
  <si>
    <t>68ae6cdc-9c4d-4cf5-b383-3df2b4364ec6</t>
  </si>
  <si>
    <t>Corey</t>
  </si>
  <si>
    <t>Mejia</t>
  </si>
  <si>
    <t>butlerjulia@example.com</t>
  </si>
  <si>
    <t>284-584-1413</t>
  </si>
  <si>
    <t>https://picsum.photos/seed/1882261174/200/200</t>
  </si>
  <si>
    <t>Sports development officer</t>
  </si>
  <si>
    <t>7bfa4703-13d8-4409-93ea-cc25990189d8</t>
  </si>
  <si>
    <t>farleymary@example.net</t>
  </si>
  <si>
    <t>717.217.3529</t>
  </si>
  <si>
    <t>https://picsum.photos/seed/505523265/200/200</t>
  </si>
  <si>
    <t>Medical technical officer</t>
  </si>
  <si>
    <t>b19f5e2b-c8fd-47f1-aa72-b083f0ab519d</t>
  </si>
  <si>
    <t>Teresa</t>
  </si>
  <si>
    <t>rebeccabrooks@example.net</t>
  </si>
  <si>
    <t>684-371-9902</t>
  </si>
  <si>
    <t>https://picsum.photos/seed/1342173035/200/200</t>
  </si>
  <si>
    <t>2115b014-9d77-43ca-b21e-28560b6974d4</t>
  </si>
  <si>
    <t>Brandi</t>
  </si>
  <si>
    <t>colleendougherty@example.net</t>
  </si>
  <si>
    <t>001-981-888-6049x302</t>
  </si>
  <si>
    <t>https://picsum.photos/seed/4058709664/200/200</t>
  </si>
  <si>
    <t>db9b110f-cd31-40cc-b09b-a6e954c0e9d5</t>
  </si>
  <si>
    <t>Cortez</t>
  </si>
  <si>
    <t>tonibray@example.org</t>
  </si>
  <si>
    <t>https://picsum.photos/seed/2654336108/200/200</t>
  </si>
  <si>
    <t>b360a560-854d-474f-9fb7-c33ac5debb92</t>
  </si>
  <si>
    <t>Mclean</t>
  </si>
  <si>
    <t>todd09@example.net</t>
  </si>
  <si>
    <t>222.340.7726x1576</t>
  </si>
  <si>
    <t>https://picsum.photos/seed/2377787437/200/200</t>
  </si>
  <si>
    <t>65a6255b-dd09-4248-b5f6-276903d59fba</t>
  </si>
  <si>
    <t>jennaray@example.com</t>
  </si>
  <si>
    <t>+1-405-689-4604x2828</t>
  </si>
  <si>
    <t>https://picsum.photos/seed/3217165076/200/200</t>
  </si>
  <si>
    <t>ac58e5f2-c24b-4919-8796-1b04c79ea194</t>
  </si>
  <si>
    <t>lindseywhite@example.com</t>
  </si>
  <si>
    <t>001-694-285-1615x03938</t>
  </si>
  <si>
    <t>https://picsum.photos/seed/113777168/200/200</t>
  </si>
  <si>
    <t>946d5986-3f90-4339-9333-abce01ca69be</t>
  </si>
  <si>
    <t>Vargas</t>
  </si>
  <si>
    <t>guerreronicholas@example.org</t>
  </si>
  <si>
    <t>958.425.7050</t>
  </si>
  <si>
    <t>https://picsum.photos/seed/811912694/200/200</t>
  </si>
  <si>
    <t>Therapist, art</t>
  </si>
  <si>
    <t>47aa3934-7aeb-4efe-94dc-d84678af78d2</t>
  </si>
  <si>
    <t>Lindsay</t>
  </si>
  <si>
    <t>Duncan</t>
  </si>
  <si>
    <t>sschmidt@example.net</t>
  </si>
  <si>
    <t>+1-514-815-7244x814</t>
  </si>
  <si>
    <t>https://picsum.photos/seed/412004909/200/200</t>
  </si>
  <si>
    <t>Designer, furniture</t>
  </si>
  <si>
    <t>22fa05e4-c7a2-4f2d-81f4-ed55dd016b9d</t>
  </si>
  <si>
    <t>Alvarado</t>
  </si>
  <si>
    <t>steven46@example.net</t>
  </si>
  <si>
    <t>472-534-1392x5092</t>
  </si>
  <si>
    <t>https://picsum.photos/seed/2092903021/200/200</t>
  </si>
  <si>
    <t>Dance movement psychotherapist</t>
  </si>
  <si>
    <t>95f556f7-5ce9-47bb-b75f-780a7bd94b63</t>
  </si>
  <si>
    <t>Jody</t>
  </si>
  <si>
    <t>Willis</t>
  </si>
  <si>
    <t>ggarcia@example.com</t>
  </si>
  <si>
    <t>588-836-7018x447</t>
  </si>
  <si>
    <t>https://picsum.photos/seed/1188771990/200/200</t>
  </si>
  <si>
    <t>Legal secretary</t>
  </si>
  <si>
    <t>e5a3dcde-098a-4428-ad32-f3e002082b45</t>
  </si>
  <si>
    <t>Barnes</t>
  </si>
  <si>
    <t>ipeterson@example.com</t>
  </si>
  <si>
    <t>001-618-531-3016x97868</t>
  </si>
  <si>
    <t>https://picsum.photos/seed/4272607183/200/200</t>
  </si>
  <si>
    <t>b6b0c2b1-78dd-4eb6-90b3-fc58e10a2ab2</t>
  </si>
  <si>
    <t>Oneill</t>
  </si>
  <si>
    <t>williamslauren@example.com</t>
  </si>
  <si>
    <t>(210)528-3705x61808</t>
  </si>
  <si>
    <t>https://picsum.photos/seed/2357445135/200/200</t>
  </si>
  <si>
    <t>Teaching laboratory technician</t>
  </si>
  <si>
    <t>bf7c69af-5679-4297-984c-8f5f0bf2d097</t>
  </si>
  <si>
    <t>joanhoffman@example.org</t>
  </si>
  <si>
    <t>337.772.1213</t>
  </si>
  <si>
    <t>https://picsum.photos/seed/4293572013/200/200</t>
  </si>
  <si>
    <t>Administrator, arts</t>
  </si>
  <si>
    <t>fed6e990-a29f-4d7c-b081-4bb6a2b97223</t>
  </si>
  <si>
    <t>Marcus</t>
  </si>
  <si>
    <t>vrodriguez@example.com</t>
  </si>
  <si>
    <t>(256)905-6033x3953</t>
  </si>
  <si>
    <t>https://picsum.photos/seed/3771524443/200/200</t>
  </si>
  <si>
    <t>Agricultural consultant</t>
  </si>
  <si>
    <t>33568266-5471-4d53-b13e-a630b491d499</t>
  </si>
  <si>
    <t>Beverly</t>
  </si>
  <si>
    <t>Wade</t>
  </si>
  <si>
    <t>julierobinson@example.org</t>
  </si>
  <si>
    <t>664.730.4380</t>
  </si>
  <si>
    <t>https://picsum.photos/seed/751883373/200/200</t>
  </si>
  <si>
    <t>Paramedic</t>
  </si>
  <si>
    <t>b6ec6267-c550-4df0-bb5c-4fef681c03f3</t>
  </si>
  <si>
    <t>Diaz</t>
  </si>
  <si>
    <t>ofranco@example.org</t>
  </si>
  <si>
    <t>829-225-8955</t>
  </si>
  <si>
    <t>https://picsum.photos/seed/2906168066/200/200</t>
  </si>
  <si>
    <t>15309f87-01e9-45cc-9412-2241e5794fb6</t>
  </si>
  <si>
    <t>Phillip</t>
  </si>
  <si>
    <t>kyliewelch@example.org</t>
  </si>
  <si>
    <t>+1-662-501-4689x020</t>
  </si>
  <si>
    <t>https://picsum.photos/seed/1407742301/200/200</t>
  </si>
  <si>
    <t>ba5b3b78-a2b1-44d0-86ae-c28dbb26e6bd</t>
  </si>
  <si>
    <t>cindy09@example.org</t>
  </si>
  <si>
    <t>281.776.8655</t>
  </si>
  <si>
    <t>https://picsum.photos/seed/1175066009/200/200</t>
  </si>
  <si>
    <t>e6b3712a-3133-4da6-a8e3-01dd599e9d83</t>
  </si>
  <si>
    <t>robert31@example.org</t>
  </si>
  <si>
    <t>(917)253-1826</t>
  </si>
  <si>
    <t>https://picsum.photos/seed/143533475/200/200</t>
  </si>
  <si>
    <t>Retail merchandiser</t>
  </si>
  <si>
    <t>7a1dff07-c397-4cb6-8bfe-0320b2344925</t>
  </si>
  <si>
    <t>Edwin</t>
  </si>
  <si>
    <t>Melendez</t>
  </si>
  <si>
    <t>freemandaniel@example.com</t>
  </si>
  <si>
    <t>001-510-279-2992x0757</t>
  </si>
  <si>
    <t>https://picsum.photos/seed/2427997452/200/200</t>
  </si>
  <si>
    <t>Biochemist, clinical</t>
  </si>
  <si>
    <t>cad3085c-3549-436e-a89d-b096368095e1</t>
  </si>
  <si>
    <t>Kristin</t>
  </si>
  <si>
    <t>michaelmiller@example.net</t>
  </si>
  <si>
    <t>https://picsum.photos/seed/3485655166/200/200</t>
  </si>
  <si>
    <t>f2c12eab-db41-40a8-8324-3296c2b98022</t>
  </si>
  <si>
    <t>benjamin59@example.org</t>
  </si>
  <si>
    <t>001-644-636-6649x10712</t>
  </si>
  <si>
    <t>https://picsum.photos/seed/1255596921/200/200</t>
  </si>
  <si>
    <t>Dentist</t>
  </si>
  <si>
    <t>c27baa79-177f-4d11-b9fc-ad6a8a0d76ec</t>
  </si>
  <si>
    <t>Ana</t>
  </si>
  <si>
    <t>sandrahansen@example.net</t>
  </si>
  <si>
    <t>439-338-6363x08827</t>
  </si>
  <si>
    <t>https://picsum.photos/seed/1258533114/200/200</t>
  </si>
  <si>
    <t>9de07ddc-45ca-457c-a606-e9c9ee0ca38d</t>
  </si>
  <si>
    <t>kathy60@example.com</t>
  </si>
  <si>
    <t>+1-911-803-8957x336</t>
  </si>
  <si>
    <t>https://picsum.photos/seed/4156080885/200/200</t>
  </si>
  <si>
    <t>79fa809b-3f22-4dff-a7f6-199d2a10708d</t>
  </si>
  <si>
    <t>Drake</t>
  </si>
  <si>
    <t>matthew62@example.org</t>
  </si>
  <si>
    <t>https://picsum.photos/seed/1362622832/200/200</t>
  </si>
  <si>
    <t>0025e4d3-5f9a-4eba-99a4-e33ecc1764cd</t>
  </si>
  <si>
    <t>Katrina</t>
  </si>
  <si>
    <t>hbennett@example.net</t>
  </si>
  <si>
    <t>223-409-9795</t>
  </si>
  <si>
    <t>https://picsum.photos/seed/3505921755/200/200</t>
  </si>
  <si>
    <t>6b43d58f-59b8-4111-8ff9-36d9ebc40fc5</t>
  </si>
  <si>
    <t>michael28@example.org</t>
  </si>
  <si>
    <t>232-937-7837x5944</t>
  </si>
  <si>
    <t>https://picsum.photos/seed/3326915271/200/200</t>
  </si>
  <si>
    <t>044c1ba4-a90c-4011-848b-a686403f9128</t>
  </si>
  <si>
    <t>Veronica</t>
  </si>
  <si>
    <t>troylynn@example.net</t>
  </si>
  <si>
    <t>293.243.0129</t>
  </si>
  <si>
    <t>https://picsum.photos/seed/346202226/200/200</t>
  </si>
  <si>
    <t>Rural practice surveyor</t>
  </si>
  <si>
    <t>0c584b6f-bbb3-4833-9b2b-105d8c375f40</t>
  </si>
  <si>
    <t>Zoe</t>
  </si>
  <si>
    <t>Mcguire</t>
  </si>
  <si>
    <t>brandon21@example.com</t>
  </si>
  <si>
    <t>268.869.8187x8816</t>
  </si>
  <si>
    <t>https://picsum.photos/seed/3249933125/200/200</t>
  </si>
  <si>
    <t>Scientist, audiological</t>
  </si>
  <si>
    <t>b84232c8-365d-4825-ad8f-d952467489f0</t>
  </si>
  <si>
    <t>Levy</t>
  </si>
  <si>
    <t>davidwolf@example.com</t>
  </si>
  <si>
    <t>463-249-7912</t>
  </si>
  <si>
    <t>https://picsum.photos/seed/1439407372/200/200</t>
  </si>
  <si>
    <t>ba43bd00-cef8-4546-a0a2-25f825d69359</t>
  </si>
  <si>
    <t>Willie</t>
  </si>
  <si>
    <t>Pierce</t>
  </si>
  <si>
    <t>anthonychang@example.org</t>
  </si>
  <si>
    <t>713-597-6572</t>
  </si>
  <si>
    <t>https://picsum.photos/seed/2549857492/200/200</t>
  </si>
  <si>
    <t>Charity officer</t>
  </si>
  <si>
    <t>00b61833-7558-4e76-a29b-8b667fa0c23b</t>
  </si>
  <si>
    <t>clarkbecky@example.net</t>
  </si>
  <si>
    <t>+1-525-732-9281x16621</t>
  </si>
  <si>
    <t>https://picsum.photos/seed/216125790/200/200</t>
  </si>
  <si>
    <t>9fd4f761-fac9-4a97-94c5-0e059f0e777b</t>
  </si>
  <si>
    <t>Hughes</t>
  </si>
  <si>
    <t>alexcox@example.org</t>
  </si>
  <si>
    <t>(986)886-0567</t>
  </si>
  <si>
    <t>https://picsum.photos/seed/956147874/200/200</t>
  </si>
  <si>
    <t>Professor Emeritus</t>
  </si>
  <si>
    <t>c3b1c37b-1778-4063-a91a-506d5e14bd12</t>
  </si>
  <si>
    <t>fharmon@example.net</t>
  </si>
  <si>
    <t>https://picsum.photos/seed/3229243116/200/200</t>
  </si>
  <si>
    <t>f3e8e270-453a-4c59-abe6-305cf3acae70</t>
  </si>
  <si>
    <t>Caitlyn</t>
  </si>
  <si>
    <t>Merritt</t>
  </si>
  <si>
    <t>bwilliams@example.org</t>
  </si>
  <si>
    <t>(261)936-4257</t>
  </si>
  <si>
    <t>https://picsum.photos/seed/345204581/200/200</t>
  </si>
  <si>
    <t>Curator</t>
  </si>
  <si>
    <t>74c856d3-5323-4a20-a9e2-422a4092e077</t>
  </si>
  <si>
    <t>Bailey</t>
  </si>
  <si>
    <t>shawn34@example.com</t>
  </si>
  <si>
    <t>231.425.9081</t>
  </si>
  <si>
    <t>https://picsum.photos/seed/2149038398/200/200</t>
  </si>
  <si>
    <t>3f9eaf4b-993b-46cc-8b55-5e0b147505cc</t>
  </si>
  <si>
    <t>patelkenneth@example.org</t>
  </si>
  <si>
    <t>https://picsum.photos/seed/3667292872/200/200</t>
  </si>
  <si>
    <t>Waste management officer</t>
  </si>
  <si>
    <t>0fd0afe5-3e70-4101-8d07-2150431d8f85</t>
  </si>
  <si>
    <t>Mike</t>
  </si>
  <si>
    <t>campbellmichelle@example.org</t>
  </si>
  <si>
    <t>620-483-2478x90930</t>
  </si>
  <si>
    <t>https://picsum.photos/seed/579502007/200/200</t>
  </si>
  <si>
    <t>Mudlogger</t>
  </si>
  <si>
    <t>bbbca026-c5f4-411e-b544-463d648d4ddd</t>
  </si>
  <si>
    <t>huffsarah@example.org</t>
  </si>
  <si>
    <t>767-704-9833</t>
  </si>
  <si>
    <t>https://picsum.photos/seed/2047423612/200/200</t>
  </si>
  <si>
    <t>bbc53fcf-596e-428e-bfbc-226dbbd8b618</t>
  </si>
  <si>
    <t>Ritter</t>
  </si>
  <si>
    <t>shermananthony@example.org</t>
  </si>
  <si>
    <t>379.998.2902x265</t>
  </si>
  <si>
    <t>https://picsum.photos/seed/647528272/200/200</t>
  </si>
  <si>
    <t>eee8f780-0b22-4ab9-ac3d-bf34c547560c</t>
  </si>
  <si>
    <t>Louis</t>
  </si>
  <si>
    <t>pgalvan@example.com</t>
  </si>
  <si>
    <t>(857)997-3452x91977</t>
  </si>
  <si>
    <t>https://picsum.photos/seed/1058380624/200/200</t>
  </si>
  <si>
    <t>8dc7958d-09dc-49a5-8ac3-133293df5d89</t>
  </si>
  <si>
    <t>Rebecca</t>
  </si>
  <si>
    <t>michaelward@example.com</t>
  </si>
  <si>
    <t>501-588-2698</t>
  </si>
  <si>
    <t>https://picsum.photos/seed/1118753601/200/200</t>
  </si>
  <si>
    <t>14683827-68d9-4b87-87de-c2ea72267f21</t>
  </si>
  <si>
    <t>joshuahernandez@example.com</t>
  </si>
  <si>
    <t>(355)458-5400</t>
  </si>
  <si>
    <t>https://picsum.photos/seed/653937704/200/200</t>
  </si>
  <si>
    <t>Production assistant, television</t>
  </si>
  <si>
    <t>8994824e-3cc1-4f73-90e8-8e9caba02dc5</t>
  </si>
  <si>
    <t>Tiffany</t>
  </si>
  <si>
    <t>Farrell</t>
  </si>
  <si>
    <t>donnamiller@example.net</t>
  </si>
  <si>
    <t>986-907-2179</t>
  </si>
  <si>
    <t>https://picsum.photos/seed/958209976/200/200</t>
  </si>
  <si>
    <t>a83d96d9-7ece-4dc8-bcc6-df1c187c7d62</t>
  </si>
  <si>
    <t>wyattbryan@example.org</t>
  </si>
  <si>
    <t>933-814-1909x416</t>
  </si>
  <si>
    <t>https://picsum.photos/seed/1396183599/200/200</t>
  </si>
  <si>
    <t>Midwife</t>
  </si>
  <si>
    <t>eb00a02f-c161-4636-bffa-acca9ce90ad5</t>
  </si>
  <si>
    <t>Tina</t>
  </si>
  <si>
    <t>martindavid@example.org</t>
  </si>
  <si>
    <t>531.838.8767x458</t>
  </si>
  <si>
    <t>https://picsum.photos/seed/1239561951/200/200</t>
  </si>
  <si>
    <t>Consulting civil engineer</t>
  </si>
  <si>
    <t>06285661-a4bb-482f-b2bc-828990490e24</t>
  </si>
  <si>
    <t>Mcintyre</t>
  </si>
  <si>
    <t>cindydiaz@example.net</t>
  </si>
  <si>
    <t>(200)285-9297x84066</t>
  </si>
  <si>
    <t>https://picsum.photos/seed/3228713801/200/200</t>
  </si>
  <si>
    <t>1757fa0a-f1fb-4f6d-8722-84426e42cec7</t>
  </si>
  <si>
    <t>Kaitlyn</t>
  </si>
  <si>
    <t>Simon</t>
  </si>
  <si>
    <t>srobinson@example.com</t>
  </si>
  <si>
    <t>498.660.8646x945</t>
  </si>
  <si>
    <t>https://picsum.photos/seed/1063764704/200/200</t>
  </si>
  <si>
    <t>289023a5-a6fe-46d6-80b0-32a416383eb7</t>
  </si>
  <si>
    <t>Garner</t>
  </si>
  <si>
    <t>bensonjulia@example.net</t>
  </si>
  <si>
    <t>001-434-696-1780x244</t>
  </si>
  <si>
    <t>https://picsum.photos/seed/3517236243/200/200</t>
  </si>
  <si>
    <t>Programmer, multimedia</t>
  </si>
  <si>
    <t>e60c1712-166f-49e4-9251-22598695ef07</t>
  </si>
  <si>
    <t>smithgeorge@example.com</t>
  </si>
  <si>
    <t>221.405.1624x4074</t>
  </si>
  <si>
    <t>https://picsum.photos/seed/1569724379/200/200</t>
  </si>
  <si>
    <t>Radiographer, therapeutic</t>
  </si>
  <si>
    <t>e63886ca-d129-4a11-bdd0-61e9ca43a25c</t>
  </si>
  <si>
    <t>Derrick</t>
  </si>
  <si>
    <t>Shaw</t>
  </si>
  <si>
    <t>desiree95@example.com</t>
  </si>
  <si>
    <t>451.310.4257</t>
  </si>
  <si>
    <t>https://picsum.photos/seed/33477469/200/200</t>
  </si>
  <si>
    <t>Orthoptist</t>
  </si>
  <si>
    <t>568ae3ae-18ee-4a22-870a-d58d4e602bb7</t>
  </si>
  <si>
    <t>myoung@example.org</t>
  </si>
  <si>
    <t>(789)628-2863</t>
  </si>
  <si>
    <t>https://picsum.photos/seed/945523301/200/200</t>
  </si>
  <si>
    <t>Counselling psychologist</t>
  </si>
  <si>
    <t>1ae8f541-ae36-42d0-b4f0-eb91da47ca5e</t>
  </si>
  <si>
    <t>Doris</t>
  </si>
  <si>
    <t>Ingram</t>
  </si>
  <si>
    <t>anthonyhamilton@example.com</t>
  </si>
  <si>
    <t>980-470-5073x694</t>
  </si>
  <si>
    <t>https://picsum.photos/seed/1092229211/200/200</t>
  </si>
  <si>
    <t>09639206-42ff-4a7b-9519-c42c73cb2f2a</t>
  </si>
  <si>
    <t>kimberlyclay@example.com</t>
  </si>
  <si>
    <t>(746)687-9346x2994</t>
  </si>
  <si>
    <t>https://picsum.photos/seed/2841308081/200/200</t>
  </si>
  <si>
    <t>e5ffdea0-3e9e-451a-ac2c-afefd93b906c</t>
  </si>
  <si>
    <t>Rivers</t>
  </si>
  <si>
    <t>saravargas@example.com</t>
  </si>
  <si>
    <t>321-799-5646x3403</t>
  </si>
  <si>
    <t>https://picsum.photos/seed/3527618022/200/200</t>
  </si>
  <si>
    <t>Film/video editor</t>
  </si>
  <si>
    <t>ea595f75-55b5-469e-891d-105fe11a7e47</t>
  </si>
  <si>
    <t>Makayla</t>
  </si>
  <si>
    <t>Gamble</t>
  </si>
  <si>
    <t>ghall@example.org</t>
  </si>
  <si>
    <t>258-346-2546</t>
  </si>
  <si>
    <t>https://picsum.photos/seed/2845501586/200/200</t>
  </si>
  <si>
    <t>6310b946-dab0-48f8-9e27-444dc1ff71e2</t>
  </si>
  <si>
    <t>Kenneth</t>
  </si>
  <si>
    <t>ismith@example.com</t>
  </si>
  <si>
    <t>https://picsum.photos/seed/4092819995/200/200</t>
  </si>
  <si>
    <t>Speech and language therapist</t>
  </si>
  <si>
    <t>0a913587-27ea-4c60-b2d9-adfe64e676cf</t>
  </si>
  <si>
    <t>Vernon</t>
  </si>
  <si>
    <t>malonejennifer@example.net</t>
  </si>
  <si>
    <t>https://picsum.photos/seed/1912883548/200/200</t>
  </si>
  <si>
    <t>2ebb1e33-7529-4e19-8aaf-8bd5bbbdf17b</t>
  </si>
  <si>
    <t>Gaines</t>
  </si>
  <si>
    <t>qgarcia@example.com</t>
  </si>
  <si>
    <t>268-495-8601x076</t>
  </si>
  <si>
    <t>https://picsum.photos/seed/1310291102/200/200</t>
  </si>
  <si>
    <t>7e73547c-679c-40de-9806-92f8c3f90c8d</t>
  </si>
  <si>
    <t>Guerra</t>
  </si>
  <si>
    <t>taylor35@example.net</t>
  </si>
  <si>
    <t>001-258-908-5383x760</t>
  </si>
  <si>
    <t>https://picsum.photos/seed/511043067/200/200</t>
  </si>
  <si>
    <t>9d8f3da6-77b6-43d2-a850-891aa2361abe</t>
  </si>
  <si>
    <t>Adrian</t>
  </si>
  <si>
    <t>elainetran@example.com</t>
  </si>
  <si>
    <t>(307)483-3303x58122</t>
  </si>
  <si>
    <t>https://picsum.photos/seed/1005466810/200/200</t>
  </si>
  <si>
    <t>a95f5de4-8ef6-40b0-9d76-c2cd1c155be5</t>
  </si>
  <si>
    <t>Alicia</t>
  </si>
  <si>
    <t>kyle07@example.com</t>
  </si>
  <si>
    <t>https://picsum.photos/seed/3701733467/200/200</t>
  </si>
  <si>
    <t>63c56204-8d14-40af-a650-e9a318d6a428</t>
  </si>
  <si>
    <t>Oscar</t>
  </si>
  <si>
    <t>mathiscynthia@example.org</t>
  </si>
  <si>
    <t>(555)669-2990x192</t>
  </si>
  <si>
    <t>https://picsum.photos/seed/2888142718/200/200</t>
  </si>
  <si>
    <t>Environmental manager</t>
  </si>
  <si>
    <t>73929317-48c6-4534-9401-3a26ff62bed8</t>
  </si>
  <si>
    <t>brianharrison@example.org</t>
  </si>
  <si>
    <t>001-902-420-8063</t>
  </si>
  <si>
    <t>https://picsum.photos/seed/605844622/200/200</t>
  </si>
  <si>
    <t>b775a1e3-4f1a-4290-8dad-d0278779cbee</t>
  </si>
  <si>
    <t>Johnston</t>
  </si>
  <si>
    <t>jennifersmith@example.org</t>
  </si>
  <si>
    <t>(578)697-1795</t>
  </si>
  <si>
    <t>https://picsum.photos/seed/256647426/200/200</t>
  </si>
  <si>
    <t>Conference centre manager</t>
  </si>
  <si>
    <t>d3478aec-1d42-4f32-b3e6-137aeead5a85</t>
  </si>
  <si>
    <t>ramirezkerri@example.org</t>
  </si>
  <si>
    <t>825-938-4128x959</t>
  </si>
  <si>
    <t>https://picsum.photos/seed/4205924477/200/200</t>
  </si>
  <si>
    <t>Broadcast engineer</t>
  </si>
  <si>
    <t>8aae9305-8215-4dd0-a935-e978e81f99ea</t>
  </si>
  <si>
    <t>mccormickroger@example.net</t>
  </si>
  <si>
    <t>https://picsum.photos/seed/3881277526/200/200</t>
  </si>
  <si>
    <t>6c578f38-d231-4def-8dd2-93e35e20d760</t>
  </si>
  <si>
    <t>vfranklin@example.com</t>
  </si>
  <si>
    <t>(326)422-0365</t>
  </si>
  <si>
    <t>https://picsum.photos/seed/2074023397/200/200</t>
  </si>
  <si>
    <t>Editor, magazine features</t>
  </si>
  <si>
    <t>a89417b7-0749-40fa-b9c1-1448ffccaa50</t>
  </si>
  <si>
    <t>Ian</t>
  </si>
  <si>
    <t>Quinn</t>
  </si>
  <si>
    <t>shane70@example.org</t>
  </si>
  <si>
    <t>(253)207-5469</t>
  </si>
  <si>
    <t>https://picsum.photos/seed/182023649/200/200</t>
  </si>
  <si>
    <t>29ef054f-536f-4a27-a2b7-8db948082fa8</t>
  </si>
  <si>
    <t>Colleen</t>
  </si>
  <si>
    <t>Turner</t>
  </si>
  <si>
    <t>craig62@example.com</t>
  </si>
  <si>
    <t>+1-851-882-7476x99841</t>
  </si>
  <si>
    <t>https://picsum.photos/seed/2346278384/200/200</t>
  </si>
  <si>
    <t>06d3daf9-b16b-4f24-962e-a451bd1c864a</t>
  </si>
  <si>
    <t>Shane</t>
  </si>
  <si>
    <t>brooksamy@example.org</t>
  </si>
  <si>
    <t>(541)527-6906x3075</t>
  </si>
  <si>
    <t>https://picsum.photos/seed/2669123179/200/200</t>
  </si>
  <si>
    <t>Pharmacist, community</t>
  </si>
  <si>
    <t>2741d066-fa26-4da5-9c4e-d07e18f32664</t>
  </si>
  <si>
    <t>Dunn</t>
  </si>
  <si>
    <t>judygrant@example.net</t>
  </si>
  <si>
    <t>595.268.9536x155</t>
  </si>
  <si>
    <t>https://picsum.photos/seed/117352591/200/200</t>
  </si>
  <si>
    <t>c0360bce-e4cf-4fc5-99b4-e96df0947349</t>
  </si>
  <si>
    <t>edward65@example.net</t>
  </si>
  <si>
    <t>+1-645-782-7575x654</t>
  </si>
  <si>
    <t>https://picsum.photos/seed/2111221248/200/200</t>
  </si>
  <si>
    <t>86a27f0f-950c-4ad5-bcda-effb962edac2</t>
  </si>
  <si>
    <t>Kim</t>
  </si>
  <si>
    <t>lewismatthew@example.org</t>
  </si>
  <si>
    <t>817-828-6801x61004</t>
  </si>
  <si>
    <t>https://picsum.photos/seed/3574444168/200/200</t>
  </si>
  <si>
    <t>Logistics and distribution manager</t>
  </si>
  <si>
    <t>6f2b27ff-e1a6-43cd-b950-97c053392b28</t>
  </si>
  <si>
    <t>Brennan</t>
  </si>
  <si>
    <t>jameswilliams@example.com</t>
  </si>
  <si>
    <t>948-377-3339x166</t>
  </si>
  <si>
    <t>https://picsum.photos/seed/673355710/200/200</t>
  </si>
  <si>
    <t>Surgeon</t>
  </si>
  <si>
    <t>3f3be3ec-f6bc-4ded-a92d-4d489bcd4c02</t>
  </si>
  <si>
    <t>Blackburn</t>
  </si>
  <si>
    <t>jamesterrell@example.com</t>
  </si>
  <si>
    <t>+1-487-976-7546x6320</t>
  </si>
  <si>
    <t>https://picsum.photos/seed/1497781367/200/200</t>
  </si>
  <si>
    <t>f389eb2a-d044-45ab-9e5d-eafd9a67a2e2</t>
  </si>
  <si>
    <t>morganwatts@example.com</t>
  </si>
  <si>
    <t>+1-460-986-8837x87274</t>
  </si>
  <si>
    <t>https://picsum.photos/seed/466127194/200/200</t>
  </si>
  <si>
    <t>3ddd103d-6a95-45a0-a735-661b26a5f45b</t>
  </si>
  <si>
    <t>Kristen</t>
  </si>
  <si>
    <t>christine52@example.com</t>
  </si>
  <si>
    <t>562.338.0401x918</t>
  </si>
  <si>
    <t>https://picsum.photos/seed/3979206944/200/200</t>
  </si>
  <si>
    <t>f4a4979c-7a8c-4397-b500-fba7e9ebb792</t>
  </si>
  <si>
    <t>Murray</t>
  </si>
  <si>
    <t>courtneybrown@example.net</t>
  </si>
  <si>
    <t>001-333-667-5615x81397</t>
  </si>
  <si>
    <t>https://picsum.photos/seed/1702070897/200/200</t>
  </si>
  <si>
    <t>38972cd9-4500-4441-9d77-22a168b75203</t>
  </si>
  <si>
    <t>Santana</t>
  </si>
  <si>
    <t>tyronewilliams@example.com</t>
  </si>
  <si>
    <t>(639)294-0934</t>
  </si>
  <si>
    <t>https://picsum.photos/seed/2084382647/200/200</t>
  </si>
  <si>
    <t>e0cb098e-d9ff-463f-9a57-63e7c1f34b30</t>
  </si>
  <si>
    <t>Chloe</t>
  </si>
  <si>
    <t>Adams</t>
  </si>
  <si>
    <t>xcrawford@example.net</t>
  </si>
  <si>
    <t>https://picsum.photos/seed/3821671539/200/200</t>
  </si>
  <si>
    <t>Production engineer</t>
  </si>
  <si>
    <t>254b1a7a-4721-4c33-bb0d-b6a0a03be942</t>
  </si>
  <si>
    <t>valeriemiller@example.net</t>
  </si>
  <si>
    <t>(822)679-5809</t>
  </si>
  <si>
    <t>https://picsum.photos/seed/1577386330/200/200</t>
  </si>
  <si>
    <t>Equality and diversity officer</t>
  </si>
  <si>
    <t>4078b4fb-118f-4d32-83d1-d8f8fa04d4bc</t>
  </si>
  <si>
    <t>smithapril@example.org</t>
  </si>
  <si>
    <t>614-489-5735x920</t>
  </si>
  <si>
    <t>https://picsum.photos/seed/3374079069/200/200</t>
  </si>
  <si>
    <t>Environmental health practitioner</t>
  </si>
  <si>
    <t>97d8d57a-1893-4d15-82ec-07419ca87484</t>
  </si>
  <si>
    <t>Contreras</t>
  </si>
  <si>
    <t>tbrady@example.net</t>
  </si>
  <si>
    <t>(650)369-0333x031</t>
  </si>
  <si>
    <t>https://picsum.photos/seed/2853408904/200/200</t>
  </si>
  <si>
    <t>f5dae355-adf0-4744-9cfa-495bb894c864</t>
  </si>
  <si>
    <t>Nguyen</t>
  </si>
  <si>
    <t>brittanyharris@example.org</t>
  </si>
  <si>
    <t>+1-647-293-4376x04053</t>
  </si>
  <si>
    <t>https://picsum.photos/seed/2993547389/200/200</t>
  </si>
  <si>
    <t>f81842da-fce0-490d-a8c8-65b1468e7fd3</t>
  </si>
  <si>
    <t>petersonrick@example.com</t>
  </si>
  <si>
    <t>984-360-9119</t>
  </si>
  <si>
    <t>https://picsum.photos/seed/745601132/200/200</t>
  </si>
  <si>
    <t>bde4f645-7693-4e47-97ca-d9b812e9cf69</t>
  </si>
  <si>
    <t>Andersen</t>
  </si>
  <si>
    <t>craig87@example.net</t>
  </si>
  <si>
    <t>https://picsum.photos/seed/2021337983/200/200</t>
  </si>
  <si>
    <t>04df5260-eb19-4862-b3f2-1e212f790214</t>
  </si>
  <si>
    <t>Billy</t>
  </si>
  <si>
    <t>Morton</t>
  </si>
  <si>
    <t>juliejohnson@example.com</t>
  </si>
  <si>
    <t>+1-945-604-2416x85755</t>
  </si>
  <si>
    <t>https://picsum.photos/seed/248490244/200/200</t>
  </si>
  <si>
    <t>Toxicologist</t>
  </si>
  <si>
    <t>485d8fda-9838-4c85-a690-b27d44a16579</t>
  </si>
  <si>
    <t>mark98@example.net</t>
  </si>
  <si>
    <t>001-842-936-6290x254</t>
  </si>
  <si>
    <t>https://picsum.photos/seed/2479113668/200/200</t>
  </si>
  <si>
    <t>a71781b7-d42a-4c0c-a1ca-84cf0b8c2211</t>
  </si>
  <si>
    <t>Harrison</t>
  </si>
  <si>
    <t>padillacharles@example.com</t>
  </si>
  <si>
    <t>https://picsum.photos/seed/3007345668/200/200</t>
  </si>
  <si>
    <t>Research officer, government</t>
  </si>
  <si>
    <t>72a2027f-d9f0-49c9-afc7-a264605f421b</t>
  </si>
  <si>
    <t>patrickjones@example.org</t>
  </si>
  <si>
    <t>001-850-579-7906x815</t>
  </si>
  <si>
    <t>https://picsum.photos/seed/370632351/200/200</t>
  </si>
  <si>
    <t>Chief of Staff</t>
  </si>
  <si>
    <t>c8ed87e9-e941-455d-b6b3-5e0a7cbc4e65</t>
  </si>
  <si>
    <t>Larry</t>
  </si>
  <si>
    <t>xmiller@example.org</t>
  </si>
  <si>
    <t>+1-909-971-8999x72100</t>
  </si>
  <si>
    <t>https://picsum.photos/seed/1636965229/200/200</t>
  </si>
  <si>
    <t>Sport and exercise psychologist</t>
  </si>
  <si>
    <t>9c3a60e8-5cf1-4e6e-b52e-5d67cf26a312</t>
  </si>
  <si>
    <t>ivega@example.net</t>
  </si>
  <si>
    <t>498-647-4695x1678</t>
  </si>
  <si>
    <t>https://picsum.photos/seed/3070843730/200/200</t>
  </si>
  <si>
    <t>19ba6159-7133-4c89-837b-7f326453634f</t>
  </si>
  <si>
    <t>janeteaton@example.com</t>
  </si>
  <si>
    <t>(413)875-3514x28575</t>
  </si>
  <si>
    <t>https://picsum.photos/seed/3118272320/200/200</t>
  </si>
  <si>
    <t>Corporate investment banker</t>
  </si>
  <si>
    <t>a20d755a-d2e5-4417-93e4-5549b1c1c7c8</t>
  </si>
  <si>
    <t>sheppardemma@example.org</t>
  </si>
  <si>
    <t>001-881-394-2233x250</t>
  </si>
  <si>
    <t>https://picsum.photos/seed/1106826754/200/200</t>
  </si>
  <si>
    <t>Medical physicist</t>
  </si>
  <si>
    <t>f66d6933-def9-432e-af30-944cbf0453f6</t>
  </si>
  <si>
    <t>Griffith</t>
  </si>
  <si>
    <t>rrobbins@example.net</t>
  </si>
  <si>
    <t>580.204.2607x239</t>
  </si>
  <si>
    <t>https://picsum.photos/seed/51238776/200/200</t>
  </si>
  <si>
    <t>Engineer, electronics</t>
  </si>
  <si>
    <t>b8117cd2-e5fc-4038-a7e3-68c2ac4bc747</t>
  </si>
  <si>
    <t>Mason</t>
  </si>
  <si>
    <t>danderson@example.net</t>
  </si>
  <si>
    <t>(532)720-7266</t>
  </si>
  <si>
    <t>https://picsum.photos/seed/1635758220/200/200</t>
  </si>
  <si>
    <t>1947b082-3d21-43e9-bfa9-a3b637c5ebcf</t>
  </si>
  <si>
    <t>davismichael@example.net</t>
  </si>
  <si>
    <t>713.794.3339</t>
  </si>
  <si>
    <t>https://picsum.photos/seed/300889554/200/200</t>
  </si>
  <si>
    <t>Community pharmacist</t>
  </si>
  <si>
    <t>407f194f-f939-4100-8297-732202dada58</t>
  </si>
  <si>
    <t>icruz@example.com</t>
  </si>
  <si>
    <t>758.966.4579x1330</t>
  </si>
  <si>
    <t>https://picsum.photos/seed/2210250303/200/200</t>
  </si>
  <si>
    <t>Programme researcher, broadcasting/film/video</t>
  </si>
  <si>
    <t>b2f9e35d-c077-4521-b6d1-c8d7d7dde2cf</t>
  </si>
  <si>
    <t>Donald</t>
  </si>
  <si>
    <t>devingrimes@example.net</t>
  </si>
  <si>
    <t>329-585-0320x1520</t>
  </si>
  <si>
    <t>https://picsum.photos/seed/1358758195/200/200</t>
  </si>
  <si>
    <t>Theatre stage manager</t>
  </si>
  <si>
    <t>87731a35-942c-4975-82e4-590d17ac45f4</t>
  </si>
  <si>
    <t>hannahanderson@example.com</t>
  </si>
  <si>
    <t>https://picsum.photos/seed/307851175/200/200</t>
  </si>
  <si>
    <t>Youth worker</t>
  </si>
  <si>
    <t>572bb8ad-9d6e-4248-82ee-d16472e83bae</t>
  </si>
  <si>
    <t>Rebekah</t>
  </si>
  <si>
    <t>Goodman</t>
  </si>
  <si>
    <t>chelsey46@example.com</t>
  </si>
  <si>
    <t>949-837-2026x4571</t>
  </si>
  <si>
    <t>https://picsum.photos/seed/2615098964/200/200</t>
  </si>
  <si>
    <t>b280f97d-1613-4d45-8c25-6f292d7f075b</t>
  </si>
  <si>
    <t>Lauren</t>
  </si>
  <si>
    <t>Griffin</t>
  </si>
  <si>
    <t>dpayne@example.com</t>
  </si>
  <si>
    <t>(564)331-6761</t>
  </si>
  <si>
    <t>https://picsum.photos/seed/205052855/200/200</t>
  </si>
  <si>
    <t>Careers adviser</t>
  </si>
  <si>
    <t>641d823e-219f-4d89-9ab1-115529ff7aa2</t>
  </si>
  <si>
    <t>dylanwalters@example.com</t>
  </si>
  <si>
    <t>001-205-612-5701</t>
  </si>
  <si>
    <t>https://picsum.photos/seed/1170281164/200/200</t>
  </si>
  <si>
    <t>Land/geomatics surveyor</t>
  </si>
  <si>
    <t>c8b0d77d-ba05-45ac-be4c-9c39446ea189</t>
  </si>
  <si>
    <t>Ramsey</t>
  </si>
  <si>
    <t>michaelahall@example.net</t>
  </si>
  <si>
    <t>+1-316-238-0446x69084</t>
  </si>
  <si>
    <t>https://picsum.photos/seed/867494882/200/200</t>
  </si>
  <si>
    <t>Paediatric nurse</t>
  </si>
  <si>
    <t>4a988ce1-2361-4523-894e-ad6b6ab61a15</t>
  </si>
  <si>
    <t>chad07@example.com</t>
  </si>
  <si>
    <t>574.401.2852</t>
  </si>
  <si>
    <t>https://picsum.photos/seed/2348325969/200/200</t>
  </si>
  <si>
    <t>6f89cc56-3264-4498-b5e3-b25026927cca</t>
  </si>
  <si>
    <t>Shannon</t>
  </si>
  <si>
    <t>carrierodriguez@example.org</t>
  </si>
  <si>
    <t>+1-530-481-2571x0165</t>
  </si>
  <si>
    <t>https://picsum.photos/seed/1121865661/200/200</t>
  </si>
  <si>
    <t>e1c2926b-b296-4345-b252-a35bc7d86ed8</t>
  </si>
  <si>
    <t>edward94@example.com</t>
  </si>
  <si>
    <t>600-547-1505</t>
  </si>
  <si>
    <t>https://picsum.photos/seed/552156605/200/200</t>
  </si>
  <si>
    <t>Museum/gallery curator</t>
  </si>
  <si>
    <t>67bfb35c-d0ec-4b5c-825e-d4fa66796d9a</t>
  </si>
  <si>
    <t>ashley50@example.org</t>
  </si>
  <si>
    <t>748.215.2630</t>
  </si>
  <si>
    <t>https://picsum.photos/seed/3863045528/200/200</t>
  </si>
  <si>
    <t>6a0b0dfe-7571-48e9-93c3-f48d32bb41d5</t>
  </si>
  <si>
    <t>Rich</t>
  </si>
  <si>
    <t>bradleyterry@example.org</t>
  </si>
  <si>
    <t>788-988-6918x8534</t>
  </si>
  <si>
    <t>https://picsum.photos/seed/998704676/200/200</t>
  </si>
  <si>
    <t>50917207-5424-452e-ba46-aa064d24e2b1</t>
  </si>
  <si>
    <t>Gabriel</t>
  </si>
  <si>
    <t>Parker</t>
  </si>
  <si>
    <t>ronald49@example.com</t>
  </si>
  <si>
    <t>507-897-3314x004</t>
  </si>
  <si>
    <t>https://picsum.photos/seed/835581271/200/200</t>
  </si>
  <si>
    <t>Research scientist (maths)</t>
  </si>
  <si>
    <t>722565f4-1b5c-469a-af71-55232f5fdc74</t>
  </si>
  <si>
    <t>Marks</t>
  </si>
  <si>
    <t>hunterkimberly@example.net</t>
  </si>
  <si>
    <t>580-665-2282x0755</t>
  </si>
  <si>
    <t>https://picsum.photos/seed/1026829948/200/200</t>
  </si>
  <si>
    <t>130629f1-c9bf-4ebc-ae27-b4c1460abd23</t>
  </si>
  <si>
    <t>martinbrown@example.com</t>
  </si>
  <si>
    <t>678-368-7486x886</t>
  </si>
  <si>
    <t>https://picsum.photos/seed/3902207133/200/200</t>
  </si>
  <si>
    <t>Barista</t>
  </si>
  <si>
    <t>0c62d9ea-16d8-47d9-85b1-7c3bdec90582</t>
  </si>
  <si>
    <t>glenn57@example.com</t>
  </si>
  <si>
    <t>686.560.3991x903</t>
  </si>
  <si>
    <t>https://picsum.photos/seed/438773460/200/200</t>
  </si>
  <si>
    <t>66f152ff-e5d7-45b5-89a2-6a1e1572636b</t>
  </si>
  <si>
    <t>Dixon</t>
  </si>
  <si>
    <t>christopher09@example.net</t>
  </si>
  <si>
    <t>590-769-8238</t>
  </si>
  <si>
    <t>https://picsum.photos/seed/2120103534/200/200</t>
  </si>
  <si>
    <t>bf1f8cc2-3f7a-4bc0-8641-f97b1614d59a</t>
  </si>
  <si>
    <t>berryheather@example.org</t>
  </si>
  <si>
    <t>(447)483-2980x739</t>
  </si>
  <si>
    <t>https://picsum.photos/seed/1556745270/200/200</t>
  </si>
  <si>
    <t>0e54c66d-dc71-465a-9fc5-186a253f596f</t>
  </si>
  <si>
    <t>lhamilton@example.org</t>
  </si>
  <si>
    <t>001-592-796-2556x81611</t>
  </si>
  <si>
    <t>https://picsum.photos/seed/3907089873/200/200</t>
  </si>
  <si>
    <t>Chief Strategy Officer</t>
  </si>
  <si>
    <t>bf207158-ace5-42f3-8f54-515575c40e77</t>
  </si>
  <si>
    <t>Olson</t>
  </si>
  <si>
    <t>walkerlisa@example.org</t>
  </si>
  <si>
    <t>222-374-6390x7840</t>
  </si>
  <si>
    <t>https://picsum.photos/seed/172122161/200/200</t>
  </si>
  <si>
    <t>Editor, commissioning</t>
  </si>
  <si>
    <t>16412b2d-5838-4b28-914e-2753f844a974</t>
  </si>
  <si>
    <t>ehill@example.org</t>
  </si>
  <si>
    <t>https://picsum.photos/seed/2320584851/200/200</t>
  </si>
  <si>
    <t>e62119dd-2d39-477c-8824-7d80c1618f85</t>
  </si>
  <si>
    <t>destiny28@example.org</t>
  </si>
  <si>
    <t>+1-324-925-1953x9911</t>
  </si>
  <si>
    <t>https://picsum.photos/seed/2077819912/200/200</t>
  </si>
  <si>
    <t>Petroleum engineer</t>
  </si>
  <si>
    <t>31f6fc79-0929-4e01-9e31-cc23284894c2</t>
  </si>
  <si>
    <t>jcohen@example.net</t>
  </si>
  <si>
    <t>(938)713-1135x155</t>
  </si>
  <si>
    <t>https://picsum.photos/seed/4242739081/200/200</t>
  </si>
  <si>
    <t>640cdb6b-ee99-4797-ae89-32ff9afde83e</t>
  </si>
  <si>
    <t>West</t>
  </si>
  <si>
    <t>holly50@example.org</t>
  </si>
  <si>
    <t>947-221-3242x57207</t>
  </si>
  <si>
    <t>https://picsum.photos/seed/880857636/200/200</t>
  </si>
  <si>
    <t>d37306e9-00fd-4773-9b36-4ce54d8a1643</t>
  </si>
  <si>
    <t>ibarrasusan@example.org</t>
  </si>
  <si>
    <t>(674)907-3708x8360</t>
  </si>
  <si>
    <t>https://picsum.photos/seed/313951515/200/200</t>
  </si>
  <si>
    <t>Holiday representative</t>
  </si>
  <si>
    <t>f220ee1a-3a70-476e-a8cc-ab0cfd41289d</t>
  </si>
  <si>
    <t>Wilkinson</t>
  </si>
  <si>
    <t>jessica18@example.com</t>
  </si>
  <si>
    <t>393.448.8829x244</t>
  </si>
  <si>
    <t>https://picsum.photos/seed/2617885919/200/200</t>
  </si>
  <si>
    <t>1c4f3665-c06a-4e14-a04b-a84aa99fc783</t>
  </si>
  <si>
    <t>kenneth04@example.org</t>
  </si>
  <si>
    <t>001-761-514-1064x4594</t>
  </si>
  <si>
    <t>https://picsum.photos/seed/828146305/200/200</t>
  </si>
  <si>
    <t>Psychiatrist</t>
  </si>
  <si>
    <t>5f8db38d-0945-49db-a024-7bb500d6b2d3</t>
  </si>
  <si>
    <t>Robertson</t>
  </si>
  <si>
    <t>greeneric@example.net</t>
  </si>
  <si>
    <t>848.915.2985x951</t>
  </si>
  <si>
    <t>https://picsum.photos/seed/270514628/200/200</t>
  </si>
  <si>
    <t>623e0076-6674-4ff7-b4de-3f26681da8dd</t>
  </si>
  <si>
    <t>Bowen</t>
  </si>
  <si>
    <t>katherine64@example.org</t>
  </si>
  <si>
    <t>510-285-9527x478</t>
  </si>
  <si>
    <t>https://picsum.photos/seed/2121465691/200/200</t>
  </si>
  <si>
    <t>545f84ea-5f40-4767-b145-16bd02ec2d80</t>
  </si>
  <si>
    <t>Boyd</t>
  </si>
  <si>
    <t>michaelsuarez@example.org</t>
  </si>
  <si>
    <t>001-501-874-6017x752</t>
  </si>
  <si>
    <t>https://picsum.photos/seed/3768766091/200/200</t>
  </si>
  <si>
    <t>b37b68ef-6045-4dea-88f8-ebac9392de41</t>
  </si>
  <si>
    <t>brettshaw@example.org</t>
  </si>
  <si>
    <t>828-576-0324</t>
  </si>
  <si>
    <t>https://picsum.photos/seed/3744975202/200/200</t>
  </si>
  <si>
    <t>a925347c-dde2-4833-ab81-5c5db0d1ce65</t>
  </si>
  <si>
    <t>Whitney</t>
  </si>
  <si>
    <t>Jordan</t>
  </si>
  <si>
    <t>greenashley@example.com</t>
  </si>
  <si>
    <t>325.233.3308</t>
  </si>
  <si>
    <t>https://picsum.photos/seed/1263999791/200/200</t>
  </si>
  <si>
    <t>Chartered certified accountant</t>
  </si>
  <si>
    <t>7a35420d-53be-473b-a3cf-f2e509dd1cdd</t>
  </si>
  <si>
    <t>wolfbrooke@example.net</t>
  </si>
  <si>
    <t>+1-796-392-8278x3421</t>
  </si>
  <si>
    <t>https://picsum.photos/seed/236150106/200/200</t>
  </si>
  <si>
    <t>062a583d-e938-4357-a79a-c6e7105bc7b0</t>
  </si>
  <si>
    <t>omason@example.org</t>
  </si>
  <si>
    <t>725-538-3127x3030</t>
  </si>
  <si>
    <t>https://picsum.photos/seed/36524168/200/200</t>
  </si>
  <si>
    <t>d9c063c4-0381-47cf-a57a-e9a1b19694e9</t>
  </si>
  <si>
    <t>merrittrichard@example.net</t>
  </si>
  <si>
    <t>001-772-268-1262x01955</t>
  </si>
  <si>
    <t>https://picsum.photos/seed/2821699708/200/200</t>
  </si>
  <si>
    <t>Museum education officer</t>
  </si>
  <si>
    <t>9035c28e-d08b-4ce0-a3b6-f161f66416b1</t>
  </si>
  <si>
    <t>Carlos</t>
  </si>
  <si>
    <t>Cardenas</t>
  </si>
  <si>
    <t>ztran@example.org</t>
  </si>
  <si>
    <t>001-886-584-9646x52660</t>
  </si>
  <si>
    <t>https://picsum.photos/seed/4280244715/200/200</t>
  </si>
  <si>
    <t>Engineer, civil (consulting)</t>
  </si>
  <si>
    <t>12e7569a-9b74-4649-8ce9-349fa3380418</t>
  </si>
  <si>
    <t>Priscilla</t>
  </si>
  <si>
    <t>zdickson@example.com</t>
  </si>
  <si>
    <t>001-206-640-3556</t>
  </si>
  <si>
    <t>https://picsum.photos/seed/1509575659/200/200</t>
  </si>
  <si>
    <t>Energy engineer</t>
  </si>
  <si>
    <t>fa34b76f-e708-4e2a-9459-3a8243e3bee2</t>
  </si>
  <si>
    <t>johnharrison@example.org</t>
  </si>
  <si>
    <t>852-967-6538</t>
  </si>
  <si>
    <t>https://picsum.photos/seed/3739700975/200/200</t>
  </si>
  <si>
    <t>Cytogeneticist</t>
  </si>
  <si>
    <t>2f7822ba-ae1c-4ba5-9345-9f127c0a9e69</t>
  </si>
  <si>
    <t>baustin@example.org</t>
  </si>
  <si>
    <t>001-776-939-9830</t>
  </si>
  <si>
    <t>https://picsum.photos/seed/4064204843/200/200</t>
  </si>
  <si>
    <t>30b8ee03-8fd4-422b-ba5e-8a7bcc3e4bb2</t>
  </si>
  <si>
    <t>melvinespinoza@example.net</t>
  </si>
  <si>
    <t>225-459-2075</t>
  </si>
  <si>
    <t>https://picsum.photos/seed/1910274964/200/200</t>
  </si>
  <si>
    <t>f91a67b1-e7a4-4c94-a048-16d7f210c02d</t>
  </si>
  <si>
    <t>grantleonard@example.org</t>
  </si>
  <si>
    <t>456.263.4657</t>
  </si>
  <si>
    <t>https://picsum.photos/seed/2249432191/200/200</t>
  </si>
  <si>
    <t>Drilling engineer</t>
  </si>
  <si>
    <t>2fb7b98c-9728-4522-ab43-5e02aacf0e1d</t>
  </si>
  <si>
    <t>Holmes</t>
  </si>
  <si>
    <t>thomaslisa@example.org</t>
  </si>
  <si>
    <t>(644)742-7597x9366</t>
  </si>
  <si>
    <t>https://picsum.photos/seed/3104051343/200/200</t>
  </si>
  <si>
    <t>Engineer, agricultural</t>
  </si>
  <si>
    <t>cb15a3c2-bc12-445c-ae02-ebf1849d3944</t>
  </si>
  <si>
    <t>jillian83@example.org</t>
  </si>
  <si>
    <t>001-328-345-4296x55316</t>
  </si>
  <si>
    <t>https://picsum.photos/seed/3659049080/200/200</t>
  </si>
  <si>
    <t>fb3fa25a-a36f-4b0b-af3e-e2c2791b2bfb</t>
  </si>
  <si>
    <t>michelleclayton@example.com</t>
  </si>
  <si>
    <t>(944)865-9504</t>
  </si>
  <si>
    <t>https://picsum.photos/seed/3320074525/200/200</t>
  </si>
  <si>
    <t>afed967a-16b2-4673-b567-7d400de92d7d</t>
  </si>
  <si>
    <t>lcarlson@example.net</t>
  </si>
  <si>
    <t>632.446.5988</t>
  </si>
  <si>
    <t>https://picsum.photos/seed/1711206245/200/200</t>
  </si>
  <si>
    <t>3fc18f74-672a-4da7-8775-76f56bc85124</t>
  </si>
  <si>
    <t>jeffreymoody@example.org</t>
  </si>
  <si>
    <t>https://picsum.photos/seed/720122024/200/200</t>
  </si>
  <si>
    <t>23bf391a-8004-48e1-849b-d8b2885c206b</t>
  </si>
  <si>
    <t>Campos</t>
  </si>
  <si>
    <t>alexandra89@example.org</t>
  </si>
  <si>
    <t>483-367-3920x973</t>
  </si>
  <si>
    <t>https://picsum.photos/seed/555880163/200/200</t>
  </si>
  <si>
    <t>76bc9bb1-153b-4c02-b449-91304e17a9aa</t>
  </si>
  <si>
    <t>anthonywells@example.net</t>
  </si>
  <si>
    <t>788.970.3808x46140</t>
  </si>
  <si>
    <t>https://picsum.photos/seed/3975909981/200/200</t>
  </si>
  <si>
    <t>bb27a9f1-2922-410f-b352-00a335f55e55</t>
  </si>
  <si>
    <t>Tapia</t>
  </si>
  <si>
    <t>phillip44@example.com</t>
  </si>
  <si>
    <t>+1-538-347-0570x9715</t>
  </si>
  <si>
    <t>https://picsum.photos/seed/2746268440/200/200</t>
  </si>
  <si>
    <t>23b6ad94-2714-491a-a31f-f9c9749acabf</t>
  </si>
  <si>
    <t>Velez</t>
  </si>
  <si>
    <t>deleonwendy@example.com</t>
  </si>
  <si>
    <t>001-326-341-8601x82187</t>
  </si>
  <si>
    <t>https://picsum.photos/seed/1067193763/200/200</t>
  </si>
  <si>
    <t>d9667bd1-c5c5-4498-afea-ac9ce125fa55</t>
  </si>
  <si>
    <t>Briggs</t>
  </si>
  <si>
    <t>nathaniel42@example.net</t>
  </si>
  <si>
    <t>001-759-563-5637x444</t>
  </si>
  <si>
    <t>https://picsum.photos/seed/1473973892/200/200</t>
  </si>
  <si>
    <t>7815ccc9-0336-43b9-9ec8-5a9477fcae37</t>
  </si>
  <si>
    <t>palmerjustin@example.org</t>
  </si>
  <si>
    <t>996-790-0630</t>
  </si>
  <si>
    <t>https://picsum.photos/seed/1206677772/200/200</t>
  </si>
  <si>
    <t>0e0ac2cc-552b-490d-aac0-2c0806b028ee</t>
  </si>
  <si>
    <t>Shaffer</t>
  </si>
  <si>
    <t>egarcia@example.com</t>
  </si>
  <si>
    <t>https://picsum.photos/seed/514326305/200/200</t>
  </si>
  <si>
    <t>Producer, radio</t>
  </si>
  <si>
    <t>1d51d46b-5450-469c-9549-cde8ea8329e0</t>
  </si>
  <si>
    <t>Haley</t>
  </si>
  <si>
    <t>rebeccaduncan@example.net</t>
  </si>
  <si>
    <t>001-535-949-0112x77303</t>
  </si>
  <si>
    <t>https://picsum.photos/seed/3341167430/200/200</t>
  </si>
  <si>
    <t>c880ceb5-2f98-403b-86eb-77d92891324f</t>
  </si>
  <si>
    <t>mbowen@example.net</t>
  </si>
  <si>
    <t>001-208-644-5861x932</t>
  </si>
  <si>
    <t>https://picsum.photos/seed/2445625350/200/200</t>
  </si>
  <si>
    <t>0d6b442f-8284-4ee0-9698-7dd5080c78fe</t>
  </si>
  <si>
    <t>crosbymark@example.org</t>
  </si>
  <si>
    <t>926.546.0602x0478</t>
  </si>
  <si>
    <t>https://picsum.photos/seed/832372894/200/200</t>
  </si>
  <si>
    <t>Designer, ceramics/pottery</t>
  </si>
  <si>
    <t>d5349304-4efd-4d89-a339-1b5105f61f15</t>
  </si>
  <si>
    <t>Bennett</t>
  </si>
  <si>
    <t>morganrose@example.com</t>
  </si>
  <si>
    <t>(756)292-9855</t>
  </si>
  <si>
    <t>https://picsum.photos/seed/647016734/200/200</t>
  </si>
  <si>
    <t>7fb8611e-fe0d-4bef-9829-9b82c268dffe</t>
  </si>
  <si>
    <t>caroline52@example.net</t>
  </si>
  <si>
    <t>786-876-2494x447</t>
  </si>
  <si>
    <t>https://picsum.photos/seed/2567807791/200/200</t>
  </si>
  <si>
    <t>670840f8-f632-435f-90e1-898dffbf110a</t>
  </si>
  <si>
    <t>ymontgomery@example.org</t>
  </si>
  <si>
    <t>https://picsum.photos/seed/2746353279/200/200</t>
  </si>
  <si>
    <t>Teacher, special educational needs</t>
  </si>
  <si>
    <t>64a766df-da95-4987-9f1e-b3e4395de5ce</t>
  </si>
  <si>
    <t>Coleman</t>
  </si>
  <si>
    <t>gordonchristina@example.net</t>
  </si>
  <si>
    <t>https://picsum.photos/seed/2001844957/200/200</t>
  </si>
  <si>
    <t>Politician's assistant</t>
  </si>
  <si>
    <t>41914a72-353a-40cf-a040-815912133981</t>
  </si>
  <si>
    <t>collin26@example.org</t>
  </si>
  <si>
    <t>+1-796-364-3008x68156</t>
  </si>
  <si>
    <t>https://picsum.photos/seed/229805286/200/200</t>
  </si>
  <si>
    <t>3c1836e0-2e30-42d9-a6f1-af049e84dde8</t>
  </si>
  <si>
    <t>hfrederick@example.org</t>
  </si>
  <si>
    <t>(396)677-8468</t>
  </si>
  <si>
    <t>https://picsum.photos/seed/196468875/200/200</t>
  </si>
  <si>
    <t>Geophysicist/field seismologist</t>
  </si>
  <si>
    <t>c101140f-547c-4f03-8990-5b0f86fd8026</t>
  </si>
  <si>
    <t>kelseymorris@example.org</t>
  </si>
  <si>
    <t>480.806.9831x886</t>
  </si>
  <si>
    <t>https://picsum.photos/seed/3803481611/200/200</t>
  </si>
  <si>
    <t>Newspaper journalist</t>
  </si>
  <si>
    <t>dad83e54-dc00-48d4-9bc6-f5c5d211a471</t>
  </si>
  <si>
    <t>Hampton</t>
  </si>
  <si>
    <t>espinozaalexa@example.net</t>
  </si>
  <si>
    <t>279.493.4085</t>
  </si>
  <si>
    <t>https://picsum.photos/seed/3829297257/200/200</t>
  </si>
  <si>
    <t>60ee5e0c-f8a3-4545-8a32-7f4cc5cdb808</t>
  </si>
  <si>
    <t>Silva</t>
  </si>
  <si>
    <t>monicadavis@example.net</t>
  </si>
  <si>
    <t>(664)390-4250x44494</t>
  </si>
  <si>
    <t>https://picsum.photos/seed/47009/200/200</t>
  </si>
  <si>
    <t>cdfd279e-32a2-436c-9139-33996effbd95</t>
  </si>
  <si>
    <t>oneilljennifer@example.org</t>
  </si>
  <si>
    <t>001-306-403-4546x536</t>
  </si>
  <si>
    <t>https://picsum.photos/seed/1730397602/200/200</t>
  </si>
  <si>
    <t>cbb05dd1-1fbf-4856-9b41-ad676d153458</t>
  </si>
  <si>
    <t>ibond@example.org</t>
  </si>
  <si>
    <t>575.809.3246x2053</t>
  </si>
  <si>
    <t>https://picsum.photos/seed/2054803677/200/200</t>
  </si>
  <si>
    <t>85716a7d-4bc8-4e96-9ef8-43f14f49ff7b</t>
  </si>
  <si>
    <t>Greer</t>
  </si>
  <si>
    <t>krodriguez@example.com</t>
  </si>
  <si>
    <t>938.776.9775x7377</t>
  </si>
  <si>
    <t>https://picsum.photos/seed/2063424929/200/200</t>
  </si>
  <si>
    <t>9d1e147c-4cf7-4326-9889-7ee4b97fd9d7</t>
  </si>
  <si>
    <t>john65@example.net</t>
  </si>
  <si>
    <t>https://picsum.photos/seed/422067491/200/200</t>
  </si>
  <si>
    <t>1973299b-7db8-4bd9-9fbf-de2c1a93e040</t>
  </si>
  <si>
    <t>Conner</t>
  </si>
  <si>
    <t>xsilva@example.com</t>
  </si>
  <si>
    <t>203-488-7486</t>
  </si>
  <si>
    <t>https://picsum.photos/seed/1282123775/200/200</t>
  </si>
  <si>
    <t>Licensed conveyancer</t>
  </si>
  <si>
    <t>380da5a3-488e-4876-9284-2774f77406cc</t>
  </si>
  <si>
    <t>Salinas</t>
  </si>
  <si>
    <t>mward@example.com</t>
  </si>
  <si>
    <t>(767)310-5558</t>
  </si>
  <si>
    <t>https://picsum.photos/seed/1953820112/200/200</t>
  </si>
  <si>
    <t>Diplomatic Services operational officer</t>
  </si>
  <si>
    <t>e2981429-8947-4f22-ad12-3aeb1ba38d78</t>
  </si>
  <si>
    <t>jasmine58@example.net</t>
  </si>
  <si>
    <t>https://picsum.photos/seed/3626753856/200/200</t>
  </si>
  <si>
    <t>099078e0-118f-43b6-9aaa-8178b11f6281</t>
  </si>
  <si>
    <t>Ortiz</t>
  </si>
  <si>
    <t>charlesgross@example.org</t>
  </si>
  <si>
    <t>638-735-3201x5055</t>
  </si>
  <si>
    <t>https://picsum.photos/seed/3310284339/200/200</t>
  </si>
  <si>
    <t>6b17d12f-8eae-44d8-ada3-a42818d580af</t>
  </si>
  <si>
    <t>Leon</t>
  </si>
  <si>
    <t>joshualarsen@example.net</t>
  </si>
  <si>
    <t>(710)913-8622x7697</t>
  </si>
  <si>
    <t>https://picsum.photos/seed/2446686110/200/200</t>
  </si>
  <si>
    <t>Horticultural consultant</t>
  </si>
  <si>
    <t>ae4a19ca-10e6-48d9-af7a-3d44f35aaa40</t>
  </si>
  <si>
    <t>Lucero</t>
  </si>
  <si>
    <t>lisarobinson@example.com</t>
  </si>
  <si>
    <t>799.572.5390x595</t>
  </si>
  <si>
    <t>https://picsum.photos/seed/3117048944/200/200</t>
  </si>
  <si>
    <t>Clinical scientist, histocompatibility and immunogenetics</t>
  </si>
  <si>
    <t>115439c1-5a51-4e4a-8a94-58c6fbd2ed20</t>
  </si>
  <si>
    <t>Kathleen</t>
  </si>
  <si>
    <t>Hendricks</t>
  </si>
  <si>
    <t>ifarmer@example.org</t>
  </si>
  <si>
    <t>001-269-276-8984x31425</t>
  </si>
  <si>
    <t>https://picsum.photos/seed/2232016118/200/200</t>
  </si>
  <si>
    <t>Civil Service fast streamer</t>
  </si>
  <si>
    <t>f9fac9b3-524e-43cc-a6bc-081816e69c71</t>
  </si>
  <si>
    <t>Valerie</t>
  </si>
  <si>
    <t>Jacobson</t>
  </si>
  <si>
    <t>kathleenlozano@example.org</t>
  </si>
  <si>
    <t>(741)536-8226</t>
  </si>
  <si>
    <t>https://picsum.photos/seed/3409136313/200/200</t>
  </si>
  <si>
    <t>0604d286-26d1-4b03-90cc-32f690e1abcb</t>
  </si>
  <si>
    <t>Hunter</t>
  </si>
  <si>
    <t>jasonmclaughlin@example.net</t>
  </si>
  <si>
    <t>582-819-7847x305</t>
  </si>
  <si>
    <t>https://picsum.photos/seed/243688983/200/200</t>
  </si>
  <si>
    <t>52d4cf49-020d-4225-9522-ed8d290db711</t>
  </si>
  <si>
    <t>kimberly54@example.com</t>
  </si>
  <si>
    <t>001-720-329-7462x06383</t>
  </si>
  <si>
    <t>https://picsum.photos/seed/140820241/200/200</t>
  </si>
  <si>
    <t>550fa8e5-d269-4f48-81df-0f77512df51f</t>
  </si>
  <si>
    <t>Ramos</t>
  </si>
  <si>
    <t>fvillanueva@example.net</t>
  </si>
  <si>
    <t>854-823-0375x52603</t>
  </si>
  <si>
    <t>https://picsum.photos/seed/1745026709/200/200</t>
  </si>
  <si>
    <t>Actor</t>
  </si>
  <si>
    <t>2369e1dc-8806-4149-a584-3fd64029fcc3</t>
  </si>
  <si>
    <t>ghunter@example.org</t>
  </si>
  <si>
    <t>(210)551-1805</t>
  </si>
  <si>
    <t>https://picsum.photos/seed/3379742969/200/200</t>
  </si>
  <si>
    <t>d6f18b88-ae77-4504-a85e-3b68870eafbd</t>
  </si>
  <si>
    <t>lindahickman@example.org</t>
  </si>
  <si>
    <t>306.390.0920x124</t>
  </si>
  <si>
    <t>https://picsum.photos/seed/3996911330/200/200</t>
  </si>
  <si>
    <t>16ac3c91-3295-4471-b81d-97df9fd41def</t>
  </si>
  <si>
    <t>cynthiakennedy@example.net</t>
  </si>
  <si>
    <t>+1-900-435-0997x1438</t>
  </si>
  <si>
    <t>https://picsum.photos/seed/1237513195/200/200</t>
  </si>
  <si>
    <t>3a1b860d-4dcf-4825-99b7-6f60cb681d95</t>
  </si>
  <si>
    <t>Valencia</t>
  </si>
  <si>
    <t>perezkristin@example.com</t>
  </si>
  <si>
    <t>https://picsum.photos/seed/3098351815/200/200</t>
  </si>
  <si>
    <t>ee7494dc-373b-45d1-96aa-bea245d4a084</t>
  </si>
  <si>
    <t>Patrick</t>
  </si>
  <si>
    <t>Stokes</t>
  </si>
  <si>
    <t>morgan78@example.com</t>
  </si>
  <si>
    <t>001-540-348-3086</t>
  </si>
  <si>
    <t>https://picsum.photos/seed/557276535/200/200</t>
  </si>
  <si>
    <t>Retail banker</t>
  </si>
  <si>
    <t>5422b270-3569-4c55-86f8-94c38985e609</t>
  </si>
  <si>
    <t>Bowman</t>
  </si>
  <si>
    <t>austindavies@example.net</t>
  </si>
  <si>
    <t>(330)995-8356</t>
  </si>
  <si>
    <t>https://picsum.photos/seed/2051590928/200/200</t>
  </si>
  <si>
    <t>b6013097-7ef6-4080-98e1-d5da757e7b31</t>
  </si>
  <si>
    <t>alisha14@example.com</t>
  </si>
  <si>
    <t>692-331-5499x3099</t>
  </si>
  <si>
    <t>https://picsum.photos/seed/4056570252/200/200</t>
  </si>
  <si>
    <t>8ca9706c-05b3-43e9-b343-8174417fe22b</t>
  </si>
  <si>
    <t>Finley</t>
  </si>
  <si>
    <t>allisonwagner@example.com</t>
  </si>
  <si>
    <t>https://picsum.photos/seed/3158115586/200/200</t>
  </si>
  <si>
    <t>eb01fdb2-30be-4ef4-a2e4-81ea2474f7e5</t>
  </si>
  <si>
    <t>Welch</t>
  </si>
  <si>
    <t>steven27@example.org</t>
  </si>
  <si>
    <t>001-889-997-1050x825</t>
  </si>
  <si>
    <t>https://picsum.photos/seed/48422897/200/200</t>
  </si>
  <si>
    <t>Personnel officer</t>
  </si>
  <si>
    <t>ff439e54-edb0-45f4-b9fb-b56fa6a9fde7</t>
  </si>
  <si>
    <t>lindsey68@example.net</t>
  </si>
  <si>
    <t>001-277-264-3027x124</t>
  </si>
  <si>
    <t>https://picsum.photos/seed/2190233731/200/200</t>
  </si>
  <si>
    <t>4a130e74-12db-4fed-8a38-607b1fa57f51</t>
  </si>
  <si>
    <t>Wall</t>
  </si>
  <si>
    <t>glong@example.net</t>
  </si>
  <si>
    <t>001-744-946-4026x722</t>
  </si>
  <si>
    <t>https://picsum.photos/seed/1960220507/200/200</t>
  </si>
  <si>
    <t>fb6fa72a-9cc4-425c-a51e-3481da57c0fe</t>
  </si>
  <si>
    <t>Brock</t>
  </si>
  <si>
    <t>davenportjohnathan@example.net</t>
  </si>
  <si>
    <t>+1-658-687-3655x6149</t>
  </si>
  <si>
    <t>https://picsum.photos/seed/2959889407/200/200</t>
  </si>
  <si>
    <t>addf6f42-40e9-4a69-bbf7-12eb4f8cefec</t>
  </si>
  <si>
    <t>Charles</t>
  </si>
  <si>
    <t>thomashorn@example.net</t>
  </si>
  <si>
    <t>702-299-7540</t>
  </si>
  <si>
    <t>https://picsum.photos/seed/317020191/200/200</t>
  </si>
  <si>
    <t>6d75e352-14c8-4c5e-9a63-e1dfad64bea3</t>
  </si>
  <si>
    <t>christopher67@example.org</t>
  </si>
  <si>
    <t>513-452-5185x218</t>
  </si>
  <si>
    <t>https://picsum.photos/seed/4146243410/200/200</t>
  </si>
  <si>
    <t>Audiological scientist</t>
  </si>
  <si>
    <t>9f48369e-c713-4e81-9abf-402c170251bc</t>
  </si>
  <si>
    <t>Dominique</t>
  </si>
  <si>
    <t>Buchanan</t>
  </si>
  <si>
    <t>pinedacraig@example.net</t>
  </si>
  <si>
    <t>+1-607-270-4633x45000</t>
  </si>
  <si>
    <t>https://picsum.photos/seed/1939057642/200/200</t>
  </si>
  <si>
    <t>Accountant, chartered</t>
  </si>
  <si>
    <t>3edf1987-472d-40a2-aba6-a1a6b5cf7992</t>
  </si>
  <si>
    <t>hdonovan@example.org</t>
  </si>
  <si>
    <t>990-935-6650x62096</t>
  </si>
  <si>
    <t>https://picsum.photos/seed/2202989519/200/200</t>
  </si>
  <si>
    <t>Pilot, airline</t>
  </si>
  <si>
    <t>9f0f379d-a515-482b-8fa1-bd4715b90c71</t>
  </si>
  <si>
    <t>Gail</t>
  </si>
  <si>
    <t>Lambert</t>
  </si>
  <si>
    <t>davidball@example.com</t>
  </si>
  <si>
    <t>https://picsum.photos/seed/3037630830/200/200</t>
  </si>
  <si>
    <t>dc9da792-3ffb-48cc-9807-db132177edd0</t>
  </si>
  <si>
    <t>Janet</t>
  </si>
  <si>
    <t>mckaywanda@example.org</t>
  </si>
  <si>
    <t>001-953-306-7023x81753</t>
  </si>
  <si>
    <t>https://picsum.photos/seed/3061225285/200/200</t>
  </si>
  <si>
    <t>154ee9a8-175e-4537-ae9d-97566fabfe78</t>
  </si>
  <si>
    <t>Salazar</t>
  </si>
  <si>
    <t>dennisfuentes@example.com</t>
  </si>
  <si>
    <t>900-592-9231</t>
  </si>
  <si>
    <t>https://picsum.photos/seed/1326126194/200/200</t>
  </si>
  <si>
    <t>Merchandiser, retail</t>
  </si>
  <si>
    <t>412da1c1-f78a-4a45-9b5e-ffcdf931624f</t>
  </si>
  <si>
    <t>jennifermurillo@example.org</t>
  </si>
  <si>
    <t>https://picsum.photos/seed/2754372624/200/200</t>
  </si>
  <si>
    <t>7fd93710-dacb-46fb-85e1-38f7ca2202d5</t>
  </si>
  <si>
    <t>castroamanda@example.net</t>
  </si>
  <si>
    <t>001-541-500-2574x88155</t>
  </si>
  <si>
    <t>https://picsum.photos/seed/3614873305/200/200</t>
  </si>
  <si>
    <t>00464b7f-45a3-4b91-810d-b04e12031bbb</t>
  </si>
  <si>
    <t>Kent</t>
  </si>
  <si>
    <t>tina28@example.org</t>
  </si>
  <si>
    <t>443-434-0671x71465</t>
  </si>
  <si>
    <t>https://picsum.photos/seed/3738839452/200/200</t>
  </si>
  <si>
    <t>6648667c-a1a8-4997-aee7-aba932d04272</t>
  </si>
  <si>
    <t>wgarcia@example.org</t>
  </si>
  <si>
    <t>581-303-1994</t>
  </si>
  <si>
    <t>https://picsum.photos/seed/771051432/200/200</t>
  </si>
  <si>
    <t>da0defc7-74cd-4b1b-a820-5fa4545e1dbf</t>
  </si>
  <si>
    <t>john38@example.net</t>
  </si>
  <si>
    <t>(231)573-9979x08287</t>
  </si>
  <si>
    <t>https://picsum.photos/seed/3002096435/200/200</t>
  </si>
  <si>
    <t>Secondary school teacher</t>
  </si>
  <si>
    <t>892cd58f-002c-454c-929f-fce14559597e</t>
  </si>
  <si>
    <t>uruiz@example.org</t>
  </si>
  <si>
    <t>384.807.1926x90249</t>
  </si>
  <si>
    <t>https://picsum.photos/seed/2807115560/200/200</t>
  </si>
  <si>
    <t>525280da-c65b-48d5-989a-4ec128ec06fd</t>
  </si>
  <si>
    <t>sharonblack@example.org</t>
  </si>
  <si>
    <t>369.224.8885x699</t>
  </si>
  <si>
    <t>https://picsum.photos/seed/74203143/200/200</t>
  </si>
  <si>
    <t>6710fe39-8d33-4e7c-aa68-8bcec950bb92</t>
  </si>
  <si>
    <t>pittmanleslie@example.net</t>
  </si>
  <si>
    <t>637-825-9807</t>
  </si>
  <si>
    <t>https://picsum.photos/seed/3084443326/200/200</t>
  </si>
  <si>
    <t>153d9f54-5084-4513-80b2-c6be2beb02f1</t>
  </si>
  <si>
    <t>Keith</t>
  </si>
  <si>
    <t>Eaton</t>
  </si>
  <si>
    <t>vbrown@example.org</t>
  </si>
  <si>
    <t>462-590-7069x761</t>
  </si>
  <si>
    <t>https://picsum.photos/seed/4235932869/200/200</t>
  </si>
  <si>
    <t>Geographical information systems officer</t>
  </si>
  <si>
    <t>5691c7fa-2f72-42e5-ba1b-aeffe29839b7</t>
  </si>
  <si>
    <t>Mathis</t>
  </si>
  <si>
    <t>alexander21@example.org</t>
  </si>
  <si>
    <t>(307)513-5824x378</t>
  </si>
  <si>
    <t>https://picsum.photos/seed/1135343509/200/200</t>
  </si>
  <si>
    <t>7f7c57c3-2c97-43d2-b8e5-628c1d49731c</t>
  </si>
  <si>
    <t>peterssusan@example.net</t>
  </si>
  <si>
    <t>896-810-7849</t>
  </si>
  <si>
    <t>https://picsum.photos/seed/2944789482/200/200</t>
  </si>
  <si>
    <t>Tourism officer</t>
  </si>
  <si>
    <t>f34773f7-321c-4834-a25f-0235379516ea</t>
  </si>
  <si>
    <t>Dylan</t>
  </si>
  <si>
    <t>randyjohnson@example.net</t>
  </si>
  <si>
    <t>+1-283-233-9371x3519</t>
  </si>
  <si>
    <t>https://picsum.photos/seed/2554487567/200/200</t>
  </si>
  <si>
    <t>a2fbd2b3-b4c4-41b3-90bb-1202ac77dd01</t>
  </si>
  <si>
    <t>ucrane@example.com</t>
  </si>
  <si>
    <t>695-815-2728</t>
  </si>
  <si>
    <t>https://picsum.photos/seed/4180115302/200/200</t>
  </si>
  <si>
    <t>Psychologist, educational</t>
  </si>
  <si>
    <t>36ff97ce-220d-4709-b811-bf95036ad13d</t>
  </si>
  <si>
    <t>sjohnson@example.org</t>
  </si>
  <si>
    <t>(293)570-6657x20234</t>
  </si>
  <si>
    <t>https://picsum.photos/seed/96575149/200/200</t>
  </si>
  <si>
    <t>a5a0a3cb-81fb-4133-b1d1-e670de4b9c3c</t>
  </si>
  <si>
    <t>kristen25@example.org</t>
  </si>
  <si>
    <t>001-325-305-3282x83106</t>
  </si>
  <si>
    <t>https://picsum.photos/seed/461002938/200/200</t>
  </si>
  <si>
    <t>76ea8197-bc46-4d5b-bebb-b7234eaaaa87</t>
  </si>
  <si>
    <t>scottbrown@example.org</t>
  </si>
  <si>
    <t>(855)937-0487x573</t>
  </si>
  <si>
    <t>https://picsum.photos/seed/3418409419/200/200</t>
  </si>
  <si>
    <t>1aed3b46-383d-4388-9a5c-125cdf353d3f</t>
  </si>
  <si>
    <t>Hardin</t>
  </si>
  <si>
    <t>jameskathleen@example.com</t>
  </si>
  <si>
    <t>https://picsum.photos/seed/535816620/200/200</t>
  </si>
  <si>
    <t>Teacher, adult education</t>
  </si>
  <si>
    <t>1360c8e3-601c-476a-ba56-db18c3b92dd8</t>
  </si>
  <si>
    <t>donaldsonbarbara@example.net</t>
  </si>
  <si>
    <t>001-537-618-3381x7642</t>
  </si>
  <si>
    <t>https://picsum.photos/seed/2089171196/200/200</t>
  </si>
  <si>
    <t>9b5e66ce-8e5a-486a-8ac3-ae9db88b519a</t>
  </si>
  <si>
    <t>jnelson@example.com</t>
  </si>
  <si>
    <t>+1-885-722-4857x598</t>
  </si>
  <si>
    <t>https://picsum.photos/seed/2316567912/200/200</t>
  </si>
  <si>
    <t>Editor, film/video</t>
  </si>
  <si>
    <t>efffbbbb-f1a1-4841-a29c-abd6d3ff3dd6</t>
  </si>
  <si>
    <t>Cunningham</t>
  </si>
  <si>
    <t>dmiller@example.org</t>
  </si>
  <si>
    <t>001-503-955-7690x71027</t>
  </si>
  <si>
    <t>https://picsum.photos/seed/3981451164/200/200</t>
  </si>
  <si>
    <t>Pharmacist, hospital</t>
  </si>
  <si>
    <t>3a06a013-e389-428b-8fa1-d5f7c12663a2</t>
  </si>
  <si>
    <t>jonathan93@example.com</t>
  </si>
  <si>
    <t>001-577-995-6546x053</t>
  </si>
  <si>
    <t>https://picsum.photos/seed/2644263873/200/200</t>
  </si>
  <si>
    <t>a54c8efa-1ed7-459c-9248-f03c3768676e</t>
  </si>
  <si>
    <t>fporter@example.net</t>
  </si>
  <si>
    <t>484-550-1438</t>
  </si>
  <si>
    <t>https://picsum.photos/seed/1655887379/200/200</t>
  </si>
  <si>
    <t>Comptroller</t>
  </si>
  <si>
    <t>ea84bf26-2ec9-4a8d-b9c4-becd5f8b1c71</t>
  </si>
  <si>
    <t>pamela51@example.org</t>
  </si>
  <si>
    <t>565.452.2661x74708</t>
  </si>
  <si>
    <t>https://picsum.photos/seed/4197255707/200/200</t>
  </si>
  <si>
    <t>Buyer, industrial</t>
  </si>
  <si>
    <t>f40bec05-921e-420e-9fb1-0e7dc7e150ae</t>
  </si>
  <si>
    <t>Cheryl</t>
  </si>
  <si>
    <t>Chapman</t>
  </si>
  <si>
    <t>ortizebony@example.com</t>
  </si>
  <si>
    <t>001-506-427-9451</t>
  </si>
  <si>
    <t>https://picsum.photos/seed/1919617036/200/200</t>
  </si>
  <si>
    <t>5e4cfd75-9f22-467d-bc6f-72fdcaeb0626</t>
  </si>
  <si>
    <t>ianderson@example.com</t>
  </si>
  <si>
    <t>(440)262-5910x425</t>
  </si>
  <si>
    <t>https://picsum.photos/seed/3873592757/200/200</t>
  </si>
  <si>
    <t>f24bac8a-8fdd-42f3-b8fc-77c1fa6fc2a5</t>
  </si>
  <si>
    <t>vjohnson@example.net</t>
  </si>
  <si>
    <t>https://picsum.photos/seed/1117098841/200/200</t>
  </si>
  <si>
    <t>47ae40ce-e49d-43c7-8093-093803dd41b9</t>
  </si>
  <si>
    <t>derekharrison@example.org</t>
  </si>
  <si>
    <t>346-651-4576x25448</t>
  </si>
  <si>
    <t>https://picsum.photos/seed/1294754913/200/200</t>
  </si>
  <si>
    <t>Surveyor, quantity</t>
  </si>
  <si>
    <t>20becf68-e5d0-4287-bc9f-9c1be2180c16</t>
  </si>
  <si>
    <t>craigramirez@example.org</t>
  </si>
  <si>
    <t>219-423-6524</t>
  </si>
  <si>
    <t>https://picsum.photos/seed/713963341/200/200</t>
  </si>
  <si>
    <t>97b4f014-bc70-4006-96e0-d63220cfd0a4</t>
  </si>
  <si>
    <t>gonzalezzachary@example.net</t>
  </si>
  <si>
    <t>001-547-289-0918x12790</t>
  </si>
  <si>
    <t>https://picsum.photos/seed/2194804429/200/200</t>
  </si>
  <si>
    <t>Industrial/product designer</t>
  </si>
  <si>
    <t>e422ab9b-5f3c-4703-9bb3-11b767158214</t>
  </si>
  <si>
    <t>Sean</t>
  </si>
  <si>
    <t>Riggs</t>
  </si>
  <si>
    <t>christopherpowers@example.com</t>
  </si>
  <si>
    <t>284-296-6890x34692</t>
  </si>
  <si>
    <t>https://picsum.photos/seed/4228491632/200/200</t>
  </si>
  <si>
    <t>bb5341c4-df37-46de-bd7e-afcc8934b788</t>
  </si>
  <si>
    <t>Freeman</t>
  </si>
  <si>
    <t>nicole96@example.net</t>
  </si>
  <si>
    <t>+1-882-256-1741x3601</t>
  </si>
  <si>
    <t>https://picsum.photos/seed/522407137/200/200</t>
  </si>
  <si>
    <t>Medical laboratory scientific officer</t>
  </si>
  <si>
    <t>f2090d03-1ccd-4d0c-8e31-c928cabb7941</t>
  </si>
  <si>
    <t>uscott@example.com</t>
  </si>
  <si>
    <t>433-909-8314</t>
  </si>
  <si>
    <t>https://picsum.photos/seed/2271491775/200/200</t>
  </si>
  <si>
    <t>Aeronautical engineer</t>
  </si>
  <si>
    <t>44ac4b96-4858-439d-ac58-8ca547f5d7ab</t>
  </si>
  <si>
    <t>Gary</t>
  </si>
  <si>
    <t>halldustin@example.com</t>
  </si>
  <si>
    <t>+1-460-655-3040x4936</t>
  </si>
  <si>
    <t>https://picsum.photos/seed/3979194502/200/200</t>
  </si>
  <si>
    <t>a735c3fd-08fe-49bf-8772-86984a5b228a</t>
  </si>
  <si>
    <t>jaime36@example.org</t>
  </si>
  <si>
    <t>+1-683-750-4312x31062</t>
  </si>
  <si>
    <t>https://picsum.photos/seed/3644535124/200/200</t>
  </si>
  <si>
    <t>Architectural technologist</t>
  </si>
  <si>
    <t>e2882da5-594e-4333-8802-5356df6ce425</t>
  </si>
  <si>
    <t>Munoz</t>
  </si>
  <si>
    <t>hburgess@example.org</t>
  </si>
  <si>
    <t>674-710-4837</t>
  </si>
  <si>
    <t>https://picsum.photos/seed/455498915/200/200</t>
  </si>
  <si>
    <t>Restaurant manager, fast food</t>
  </si>
  <si>
    <t>2d46a238-2c3c-48a8-8cbf-cc4b9117c632</t>
  </si>
  <si>
    <t>amandascott@example.com</t>
  </si>
  <si>
    <t>001-395-768-5971</t>
  </si>
  <si>
    <t>https://picsum.photos/seed/881611961/200/200</t>
  </si>
  <si>
    <t>Homeopath</t>
  </si>
  <si>
    <t>b133ea33-9fe8-467f-8256-a8f3e7e4039d</t>
  </si>
  <si>
    <t>barbara14@example.org</t>
  </si>
  <si>
    <t>+1-701-930-0029x275</t>
  </si>
  <si>
    <t>https://picsum.photos/seed/2087874936/200/200</t>
  </si>
  <si>
    <t>Graphic designer</t>
  </si>
  <si>
    <t>3e9a335e-cf1d-4299-b636-6d3c5577e1ae</t>
  </si>
  <si>
    <t>Sawyer</t>
  </si>
  <si>
    <t>yparks@example.com</t>
  </si>
  <si>
    <t>(997)983-2531</t>
  </si>
  <si>
    <t>https://picsum.photos/seed/1110781356/200/200</t>
  </si>
  <si>
    <t>Doctor, hospital</t>
  </si>
  <si>
    <t>0d5f3970-8dfe-4731-a73c-c368478835d3</t>
  </si>
  <si>
    <t>vsmith@example.com</t>
  </si>
  <si>
    <t>(813)456-2805x235</t>
  </si>
  <si>
    <t>https://picsum.photos/seed/2348841125/200/200</t>
  </si>
  <si>
    <t>4cce0f22-73f2-4ebe-8b39-7a937bddd796</t>
  </si>
  <si>
    <t>Villarreal</t>
  </si>
  <si>
    <t>sfoster@example.net</t>
  </si>
  <si>
    <t>+1-691-817-3663x9213</t>
  </si>
  <si>
    <t>https://picsum.photos/seed/3477074910/200/200</t>
  </si>
  <si>
    <t>448060fa-b6e4-4cbb-9559-4e689c52dd39</t>
  </si>
  <si>
    <t>dmoreno@example.net</t>
  </si>
  <si>
    <t>788-680-8271x234</t>
  </si>
  <si>
    <t>https://picsum.photos/seed/3309367627/200/200</t>
  </si>
  <si>
    <t>Video editor</t>
  </si>
  <si>
    <t>88a0ad0e-fb39-44cb-b7b6-9e88d379d577</t>
  </si>
  <si>
    <t>Cindy</t>
  </si>
  <si>
    <t>joseph31@example.com</t>
  </si>
  <si>
    <t>https://picsum.photos/seed/529149001/200/200</t>
  </si>
  <si>
    <t>88f84642-cb52-4f93-8b2e-94a64a23b2c0</t>
  </si>
  <si>
    <t>Burns</t>
  </si>
  <si>
    <t>mcmahonrobert@example.com</t>
  </si>
  <si>
    <t>+1-947-560-7994x94657</t>
  </si>
  <si>
    <t>https://picsum.photos/seed/2318209265/200/200</t>
  </si>
  <si>
    <t>Lighting technician, broadcasting/film/video</t>
  </si>
  <si>
    <t>6e2fcf46-0a01-4a1d-9781-7b42d21a530e</t>
  </si>
  <si>
    <t>eugene33@example.org</t>
  </si>
  <si>
    <t>259-662-4268x312</t>
  </si>
  <si>
    <t>https://picsum.photos/seed/3803297744/200/200</t>
  </si>
  <si>
    <t>Engineer, mining</t>
  </si>
  <si>
    <t>e9cda122-72b1-412d-b66d-3cae52cf4d7c</t>
  </si>
  <si>
    <t>Mccarthy</t>
  </si>
  <si>
    <t>kelly24@example.com</t>
  </si>
  <si>
    <t>001-328-449-1445x85451</t>
  </si>
  <si>
    <t>https://picsum.photos/seed/3625080348/200/200</t>
  </si>
  <si>
    <t>19566d38-7922-4663-9aac-7addc981e771</t>
  </si>
  <si>
    <t>Ann</t>
  </si>
  <si>
    <t>Crane</t>
  </si>
  <si>
    <t>courtney33@example.com</t>
  </si>
  <si>
    <t>(765)260-7678x98022</t>
  </si>
  <si>
    <t>https://picsum.photos/seed/858908911/200/200</t>
  </si>
  <si>
    <t>d70e5586-17b4-47e7-9789-95bd552af3b4</t>
  </si>
  <si>
    <t>Carrie</t>
  </si>
  <si>
    <t>Lyons</t>
  </si>
  <si>
    <t>marieharvey@example.net</t>
  </si>
  <si>
    <t>(529)656-0371</t>
  </si>
  <si>
    <t>https://picsum.photos/seed/2896280046/200/200</t>
  </si>
  <si>
    <t>Ergonomist</t>
  </si>
  <si>
    <t>9e50aabd-4006-4c48-b3f5-d970baba29f7</t>
  </si>
  <si>
    <t>Johnny</t>
  </si>
  <si>
    <t>joshuaduran@example.org</t>
  </si>
  <si>
    <t>https://picsum.photos/seed/3513569049/200/200</t>
  </si>
  <si>
    <t>Data processing manager</t>
  </si>
  <si>
    <t>a686f257-13d1-4682-8959-91413fbabdfc</t>
  </si>
  <si>
    <t>Baldwin</t>
  </si>
  <si>
    <t>shannonharvey@example.net</t>
  </si>
  <si>
    <t>https://picsum.photos/seed/1246778818/200/200</t>
  </si>
  <si>
    <t>a17cb2d4-4516-4d4a-aa1a-2f52c72a3079</t>
  </si>
  <si>
    <t>anewton@example.com</t>
  </si>
  <si>
    <t>+1-657-657-1069x374</t>
  </si>
  <si>
    <t>https://picsum.photos/seed/2518900367/200/200</t>
  </si>
  <si>
    <t>f3379cc6-15ed-499e-bcef-6369dc888135</t>
  </si>
  <si>
    <t>caseymiller@example.org</t>
  </si>
  <si>
    <t>001-424-249-0520</t>
  </si>
  <si>
    <t>https://picsum.photos/seed/1640215125/200/200</t>
  </si>
  <si>
    <t>1cdc271a-a1dc-40b2-9a72-63b824b64298</t>
  </si>
  <si>
    <t>Gutierrez</t>
  </si>
  <si>
    <t>carterlindsay@example.org</t>
  </si>
  <si>
    <t>700-290-7858x93287</t>
  </si>
  <si>
    <t>https://picsum.photos/seed/3069046508/200/200</t>
  </si>
  <si>
    <t>c2c66903-975f-4cc8-a0a0-235b0f20a735</t>
  </si>
  <si>
    <t>diazjason@example.net</t>
  </si>
  <si>
    <t>(897)684-5772</t>
  </si>
  <si>
    <t>https://picsum.photos/seed/3074275697/200/200</t>
  </si>
  <si>
    <t>6ccb6359-aa72-456c-9af7-682b301d661a</t>
  </si>
  <si>
    <t>michael51@example.net</t>
  </si>
  <si>
    <t>259-768-1043x4376</t>
  </si>
  <si>
    <t>https://picsum.photos/seed/390918844/200/200</t>
  </si>
  <si>
    <t>05d1a9bc-d819-48f8-a99d-12c907c33a15</t>
  </si>
  <si>
    <t>ygregory@example.com</t>
  </si>
  <si>
    <t>352.894.5016x5184</t>
  </si>
  <si>
    <t>https://picsum.photos/seed/3059806580/200/200</t>
  </si>
  <si>
    <t>Clinical cytogeneticist</t>
  </si>
  <si>
    <t>271bf4ad-186d-4c7b-9075-c1529bf1c49e</t>
  </si>
  <si>
    <t>amy55@example.com</t>
  </si>
  <si>
    <t>(948)991-2134</t>
  </si>
  <si>
    <t>https://picsum.photos/seed/2534643482/200/200</t>
  </si>
  <si>
    <t>0b4369bf-f181-483f-a902-3541e383c218</t>
  </si>
  <si>
    <t>ktaylor@example.net</t>
  </si>
  <si>
    <t>001-532-777-6364x70831</t>
  </si>
  <si>
    <t>https://picsum.photos/seed/3028459361/200/200</t>
  </si>
  <si>
    <t>Warden/ranger</t>
  </si>
  <si>
    <t>a61f4a95-d09b-418b-aa44-b5fc167f4aec</t>
  </si>
  <si>
    <t>Atkins</t>
  </si>
  <si>
    <t>torresanita@example.org</t>
  </si>
  <si>
    <t>https://picsum.photos/seed/994082654/200/200</t>
  </si>
  <si>
    <t>f40d0b2a-d557-4471-8f45-a6186ebe7b3b</t>
  </si>
  <si>
    <t>Jane</t>
  </si>
  <si>
    <t>karl98@example.com</t>
  </si>
  <si>
    <t>https://picsum.photos/seed/3818796922/200/200</t>
  </si>
  <si>
    <t>9444344d-218b-43b1-a5ba-d322c6caf8f3</t>
  </si>
  <si>
    <t>joaustin@example.net</t>
  </si>
  <si>
    <t>757.576.1741</t>
  </si>
  <si>
    <t>https://picsum.photos/seed/1400731690/200/200</t>
  </si>
  <si>
    <t>6796799a-c5ee-4787-b144-1611e252ef77</t>
  </si>
  <si>
    <t>Misty</t>
  </si>
  <si>
    <t>jamie96@example.com</t>
  </si>
  <si>
    <t>001-680-423-3270x606</t>
  </si>
  <si>
    <t>https://picsum.photos/seed/2196930483/200/200</t>
  </si>
  <si>
    <t>Oncologist</t>
  </si>
  <si>
    <t>daae5c4f-5512-46d1-b713-542e08000333</t>
  </si>
  <si>
    <t>Alexandria</t>
  </si>
  <si>
    <t>Mata</t>
  </si>
  <si>
    <t>bbarrera@example.org</t>
  </si>
  <si>
    <t>665.821.6117x0326</t>
  </si>
  <si>
    <t>https://picsum.photos/seed/2166491371/200/200</t>
  </si>
  <si>
    <t>Office manager</t>
  </si>
  <si>
    <t>66374fb6-56cf-400f-8ff8-ded78c460a91</t>
  </si>
  <si>
    <t>Beth</t>
  </si>
  <si>
    <t>hernandezgary@example.net</t>
  </si>
  <si>
    <t>770-359-2225</t>
  </si>
  <si>
    <t>https://picsum.photos/seed/905680666/200/200</t>
  </si>
  <si>
    <t>bb40f23e-df03-4182-ab59-a99651ab9786</t>
  </si>
  <si>
    <t>Estes</t>
  </si>
  <si>
    <t>michaelsmith@example.net</t>
  </si>
  <si>
    <t>+1-239-635-9739x3588</t>
  </si>
  <si>
    <t>https://picsum.photos/seed/3899568140/200/200</t>
  </si>
  <si>
    <t>c44f38ec-bddf-4c73-9b3c-b7c30b3c22a1</t>
  </si>
  <si>
    <t>jessica96@example.org</t>
  </si>
  <si>
    <t>+1-852-542-5580x026</t>
  </si>
  <si>
    <t>https://picsum.photos/seed/4072628990/200/200</t>
  </si>
  <si>
    <t>Television floor manager</t>
  </si>
  <si>
    <t>b4213eea-c28b-4b65-9723-5499e10708aa</t>
  </si>
  <si>
    <t>Danny</t>
  </si>
  <si>
    <t>robingonzalez@example.com</t>
  </si>
  <si>
    <t>573.347.7167x86417</t>
  </si>
  <si>
    <t>https://picsum.photos/seed/960417643/200/200</t>
  </si>
  <si>
    <t>Primary school teacher</t>
  </si>
  <si>
    <t>a8b10fd7-2219-44dc-a479-05e21f7130ff</t>
  </si>
  <si>
    <t>seanortega@example.org</t>
  </si>
  <si>
    <t>(911)920-7957</t>
  </si>
  <si>
    <t>https://picsum.photos/seed/3381078358/200/200</t>
  </si>
  <si>
    <t>Geochemist</t>
  </si>
  <si>
    <t>717c10cd-1741-4872-abe6-e12028a32a7f</t>
  </si>
  <si>
    <t>ckerr@example.org</t>
  </si>
  <si>
    <t>575.275.5818x7422</t>
  </si>
  <si>
    <t>https://picsum.photos/seed/1113657184/200/200</t>
  </si>
  <si>
    <t>Freight forwarder</t>
  </si>
  <si>
    <t>6b29d152-b8c3-458b-97f0-8e71854d0806</t>
  </si>
  <si>
    <t>clarkangie@example.org</t>
  </si>
  <si>
    <t>(514)218-9254x4216</t>
  </si>
  <si>
    <t>https://picsum.photos/seed/2907963097/200/200</t>
  </si>
  <si>
    <t>ef1cfcf2-a9e2-430e-a11e-9ec7572805f6</t>
  </si>
  <si>
    <t>Ariana</t>
  </si>
  <si>
    <t>Atkinson</t>
  </si>
  <si>
    <t>cthompson@example.org</t>
  </si>
  <si>
    <t>969.690.0424x51518</t>
  </si>
  <si>
    <t>https://picsum.photos/seed/4289857112/200/200</t>
  </si>
  <si>
    <t>1f24c243-25e2-454f-a9cc-2e119083d792</t>
  </si>
  <si>
    <t>Meagan</t>
  </si>
  <si>
    <t>Haynes</t>
  </si>
  <si>
    <t>earmstrong@example.com</t>
  </si>
  <si>
    <t>369-441-0159</t>
  </si>
  <si>
    <t>https://picsum.photos/seed/2033793097/200/200</t>
  </si>
  <si>
    <t>25448399-faba-4d4b-8874-e4f183d741d0</t>
  </si>
  <si>
    <t>lauren90@example.org</t>
  </si>
  <si>
    <t>576-689-1666x485</t>
  </si>
  <si>
    <t>https://picsum.photos/seed/4293047255/200/200</t>
  </si>
  <si>
    <t>ef3333eb-fdfd-41ef-a1c4-e1e6079136f4</t>
  </si>
  <si>
    <t>tammyholmes@example.org</t>
  </si>
  <si>
    <t>677.781.4861</t>
  </si>
  <si>
    <t>https://picsum.photos/seed/3865755942/200/200</t>
  </si>
  <si>
    <t>824ee2c5-41ac-4efc-9b3e-502e8288c013</t>
  </si>
  <si>
    <t>Yolanda</t>
  </si>
  <si>
    <t>omack@example.net</t>
  </si>
  <si>
    <t>https://picsum.photos/seed/2851683663/200/200</t>
  </si>
  <si>
    <t>eabb2804-1d4b-401b-8adb-0cd06236179e</t>
  </si>
  <si>
    <t>Katie</t>
  </si>
  <si>
    <t>danielclark@example.com</t>
  </si>
  <si>
    <t>001-438-920-7010x9503</t>
  </si>
  <si>
    <t>https://picsum.photos/seed/388336752/200/200</t>
  </si>
  <si>
    <t>d6f0674d-52c3-4cc6-b951-34274ce7e3a7</t>
  </si>
  <si>
    <t>Adkins</t>
  </si>
  <si>
    <t>jill34@example.net</t>
  </si>
  <si>
    <t>https://picsum.photos/seed/698426241/200/200</t>
  </si>
  <si>
    <t>Horticulturist, commercial</t>
  </si>
  <si>
    <t>0e400371-4848-43cb-80a0-052d0d2add0b</t>
  </si>
  <si>
    <t>Rhonda</t>
  </si>
  <si>
    <t>marshalljoanne@example.org</t>
  </si>
  <si>
    <t>444-312-9972</t>
  </si>
  <si>
    <t>https://picsum.photos/seed/1861703444/200/200</t>
  </si>
  <si>
    <t>Sports therapist</t>
  </si>
  <si>
    <t>dcfe5f6b-6d5d-4dd6-b98d-da520a9c2459</t>
  </si>
  <si>
    <t>Tracey</t>
  </si>
  <si>
    <t>brandonvega@example.net</t>
  </si>
  <si>
    <t>694.594.9629x9563</t>
  </si>
  <si>
    <t>https://picsum.photos/seed/223473423/200/200</t>
  </si>
  <si>
    <t>f9dc8dbc-3bdd-46c9-a705-bfad9b1e9a0d</t>
  </si>
  <si>
    <t>renee52@example.net</t>
  </si>
  <si>
    <t>001-432-301-6002</t>
  </si>
  <si>
    <t>https://picsum.photos/seed/3358442037/200/200</t>
  </si>
  <si>
    <t>e6fd42cb-8cae-41ae-9eb0-baded7134d25</t>
  </si>
  <si>
    <t>Alejandra</t>
  </si>
  <si>
    <t>williamsantiago@example.org</t>
  </si>
  <si>
    <t>(902)334-1686x141</t>
  </si>
  <si>
    <t>https://picsum.photos/seed/2431444422/200/200</t>
  </si>
  <si>
    <t>3a48e1be-36e9-4dcd-9518-e07962f4e696</t>
  </si>
  <si>
    <t>ryanvaldez@example.org</t>
  </si>
  <si>
    <t>https://picsum.photos/seed/3016061375/200/200</t>
  </si>
  <si>
    <t>8edece5a-94d6-462b-bd7a-9cf14b8ee691</t>
  </si>
  <si>
    <t>kbrown@example.org</t>
  </si>
  <si>
    <t>874.660.9034x50881</t>
  </si>
  <si>
    <t>https://picsum.photos/seed/4225958281/200/200</t>
  </si>
  <si>
    <t>c5409fbf-37a5-404c-a18b-dc79fd2d2e80</t>
  </si>
  <si>
    <t>Sheri</t>
  </si>
  <si>
    <t>paul74@example.com</t>
  </si>
  <si>
    <t>790-214-2625</t>
  </si>
  <si>
    <t>https://picsum.photos/seed/506135902/200/200</t>
  </si>
  <si>
    <t>6a154ca9-7878-4de0-bcef-9a36da7a7c31</t>
  </si>
  <si>
    <t>benitezkatherine@example.org</t>
  </si>
  <si>
    <t>+1-711-723-9908x733</t>
  </si>
  <si>
    <t>https://picsum.photos/seed/2012521308/200/200</t>
  </si>
  <si>
    <t>Chief Technology Officer</t>
  </si>
  <si>
    <t>fcb12a5b-8829-418a-9356-a3da4bdcf6ae</t>
  </si>
  <si>
    <t>kmurphy@example.org</t>
  </si>
  <si>
    <t>(621)783-3350</t>
  </si>
  <si>
    <t>https://picsum.photos/seed/638392165/200/200</t>
  </si>
  <si>
    <t>c95f8129-755e-42d4-848f-bb8bcfa4d602</t>
  </si>
  <si>
    <t>gfisher@example.net</t>
  </si>
  <si>
    <t>604.252.4146x43242</t>
  </si>
  <si>
    <t>https://picsum.photos/seed/3406854401/200/200</t>
  </si>
  <si>
    <t>Therapist, drama</t>
  </si>
  <si>
    <t>3ab0d413-6ea9-4484-8667-84a984cfe962</t>
  </si>
  <si>
    <t>Vasquez</t>
  </si>
  <si>
    <t>johnspencer@example.org</t>
  </si>
  <si>
    <t>+1-716-854-3341x262</t>
  </si>
  <si>
    <t>https://picsum.photos/seed/2662949864/200/200</t>
  </si>
  <si>
    <t>2d9e4cce-a167-44f0-800b-b8a1f6206c91</t>
  </si>
  <si>
    <t>gomezcameron@example.net</t>
  </si>
  <si>
    <t>001-473-395-5473</t>
  </si>
  <si>
    <t>https://picsum.photos/seed/1260993338/200/200</t>
  </si>
  <si>
    <t>d22dfa19-4b55-4b55-8045-16031506092c</t>
  </si>
  <si>
    <t>Jon</t>
  </si>
  <si>
    <t>mgonzales@example.com</t>
  </si>
  <si>
    <t>(672)865-9609x212</t>
  </si>
  <si>
    <t>https://picsum.photos/seed/18105575/200/200</t>
  </si>
  <si>
    <t>a2139e3d-b6ad-4aac-a883-3532a14994fc</t>
  </si>
  <si>
    <t>Wilkerson</t>
  </si>
  <si>
    <t>frederickcurry@example.com</t>
  </si>
  <si>
    <t>262.666.5655</t>
  </si>
  <si>
    <t>https://picsum.photos/seed/1736292254/200/200</t>
  </si>
  <si>
    <t>e0c59557-a00c-4701-abd3-8c4be6f8a65d</t>
  </si>
  <si>
    <t>qalexander@example.org</t>
  </si>
  <si>
    <t>732.691.1287x7745</t>
  </si>
  <si>
    <t>https://picsum.photos/seed/95086020/200/200</t>
  </si>
  <si>
    <t>f535eb64-06f3-4199-93c3-8e3c37f50b61</t>
  </si>
  <si>
    <t>Mckay</t>
  </si>
  <si>
    <t>frenchdavid@example.net</t>
  </si>
  <si>
    <t>001-939-215-4327x8825</t>
  </si>
  <si>
    <t>https://picsum.photos/seed/2670368516/200/200</t>
  </si>
  <si>
    <t>35d1c266-1987-487a-b940-7b8338829348</t>
  </si>
  <si>
    <t>Jerry</t>
  </si>
  <si>
    <t>Doyle</t>
  </si>
  <si>
    <t>btodd@example.com</t>
  </si>
  <si>
    <t>(707)483-9153</t>
  </si>
  <si>
    <t>https://picsum.photos/seed/731894024/200/200</t>
  </si>
  <si>
    <t>b7d975e1-90fa-4d3a-a018-85799e12c572</t>
  </si>
  <si>
    <t>Janice</t>
  </si>
  <si>
    <t>Huerta</t>
  </si>
  <si>
    <t>danielevans@example.org</t>
  </si>
  <si>
    <t>+1-933-801-3539x83773</t>
  </si>
  <si>
    <t>https://picsum.photos/seed/1239109045/200/200</t>
  </si>
  <si>
    <t>Merchant navy officer</t>
  </si>
  <si>
    <t>07444fbf-01c6-4d07-a49a-446d3fb74d48</t>
  </si>
  <si>
    <t>Arias</t>
  </si>
  <si>
    <t>kelli82@example.net</t>
  </si>
  <si>
    <t>https://picsum.photos/seed/4118761747/200/200</t>
  </si>
  <si>
    <t>Librarian, academic</t>
  </si>
  <si>
    <t>d6df7664-d639-475e-ae1d-95c32c3868ef</t>
  </si>
  <si>
    <t>gjenkins@example.com</t>
  </si>
  <si>
    <t>(747)697-3334</t>
  </si>
  <si>
    <t>https://picsum.photos/seed/1058771965/200/200</t>
  </si>
  <si>
    <t>5188e61d-2be9-4e7a-af05-bc3afde80a1b</t>
  </si>
  <si>
    <t>Christian</t>
  </si>
  <si>
    <t>bhampton@example.org</t>
  </si>
  <si>
    <t>(870)390-5294x0504</t>
  </si>
  <si>
    <t>https://picsum.photos/seed/3895792178/200/200</t>
  </si>
  <si>
    <t>4964a9da-76fc-4977-8fa8-dc306b9d7732</t>
  </si>
  <si>
    <t>Joan</t>
  </si>
  <si>
    <t>katherine90@example.net</t>
  </si>
  <si>
    <t>(935)434-9340x981</t>
  </si>
  <si>
    <t>https://picsum.photos/seed/259077691/200/200</t>
  </si>
  <si>
    <t>91dcadf3-9c19-472a-b3c5-0bfc9a226e86</t>
  </si>
  <si>
    <t>william89@example.com</t>
  </si>
  <si>
    <t>671-598-5586x803</t>
  </si>
  <si>
    <t>https://picsum.photos/seed/1576589260/200/200</t>
  </si>
  <si>
    <t>6c808448-60cb-4183-a18a-fa986154e6e1</t>
  </si>
  <si>
    <t>Kerr</t>
  </si>
  <si>
    <t>angelasherman@example.com</t>
  </si>
  <si>
    <t>875-670-1920</t>
  </si>
  <si>
    <t>https://picsum.photos/seed/2294721463/200/200</t>
  </si>
  <si>
    <t>9aeaac52-2448-4f22-978f-41769663b851</t>
  </si>
  <si>
    <t>aprilpadilla@example.net</t>
  </si>
  <si>
    <t>(705)886-3819x0319</t>
  </si>
  <si>
    <t>https://picsum.photos/seed/930809089/200/200</t>
  </si>
  <si>
    <t>Scientist, forensic</t>
  </si>
  <si>
    <t>6efd2c5d-81ea-4054-9c99-275af318148a</t>
  </si>
  <si>
    <t>murphyjoshua@example.org</t>
  </si>
  <si>
    <t>961-532-6399x2684</t>
  </si>
  <si>
    <t>https://picsum.photos/seed/1751146115/200/200</t>
  </si>
  <si>
    <t>Research scientist (life sciences)</t>
  </si>
  <si>
    <t>87be8fb3-cda5-45eb-9326-4a45db7f9b8e</t>
  </si>
  <si>
    <t>tamara63@example.org</t>
  </si>
  <si>
    <t>(815)964-3007x01248</t>
  </si>
  <si>
    <t>https://picsum.photos/seed/2142942627/200/200</t>
  </si>
  <si>
    <t>Set designer</t>
  </si>
  <si>
    <t>a1a06e88-a8c1-4d87-a6c4-d1996ee37eb6</t>
  </si>
  <si>
    <t>molinajose@example.net</t>
  </si>
  <si>
    <t>343.878.6204x48135</t>
  </si>
  <si>
    <t>https://picsum.photos/seed/3649045694/200/200</t>
  </si>
  <si>
    <t>Radio broadcast assistant</t>
  </si>
  <si>
    <t>6f7a12b8-78fa-402a-b5f7-0b7ae0e3ac66</t>
  </si>
  <si>
    <t>panderson@example.org</t>
  </si>
  <si>
    <t>(908)396-0959x8149</t>
  </si>
  <si>
    <t>https://picsum.photos/seed/3820777541/200/200</t>
  </si>
  <si>
    <t>Scientist, research (physical sciences)</t>
  </si>
  <si>
    <t>95f2270a-4276-4fbe-b4a0-48a4206dd3d7</t>
  </si>
  <si>
    <t>gibsonryan@example.com</t>
  </si>
  <si>
    <t>+1-299-441-2110x05329</t>
  </si>
  <si>
    <t>https://picsum.photos/seed/2818905557/200/200</t>
  </si>
  <si>
    <t>7794ee4d-4758-44d4-ae6c-c28e4ff89213</t>
  </si>
  <si>
    <t>Reid</t>
  </si>
  <si>
    <t>gwong@example.org</t>
  </si>
  <si>
    <t>953.944.1822x55688</t>
  </si>
  <si>
    <t>https://picsum.photos/seed/1238321469/200/200</t>
  </si>
  <si>
    <t>ba5419ef-198d-4570-8ee3-1b6db3b42867</t>
  </si>
  <si>
    <t>Alejandro</t>
  </si>
  <si>
    <t>jenkinsjohn@example.net</t>
  </si>
  <si>
    <t>001-734-533-7920x5646</t>
  </si>
  <si>
    <t>https://picsum.photos/seed/1600365090/200/200</t>
  </si>
  <si>
    <t>Manufacturing engineer</t>
  </si>
  <si>
    <t>2fb4ac52-7f6f-4f2f-b7fd-8d2828ecfa5e</t>
  </si>
  <si>
    <t>elizabeth69@example.net</t>
  </si>
  <si>
    <t>(546)750-7642x5853</t>
  </si>
  <si>
    <t>https://picsum.photos/seed/1698864179/200/200</t>
  </si>
  <si>
    <t>8c739569-1e2f-412b-93d4-346955b45431</t>
  </si>
  <si>
    <t>rogerclark@example.com</t>
  </si>
  <si>
    <t>https://picsum.photos/seed/3531864628/200/200</t>
  </si>
  <si>
    <t>d5ad03dc-7db0-464b-ae33-5faf7cf347d1</t>
  </si>
  <si>
    <t>Claire</t>
  </si>
  <si>
    <t>Baird</t>
  </si>
  <si>
    <t>xroman@example.net</t>
  </si>
  <si>
    <t>+1-399-556-8905x87543</t>
  </si>
  <si>
    <t>https://picsum.photos/seed/2182414891/200/200</t>
  </si>
  <si>
    <t>Armed forces operational officer</t>
  </si>
  <si>
    <t>b7779f02-de54-41f6-a66f-be23cd35a16e</t>
  </si>
  <si>
    <t>bjuarez@example.org</t>
  </si>
  <si>
    <t>360.213.0493x875</t>
  </si>
  <si>
    <t>https://picsum.photos/seed/276084974/200/200</t>
  </si>
  <si>
    <t>2cc82e94-7302-4db9-b028-28b76f729c29</t>
  </si>
  <si>
    <t>mclark@example.org</t>
  </si>
  <si>
    <t>001-758-691-1705x9282</t>
  </si>
  <si>
    <t>https://picsum.photos/seed/1530634005/200/200</t>
  </si>
  <si>
    <t>Lexicographer</t>
  </si>
  <si>
    <t>aba463f2-160d-4a85-b423-94eea772893a</t>
  </si>
  <si>
    <t>gleonard@example.net</t>
  </si>
  <si>
    <t>https://picsum.photos/seed/3218191128/200/200</t>
  </si>
  <si>
    <t>0a0925c0-ae8f-4042-b205-930de13d6431</t>
  </si>
  <si>
    <t>pittserica@example.net</t>
  </si>
  <si>
    <t>(558)380-8323x36786</t>
  </si>
  <si>
    <t>https://picsum.photos/seed/715234411/200/200</t>
  </si>
  <si>
    <t>f07bb6f9-4678-4889-acff-0f19a2d2b57c</t>
  </si>
  <si>
    <t>adam88@example.org</t>
  </si>
  <si>
    <t>495.883.8973</t>
  </si>
  <si>
    <t>https://picsum.photos/seed/2754716292/200/200</t>
  </si>
  <si>
    <t>Clinical psychologist</t>
  </si>
  <si>
    <t>cdb641cd-27e8-4d1b-a5d9-7db9877bf851</t>
  </si>
  <si>
    <t>Proctor</t>
  </si>
  <si>
    <t>kurt93@example.net</t>
  </si>
  <si>
    <t>(517)989-5643x62732</t>
  </si>
  <si>
    <t>https://picsum.photos/seed/647805843/200/200</t>
  </si>
  <si>
    <t>a51145d4-7a96-4032-9829-70a92546a107</t>
  </si>
  <si>
    <t>zgarcia@example.net</t>
  </si>
  <si>
    <t>952-542-1084x9287</t>
  </si>
  <si>
    <t>https://picsum.photos/seed/3875185243/200/200</t>
  </si>
  <si>
    <t>Tour manager</t>
  </si>
  <si>
    <t>1bd01e6b-0ac9-49be-a2df-9bffb8d11faa</t>
  </si>
  <si>
    <t>maldonadomaria@example.org</t>
  </si>
  <si>
    <t>(436)651-8650x699</t>
  </si>
  <si>
    <t>https://picsum.photos/seed/2027426670/200/200</t>
  </si>
  <si>
    <t>10902a10-39f2-4637-8926-fe660dd82ce7</t>
  </si>
  <si>
    <t>grace89@example.com</t>
  </si>
  <si>
    <t>(665)632-7006</t>
  </si>
  <si>
    <t>https://picsum.photos/seed/1694056641/200/200</t>
  </si>
  <si>
    <t>Programmer, systems</t>
  </si>
  <si>
    <t>48a9b1cf-570e-434a-9512-3889ec14c0a4</t>
  </si>
  <si>
    <t>Conrad</t>
  </si>
  <si>
    <t>robert87@example.com</t>
  </si>
  <si>
    <t>https://picsum.photos/seed/1297759363/200/200</t>
  </si>
  <si>
    <t>a0d0a6e2-ae31-4a5f-af3a-90cde4442ccb</t>
  </si>
  <si>
    <t>Jesus</t>
  </si>
  <si>
    <t>Knight</t>
  </si>
  <si>
    <t>kristyturner@example.net</t>
  </si>
  <si>
    <t>https://picsum.photos/seed/1464893047/200/200</t>
  </si>
  <si>
    <t>8901befd-7c14-432f-961e-1cf5827d075c</t>
  </si>
  <si>
    <t>mary45@example.org</t>
  </si>
  <si>
    <t>https://picsum.photos/seed/1927968329/200/200</t>
  </si>
  <si>
    <t>Teacher, primary school</t>
  </si>
  <si>
    <t>79088d25-9249-43e2-9342-05d5ebdb99cb</t>
  </si>
  <si>
    <t>Kelsey</t>
  </si>
  <si>
    <t>hernandezstephanie@example.com</t>
  </si>
  <si>
    <t>001-898-228-6968x958</t>
  </si>
  <si>
    <t>https://picsum.photos/seed/1868327941/200/200</t>
  </si>
  <si>
    <t>303ccad3-3847-4704-99eb-8855caa8383b</t>
  </si>
  <si>
    <t>Sharon</t>
  </si>
  <si>
    <t>williamshannah@example.org</t>
  </si>
  <si>
    <t>325.605.0050x1473</t>
  </si>
  <si>
    <t>https://picsum.photos/seed/390612277/200/200</t>
  </si>
  <si>
    <t>Company secretary</t>
  </si>
  <si>
    <t>61f98767-3e2e-42b6-afc9-84a59384e009</t>
  </si>
  <si>
    <t>cindysmith@example.net</t>
  </si>
  <si>
    <t>(392)501-1489x438</t>
  </si>
  <si>
    <t>https://picsum.photos/seed/1692659277/200/200</t>
  </si>
  <si>
    <t>Health visitor</t>
  </si>
  <si>
    <t>8915ff2d-c01d-4a1e-ad45-7c8465c95633</t>
  </si>
  <si>
    <t>campbelllisa@example.com</t>
  </si>
  <si>
    <t>675-721-4785x6894</t>
  </si>
  <si>
    <t>https://picsum.photos/seed/3482552924/200/200</t>
  </si>
  <si>
    <t>7e91f2cd-3c81-4fc8-8dbf-84a2328b665b</t>
  </si>
  <si>
    <t>Berry</t>
  </si>
  <si>
    <t>william12@example.com</t>
  </si>
  <si>
    <t>https://picsum.photos/seed/4180761571/200/200</t>
  </si>
  <si>
    <t>Nature conservation officer</t>
  </si>
  <si>
    <t>8cd74e5c-9b71-4002-8061-0b31134c851c</t>
  </si>
  <si>
    <t>Huynh</t>
  </si>
  <si>
    <t>hamiltonrobert@example.com</t>
  </si>
  <si>
    <t>https://picsum.photos/seed/2025527801/200/200</t>
  </si>
  <si>
    <t>Public relations account executive</t>
  </si>
  <si>
    <t>7b6033d7-7bf0-4340-ac92-d556366d9098</t>
  </si>
  <si>
    <t>elizabethmartin@example.net</t>
  </si>
  <si>
    <t>344-836-8584x19629</t>
  </si>
  <si>
    <t>https://picsum.photos/seed/1118073009/200/200</t>
  </si>
  <si>
    <t>9f2113ee-6532-4d16-825a-4d68aa613515</t>
  </si>
  <si>
    <t>Summer</t>
  </si>
  <si>
    <t>Gross</t>
  </si>
  <si>
    <t>juliedavis@example.org</t>
  </si>
  <si>
    <t>https://picsum.photos/seed/2349138255/200/200</t>
  </si>
  <si>
    <t>0dc591ec-84fc-4f1a-917e-15e30913056d</t>
  </si>
  <si>
    <t>franklinvalerie@example.net</t>
  </si>
  <si>
    <t>373-833-1680</t>
  </si>
  <si>
    <t>https://picsum.photos/seed/3197687991/200/200</t>
  </si>
  <si>
    <t>Photographer</t>
  </si>
  <si>
    <t>1aef1a2e-7d80-4553-8b3e-eae462e8e02c</t>
  </si>
  <si>
    <t>knappjohnathan@example.org</t>
  </si>
  <si>
    <t>725-382-9458</t>
  </si>
  <si>
    <t>https://picsum.photos/seed/2267655517/200/200</t>
  </si>
  <si>
    <t>2994f9b5-5902-449d-aed9-25bb78287cd6</t>
  </si>
  <si>
    <t>Ford</t>
  </si>
  <si>
    <t>sierraclarke@example.com</t>
  </si>
  <si>
    <t>723-558-0719</t>
  </si>
  <si>
    <t>https://picsum.photos/seed/1369078157/200/200</t>
  </si>
  <si>
    <t>8b2f7a06-57ed-443d-bfd8-6f5a774731c1</t>
  </si>
  <si>
    <t>Stanley</t>
  </si>
  <si>
    <t>allison85@example.net</t>
  </si>
  <si>
    <t>001-348-595-4797</t>
  </si>
  <si>
    <t>https://picsum.photos/seed/2241743644/200/200</t>
  </si>
  <si>
    <t>Development worker, international aid</t>
  </si>
  <si>
    <t>15af2bb5-9b22-40ae-90bd-3e9b7de31f92</t>
  </si>
  <si>
    <t>kellywilliams@example.net</t>
  </si>
  <si>
    <t>001-904-214-4574</t>
  </si>
  <si>
    <t>https://picsum.photos/seed/3112684396/200/200</t>
  </si>
  <si>
    <t>ca68e5c2-88b5-4ab5-909d-01db4ef220a9</t>
  </si>
  <si>
    <t>Jacobs</t>
  </si>
  <si>
    <t>dustinphillips@example.org</t>
  </si>
  <si>
    <t>+1-831-693-8162x7366</t>
  </si>
  <si>
    <t>https://picsum.photos/seed/1645206051/200/200</t>
  </si>
  <si>
    <t>Camera operator</t>
  </si>
  <si>
    <t>22eccc53-4fe4-46cc-9c88-c0578af7015b</t>
  </si>
  <si>
    <t>Castro</t>
  </si>
  <si>
    <t>qalvarez@example.org</t>
  </si>
  <si>
    <t>256-919-9298x051</t>
  </si>
  <si>
    <t>https://picsum.photos/seed/2119679934/200/200</t>
  </si>
  <si>
    <t>a9cd9303-7142-4f88-9bfc-00c1ae483874</t>
  </si>
  <si>
    <t>ijones@example.net</t>
  </si>
  <si>
    <t>354-809-2389</t>
  </si>
  <si>
    <t>https://picsum.photos/seed/2239919632/200/200</t>
  </si>
  <si>
    <t>23bf1d80-4f12-4151-b602-feb197dca485</t>
  </si>
  <si>
    <t>rjones@example.com</t>
  </si>
  <si>
    <t>323-593-2247x25183</t>
  </si>
  <si>
    <t>https://picsum.photos/seed/1834546495/200/200</t>
  </si>
  <si>
    <t>b85bead9-28af-4d0c-bfb7-5879edadf54a</t>
  </si>
  <si>
    <t>hilltara@example.com</t>
  </si>
  <si>
    <t>930.355.8607</t>
  </si>
  <si>
    <t>https://picsum.photos/seed/2777376555/200/200</t>
  </si>
  <si>
    <t>27113d4b-1339-4e0b-a3fe-684c3ed69ecc</t>
  </si>
  <si>
    <t>Annette</t>
  </si>
  <si>
    <t>qsmith@example.com</t>
  </si>
  <si>
    <t>001-894-728-7069</t>
  </si>
  <si>
    <t>https://picsum.photos/seed/808301690/200/200</t>
  </si>
  <si>
    <t>15236ea1-d9a8-445e-9124-773a615c6f62</t>
  </si>
  <si>
    <t>vmora@example.net</t>
  </si>
  <si>
    <t>934-641-3116x03608</t>
  </si>
  <si>
    <t>https://picsum.photos/seed/3684959870/200/200</t>
  </si>
  <si>
    <t>Designer, interior/spatial</t>
  </si>
  <si>
    <t>4119630f-0fa3-4bdc-8f4b-08186ad6bd19</t>
  </si>
  <si>
    <t>charles67@example.org</t>
  </si>
  <si>
    <t>(674)258-2288x403</t>
  </si>
  <si>
    <t>https://picsum.photos/seed/583502542/200/200</t>
  </si>
  <si>
    <t>edd24496-6e62-4bd2-80f0-188d8c861e79</t>
  </si>
  <si>
    <t>imiller@example.net</t>
  </si>
  <si>
    <t>001-986-684-0512x34106</t>
  </si>
  <si>
    <t>https://picsum.photos/seed/4209644702/200/200</t>
  </si>
  <si>
    <t>03308561-9eb2-4dcc-afab-495f071a3093</t>
  </si>
  <si>
    <t>Mcmahon</t>
  </si>
  <si>
    <t>vwebb@example.com</t>
  </si>
  <si>
    <t>(593)846-3486x074</t>
  </si>
  <si>
    <t>https://picsum.photos/seed/384146735/200/200</t>
  </si>
  <si>
    <t>Psychotherapist, child</t>
  </si>
  <si>
    <t>478af8c2-370e-443f-8cbf-3d2dd454e24d</t>
  </si>
  <si>
    <t>gregory22@example.com</t>
  </si>
  <si>
    <t>(951)783-7402</t>
  </si>
  <si>
    <t>https://picsum.photos/seed/1156973543/200/200</t>
  </si>
  <si>
    <t>Retail manager</t>
  </si>
  <si>
    <t>298a0255-cee1-47ae-b299-d8f052c3e64c</t>
  </si>
  <si>
    <t>bmorgan@example.com</t>
  </si>
  <si>
    <t>+1-480-264-2724x994</t>
  </si>
  <si>
    <t>https://picsum.photos/seed/829482132/200/200</t>
  </si>
  <si>
    <t>f305747c-b93a-4c5a-85bb-ff3f5ed36f6a</t>
  </si>
  <si>
    <t>mshepherd@example.com</t>
  </si>
  <si>
    <t>955.295.2322x478</t>
  </si>
  <si>
    <t>https://picsum.photos/seed/4104804810/200/200</t>
  </si>
  <si>
    <t>ec84b512-b57a-4a2d-9aa8-cda987112727</t>
  </si>
  <si>
    <t>mdaniels@example.net</t>
  </si>
  <si>
    <t>+1-248-260-0534x012</t>
  </si>
  <si>
    <t>https://picsum.photos/seed/83621685/200/200</t>
  </si>
  <si>
    <t>Bookseller</t>
  </si>
  <si>
    <t>19f943c0-fb3f-4915-b812-b787690fcd92</t>
  </si>
  <si>
    <t>stoneanne@example.com</t>
  </si>
  <si>
    <t>https://picsum.photos/seed/2624418025/200/200</t>
  </si>
  <si>
    <t>Volunteer coordinator</t>
  </si>
  <si>
    <t>01e82b93-0603-419a-86c7-4abaf6648c72</t>
  </si>
  <si>
    <t>whitemichelle@example.org</t>
  </si>
  <si>
    <t>717-451-4862x363</t>
  </si>
  <si>
    <t>https://picsum.photos/seed/3304245383/200/200</t>
  </si>
  <si>
    <t>79f9df97-9163-4a08-baaf-b3e393a8399e</t>
  </si>
  <si>
    <t>Jillian</t>
  </si>
  <si>
    <t>luis21@example.org</t>
  </si>
  <si>
    <t>https://picsum.photos/seed/2108544845/200/200</t>
  </si>
  <si>
    <t>e853061e-3892-4f1c-b878-6a9f82d76fc1</t>
  </si>
  <si>
    <t>Meyer</t>
  </si>
  <si>
    <t>matabrenda@example.com</t>
  </si>
  <si>
    <t>+1-406-323-4450x2680</t>
  </si>
  <si>
    <t>https://picsum.photos/seed/3873288701/200/200</t>
  </si>
  <si>
    <t>2212f2e6-a884-4ceb-8627-abb52383cf47</t>
  </si>
  <si>
    <t>jack13@example.com</t>
  </si>
  <si>
    <t>906.987.4934</t>
  </si>
  <si>
    <t>https://picsum.photos/seed/859443592/200/200</t>
  </si>
  <si>
    <t>5be9e23b-3a8f-44ae-9413-73bd5172f9db</t>
  </si>
  <si>
    <t>uroberts@example.net</t>
  </si>
  <si>
    <t>979.412.7330x1797</t>
  </si>
  <si>
    <t>https://picsum.photos/seed/4201953964/200/200</t>
  </si>
  <si>
    <t>2a6bbf3e-38ba-4c78-b287-4b33bcf6c5e9</t>
  </si>
  <si>
    <t>smitherin@example.net</t>
  </si>
  <si>
    <t>807.217.2504</t>
  </si>
  <si>
    <t>https://picsum.photos/seed/1860124218/200/200</t>
  </si>
  <si>
    <t>Plant breeder/geneticist</t>
  </si>
  <si>
    <t>1cb6b5d7-bbdc-480a-9c27-89ea7d01ef16</t>
  </si>
  <si>
    <t>carl14@example.org</t>
  </si>
  <si>
    <t>001-864-549-7251x25120</t>
  </si>
  <si>
    <t>https://picsum.photos/seed/2414305782/200/200</t>
  </si>
  <si>
    <t>Leisure centre manager</t>
  </si>
  <si>
    <t>657cd7c3-6faa-4ca0-a139-62c1e9a4f22d</t>
  </si>
  <si>
    <t>Ponce</t>
  </si>
  <si>
    <t>katherinebarnett@example.org</t>
  </si>
  <si>
    <t>001-781-817-1066</t>
  </si>
  <si>
    <t>https://picsum.photos/seed/321108126/200/200</t>
  </si>
  <si>
    <t>Animal technologist</t>
  </si>
  <si>
    <t>993bb201-80eb-4add-ad70-88712bbe786a</t>
  </si>
  <si>
    <t>smithkelly@example.org</t>
  </si>
  <si>
    <t>476.573.0601</t>
  </si>
  <si>
    <t>https://picsum.photos/seed/1167074316/200/200</t>
  </si>
  <si>
    <t>Transport planner</t>
  </si>
  <si>
    <t>a8bef4c4-04fa-4c15-a62e-1deba37769a9</t>
  </si>
  <si>
    <t>Andre</t>
  </si>
  <si>
    <t>scottmurray@example.com</t>
  </si>
  <si>
    <t>322.999.0766x17891</t>
  </si>
  <si>
    <t>https://picsum.photos/seed/3163994798/200/200</t>
  </si>
  <si>
    <t>e9ed5d41-4507-48d4-83a1-257d5516217f</t>
  </si>
  <si>
    <t>Miguel</t>
  </si>
  <si>
    <t>garciajennifer@example.org</t>
  </si>
  <si>
    <t>356.599.2732x738</t>
  </si>
  <si>
    <t>https://picsum.photos/seed/2258919791/200/200</t>
  </si>
  <si>
    <t>22c4fefb-d7c9-4cb8-a4c9-2da283eb28bb</t>
  </si>
  <si>
    <t>Mcfarland</t>
  </si>
  <si>
    <t>zgoodman@example.net</t>
  </si>
  <si>
    <t>(417)399-5081</t>
  </si>
  <si>
    <t>https://picsum.photos/seed/3164322955/200/200</t>
  </si>
  <si>
    <t>Research scientist (medical)</t>
  </si>
  <si>
    <t>cc14b282-cca5-4ffb-804c-b979e74aefa5</t>
  </si>
  <si>
    <t>gallegosrebecca@example.com</t>
  </si>
  <si>
    <t>+1-957-775-8734x923</t>
  </si>
  <si>
    <t>https://picsum.photos/seed/2088213158/200/200</t>
  </si>
  <si>
    <t>96f97143-a3a8-439c-b201-52d55d23b13f</t>
  </si>
  <si>
    <t>Tony</t>
  </si>
  <si>
    <t>fergusonandrea@example.net</t>
  </si>
  <si>
    <t>https://picsum.photos/seed/4024502940/200/200</t>
  </si>
  <si>
    <t>4a3a2ad2-3b66-4cdf-bd76-d5154dcc4114</t>
  </si>
  <si>
    <t>ngarcia@example.org</t>
  </si>
  <si>
    <t>+1-475-338-4500x1848</t>
  </si>
  <si>
    <t>https://picsum.photos/seed/1588842662/200/200</t>
  </si>
  <si>
    <t>1b6fb6ac-236a-4243-872b-574275d52873</t>
  </si>
  <si>
    <t>gallen@example.com</t>
  </si>
  <si>
    <t>001-357-441-1962x86575</t>
  </si>
  <si>
    <t>https://picsum.photos/seed/1584627161/200/200</t>
  </si>
  <si>
    <t>25406344-4e82-45c6-a905-e5d9c2c87809</t>
  </si>
  <si>
    <t>Mario</t>
  </si>
  <si>
    <t>kevin10@example.org</t>
  </si>
  <si>
    <t>(437)530-8390</t>
  </si>
  <si>
    <t>https://picsum.photos/seed/2677825640/200/200</t>
  </si>
  <si>
    <t>1ea0f9bc-e74a-4786-ac53-93d2c793411b</t>
  </si>
  <si>
    <t>johnwhite@example.org</t>
  </si>
  <si>
    <t>450-626-8213</t>
  </si>
  <si>
    <t>https://picsum.photos/seed/3239862236/200/200</t>
  </si>
  <si>
    <t>2e5d1e1d-c703-4b82-9673-aa1ff1abf3b6</t>
  </si>
  <si>
    <t>Suarez</t>
  </si>
  <si>
    <t>wjackson@example.com</t>
  </si>
  <si>
    <t>571-519-8246</t>
  </si>
  <si>
    <t>https://picsum.photos/seed/755389743/200/200</t>
  </si>
  <si>
    <t>Environmental education officer</t>
  </si>
  <si>
    <t>6acc8ee1-9a76-42e9-8ee2-87c907575a94</t>
  </si>
  <si>
    <t>rblanchard@example.org</t>
  </si>
  <si>
    <t>001-279-609-6266x5101</t>
  </si>
  <si>
    <t>https://picsum.photos/seed/3602237909/200/200</t>
  </si>
  <si>
    <t>6fb03f98-346d-4a39-b15b-297b5cfb8c88</t>
  </si>
  <si>
    <t>bfletcher@example.com</t>
  </si>
  <si>
    <t>427-773-9389x7444</t>
  </si>
  <si>
    <t>https://picsum.photos/seed/3619339153/200/200</t>
  </si>
  <si>
    <t>576ca3c1-a70f-491d-ba19-f5d3e394d7cf</t>
  </si>
  <si>
    <t>laura47@example.org</t>
  </si>
  <si>
    <t>(570)377-8488x26960</t>
  </si>
  <si>
    <t>https://picsum.photos/seed/3169591213/200/200</t>
  </si>
  <si>
    <t>6ba10032-3412-4e41-a967-732a353116bf</t>
  </si>
  <si>
    <t>yfreeman@example.net</t>
  </si>
  <si>
    <t>001-498-352-7937x0188</t>
  </si>
  <si>
    <t>https://picsum.photos/seed/1689044023/200/200</t>
  </si>
  <si>
    <t>5c40e943-0f8b-49c1-b4fc-19049990f2f6</t>
  </si>
  <si>
    <t>Heath</t>
  </si>
  <si>
    <t>webbcraig@example.net</t>
  </si>
  <si>
    <t>445.489.0184x99740</t>
  </si>
  <si>
    <t>https://picsum.photos/seed/1649067605/200/200</t>
  </si>
  <si>
    <t>91d87dfd-ef61-4cd9-8842-502416610d3b</t>
  </si>
  <si>
    <t>evelynshaw@example.com</t>
  </si>
  <si>
    <t>001-913-649-9028x97563</t>
  </si>
  <si>
    <t>https://picsum.photos/seed/387026402/200/200</t>
  </si>
  <si>
    <t>Management consultant</t>
  </si>
  <si>
    <t>fc0274d7-8977-4d6f-ba49-d16f0774bb23</t>
  </si>
  <si>
    <t>Betty</t>
  </si>
  <si>
    <t>ospencer@example.net</t>
  </si>
  <si>
    <t>https://picsum.photos/seed/115673545/200/200</t>
  </si>
  <si>
    <t>d1efdb03-c278-4211-9b68-0602576c3043</t>
  </si>
  <si>
    <t>johnblack@example.com</t>
  </si>
  <si>
    <t>(740)553-4062</t>
  </si>
  <si>
    <t>https://picsum.photos/seed/3993099414/200/200</t>
  </si>
  <si>
    <t>410ca77d-83ee-4414-9cf4-3651ce0835e2</t>
  </si>
  <si>
    <t>elizabeth24@example.com</t>
  </si>
  <si>
    <t>(673)878-4416</t>
  </si>
  <si>
    <t>https://picsum.photos/seed/3862251834/200/200</t>
  </si>
  <si>
    <t>1567151d-9030-4021-b7fe-1500d5918104</t>
  </si>
  <si>
    <t>Latoya</t>
  </si>
  <si>
    <t>whoffman@example.org</t>
  </si>
  <si>
    <t>548.669.4907x68667</t>
  </si>
  <si>
    <t>https://picsum.photos/seed/4250379930/200/200</t>
  </si>
  <si>
    <t>Printmaker</t>
  </si>
  <si>
    <t>9a6de466-6e1c-4682-938e-f0e2e6e83646</t>
  </si>
  <si>
    <t>Hodges</t>
  </si>
  <si>
    <t>nolson@example.net</t>
  </si>
  <si>
    <t>(469)243-0853x92340</t>
  </si>
  <si>
    <t>https://picsum.photos/seed/2293439018/200/200</t>
  </si>
  <si>
    <t>e0fb3a9b-1d74-4c83-8856-8ea3239b3749</t>
  </si>
  <si>
    <t>Angel</t>
  </si>
  <si>
    <t>Rice</t>
  </si>
  <si>
    <t>ipeterson@example.org</t>
  </si>
  <si>
    <t>+1-745-727-7401x642</t>
  </si>
  <si>
    <t>https://picsum.photos/seed/703325917/200/200</t>
  </si>
  <si>
    <t>Advertising art director</t>
  </si>
  <si>
    <t>dab52f07-e462-4e6f-8c4f-9e753b99c606</t>
  </si>
  <si>
    <t>andrew62@example.com</t>
  </si>
  <si>
    <t>+1-369-563-7950x49006</t>
  </si>
  <si>
    <t>https://picsum.photos/seed/155433489/200/200</t>
  </si>
  <si>
    <t>c3c03a4d-5102-4f7a-9938-61bcc1497d9c</t>
  </si>
  <si>
    <t>ann81@example.com</t>
  </si>
  <si>
    <t>862.765.7717</t>
  </si>
  <si>
    <t>https://picsum.photos/seed/1124618876/200/200</t>
  </si>
  <si>
    <t>033e2228-ee55-422c-bc4e-d07922f3ec8b</t>
  </si>
  <si>
    <t>Colin</t>
  </si>
  <si>
    <t>Saunders</t>
  </si>
  <si>
    <t>hammondmisty@example.org</t>
  </si>
  <si>
    <t>https://picsum.photos/seed/1569909930/200/200</t>
  </si>
  <si>
    <t>ac94b8a3-64d7-43a6-86b8-579725abd029</t>
  </si>
  <si>
    <t>chad19@example.com</t>
  </si>
  <si>
    <t>+1-802-905-3749x44923</t>
  </si>
  <si>
    <t>https://picsum.photos/seed/3066425347/200/200</t>
  </si>
  <si>
    <t>Meteorologist</t>
  </si>
  <si>
    <t>a7b16f7c-523d-4cd1-961d-9b5b4fd4da8a</t>
  </si>
  <si>
    <t>josephbrown@example.net</t>
  </si>
  <si>
    <t>001-361-953-5303x6989</t>
  </si>
  <si>
    <t>https://picsum.photos/seed/2061770377/200/200</t>
  </si>
  <si>
    <t>Scientist, research (maths)</t>
  </si>
  <si>
    <t>594f2d7f-4b91-480a-8261-e98a91a65731</t>
  </si>
  <si>
    <t>susan57@example.com</t>
  </si>
  <si>
    <t>https://picsum.photos/seed/1008342025/200/200</t>
  </si>
  <si>
    <t>Environmental consultant</t>
  </si>
  <si>
    <t>f910438d-4b7a-4184-8c01-69fdbb91e8c6</t>
  </si>
  <si>
    <t>Bridges</t>
  </si>
  <si>
    <t>edward35@example.org</t>
  </si>
  <si>
    <t>390.445.0005</t>
  </si>
  <si>
    <t>https://picsum.photos/seed/65597883/200/200</t>
  </si>
  <si>
    <t>Therapist, horticultural</t>
  </si>
  <si>
    <t>cd1a1c47-c8bd-4fce-9c4e-3db6378c6646</t>
  </si>
  <si>
    <t>catkinson@example.net</t>
  </si>
  <si>
    <t>https://picsum.photos/seed/136283295/200/200</t>
  </si>
  <si>
    <t>85a093ed-291e-42ba-970f-45f6902eeaae</t>
  </si>
  <si>
    <t>Maria</t>
  </si>
  <si>
    <t>morristanya@example.org</t>
  </si>
  <si>
    <t>+1-670-419-7913x543</t>
  </si>
  <si>
    <t>https://picsum.photos/seed/4231037985/200/200</t>
  </si>
  <si>
    <t>dbb6bf4d-02e9-414a-b9ae-c83cdd02ac27</t>
  </si>
  <si>
    <t>nbradford@example.com</t>
  </si>
  <si>
    <t>852.314.8799x7127</t>
  </si>
  <si>
    <t>https://picsum.photos/seed/3009677757/200/200</t>
  </si>
  <si>
    <t>3b7204ea-f20e-458e-bd63-efa111d2e64a</t>
  </si>
  <si>
    <t>Herman</t>
  </si>
  <si>
    <t>brendagonzalez@example.com</t>
  </si>
  <si>
    <t>001-234-283-6748</t>
  </si>
  <si>
    <t>https://picsum.photos/seed/2658215237/200/200</t>
  </si>
  <si>
    <t>edaa97f1-109b-4c8a-8deb-c0e882dc5703</t>
  </si>
  <si>
    <t>valerie03@example.org</t>
  </si>
  <si>
    <t>https://picsum.photos/seed/3006200610/200/200</t>
  </si>
  <si>
    <t>Counsellor</t>
  </si>
  <si>
    <t>ff98eff1-0014-44b3-85bb-0d5a2a317b3c</t>
  </si>
  <si>
    <t>ytrevino@example.org</t>
  </si>
  <si>
    <t>(214)503-3188x341</t>
  </si>
  <si>
    <t>https://picsum.photos/seed/262972362/200/200</t>
  </si>
  <si>
    <t>aeecad49-58ac-41fc-ba8f-8b17cb5adf87</t>
  </si>
  <si>
    <t>Long</t>
  </si>
  <si>
    <t>rubenwerner@example.com</t>
  </si>
  <si>
    <t>(663)857-7450</t>
  </si>
  <si>
    <t>https://picsum.photos/seed/189944370/200/200</t>
  </si>
  <si>
    <t>dac18315-f142-4c7c-a1ce-0427d4c8c174</t>
  </si>
  <si>
    <t>bailey62@example.net</t>
  </si>
  <si>
    <t>(736)426-4434</t>
  </si>
  <si>
    <t>https://picsum.photos/seed/1475389048/200/200</t>
  </si>
  <si>
    <t>Nurse, learning disability</t>
  </si>
  <si>
    <t>802238c5-e987-405b-873f-49d9eb2e0e6e</t>
  </si>
  <si>
    <t>gmeyer@example.org</t>
  </si>
  <si>
    <t>001-498-913-5723x8075</t>
  </si>
  <si>
    <t>https://picsum.photos/seed/1927582718/200/200</t>
  </si>
  <si>
    <t>2224b9e7-96c9-4b9c-8dc3-1cd8cc62e742</t>
  </si>
  <si>
    <t>oford@example.net</t>
  </si>
  <si>
    <t>https://picsum.photos/seed/3002785390/200/200</t>
  </si>
  <si>
    <t>4e81a942-e215-4b88-97ea-8c4c67abb6a3</t>
  </si>
  <si>
    <t>Gray</t>
  </si>
  <si>
    <t>umcneil@example.com</t>
  </si>
  <si>
    <t>001-934-379-6831</t>
  </si>
  <si>
    <t>https://picsum.photos/seed/220033320/200/200</t>
  </si>
  <si>
    <t>fb0f6eea-81bb-41fe-9c51-a508745b02ed</t>
  </si>
  <si>
    <t>katiebarrera@example.com</t>
  </si>
  <si>
    <t>https://picsum.photos/seed/2705082750/200/200</t>
  </si>
  <si>
    <t>Make</t>
  </si>
  <si>
    <t>a22817ae-b0c0-41cf-8560-29877ac5c167</t>
  </si>
  <si>
    <t>rachel25@example.net</t>
  </si>
  <si>
    <t>624-403-4158x0353</t>
  </si>
  <si>
    <t>https://picsum.photos/seed/750989176/200/200</t>
  </si>
  <si>
    <t>a307485b-c622-44e5-b4fa-6f3be3ba323c</t>
  </si>
  <si>
    <t>ashleygreen@example.com</t>
  </si>
  <si>
    <t>728-385-6232</t>
  </si>
  <si>
    <t>https://picsum.photos/seed/1921140085/200/200</t>
  </si>
  <si>
    <t>3af2f7c9-a63e-40a2-94fd-bb9ced357363</t>
  </si>
  <si>
    <t>ureid@example.org</t>
  </si>
  <si>
    <t>001-738-587-4980x56784</t>
  </si>
  <si>
    <t>https://picsum.photos/seed/2543432044/200/200</t>
  </si>
  <si>
    <t>3ec454be-e45d-44d6-853e-e61509785e96</t>
  </si>
  <si>
    <t>Cassandra</t>
  </si>
  <si>
    <t>william03@example.org</t>
  </si>
  <si>
    <t>844.741.8379x45406</t>
  </si>
  <si>
    <t>https://picsum.photos/seed/2860492634/200/200</t>
  </si>
  <si>
    <t>0f907707-b2de-418c-bd39-efd15ca85021</t>
  </si>
  <si>
    <t>Aguilar</t>
  </si>
  <si>
    <t>jasmine39@example.org</t>
  </si>
  <si>
    <t>https://picsum.photos/seed/1857858438/200/200</t>
  </si>
  <si>
    <t>556a7a64-ae9e-4a18-a022-d2c723f79421</t>
  </si>
  <si>
    <t>Brooks</t>
  </si>
  <si>
    <t>chad51@example.org</t>
  </si>
  <si>
    <t>+1-976-871-0114x231</t>
  </si>
  <si>
    <t>https://picsum.photos/seed/717118022/200/200</t>
  </si>
  <si>
    <t>b8414c1a-0f29-487d-8689-aaec7c119b5a</t>
  </si>
  <si>
    <t>Cantu</t>
  </si>
  <si>
    <t>jonathanstephenson@example.com</t>
  </si>
  <si>
    <t>https://picsum.photos/seed/3968114399/200/200</t>
  </si>
  <si>
    <t>4d33d8bb-a5fd-4fe4-bfd0-e7c7227d6306</t>
  </si>
  <si>
    <t>Cannon</t>
  </si>
  <si>
    <t>priceandrea@example.com</t>
  </si>
  <si>
    <t>001-581-666-1681</t>
  </si>
  <si>
    <t>https://picsum.photos/seed/4036431346/200/200</t>
  </si>
  <si>
    <t>12fdd593-f315-490e-8770-8593b2d17f8e</t>
  </si>
  <si>
    <t>Jerome</t>
  </si>
  <si>
    <t>Weeks</t>
  </si>
  <si>
    <t>christophersmith@example.com</t>
  </si>
  <si>
    <t>543.358.1651</t>
  </si>
  <si>
    <t>https://picsum.photos/seed/3851537329/200/200</t>
  </si>
  <si>
    <t>166ada2b-9082-4149-83bd-f5994474b0b7</t>
  </si>
  <si>
    <t>Adrienne</t>
  </si>
  <si>
    <t>Larson</t>
  </si>
  <si>
    <t>dennis03@example.org</t>
  </si>
  <si>
    <t>001-547-380-7213x812</t>
  </si>
  <si>
    <t>https://picsum.photos/seed/2777651895/200/200</t>
  </si>
  <si>
    <t>bf8fa226-76bd-40cf-91de-d284f45d309b</t>
  </si>
  <si>
    <t>bautistamartha@example.net</t>
  </si>
  <si>
    <t>714-643-7616</t>
  </si>
  <si>
    <t>https://picsum.photos/seed/1422906656/200/200</t>
  </si>
  <si>
    <t>e4586646-a4e2-4a12-8ccd-cdb4a5c93cd5</t>
  </si>
  <si>
    <t>Marc</t>
  </si>
  <si>
    <t>dennismartinez@example.com</t>
  </si>
  <si>
    <t>852-507-9010</t>
  </si>
  <si>
    <t>https://picsum.photos/seed/3989728799/200/200</t>
  </si>
  <si>
    <t>0830e39f-d34e-4ea6-8387-e16983aab871</t>
  </si>
  <si>
    <t>samantha12@example.net</t>
  </si>
  <si>
    <t>https://picsum.photos/seed/3047112999/200/200</t>
  </si>
  <si>
    <t>Artist</t>
  </si>
  <si>
    <t>f1ff201d-0e3b-420d-9450-a9986303a2f7</t>
  </si>
  <si>
    <t>jonholland@example.com</t>
  </si>
  <si>
    <t>229-666-3614</t>
  </si>
  <si>
    <t>https://picsum.photos/seed/978615023/200/200</t>
  </si>
  <si>
    <t>18a5c02a-bcb6-4598-9583-306547f2eeaa</t>
  </si>
  <si>
    <t>lynnharris@example.org</t>
  </si>
  <si>
    <t>https://picsum.photos/seed/1428948966/200/200</t>
  </si>
  <si>
    <t>e4e2536f-be90-4ffc-bfc1-4f3820350819</t>
  </si>
  <si>
    <t>david37@example.org</t>
  </si>
  <si>
    <t>001-380-993-3771x32579</t>
  </si>
  <si>
    <t>https://picsum.photos/seed/2454154806/200/200</t>
  </si>
  <si>
    <t>Surveyor, land/geomatics</t>
  </si>
  <si>
    <t>3cf5f190-4297-4c92-a5e6-800f0d487289</t>
  </si>
  <si>
    <t>Monica</t>
  </si>
  <si>
    <t>leemark@example.com</t>
  </si>
  <si>
    <t>682.443.2262x900</t>
  </si>
  <si>
    <t>https://picsum.photos/seed/199695026/200/200</t>
  </si>
  <si>
    <t>1ff6d317-1cbd-4d5c-845f-f0017108466a</t>
  </si>
  <si>
    <t>andersonrandy@example.org</t>
  </si>
  <si>
    <t>706-968-7593x15864</t>
  </si>
  <si>
    <t>https://picsum.photos/seed/353244668/200/200</t>
  </si>
  <si>
    <t>f2a95286-28f0-4449-b99b-4d73aab5099d</t>
  </si>
  <si>
    <t>jeffrey26@example.org</t>
  </si>
  <si>
    <t>275.744.6543x332</t>
  </si>
  <si>
    <t>https://picsum.photos/seed/2550835303/200/200</t>
  </si>
  <si>
    <t>1ba87119-efc7-447a-b2f1-143c40149001</t>
  </si>
  <si>
    <t>lisacross@example.org</t>
  </si>
  <si>
    <t>319.361.0390x7093</t>
  </si>
  <si>
    <t>https://picsum.photos/seed/1883736475/200/200</t>
  </si>
  <si>
    <t>1acbd63f-561c-476b-bcdf-6401c0bd3fa0</t>
  </si>
  <si>
    <t>fmccall@example.net</t>
  </si>
  <si>
    <t>831-643-9960</t>
  </si>
  <si>
    <t>https://picsum.photos/seed/1329907064/200/200</t>
  </si>
  <si>
    <t>e8487d1a-8a01-4f3a-931c-284e3a825ec8</t>
  </si>
  <si>
    <t>pinedaadam@example.com</t>
  </si>
  <si>
    <t>851.726.0374</t>
  </si>
  <si>
    <t>https://picsum.photos/seed/1339261362/200/200</t>
  </si>
  <si>
    <t>b0e6157a-5396-423e-8ae7-84df91cd4ed5</t>
  </si>
  <si>
    <t>Lang</t>
  </si>
  <si>
    <t>jeanjacobson@example.org</t>
  </si>
  <si>
    <t>928.511.1144x8630</t>
  </si>
  <si>
    <t>https://picsum.photos/seed/10043844/200/200</t>
  </si>
  <si>
    <t>5ff75296-0747-4e1d-bf13-0eb89a5a9b36</t>
  </si>
  <si>
    <t>william36@example.org</t>
  </si>
  <si>
    <t>(231)566-8333</t>
  </si>
  <si>
    <t>https://picsum.photos/seed/3067974881/200/200</t>
  </si>
  <si>
    <t>Solicitor</t>
  </si>
  <si>
    <t>3ca8df53-c6b9-4996-a013-8d4e592b5b9c</t>
  </si>
  <si>
    <t>robertvang@example.net</t>
  </si>
  <si>
    <t>001-842-623-8497</t>
  </si>
  <si>
    <t>https://picsum.photos/seed/1588903060/200/200</t>
  </si>
  <si>
    <t>79b6e421-8ede-4e6f-9245-ca348a0e5051</t>
  </si>
  <si>
    <t>Powers</t>
  </si>
  <si>
    <t>joannrivera@example.net</t>
  </si>
  <si>
    <t>985.966.1467x011</t>
  </si>
  <si>
    <t>https://picsum.photos/seed/2830614445/200/200</t>
  </si>
  <si>
    <t>d6470ab9-062d-4cc6-9a0a-77494ccc7b16</t>
  </si>
  <si>
    <t>heidi03@example.org</t>
  </si>
  <si>
    <t>(643)647-7799x57198</t>
  </si>
  <si>
    <t>https://picsum.photos/seed/669052113/200/200</t>
  </si>
  <si>
    <t>71217834-4b82-4f82-8b8c-9adcbdcdd1b2</t>
  </si>
  <si>
    <t>sonyamiranda@example.com</t>
  </si>
  <si>
    <t>(255)255-7127x97182</t>
  </si>
  <si>
    <t>https://picsum.photos/seed/3305267858/200/200</t>
  </si>
  <si>
    <t>305e645e-2ecc-42e7-8bd2-39c1bade945c</t>
  </si>
  <si>
    <t>sharihunt@example.com</t>
  </si>
  <si>
    <t>https://picsum.photos/seed/3091761117/200/200</t>
  </si>
  <si>
    <t>818f289f-6227-4f4a-be96-b17d74de6386</t>
  </si>
  <si>
    <t>Monique</t>
  </si>
  <si>
    <t>annemarshall@example.com</t>
  </si>
  <si>
    <t>001-960-492-0721x97168</t>
  </si>
  <si>
    <t>https://picsum.photos/seed/3731119542/200/200</t>
  </si>
  <si>
    <t>a2efc5fb-eb61-4d2a-a1fd-2dc7e0a54918</t>
  </si>
  <si>
    <t>Kristopher</t>
  </si>
  <si>
    <t>qlambert@example.net</t>
  </si>
  <si>
    <t>794.529.7645x4903</t>
  </si>
  <si>
    <t>https://picsum.photos/seed/2063923619/200/200</t>
  </si>
  <si>
    <t>e0b8efc7-96bb-4e07-99ec-cf2b36ce9cc4</t>
  </si>
  <si>
    <t>Lamb</t>
  </si>
  <si>
    <t>priceclaudia@example.com</t>
  </si>
  <si>
    <t>001-392-404-2666x529</t>
  </si>
  <si>
    <t>https://picsum.photos/seed/2199015262/200/200</t>
  </si>
  <si>
    <t>541f17ca-8af7-4d73-98ee-85b84b416e88</t>
  </si>
  <si>
    <t>jenniferlopez@example.com</t>
  </si>
  <si>
    <t>481-736-4261x3341</t>
  </si>
  <si>
    <t>https://picsum.photos/seed/4163470991/200/200</t>
  </si>
  <si>
    <t>a833e4f9-e0dd-4bb1-a6eb-25deb8e89510</t>
  </si>
  <si>
    <t>Berg</t>
  </si>
  <si>
    <t>macdonaldcassie@example.org</t>
  </si>
  <si>
    <t>740.393.4141x111</t>
  </si>
  <si>
    <t>https://picsum.photos/seed/595249235/200/200</t>
  </si>
  <si>
    <t>abb914d9-c0f3-4e91-a869-781f69e2bea1</t>
  </si>
  <si>
    <t>chris79@example.net</t>
  </si>
  <si>
    <t>(585)361-2699</t>
  </si>
  <si>
    <t>https://picsum.photos/seed/1814644139/200/200</t>
  </si>
  <si>
    <t>6ac35081-9db2-4a32-b236-9826be1c6a09</t>
  </si>
  <si>
    <t>Carter</t>
  </si>
  <si>
    <t>caldwellandrew@example.com</t>
  </si>
  <si>
    <t>786.701.9884x389</t>
  </si>
  <si>
    <t>https://picsum.photos/seed/2852087375/200/200</t>
  </si>
  <si>
    <t>4f99acff-2680-4604-8b4a-67a5cb42aabd</t>
  </si>
  <si>
    <t>samuel72@example.net</t>
  </si>
  <si>
    <t>601-429-7192x9645</t>
  </si>
  <si>
    <t>https://picsum.photos/seed/2558002962/200/200</t>
  </si>
  <si>
    <t>Arts development officer</t>
  </si>
  <si>
    <t>6e5930ba-666d-406d-ab59-e057525a4c23</t>
  </si>
  <si>
    <t>Decker</t>
  </si>
  <si>
    <t>veronica11@example.com</t>
  </si>
  <si>
    <t>701-527-0900</t>
  </si>
  <si>
    <t>https://picsum.photos/seed/3643823618/200/200</t>
  </si>
  <si>
    <t>9564df2a-1df6-48f2-a713-126d2f6f6f39</t>
  </si>
  <si>
    <t>510.557.5106x2126</t>
  </si>
  <si>
    <t>https://picsum.photos/seed/3417922477/200/200</t>
  </si>
  <si>
    <t>3824af1d-6a34-4ecf-a68b-b0abf9a269eb</t>
  </si>
  <si>
    <t>lindsaygonzalez@example.net</t>
  </si>
  <si>
    <t>497-402-6560</t>
  </si>
  <si>
    <t>https://picsum.photos/seed/284614505/200/200</t>
  </si>
  <si>
    <t>fc1a3d67-466d-450d-a35b-23178d3a5e9f</t>
  </si>
  <si>
    <t>ymerritt@example.net</t>
  </si>
  <si>
    <t>290-439-4046x370</t>
  </si>
  <si>
    <t>https://picsum.photos/seed/2218709353/200/200</t>
  </si>
  <si>
    <t>Special effects artist</t>
  </si>
  <si>
    <t>84dd065d-df9b-4fc7-9d07-5791cc56b008</t>
  </si>
  <si>
    <t>Jodi</t>
  </si>
  <si>
    <t>Mckinney</t>
  </si>
  <si>
    <t>lisawhite@example.com</t>
  </si>
  <si>
    <t>(549)531-6206x844</t>
  </si>
  <si>
    <t>https://picsum.photos/seed/3795778347/200/200</t>
  </si>
  <si>
    <t>e9ddf944-2576-4697-a9b0-e2a0de12b7ac</t>
  </si>
  <si>
    <t>donald14@example.net</t>
  </si>
  <si>
    <t>(705)667-6556x51623</t>
  </si>
  <si>
    <t>https://picsum.photos/seed/2167696652/200/200</t>
  </si>
  <si>
    <t>943e734f-f364-42ae-9c22-54737a13adc5</t>
  </si>
  <si>
    <t>johnrogers@example.com</t>
  </si>
  <si>
    <t>+1-213-539-6056x042</t>
  </si>
  <si>
    <t>https://picsum.photos/seed/2920385146/200/200</t>
  </si>
  <si>
    <t>3e642b34-bd43-4d74-8f3e-aa22759b9a85</t>
  </si>
  <si>
    <t>kleinchristy@example.net</t>
  </si>
  <si>
    <t>+1-211-705-3453x272</t>
  </si>
  <si>
    <t>https://picsum.photos/seed/2823522/200/200</t>
  </si>
  <si>
    <t>581aa26d-f738-4b29-ac83-e5de2dcbc2b7</t>
  </si>
  <si>
    <t>coxdiana@example.org</t>
  </si>
  <si>
    <t>(235)821-8333</t>
  </si>
  <si>
    <t>https://picsum.photos/seed/153184855/200/200</t>
  </si>
  <si>
    <t>665d17f6-3045-405e-8897-be40f2f9a9b8</t>
  </si>
  <si>
    <t>brownalexander@example.net</t>
  </si>
  <si>
    <t>001-473-533-6367x915</t>
  </si>
  <si>
    <t>https://picsum.photos/seed/3550434415/200/200</t>
  </si>
  <si>
    <t>Product/process development scientist</t>
  </si>
  <si>
    <t>6f19ebcc-0037-4f11-87d0-f965b8edfd23</t>
  </si>
  <si>
    <t>May</t>
  </si>
  <si>
    <t>taraprice@example.net</t>
  </si>
  <si>
    <t>+1-897-219-1688x47572</t>
  </si>
  <si>
    <t>https://picsum.photos/seed/887160242/200/200</t>
  </si>
  <si>
    <t>0595fb3a-f8a6-4e6b-81a7-d116ad7072d1</t>
  </si>
  <si>
    <t>kenneth41@example.com</t>
  </si>
  <si>
    <t>507.384.7828x31386</t>
  </si>
  <si>
    <t>https://picsum.photos/seed/1668456869/200/200</t>
  </si>
  <si>
    <t>e10f7225-e7e5-46eb-a918-c7c5014a5b0e</t>
  </si>
  <si>
    <t>stephenjohnson@example.com</t>
  </si>
  <si>
    <t>001-218-643-1750x3227</t>
  </si>
  <si>
    <t>https://picsum.photos/seed/4232182433/200/200</t>
  </si>
  <si>
    <t>Accountant, chartered management</t>
  </si>
  <si>
    <t>78a203eb-e6d2-47a5-a95b-b15efd53688f</t>
  </si>
  <si>
    <t>Stuart</t>
  </si>
  <si>
    <t>Juarez</t>
  </si>
  <si>
    <t>dthomas@example.com</t>
  </si>
  <si>
    <t>765-769-2933</t>
  </si>
  <si>
    <t>https://picsum.photos/seed/688518000/200/200</t>
  </si>
  <si>
    <t>36f99454-3c4c-4360-8089-27a825cbcc78</t>
  </si>
  <si>
    <t>hwilson@example.com</t>
  </si>
  <si>
    <t>+1-308-750-4369x36559</t>
  </si>
  <si>
    <t>https://picsum.photos/seed/366922478/200/200</t>
  </si>
  <si>
    <t>accfb944-d603-47de-b455-28e192f13bdb</t>
  </si>
  <si>
    <t>farmersarah@example.com</t>
  </si>
  <si>
    <t>(555)499-1759x90745</t>
  </si>
  <si>
    <t>https://picsum.photos/seed/3564441124/200/200</t>
  </si>
  <si>
    <t>Amenity horticulturist</t>
  </si>
  <si>
    <t>73b9599c-f70c-4dc9-874a-4fcb80298928</t>
  </si>
  <si>
    <t>cthomas@example.com</t>
  </si>
  <si>
    <t>(872)223-1509x85077</t>
  </si>
  <si>
    <t>https://picsum.photos/seed/2360842326/200/200</t>
  </si>
  <si>
    <t>fd0a1b8c-55be-44c3-95bd-eb9734f73f44</t>
  </si>
  <si>
    <t>william74@example.org</t>
  </si>
  <si>
    <t>(471)408-6709x440</t>
  </si>
  <si>
    <t>https://picsum.photos/seed/1502477062/200/200</t>
  </si>
  <si>
    <t>e36ecf3a-ba24-42c0-9459-837afee1371b</t>
  </si>
  <si>
    <t>gjackson@example.org</t>
  </si>
  <si>
    <t>474.894.9456x831</t>
  </si>
  <si>
    <t>https://picsum.photos/seed/2249768065/200/200</t>
  </si>
  <si>
    <t>102260d6-bd51-4356-8a0d-0c134bbbb074</t>
  </si>
  <si>
    <t>Darin</t>
  </si>
  <si>
    <t>kathleen40@example.com</t>
  </si>
  <si>
    <t>001-809-993-0557</t>
  </si>
  <si>
    <t>https://picsum.photos/seed/207617260/200/200</t>
  </si>
  <si>
    <t>83240ccd-ba66-4e9f-b6de-4390ecbb8fb7</t>
  </si>
  <si>
    <t>harrelljesse@example.org</t>
  </si>
  <si>
    <t>001-857-597-0638x6567</t>
  </si>
  <si>
    <t>https://picsum.photos/seed/3321118668/200/200</t>
  </si>
  <si>
    <t>6e1aa925-d6f4-4adc-9a39-3827d3a05342</t>
  </si>
  <si>
    <t>Palmer</t>
  </si>
  <si>
    <t>william65@example.com</t>
  </si>
  <si>
    <t>624.678.3172x1967</t>
  </si>
  <si>
    <t>https://picsum.photos/seed/2359168277/200/200</t>
  </si>
  <si>
    <t>da93e384-6584-4567-82fe-059d7a412876</t>
  </si>
  <si>
    <t>fgonzalez@example.com</t>
  </si>
  <si>
    <t>800.539.7387x88774</t>
  </si>
  <si>
    <t>https://picsum.photos/seed/3023208866/200/200</t>
  </si>
  <si>
    <t>6bba85d4-ab10-4428-ad78-bf2bb04cd96b</t>
  </si>
  <si>
    <t>Craig</t>
  </si>
  <si>
    <t>scaldwell@example.com</t>
  </si>
  <si>
    <t>747.226.3640</t>
  </si>
  <si>
    <t>https://picsum.photos/seed/3127575391/200/200</t>
  </si>
  <si>
    <t>1c40a3ac-206a-4995-9dda-00ad5acdc071</t>
  </si>
  <si>
    <t>Schwartz</t>
  </si>
  <si>
    <t>janejordan@example.net</t>
  </si>
  <si>
    <t>(292)832-4999</t>
  </si>
  <si>
    <t>https://picsum.photos/seed/4203237700/200/200</t>
  </si>
  <si>
    <t>Advertising copywriter</t>
  </si>
  <si>
    <t>d54f2bde-8bc7-4824-8c60-c8a1237c0f6f</t>
  </si>
  <si>
    <t>iharris@example.net</t>
  </si>
  <si>
    <t>(767)639-5762x6194</t>
  </si>
  <si>
    <t>https://picsum.photos/seed/355029420/200/200</t>
  </si>
  <si>
    <t>4c9d9e2d-e815-45e6-8712-2df8b2ea8c9a</t>
  </si>
  <si>
    <t>christymills@example.net</t>
  </si>
  <si>
    <t>506.391.0465x218</t>
  </si>
  <si>
    <t>https://picsum.photos/seed/636688868/200/200</t>
  </si>
  <si>
    <t>26493f0c-268a-438a-b73c-40b7c92f7618</t>
  </si>
  <si>
    <t>Davies</t>
  </si>
  <si>
    <t>april72@example.org</t>
  </si>
  <si>
    <t>(297)883-0221x93067</t>
  </si>
  <si>
    <t>https://picsum.photos/seed/2334306038/200/200</t>
  </si>
  <si>
    <t>82757a8a-b678-486a-9474-182a646725b9</t>
  </si>
  <si>
    <t>imartin@example.com</t>
  </si>
  <si>
    <t>535.342.7875x771</t>
  </si>
  <si>
    <t>https://picsum.photos/seed/1655096254/200/200</t>
  </si>
  <si>
    <t>6fa9cb58-1b8a-494e-be9e-cedc36444307</t>
  </si>
  <si>
    <t>Caleb</t>
  </si>
  <si>
    <t>jweeks@example.com</t>
  </si>
  <si>
    <t>848-697-5509</t>
  </si>
  <si>
    <t>https://picsum.photos/seed/373692340/200/200</t>
  </si>
  <si>
    <t>Historic buildings inspector/conservation officer</t>
  </si>
  <si>
    <t>e3d91eed-9036-44c0-8a2f-edd9abb03686</t>
  </si>
  <si>
    <t>Marquez</t>
  </si>
  <si>
    <t>pamela89@example.com</t>
  </si>
  <si>
    <t>001-377-878-2156x4350</t>
  </si>
  <si>
    <t>https://picsum.photos/seed/3809463807/200/200</t>
  </si>
  <si>
    <t>5011bb41-98c8-49fa-90f7-2c165078f595</t>
  </si>
  <si>
    <t>johncline@example.org</t>
  </si>
  <si>
    <t>458.763.4683x6702</t>
  </si>
  <si>
    <t>https://picsum.photos/seed/1859067719/200/200</t>
  </si>
  <si>
    <t>b8100f0b-2e4a-43ed-bbab-7496f92a7f2b</t>
  </si>
  <si>
    <t>Melissa</t>
  </si>
  <si>
    <t>brussell@example.org</t>
  </si>
  <si>
    <t>822-783-9693x012</t>
  </si>
  <si>
    <t>https://picsum.photos/seed/1136698664/200/200</t>
  </si>
  <si>
    <t>Engineer, petroleum</t>
  </si>
  <si>
    <t>2f7a9bf2-74cb-4cc1-a7a6-d08f6f87a8ec</t>
  </si>
  <si>
    <t>Carlson</t>
  </si>
  <si>
    <t>mackjennifer@example.net</t>
  </si>
  <si>
    <t>001-635-558-4353x0455</t>
  </si>
  <si>
    <t>https://picsum.photos/seed/2006660565/200/200</t>
  </si>
  <si>
    <t>f37f69eb-a2c5-4d57-9037-fc1adfefbeed</t>
  </si>
  <si>
    <t>cdelgado@example.com</t>
  </si>
  <si>
    <t>(780)507-3969x6078</t>
  </si>
  <si>
    <t>https://picsum.photos/seed/1498789850/200/200</t>
  </si>
  <si>
    <t>64bf20a2-316b-419d-9e65-2b8c77a30881</t>
  </si>
  <si>
    <t>Carpenter</t>
  </si>
  <si>
    <t>kevinbaker@example.com</t>
  </si>
  <si>
    <t>001-211-222-8090x31828</t>
  </si>
  <si>
    <t>https://picsum.photos/seed/3698324815/200/200</t>
  </si>
  <si>
    <t>Intelligence analyst</t>
  </si>
  <si>
    <t>33e5a59b-a13a-461a-8138-eb4995998788</t>
  </si>
  <si>
    <t>Tasha</t>
  </si>
  <si>
    <t>heidi35@example.net</t>
  </si>
  <si>
    <t>(344)315-6609</t>
  </si>
  <si>
    <t>https://picsum.photos/seed/191364958/200/200</t>
  </si>
  <si>
    <t>91133f7e-16d8-4e8c-81ed-702a1c5fc03a</t>
  </si>
  <si>
    <t>brooksjoanna@example.com</t>
  </si>
  <si>
    <t>(290)632-0629x88696</t>
  </si>
  <si>
    <t>https://picsum.photos/seed/2970742274/200/200</t>
  </si>
  <si>
    <t>501fb285-daab-43e6-9d56-4f7759b9d100</t>
  </si>
  <si>
    <t>rgregory@example.com</t>
  </si>
  <si>
    <t>https://picsum.photos/seed/3460690723/200/200</t>
  </si>
  <si>
    <t>299d810b-66d5-4e45-81c0-cd09cc4d53b4</t>
  </si>
  <si>
    <t>Beard</t>
  </si>
  <si>
    <t>kellermargaret@example.org</t>
  </si>
  <si>
    <t>https://picsum.photos/seed/1447338905/200/200</t>
  </si>
  <si>
    <t>2d269838-7e58-4513-b4d1-1a16e154579a</t>
  </si>
  <si>
    <t>Mclaughlin</t>
  </si>
  <si>
    <t>vjohnson@example.com</t>
  </si>
  <si>
    <t>925.980.1351x874</t>
  </si>
  <si>
    <t>https://picsum.photos/seed/972618628/200/200</t>
  </si>
  <si>
    <t>93180ce6-9d77-45a7-818d-cbad64d4ba41</t>
  </si>
  <si>
    <t>Newman</t>
  </si>
  <si>
    <t>jill53@example.org</t>
  </si>
  <si>
    <t>575-645-3692x82374</t>
  </si>
  <si>
    <t>https://picsum.photos/seed/1804201676/200/200</t>
  </si>
  <si>
    <t>bec8b0c0-4708-405f-a140-5d5680872e3e</t>
  </si>
  <si>
    <t>rwoods@example.com</t>
  </si>
  <si>
    <t>688.431.5213</t>
  </si>
  <si>
    <t>https://picsum.photos/seed/3651405380/200/200</t>
  </si>
  <si>
    <t>b8b70541-ad81-4eb0-bfb0-fa1ef83ad4d7</t>
  </si>
  <si>
    <t>Hatfield</t>
  </si>
  <si>
    <t>vargaskevin@example.net</t>
  </si>
  <si>
    <t>744.989.2054x04904</t>
  </si>
  <si>
    <t>https://picsum.photos/seed/3615549654/200/200</t>
  </si>
  <si>
    <t>1802013d-906a-43df-9e1e-527a6f6c6d36</t>
  </si>
  <si>
    <t>bowmangina@example.net</t>
  </si>
  <si>
    <t>(417)269-4300x2510</t>
  </si>
  <si>
    <t>https://picsum.photos/seed/3367835461/200/200</t>
  </si>
  <si>
    <t>Associate Professor</t>
  </si>
  <si>
    <t>5a1c61d8-fde4-474d-bd9c-d8364a5583b9</t>
  </si>
  <si>
    <t>jbradley@example.org</t>
  </si>
  <si>
    <t>(854)721-3516</t>
  </si>
  <si>
    <t>https://picsum.photos/seed/2017245806/200/200</t>
  </si>
  <si>
    <t>37fa13bb-34a5-4ebc-aecd-599cf9eea909</t>
  </si>
  <si>
    <t>Bell</t>
  </si>
  <si>
    <t>ronald59@example.net</t>
  </si>
  <si>
    <t>459-692-2578x973</t>
  </si>
  <si>
    <t>https://picsum.photos/seed/4123496344/200/200</t>
  </si>
  <si>
    <t>530fcd5c-3e2d-4262-9d09-7e2fbfb9cd0b</t>
  </si>
  <si>
    <t>kingkyle@example.com</t>
  </si>
  <si>
    <t>897.833.3262x4472</t>
  </si>
  <si>
    <t>https://picsum.photos/seed/755157522/200/200</t>
  </si>
  <si>
    <t>5ef13e7f-5a88-42ca-bcc6-8561ceee81bc</t>
  </si>
  <si>
    <t>Odonnell</t>
  </si>
  <si>
    <t>robertperez@example.org</t>
  </si>
  <si>
    <t>207.336.0315</t>
  </si>
  <si>
    <t>https://picsum.photos/seed/4070359588/200/200</t>
  </si>
  <si>
    <t>Psychotherapist, dance movement</t>
  </si>
  <si>
    <t>7ccc46a6-67be-4771-9f84-3c9e2b76605c</t>
  </si>
  <si>
    <t>chandlerrandy@example.com</t>
  </si>
  <si>
    <t>997-373-0364x46362</t>
  </si>
  <si>
    <t>https://picsum.photos/seed/1623802909/200/200</t>
  </si>
  <si>
    <t>0ae32040-d368-499f-86df-5a23071221d7</t>
  </si>
  <si>
    <t>lindseykevin@example.com</t>
  </si>
  <si>
    <t>513-212-3795x93373</t>
  </si>
  <si>
    <t>https://picsum.photos/seed/1333695672/200/200</t>
  </si>
  <si>
    <t>517c147d-b1c7-4d8a-bb81-968865212a2b</t>
  </si>
  <si>
    <t>milleralejandro@example.net</t>
  </si>
  <si>
    <t>732-840-5514x905</t>
  </si>
  <si>
    <t>https://picsum.photos/seed/775985991/200/200</t>
  </si>
  <si>
    <t>a2cf8ed6-275e-47c1-afc5-08e087db9f76</t>
  </si>
  <si>
    <t>Stacy</t>
  </si>
  <si>
    <t>maryhendricks@example.org</t>
  </si>
  <si>
    <t>376-485-4274x1153</t>
  </si>
  <si>
    <t>https://picsum.photos/seed/485466746/200/200</t>
  </si>
  <si>
    <t>e7365f77-bb03-44fb-8f51-2cd16ee3c409</t>
  </si>
  <si>
    <t>Kathryn</t>
  </si>
  <si>
    <t>marydavis@example.com</t>
  </si>
  <si>
    <t>483.985.0332x04596</t>
  </si>
  <si>
    <t>https://picsum.photos/seed/899812984/200/200</t>
  </si>
  <si>
    <t>cfa8dea0-100f-465b-8f89-5bcbd2c09cd5</t>
  </si>
  <si>
    <t>michaelhenderson@example.org</t>
  </si>
  <si>
    <t>415-760-2616x318</t>
  </si>
  <si>
    <t>https://picsum.photos/seed/4233130562/200/200</t>
  </si>
  <si>
    <t>65b86e73-6493-4807-bc9f-2782c50fe814</t>
  </si>
  <si>
    <t>marcus20@example.com</t>
  </si>
  <si>
    <t>(300)483-1102x423</t>
  </si>
  <si>
    <t>https://picsum.photos/seed/4268963834/200/200</t>
  </si>
  <si>
    <t>Geophysical data processor</t>
  </si>
  <si>
    <t>6ce87200-51dc-4429-96f0-85d8ec494841</t>
  </si>
  <si>
    <t>Lane</t>
  </si>
  <si>
    <t>salvarez@example.org</t>
  </si>
  <si>
    <t>665.437.6581x451</t>
  </si>
  <si>
    <t>https://picsum.photos/seed/2297030765/200/200</t>
  </si>
  <si>
    <t>7e79db24-815e-4721-92b9-05f47edc07dc</t>
  </si>
  <si>
    <t>Ellison</t>
  </si>
  <si>
    <t>vhowell@example.com</t>
  </si>
  <si>
    <t>001-288-531-2978x45423</t>
  </si>
  <si>
    <t>https://picsum.photos/seed/193461696/200/200</t>
  </si>
  <si>
    <t>b2bb7ebe-ff39-4c7e-9b77-e583912352c6</t>
  </si>
  <si>
    <t>dean13@example.com</t>
  </si>
  <si>
    <t>001-571-342-4869x7133</t>
  </si>
  <si>
    <t>https://picsum.photos/seed/2837201566/200/200</t>
  </si>
  <si>
    <t>f0f7fb31-a587-40b2-94f9-02a2cce83224</t>
  </si>
  <si>
    <t>jamie39@example.com</t>
  </si>
  <si>
    <t>687-954-2402x005</t>
  </si>
  <si>
    <t>https://picsum.photos/seed/325047942/200/200</t>
  </si>
  <si>
    <t>d2b333f9-226d-4231-b34d-a2c78ec35066</t>
  </si>
  <si>
    <t>Harry</t>
  </si>
  <si>
    <t>Rowland</t>
  </si>
  <si>
    <t>brian28@example.org</t>
  </si>
  <si>
    <t>https://picsum.photos/seed/1263495463/200/200</t>
  </si>
  <si>
    <t>Industrial buyer</t>
  </si>
  <si>
    <t>7569729d-ca6f-4256-bc40-797726acb7a4</t>
  </si>
  <si>
    <t>Lynch</t>
  </si>
  <si>
    <t>stacybean@example.com</t>
  </si>
  <si>
    <t>001-505-740-5105x9361</t>
  </si>
  <si>
    <t>https://picsum.photos/seed/2906957379/200/200</t>
  </si>
  <si>
    <t>7ec88a06-701b-48ff-9b7e-51991746785a</t>
  </si>
  <si>
    <t>michael70@example.org</t>
  </si>
  <si>
    <t>(881)374-7468x83454</t>
  </si>
  <si>
    <t>https://picsum.photos/seed/687586462/200/200</t>
  </si>
  <si>
    <t>1d913931-6071-42ef-8a6b-01861956ba05</t>
  </si>
  <si>
    <t>danielle75@example.net</t>
  </si>
  <si>
    <t>538.891.8720</t>
  </si>
  <si>
    <t>https://picsum.photos/seed/3683369901/200/200</t>
  </si>
  <si>
    <t>07805413-562d-4081-b258-5e271be92fb1</t>
  </si>
  <si>
    <t>Kristine</t>
  </si>
  <si>
    <t>price@example.org</t>
  </si>
  <si>
    <t>707.290.8377</t>
  </si>
  <si>
    <t>https://picsum.photos/seed/3954777944/200/200</t>
  </si>
  <si>
    <t>Advertising account executive</t>
  </si>
  <si>
    <t>c60b1d1f-6834-46de-b0ce-0320c1aafa90</t>
  </si>
  <si>
    <t>ricksmith@example.com</t>
  </si>
  <si>
    <t>001-441-468-9917x7806</t>
  </si>
  <si>
    <t>https://picsum.photos/seed/2634697875/200/200</t>
  </si>
  <si>
    <t>0b8efbfa-1d39-4d2d-ab84-0aed275e61a0</t>
  </si>
  <si>
    <t>scottjimenez@example.org</t>
  </si>
  <si>
    <t>https://picsum.photos/seed/4287985010/200/200</t>
  </si>
  <si>
    <t>4357f59d-f460-4170-b35c-b6bd203fd32e</t>
  </si>
  <si>
    <t>eric58@example.org</t>
  </si>
  <si>
    <t>+1-315-904-4916x5167</t>
  </si>
  <si>
    <t>https://picsum.photos/seed/3986398770/200/200</t>
  </si>
  <si>
    <t>Land</t>
  </si>
  <si>
    <t>641d4927-69c4-4927-add5-63b3f2ee2423</t>
  </si>
  <si>
    <t>leedonna@example.org</t>
  </si>
  <si>
    <t>001-797-266-8375</t>
  </si>
  <si>
    <t>https://picsum.photos/seed/175819450/200/200</t>
  </si>
  <si>
    <t>56a5103d-5bf7-4766-aadc-bbc3ce157833</t>
  </si>
  <si>
    <t>Gibson</t>
  </si>
  <si>
    <t>carterernest@example.com</t>
  </si>
  <si>
    <t>(289)327-7664x10286</t>
  </si>
  <si>
    <t>https://picsum.photos/seed/3025334102/200/200</t>
  </si>
  <si>
    <t>1f3072c3-2296-45d1-80aa-3292a4bd02a6</t>
  </si>
  <si>
    <t>nicholenguyen@example.org</t>
  </si>
  <si>
    <t>(795)809-7598x3348</t>
  </si>
  <si>
    <t>https://picsum.photos/seed/3305785388/200/200</t>
  </si>
  <si>
    <t>Metallurgist</t>
  </si>
  <si>
    <t>99e0e095-521d-47b0-a8d6-2c99bedf57fb</t>
  </si>
  <si>
    <t>francisco13@example.com</t>
  </si>
  <si>
    <t>664.804.9110x766</t>
  </si>
  <si>
    <t>https://picsum.photos/seed/3114770129/200/200</t>
  </si>
  <si>
    <t>Outdoor activities/education manager</t>
  </si>
  <si>
    <t>84cf3e55-6566-44c2-a7bd-bcee1dbeaa99</t>
  </si>
  <si>
    <t>Michaela</t>
  </si>
  <si>
    <t>Jarvis</t>
  </si>
  <si>
    <t>nancytravis@example.org</t>
  </si>
  <si>
    <t>https://picsum.photos/seed/383418041/200/200</t>
  </si>
  <si>
    <t>Dispensing optician</t>
  </si>
  <si>
    <t>8b6b44ba-0dfb-431e-bb5c-3cdadbb8f732</t>
  </si>
  <si>
    <t>Caroline</t>
  </si>
  <si>
    <t>Mcgee</t>
  </si>
  <si>
    <t>ceverett@example.org</t>
  </si>
  <si>
    <t>https://picsum.photos/seed/2002842675/200/200</t>
  </si>
  <si>
    <t>Haematologist</t>
  </si>
  <si>
    <t>daa67619-c6df-4027-ab36-c15508ba606e</t>
  </si>
  <si>
    <t>renee64@example.net</t>
  </si>
  <si>
    <t>(650)218-7519x84488</t>
  </si>
  <si>
    <t>https://picsum.photos/seed/2309097629/200/200</t>
  </si>
  <si>
    <t>ef7a2431-6112-4893-8e03-fc020bab6909</t>
  </si>
  <si>
    <t>mendozajames@example.org</t>
  </si>
  <si>
    <t>https://picsum.photos/seed/2095781388/200/200</t>
  </si>
  <si>
    <t>40949f58-d92d-4537-8f4d-65ef575f791b</t>
  </si>
  <si>
    <t>sarahmurray@example.org</t>
  </si>
  <si>
    <t>597.200.1957</t>
  </si>
  <si>
    <t>https://picsum.photos/seed/1004514042/200/200</t>
  </si>
  <si>
    <t>Podiatrist</t>
  </si>
  <si>
    <t>425b1591-a057-4e44-b3a4-646bbbbf72cc</t>
  </si>
  <si>
    <t>brian38@example.net</t>
  </si>
  <si>
    <t>001-906-698-4728x08585</t>
  </si>
  <si>
    <t>https://picsum.photos/seed/2368762789/200/200</t>
  </si>
  <si>
    <t>3b93d3b4-273e-4359-ae95-14a19b42f287</t>
  </si>
  <si>
    <t>bmcmahon@example.org</t>
  </si>
  <si>
    <t>930-212-7045x8803</t>
  </si>
  <si>
    <t>https://picsum.photos/seed/3757236349/200/200</t>
  </si>
  <si>
    <t>37e9bfbd-7948-4ba0-8d8c-7dacef190280</t>
  </si>
  <si>
    <t>vbriggs@example.com</t>
  </si>
  <si>
    <t>https://picsum.photos/seed/4143953623/200/200</t>
  </si>
  <si>
    <t>Sports coach</t>
  </si>
  <si>
    <t>2370e46a-6ba3-4796-b893-10418e691e37</t>
  </si>
  <si>
    <t>randy69@example.net</t>
  </si>
  <si>
    <t>(207)580-7943x0200</t>
  </si>
  <si>
    <t>https://picsum.photos/seed/398948681/200/200</t>
  </si>
  <si>
    <t>baca4c95-fd73-424f-a5e3-e801a371b5f9</t>
  </si>
  <si>
    <t>Harrington</t>
  </si>
  <si>
    <t>peter39@example.org</t>
  </si>
  <si>
    <t>562-886-9338x1295</t>
  </si>
  <si>
    <t>https://picsum.photos/seed/2325199990/200/200</t>
  </si>
  <si>
    <t>Records manager</t>
  </si>
  <si>
    <t>aae72055-6ac5-4d07-9a28-14a5f5595059</t>
  </si>
  <si>
    <t>qhanson@example.net</t>
  </si>
  <si>
    <t>001-444-207-6134</t>
  </si>
  <si>
    <t>https://picsum.photos/seed/3407584518/200/200</t>
  </si>
  <si>
    <t>2830ded4-a8ee-4461-9951-2115edd2285e</t>
  </si>
  <si>
    <t>charleshill@example.net</t>
  </si>
  <si>
    <t>001-208-715-9868x6832</t>
  </si>
  <si>
    <t>https://picsum.photos/seed/1177488266/200/200</t>
  </si>
  <si>
    <t>Teacher, music</t>
  </si>
  <si>
    <t>cd407864-ec4b-4b92-b60e-9427c15063be</t>
  </si>
  <si>
    <t>egonzalez@example.net</t>
  </si>
  <si>
    <t>370.242.2273</t>
  </si>
  <si>
    <t>https://picsum.photos/seed/3902944588/200/200</t>
  </si>
  <si>
    <t>099743c6-19c5-4a9b-9c8a-62769538b847</t>
  </si>
  <si>
    <t>wrightjoshua@example.org</t>
  </si>
  <si>
    <t>948.899.9707</t>
  </si>
  <si>
    <t>https://picsum.photos/seed/3519521778/200/200</t>
  </si>
  <si>
    <t>0cd4ff81-e4f2-4edd-8be8-3c243de5780e</t>
  </si>
  <si>
    <t>alexjones@example.com</t>
  </si>
  <si>
    <t>(314)470-4012</t>
  </si>
  <si>
    <t>https://picsum.photos/seed/2163837328/200/200</t>
  </si>
  <si>
    <t>Health promotion specialist</t>
  </si>
  <si>
    <t>6ded0150-49bc-4c97-ad8d-dd56a2ee73c7</t>
  </si>
  <si>
    <t>maryenglish@example.org</t>
  </si>
  <si>
    <t>610-777-9625x6304</t>
  </si>
  <si>
    <t>https://picsum.photos/seed/1281357160/200/200</t>
  </si>
  <si>
    <t>Barrister</t>
  </si>
  <si>
    <t>2f0698d4-c42b-4aea-b1ed-127407032aa4</t>
  </si>
  <si>
    <t>Tracy</t>
  </si>
  <si>
    <t>Hess</t>
  </si>
  <si>
    <t>summerssara@example.org</t>
  </si>
  <si>
    <t>612.411.0063x7153</t>
  </si>
  <si>
    <t>https://picsum.photos/seed/2463695224/200/200</t>
  </si>
  <si>
    <t>Cartographer</t>
  </si>
  <si>
    <t>c2d898d6-64be-439e-88c7-ac8b81731ff1</t>
  </si>
  <si>
    <t>bellkimberly@example.org</t>
  </si>
  <si>
    <t>696.505.1819x042</t>
  </si>
  <si>
    <t>https://picsum.photos/seed/4008423843/200/200</t>
  </si>
  <si>
    <t>Conservator, museum/gallery</t>
  </si>
  <si>
    <t>a810d2f7-c160-4641-a188-827d9c1b0b65</t>
  </si>
  <si>
    <t>jeremy31@example.org</t>
  </si>
  <si>
    <t>224.623.1787x75450</t>
  </si>
  <si>
    <t>https://picsum.photos/seed/2719602990/200/200</t>
  </si>
  <si>
    <t>f6f8cc18-e8f3-49e7-b1b9-49ad6f603fac</t>
  </si>
  <si>
    <t>Karla</t>
  </si>
  <si>
    <t>brandon95@example.net</t>
  </si>
  <si>
    <t>+1-726-216-6043x3327</t>
  </si>
  <si>
    <t>https://picsum.photos/seed/1974095784/200/200</t>
  </si>
  <si>
    <t>d6368ac4-c791-4d79-b5b3-e00d05155ed9</t>
  </si>
  <si>
    <t>Orr</t>
  </si>
  <si>
    <t>rojassuzanne@example.org</t>
  </si>
  <si>
    <t>(637)291-6303x7129</t>
  </si>
  <si>
    <t>https://picsum.photos/seed/2964431183/200/200</t>
  </si>
  <si>
    <t>Brewing technologist</t>
  </si>
  <si>
    <t>ee97302e-1492-4824-a2b4-6e254065dca3</t>
  </si>
  <si>
    <t>renee96@example.com</t>
  </si>
  <si>
    <t>(889)665-2528x365</t>
  </si>
  <si>
    <t>https://picsum.photos/seed/983440080/200/200</t>
  </si>
  <si>
    <t>1ef8d61d-b250-42f0-8707-8c3629590b2c</t>
  </si>
  <si>
    <t>Byrd</t>
  </si>
  <si>
    <t>aramirez@example.net</t>
  </si>
  <si>
    <t>(629)689-1563x139</t>
  </si>
  <si>
    <t>https://picsum.photos/seed/1485562011/200/200</t>
  </si>
  <si>
    <t>Geneticist, molecular</t>
  </si>
  <si>
    <t>db20b104-e58e-4e0d-b7ef-1243c95f9cab</t>
  </si>
  <si>
    <t>michaelmcgee@example.org</t>
  </si>
  <si>
    <t>(791)382-6607</t>
  </si>
  <si>
    <t>https://picsum.photos/seed/2107077681/200/200</t>
  </si>
  <si>
    <t>Operational researcher</t>
  </si>
  <si>
    <t>b9167ee6-a562-4147-921e-5bbfd82b3f00</t>
  </si>
  <si>
    <t>robin91@example.net</t>
  </si>
  <si>
    <t>https://picsum.photos/seed/2265557814/200/200</t>
  </si>
  <si>
    <t>96db5738-ba63-4fbe-9310-f909c368fdf0</t>
  </si>
  <si>
    <t>lwilliams@example.com</t>
  </si>
  <si>
    <t>233-450-9423x754</t>
  </si>
  <si>
    <t>https://picsum.photos/seed/301511970/200/200</t>
  </si>
  <si>
    <t>b32f12b7-e3ac-4336-977b-813ba57764da</t>
  </si>
  <si>
    <t>nelsonmark@example.com</t>
  </si>
  <si>
    <t>954.380.1693x97681</t>
  </si>
  <si>
    <t>https://picsum.photos/seed/3056063010/200/200</t>
  </si>
  <si>
    <t>Community education officer</t>
  </si>
  <si>
    <t>97052a5b-bc1c-42b9-920d-8b520bcac03a</t>
  </si>
  <si>
    <t>contrerasedward@example.net</t>
  </si>
  <si>
    <t>437-821-7824x8621</t>
  </si>
  <si>
    <t>https://picsum.photos/seed/2655772749/200/200</t>
  </si>
  <si>
    <t>aa180d1e-3558-48b2-8110-b72e4a2150fa</t>
  </si>
  <si>
    <t>melindagreen@example.org</t>
  </si>
  <si>
    <t>(535)546-4791x46461</t>
  </si>
  <si>
    <t>https://picsum.photos/seed/276084147/200/200</t>
  </si>
  <si>
    <t>3bcb1414-14b5-45c3-af5f-e040148a2368</t>
  </si>
  <si>
    <t>Savage</t>
  </si>
  <si>
    <t>francesmartinez@example.org</t>
  </si>
  <si>
    <t>001-391-316-1408x04806</t>
  </si>
  <si>
    <t>https://picsum.photos/seed/58585963/200/200</t>
  </si>
  <si>
    <t>12aecba1-f66e-4f35-b3d4-2c259d3886f6</t>
  </si>
  <si>
    <t>jordancameron@example.com</t>
  </si>
  <si>
    <t>(464)578-5581x537</t>
  </si>
  <si>
    <t>https://picsum.photos/seed/3855406435/200/200</t>
  </si>
  <si>
    <t>Event organiser</t>
  </si>
  <si>
    <t>49887430-5066-49b9-9728-96924cc2c7df</t>
  </si>
  <si>
    <t>Molina</t>
  </si>
  <si>
    <t>rwilson@example.com</t>
  </si>
  <si>
    <t>https://picsum.photos/seed/728616417/200/200</t>
  </si>
  <si>
    <t>Building control surveyor</t>
  </si>
  <si>
    <t>94bb0f9d-a1b3-4097-a6ba-175e02fac8a4</t>
  </si>
  <si>
    <t>Philip</t>
  </si>
  <si>
    <t>Potts</t>
  </si>
  <si>
    <t>hhoward@example.net</t>
  </si>
  <si>
    <t>001-495-952-8759x5899</t>
  </si>
  <si>
    <t>https://picsum.photos/seed/2284305160/200/200</t>
  </si>
  <si>
    <t>193894d8-8884-414f-8dcd-9487409f98ea</t>
  </si>
  <si>
    <t>fhoward@example.org</t>
  </si>
  <si>
    <t>001-862-912-5558x9530</t>
  </si>
  <si>
    <t>https://picsum.photos/seed/2813994809/200/200</t>
  </si>
  <si>
    <t>Civil engineer, contracting</t>
  </si>
  <si>
    <t>6e793e64-cfc4-47f7-a3f6-ec8e09c21a7d</t>
  </si>
  <si>
    <t>walkerbecky@example.org</t>
  </si>
  <si>
    <t>380.557.7688x8802</t>
  </si>
  <si>
    <t>https://picsum.photos/seed/1948177433/200/200</t>
  </si>
  <si>
    <t>9af4d2b4-91ed-447b-865c-4df7388a3413</t>
  </si>
  <si>
    <t>patriciagrant@example.org</t>
  </si>
  <si>
    <t>+1-812-212-5518x7188</t>
  </si>
  <si>
    <t>https://picsum.photos/seed/1572644030/200/200</t>
  </si>
  <si>
    <t>af9d7e05-d5b0-4cdc-b059-032622138c1e</t>
  </si>
  <si>
    <t>gabrielleburns@example.net</t>
  </si>
  <si>
    <t>001-990-993-2214x111</t>
  </si>
  <si>
    <t>https://picsum.photos/seed/2851298157/200/200</t>
  </si>
  <si>
    <t>cfdfc73e-b464-47b0-92b7-8569d6fafd2b</t>
  </si>
  <si>
    <t>petersonjennifer@example.org</t>
  </si>
  <si>
    <t>798-661-0308x6379</t>
  </si>
  <si>
    <t>https://picsum.photos/seed/10026775/200/200</t>
  </si>
  <si>
    <t>b607d270-0512-4a34-a57e-608cc4aa099a</t>
  </si>
  <si>
    <t>nsalazar@example.net</t>
  </si>
  <si>
    <t>https://picsum.photos/seed/985887702/200/200</t>
  </si>
  <si>
    <t>Journalist, newspaper</t>
  </si>
  <si>
    <t>b90c68fc-d0fd-4b05-bfad-694cc722d5e4</t>
  </si>
  <si>
    <t>samantha11@example.org</t>
  </si>
  <si>
    <t>001-936-494-9657x4869</t>
  </si>
  <si>
    <t>https://picsum.photos/seed/3986222608/200/200</t>
  </si>
  <si>
    <t>80b95b5b-d4d9-492d-9d68-e79d459db2e0</t>
  </si>
  <si>
    <t>thompsonjacqueline@example.net</t>
  </si>
  <si>
    <t>956.735.3306</t>
  </si>
  <si>
    <t>https://picsum.photos/seed/1751442850/200/200</t>
  </si>
  <si>
    <t>299975ab-c484-4673-8f3e-7491664e8b96</t>
  </si>
  <si>
    <t>Kaufman</t>
  </si>
  <si>
    <t>kellymedina@example.com</t>
  </si>
  <si>
    <t>https://picsum.photos/seed/507705679/200/200</t>
  </si>
  <si>
    <t>2f96049e-7813-40ff-b4b9-dcd838e13636</t>
  </si>
  <si>
    <t>laurasmith@example.net</t>
  </si>
  <si>
    <t>875-456-3306x877</t>
  </si>
  <si>
    <t>https://picsum.photos/seed/1695689128/200/200</t>
  </si>
  <si>
    <t>821439f3-de13-451f-b59b-66572d8dedb4</t>
  </si>
  <si>
    <t>Woodward</t>
  </si>
  <si>
    <t>schwartzveronica@example.com</t>
  </si>
  <si>
    <t>https://picsum.photos/seed/1669729093/200/200</t>
  </si>
  <si>
    <t>f1e27de0-eeb6-433d-a98a-3c7d8d68463f</t>
  </si>
  <si>
    <t>taylor90@example.org</t>
  </si>
  <si>
    <t>298.329.0332x02055</t>
  </si>
  <si>
    <t>https://picsum.photos/seed/3933961187/200/200</t>
  </si>
  <si>
    <t>596573c9-d98e-45be-91a0-346c55889574</t>
  </si>
  <si>
    <t>Aimee</t>
  </si>
  <si>
    <t>Kane</t>
  </si>
  <si>
    <t>claytonwhitehead@example.com</t>
  </si>
  <si>
    <t>543-475-9871x89158</t>
  </si>
  <si>
    <t>https://picsum.photos/seed/658313311/200/200</t>
  </si>
  <si>
    <t>5f93073e-0e30-4133-8ddb-8501473d1911</t>
  </si>
  <si>
    <t>Savannah</t>
  </si>
  <si>
    <t>crawfordshane@example.net</t>
  </si>
  <si>
    <t>(966)321-8032</t>
  </si>
  <si>
    <t>https://picsum.photos/seed/609484963/200/200</t>
  </si>
  <si>
    <t>Production manager</t>
  </si>
  <si>
    <t>3b2ede22-37e6-45d3-bb0b-6d664350ec80</t>
  </si>
  <si>
    <t>vtucker@example.net</t>
  </si>
  <si>
    <t>001-546-914-7476x548</t>
  </si>
  <si>
    <t>https://picsum.photos/seed/2213232064/200/200</t>
  </si>
  <si>
    <t>Aid worker</t>
  </si>
  <si>
    <t>4369affe-be39-4601-958f-766d67957dbd</t>
  </si>
  <si>
    <t>Harvey</t>
  </si>
  <si>
    <t>ceaton@example.org</t>
  </si>
  <si>
    <t>593.822.6069x70155</t>
  </si>
  <si>
    <t>https://picsum.photos/seed/2555829576/200/200</t>
  </si>
  <si>
    <t>04d43bb6-45c6-496d-a42f-fdd028e9177c</t>
  </si>
  <si>
    <t>Elijah</t>
  </si>
  <si>
    <t>Bartlett</t>
  </si>
  <si>
    <t>sandovalmargaret@example.com</t>
  </si>
  <si>
    <t>+1-945-674-0477x6116</t>
  </si>
  <si>
    <t>https://picsum.photos/seed/3970002139/200/200</t>
  </si>
  <si>
    <t>89776a8b-8871-4f23-ae6e-32b615ec0b17</t>
  </si>
  <si>
    <t>Wells</t>
  </si>
  <si>
    <t>garciakimberly@example.org</t>
  </si>
  <si>
    <t>https://picsum.photos/seed/925376649/200/200</t>
  </si>
  <si>
    <t>6e458d8d-5521-4fc9-97a4-28ba471e9de5</t>
  </si>
  <si>
    <t>courtney13@example.net</t>
  </si>
  <si>
    <t>+1-536-904-2033x73618</t>
  </si>
  <si>
    <t>https://picsum.photos/seed/3378813430/200/200</t>
  </si>
  <si>
    <t>c289e5eb-07a7-4903-be0f-3ee88d06888c</t>
  </si>
  <si>
    <t>mikestephenson@example.com</t>
  </si>
  <si>
    <t>742-990-0133x16433</t>
  </si>
  <si>
    <t>https://picsum.photos/seed/159890882/200/200</t>
  </si>
  <si>
    <t>Adult nurse</t>
  </si>
  <si>
    <t>2463b725-1fcf-447d-8508-dddae0c22f20</t>
  </si>
  <si>
    <t>masonmichelle@example.org</t>
  </si>
  <si>
    <t>+1-580-905-4199x11785</t>
  </si>
  <si>
    <t>https://picsum.photos/seed/3079688171/200/200</t>
  </si>
  <si>
    <t>991d1d37-d9cd-46f7-a552-200e46c0e81a</t>
  </si>
  <si>
    <t>sean64@example.org</t>
  </si>
  <si>
    <t>001-772-392-7821x0292</t>
  </si>
  <si>
    <t>https://picsum.photos/seed/3573192483/200/200</t>
  </si>
  <si>
    <t>72611bb8-c61f-41e6-8218-b39ce090d87f</t>
  </si>
  <si>
    <t>sharpsarah@example.net</t>
  </si>
  <si>
    <t>281.804.5739</t>
  </si>
  <si>
    <t>https://picsum.photos/seed/1971423223/200/200</t>
  </si>
  <si>
    <t>Seismic interpreter</t>
  </si>
  <si>
    <t>bfde45fb-852f-4567-a188-1132a1ac1b54</t>
  </si>
  <si>
    <t>mikaylabolton@example.com</t>
  </si>
  <si>
    <t>845.455.5292</t>
  </si>
  <si>
    <t>https://picsum.photos/seed/3150728635/200/200</t>
  </si>
  <si>
    <t>Scientist, research (life sciences)</t>
  </si>
  <si>
    <t>99683548-a1b7-4e3e-b826-28fca641abef</t>
  </si>
  <si>
    <t>caldwellalexander@example.net</t>
  </si>
  <si>
    <t>982.246.8703</t>
  </si>
  <si>
    <t>https://picsum.photos/seed/3960565078/200/200</t>
  </si>
  <si>
    <t>f2cd7b0c-3a59-480b-a289-99f8fe5ec1ae</t>
  </si>
  <si>
    <t>Callahan</t>
  </si>
  <si>
    <t>amandagarrett@example.org</t>
  </si>
  <si>
    <t>609.877.8370</t>
  </si>
  <si>
    <t>https://picsum.photos/seed/3703052094/200/200</t>
  </si>
  <si>
    <t>157226fd-c9c6-46e0-87a9-8aec90f04971</t>
  </si>
  <si>
    <t>Ralph</t>
  </si>
  <si>
    <t>sanderslarry@example.org</t>
  </si>
  <si>
    <t>https://picsum.photos/seed/3627019544/200/200</t>
  </si>
  <si>
    <t>40c100e1-d647-43e0-9263-a316bd50bda4</t>
  </si>
  <si>
    <t>Greg</t>
  </si>
  <si>
    <t>hornderek@example.com</t>
  </si>
  <si>
    <t>https://picsum.photos/seed/403042847/200/200</t>
  </si>
  <si>
    <t>2a2577d0-7a5a-43e9-953f-7169faa8d3c2</t>
  </si>
  <si>
    <t>yphelps@example.com</t>
  </si>
  <si>
    <t>(696)666-4308x83620</t>
  </si>
  <si>
    <t>https://picsum.photos/seed/1857893320/200/200</t>
  </si>
  <si>
    <t>6bbfca8d-a0c6-44fb-ba31-b006d3d52d33</t>
  </si>
  <si>
    <t>bmiles@example.net</t>
  </si>
  <si>
    <t>212.578.9214x68453</t>
  </si>
  <si>
    <t>https://picsum.photos/seed/3034815903/200/200</t>
  </si>
  <si>
    <t>0436d2ab-e8c9-44a1-833b-c7e4fc69241e</t>
  </si>
  <si>
    <t>Knox</t>
  </si>
  <si>
    <t>davenportluke@example.org</t>
  </si>
  <si>
    <t>001-824-842-9729</t>
  </si>
  <si>
    <t>https://picsum.photos/seed/2887926506/200/200</t>
  </si>
  <si>
    <t>b7604f79-20b8-439d-9294-4c78511aa983</t>
  </si>
  <si>
    <t>privera@example.net</t>
  </si>
  <si>
    <t>745-416-5577</t>
  </si>
  <si>
    <t>https://picsum.photos/seed/170869649/200/200</t>
  </si>
  <si>
    <t>ead52031-2a5e-421d-89de-b0ceed71bed5</t>
  </si>
  <si>
    <t>ian78@example.com</t>
  </si>
  <si>
    <t>203.670.3866</t>
  </si>
  <si>
    <t>https://picsum.photos/seed/3875192692/200/200</t>
  </si>
  <si>
    <t>2dbb3950-7e62-4c72-8ee6-ab27b420b089</t>
  </si>
  <si>
    <t>wilsonjennifer@example.net</t>
  </si>
  <si>
    <t>(723)379-8729</t>
  </si>
  <si>
    <t>https://picsum.photos/seed/3368069514/200/200</t>
  </si>
  <si>
    <t>Lobbyist</t>
  </si>
  <si>
    <t>bfa06693-acb3-44e9-990e-7f5ed74333e5</t>
  </si>
  <si>
    <t>Manning</t>
  </si>
  <si>
    <t>butlerashley@example.org</t>
  </si>
  <si>
    <t>864.456.2711x827</t>
  </si>
  <si>
    <t>https://picsum.photos/seed/1358482902/200/200</t>
  </si>
  <si>
    <t>83f071d0-e0af-485e-a8e2-5535bb5065be</t>
  </si>
  <si>
    <t>bartonheather@example.org</t>
  </si>
  <si>
    <t>001-263-237-6276</t>
  </si>
  <si>
    <t>https://picsum.photos/seed/1665156425/200/200</t>
  </si>
  <si>
    <t>6e95285b-0bde-40d4-a07c-7ade5cc890dd</t>
  </si>
  <si>
    <t>Cassie</t>
  </si>
  <si>
    <t>morganbethany@example.com</t>
  </si>
  <si>
    <t>001-829-828-3646x11525</t>
  </si>
  <si>
    <t>https://picsum.photos/seed/1598268540/200/200</t>
  </si>
  <si>
    <t>Market researcher</t>
  </si>
  <si>
    <t>a3646cb4-26b3-498d-9a0b-f4c56c9e6a6c</t>
  </si>
  <si>
    <t>rosstammy@example.net</t>
  </si>
  <si>
    <t>407.945.0382x4504</t>
  </si>
  <si>
    <t>https://picsum.photos/seed/3289897477/200/200</t>
  </si>
  <si>
    <t>9cc8fc0f-3e57-47f3-baf6-5b1a187d8f11</t>
  </si>
  <si>
    <t>wsanders@example.org</t>
  </si>
  <si>
    <t>https://picsum.photos/seed/499173820/200/200</t>
  </si>
  <si>
    <t>cbef55c4-69be-4a0a-816f-8ebcdb805d91</t>
  </si>
  <si>
    <t>melvingregory@example.com</t>
  </si>
  <si>
    <t>(691)476-0323</t>
  </si>
  <si>
    <t>https://picsum.photos/seed/4120032555/200/200</t>
  </si>
  <si>
    <t>70301a57-a4da-4f79-981e-738a70288ad4</t>
  </si>
  <si>
    <t>Kirby</t>
  </si>
  <si>
    <t>angela96@example.org</t>
  </si>
  <si>
    <t>(201)645-0201</t>
  </si>
  <si>
    <t>https://picsum.photos/seed/3707595613/200/200</t>
  </si>
  <si>
    <t>aa81b4b4-364f-4bef-97a6-8f1fc498557f</t>
  </si>
  <si>
    <t>Stephen</t>
  </si>
  <si>
    <t>Fox</t>
  </si>
  <si>
    <t>anthony51@example.net</t>
  </si>
  <si>
    <t>(570)685-4020x08781</t>
  </si>
  <si>
    <t>https://picsum.photos/seed/489172536/200/200</t>
  </si>
  <si>
    <t>10153a36-59b5-48cb-9bd2-fde969b5ad14</t>
  </si>
  <si>
    <t>Blair</t>
  </si>
  <si>
    <t>donna63@example.org</t>
  </si>
  <si>
    <t>+1-803-592-3656x12054</t>
  </si>
  <si>
    <t>https://picsum.photos/seed/1103631802/200/200</t>
  </si>
  <si>
    <t>e5ed6a67-7eb4-4839-90e7-ea3058572f75</t>
  </si>
  <si>
    <t>Preston</t>
  </si>
  <si>
    <t>moorecharles@example.net</t>
  </si>
  <si>
    <t>+1-944-717-0266x39955</t>
  </si>
  <si>
    <t>https://picsum.photos/seed/3407302049/200/200</t>
  </si>
  <si>
    <t>3fa878c1-8db4-441d-b2a0-5aced5e55d65</t>
  </si>
  <si>
    <t>radkins@example.org</t>
  </si>
  <si>
    <t>650.621.3755</t>
  </si>
  <si>
    <t>https://picsum.photos/seed/2100520095/200/200</t>
  </si>
  <si>
    <t>0281f2fc-4bbb-4e71-a973-1224626982fc</t>
  </si>
  <si>
    <t>joseph14@example.org</t>
  </si>
  <si>
    <t>482-472-4853</t>
  </si>
  <si>
    <t>https://picsum.photos/seed/1316495081/200/200</t>
  </si>
  <si>
    <t>0c98d61f-85a0-4601-baff-e251346f9fc4</t>
  </si>
  <si>
    <t>Ricky</t>
  </si>
  <si>
    <t>zhoward@example.org</t>
  </si>
  <si>
    <t>(466)554-1316x38961</t>
  </si>
  <si>
    <t>https://picsum.photos/seed/3736530227/200/200</t>
  </si>
  <si>
    <t>f54f0ddf-8776-4c5a-bf37-1b57852d9470</t>
  </si>
  <si>
    <t>batesbilly@example.net</t>
  </si>
  <si>
    <t>(535)685-7265x6491</t>
  </si>
  <si>
    <t>https://picsum.photos/seed/2063290514/200/200</t>
  </si>
  <si>
    <t>1fdecd1b-28b9-4910-a677-ef18851e4fd3</t>
  </si>
  <si>
    <t>Wendy</t>
  </si>
  <si>
    <t>morgankatherine@example.net</t>
  </si>
  <si>
    <t>https://picsum.photos/seed/1992510929/200/200</t>
  </si>
  <si>
    <t>37c30a19-828d-470d-8b42-2c9cd3c5e261</t>
  </si>
  <si>
    <t>Tami</t>
  </si>
  <si>
    <t>Haas</t>
  </si>
  <si>
    <t>bpatterson@example.net</t>
  </si>
  <si>
    <t>https://picsum.photos/seed/1898167389/200/200</t>
  </si>
  <si>
    <t>73f1434d-bd44-4aa4-9634-1eee7db2f832</t>
  </si>
  <si>
    <t>jacqueline83@example.com</t>
  </si>
  <si>
    <t>832.283.9648</t>
  </si>
  <si>
    <t>https://picsum.photos/seed/2538450332/200/200</t>
  </si>
  <si>
    <t>Automotive engineer</t>
  </si>
  <si>
    <t>6d915760-1b2b-46d6-9842-84698919763d</t>
  </si>
  <si>
    <t>cferguson@example.org</t>
  </si>
  <si>
    <t>+1-206-677-6361x89684</t>
  </si>
  <si>
    <t>https://picsum.photos/seed/3687989190/200/200</t>
  </si>
  <si>
    <t>3ec649f8-af9d-49fb-85c3-be7eea1e74c9</t>
  </si>
  <si>
    <t>Isaac</t>
  </si>
  <si>
    <t>zfarrell@example.net</t>
  </si>
  <si>
    <t>https://picsum.photos/seed/2428016404/200/200</t>
  </si>
  <si>
    <t>4f99ae89-8510-4120-982b-14224fe05a19</t>
  </si>
  <si>
    <t>Susan</t>
  </si>
  <si>
    <t>jstein@example.org</t>
  </si>
  <si>
    <t>+1-787-438-1908x2356</t>
  </si>
  <si>
    <t>https://picsum.photos/seed/1357634571/200/200</t>
  </si>
  <si>
    <t>67c2eb40-b301-4f7a-a545-a4b2db671a87</t>
  </si>
  <si>
    <t>jameshays@example.com</t>
  </si>
  <si>
    <t>(260)547-5477x02337</t>
  </si>
  <si>
    <t>https://picsum.photos/seed/2914468477/200/200</t>
  </si>
  <si>
    <t>Sales promotion account executive</t>
  </si>
  <si>
    <t>de376992-f57e-458d-b5db-b8a653e758d6</t>
  </si>
  <si>
    <t>Diane</t>
  </si>
  <si>
    <t>jennamorris@example.org</t>
  </si>
  <si>
    <t>001-466-496-5191x1538</t>
  </si>
  <si>
    <t>https://picsum.photos/seed/1825907621/200/200</t>
  </si>
  <si>
    <t>5086e854-92e0-434d-8046-e24682e1659c</t>
  </si>
  <si>
    <t>uking@example.org</t>
  </si>
  <si>
    <t>+1-481-611-9082x58836</t>
  </si>
  <si>
    <t>https://picsum.photos/seed/1355326570/200/200</t>
  </si>
  <si>
    <t>07ca961c-c156-4838-8580-6524773cdb63</t>
  </si>
  <si>
    <t>jbrown@example.com</t>
  </si>
  <si>
    <t>001-476-288-5253</t>
  </si>
  <si>
    <t>https://picsum.photos/seed/2837452459/200/200</t>
  </si>
  <si>
    <t>42820f85-1487-47bc-ace1-2aa8fcc340a6</t>
  </si>
  <si>
    <t>njohnson@example.com</t>
  </si>
  <si>
    <t>(678)432-6830</t>
  </si>
  <si>
    <t>https://picsum.photos/seed/4171684576/200/200</t>
  </si>
  <si>
    <t>Sales professional, IT</t>
  </si>
  <si>
    <t>7448e3fd-1226-466d-9fd7-c6d7868a26da</t>
  </si>
  <si>
    <t>Landry</t>
  </si>
  <si>
    <t>watsontravis@example.com</t>
  </si>
  <si>
    <t>989.275.5807</t>
  </si>
  <si>
    <t>https://picsum.photos/seed/3074848262/200/200</t>
  </si>
  <si>
    <t>Lawyer</t>
  </si>
  <si>
    <t>46e139d7-98d9-45f8-81f7-4f9c42f9ef4f</t>
  </si>
  <si>
    <t>jamesmiller@example.org</t>
  </si>
  <si>
    <t>001-951-865-2412x684</t>
  </si>
  <si>
    <t>https://picsum.photos/seed/2628517800/200/200</t>
  </si>
  <si>
    <t>9da4ee7e-76f2-4f03-a5b6-39caa3cec0de</t>
  </si>
  <si>
    <t>ymartin@example.org</t>
  </si>
  <si>
    <t>391-695-2064x38460</t>
  </si>
  <si>
    <t>https://picsum.photos/seed/4046090528/200/200</t>
  </si>
  <si>
    <t>c407edb6-6188-42f0-825e-86d907717922</t>
  </si>
  <si>
    <t>diane33@example.net</t>
  </si>
  <si>
    <t>536.690.6675x568</t>
  </si>
  <si>
    <t>https://picsum.photos/seed/868838211/200/200</t>
  </si>
  <si>
    <t>f6b215a2-4eaf-439f-acfd-898cc714c87a</t>
  </si>
  <si>
    <t>michaelsimon@example.com</t>
  </si>
  <si>
    <t>+1-601-323-9002x6402</t>
  </si>
  <si>
    <t>https://picsum.photos/seed/3486243281/200/200</t>
  </si>
  <si>
    <t>69ffc691-1533-42ab-90f9-8f49e69ceff7</t>
  </si>
  <si>
    <t>nathanieljohnson@example.org</t>
  </si>
  <si>
    <t>510.935.9449</t>
  </si>
  <si>
    <t>https://picsum.photos/seed/4085042108/200/200</t>
  </si>
  <si>
    <t>5b3aa034-c6bf-4537-b824-eb86464ab68b</t>
  </si>
  <si>
    <t>Rowe</t>
  </si>
  <si>
    <t>turnerkyle@example.net</t>
  </si>
  <si>
    <t>https://picsum.photos/seed/2166316595/200/200</t>
  </si>
  <si>
    <t>Banker</t>
  </si>
  <si>
    <t>56f12ed2-4950-40c2-9573-e6d093ca4aa3</t>
  </si>
  <si>
    <t>robertfisher@example.net</t>
  </si>
  <si>
    <t>921-556-5636</t>
  </si>
  <si>
    <t>https://picsum.photos/seed/719599915/200/200</t>
  </si>
  <si>
    <t>58002c49-c267-46a3-9c37-8249d4af6519</t>
  </si>
  <si>
    <t>ryan34@example.net</t>
  </si>
  <si>
    <t>https://picsum.photos/seed/3810615386/200/200</t>
  </si>
  <si>
    <t>0094148d-7578-4254-a071-312d99a28564</t>
  </si>
  <si>
    <t>uphillips@example.com</t>
  </si>
  <si>
    <t>https://picsum.photos/seed/4257111577/200/200</t>
  </si>
  <si>
    <t>42d5d4a6-f8e7-4a97-8ca5-3dbff36a5fa9</t>
  </si>
  <si>
    <t>Christy</t>
  </si>
  <si>
    <t>jonesmegan@example.org</t>
  </si>
  <si>
    <t>(889)758-8487x5582</t>
  </si>
  <si>
    <t>https://picsum.photos/seed/1930862850/200/200</t>
  </si>
  <si>
    <t>f2464a2c-55c0-4a72-89bd-c89ce8aaf711</t>
  </si>
  <si>
    <t>Dickson</t>
  </si>
  <si>
    <t>yatesbrett@example.net</t>
  </si>
  <si>
    <t>383.900.2336</t>
  </si>
  <si>
    <t>https://picsum.photos/seed/1233307179/200/200</t>
  </si>
  <si>
    <t>2fd99b80-e43a-49d1-9359-49d39aa58026</t>
  </si>
  <si>
    <t>Gill</t>
  </si>
  <si>
    <t>brianvaughn@example.net</t>
  </si>
  <si>
    <t>490.876.4083x0637</t>
  </si>
  <si>
    <t>https://picsum.photos/seed/2496858435/200/200</t>
  </si>
  <si>
    <t>93460138-c630-400f-8368-7032179472d4</t>
  </si>
  <si>
    <t>jennifer23@example.com</t>
  </si>
  <si>
    <t>769-907-6667x2538</t>
  </si>
  <si>
    <t>https://picsum.photos/seed/92673446/200/200</t>
  </si>
  <si>
    <t>d8585520-3208-4ffe-8b2e-1160cbd9b851</t>
  </si>
  <si>
    <t>nnguyen@example.com</t>
  </si>
  <si>
    <t>(328)337-6430</t>
  </si>
  <si>
    <t>https://picsum.photos/seed/539039101/200/200</t>
  </si>
  <si>
    <t>197f6f0f-cde7-4288-bf11-c8b5931e3b91</t>
  </si>
  <si>
    <t>matthewharris@example.org</t>
  </si>
  <si>
    <t>505.300.3401x741</t>
  </si>
  <si>
    <t>https://picsum.photos/seed/2172045559/200/200</t>
  </si>
  <si>
    <t>fb84a483-8cab-42e6-8452-a014a2068dac</t>
  </si>
  <si>
    <t>romeromaria@example.org</t>
  </si>
  <si>
    <t>https://picsum.photos/seed/2884734450/200/200</t>
  </si>
  <si>
    <t>b1b06f94-6bc4-4c79-a1c8-a4804bc4ac3f</t>
  </si>
  <si>
    <t>robert73@example.net</t>
  </si>
  <si>
    <t>736-658-0132x8097</t>
  </si>
  <si>
    <t>https://picsum.photos/seed/983202387/200/200</t>
  </si>
  <si>
    <t>7b8baba9-3d6d-4aeb-b744-fcf5d33f3164</t>
  </si>
  <si>
    <t>Kristina</t>
  </si>
  <si>
    <t>heathercortez@example.net</t>
  </si>
  <si>
    <t>001-985-349-4837x4437</t>
  </si>
  <si>
    <t>https://picsum.photos/seed/3097252705/200/200</t>
  </si>
  <si>
    <t>Air traffic controller</t>
  </si>
  <si>
    <t>1bc8f729-02cb-413b-a03d-58d83c3bf6e9</t>
  </si>
  <si>
    <t>norrisblake@example.org</t>
  </si>
  <si>
    <t>(305)951-6275x12208</t>
  </si>
  <si>
    <t>https://picsum.photos/seed/3212683927/200/200</t>
  </si>
  <si>
    <t>ccf4db00-b039-4ee8-b086-edfe2fd058de</t>
  </si>
  <si>
    <t>bishopwhitney@example.com</t>
  </si>
  <si>
    <t>271-935-8900x81715</t>
  </si>
  <si>
    <t>https://picsum.photos/seed/1925151730/200/200</t>
  </si>
  <si>
    <t>1e89fdd9-498a-4a1b-8042-261d413102f6</t>
  </si>
  <si>
    <t>avilaalbert@example.com</t>
  </si>
  <si>
    <t>655.406.8441</t>
  </si>
  <si>
    <t>https://picsum.photos/seed/540276752/200/200</t>
  </si>
  <si>
    <t>ef739461-031a-4903-b038-ffff5de4c1b5</t>
  </si>
  <si>
    <t>julia59@example.org</t>
  </si>
  <si>
    <t>(904)247-6572</t>
  </si>
  <si>
    <t>https://picsum.photos/seed/1228212170/200/200</t>
  </si>
  <si>
    <t>e1fbea73-490f-4172-a78b-391611fb15bd</t>
  </si>
  <si>
    <t>snydertyler@example.com</t>
  </si>
  <si>
    <t>(620)760-9113</t>
  </si>
  <si>
    <t>https://picsum.photos/seed/4157169150/200/200</t>
  </si>
  <si>
    <t>f5705f54-1fc8-4ec4-bf8b-b46014d6414d</t>
  </si>
  <si>
    <t>Banks</t>
  </si>
  <si>
    <t>david30@example.net</t>
  </si>
  <si>
    <t>239.709.5358x554</t>
  </si>
  <si>
    <t>https://picsum.photos/seed/3554261385/200/200</t>
  </si>
  <si>
    <t>d7f1c72f-ca92-49ee-b8fe-c6f1041a4284</t>
  </si>
  <si>
    <t>jennifergreen@example.net</t>
  </si>
  <si>
    <t>966-404-9290x6871</t>
  </si>
  <si>
    <t>https://picsum.photos/seed/4189916437/200/200</t>
  </si>
  <si>
    <t>Engineer, technical sales</t>
  </si>
  <si>
    <t>0548f8a1-1854-4257-9493-912ec3da85c1</t>
  </si>
  <si>
    <t>millerbridget@example.net</t>
  </si>
  <si>
    <t>001-889-486-6965x79828</t>
  </si>
  <si>
    <t>https://picsum.photos/seed/807735419/200/200</t>
  </si>
  <si>
    <t>69238575-14a4-4a5e-8e96-932555103893</t>
  </si>
  <si>
    <t>kruiz@example.net</t>
  </si>
  <si>
    <t>001-747-903-9916x41078</t>
  </si>
  <si>
    <t>https://picsum.photos/seed/1446993717/200/200</t>
  </si>
  <si>
    <t>ff77f066-01bf-4209-aa35-a28a541361ff</t>
  </si>
  <si>
    <t>Ashlee</t>
  </si>
  <si>
    <t>john11@example.org</t>
  </si>
  <si>
    <t>https://picsum.photos/seed/902019700/200/200</t>
  </si>
  <si>
    <t>b17df2a8-a4cb-49ea-ac46-3a245d875106</t>
  </si>
  <si>
    <t>theodore01@example.org</t>
  </si>
  <si>
    <t>482-694-9810x6897</t>
  </si>
  <si>
    <t>https://picsum.photos/seed/2300505060/200/200</t>
  </si>
  <si>
    <t>480574f9-ad25-411d-8dd1-d3efda43c7e5</t>
  </si>
  <si>
    <t>katherinekirby@example.net</t>
  </si>
  <si>
    <t>(818)511-5673x095</t>
  </si>
  <si>
    <t>https://picsum.photos/seed/665772932/200/200</t>
  </si>
  <si>
    <t>197e5baa-0cdb-4f16-b2b1-61a65dc5247b</t>
  </si>
  <si>
    <t>joannhawkins@example.org</t>
  </si>
  <si>
    <t>https://picsum.photos/seed/720695757/200/200</t>
  </si>
  <si>
    <t>Veterinary surgeon</t>
  </si>
  <si>
    <t>d0166c0d-78fe-4c24-b01f-e5f6dcea94ed</t>
  </si>
  <si>
    <t>gfarmer@example.com</t>
  </si>
  <si>
    <t>686-333-8940</t>
  </si>
  <si>
    <t>https://picsum.photos/seed/3065348431/200/200</t>
  </si>
  <si>
    <t>13429ed6-503a-4a93-a791-84cc5d2c402b</t>
  </si>
  <si>
    <t>kjones@example.com</t>
  </si>
  <si>
    <t>001-244-300-5150x77564</t>
  </si>
  <si>
    <t>https://picsum.photos/seed/3476915913/200/200</t>
  </si>
  <si>
    <t>814afa99-77aa-494c-acfc-0cde1ee115dd</t>
  </si>
  <si>
    <t>lburton@example.org</t>
  </si>
  <si>
    <t>https://picsum.photos/seed/4177118892/200/200</t>
  </si>
  <si>
    <t>de294ec8-bc59-4732-833e-3c8100b8a0dc</t>
  </si>
  <si>
    <t>Dustin</t>
  </si>
  <si>
    <t>jfields@example.com</t>
  </si>
  <si>
    <t>https://picsum.photos/seed/1299449653/200/200</t>
  </si>
  <si>
    <t>b8f0df9c-e039-4b7a-a15e-7529319abd7f</t>
  </si>
  <si>
    <t>lisaparker@example.com</t>
  </si>
  <si>
    <t>https://picsum.photos/seed/836129036/200/200</t>
  </si>
  <si>
    <t>Psychotherapist</t>
  </si>
  <si>
    <t>e63a8b59-8181-480a-9d63-a28970f31e27</t>
  </si>
  <si>
    <t>ashleyadams@example.net</t>
  </si>
  <si>
    <t>(826)292-7456</t>
  </si>
  <si>
    <t>https://picsum.photos/seed/3785754022/200/200</t>
  </si>
  <si>
    <t>f123f47a-8169-4cc8-9b40-5e78f7ffcb0a</t>
  </si>
  <si>
    <t>Trevor</t>
  </si>
  <si>
    <t>Cuevas</t>
  </si>
  <si>
    <t>ebowman@example.org</t>
  </si>
  <si>
    <t>001-656-854-7643x488</t>
  </si>
  <si>
    <t>https://picsum.photos/seed/413264216/200/200</t>
  </si>
  <si>
    <t>d49efca8-c360-41a5-b58e-3cbe112d841a</t>
  </si>
  <si>
    <t>Khan</t>
  </si>
  <si>
    <t>uperez@example.net</t>
  </si>
  <si>
    <t>001-255-462-0310x5340</t>
  </si>
  <si>
    <t>https://picsum.photos/seed/2512678548/200/200</t>
  </si>
  <si>
    <t>Ship broker</t>
  </si>
  <si>
    <t>85135bea-a441-4530-8eea-81f3662f5a2d</t>
  </si>
  <si>
    <t>dfarmer@example.org</t>
  </si>
  <si>
    <t>+1-243-657-7614x75498</t>
  </si>
  <si>
    <t>https://picsum.photos/seed/1559323256/200/200</t>
  </si>
  <si>
    <t>34d7108b-eb9d-4ec9-a7b7-542feed9df85</t>
  </si>
  <si>
    <t>fbrooks@example.com</t>
  </si>
  <si>
    <t>001-972-929-2664x427</t>
  </si>
  <si>
    <t>https://picsum.photos/seed/2863816906/200/200</t>
  </si>
  <si>
    <t>5b465943-81a4-4f80-8bdd-91cf2add33bb</t>
  </si>
  <si>
    <t>lukemcmahon@example.org</t>
  </si>
  <si>
    <t>001-542-796-6149</t>
  </si>
  <si>
    <t>https://picsum.photos/seed/4111254111/200/200</t>
  </si>
  <si>
    <t>47cf368e-859c-40a0-8a29-4f4ae9e37882</t>
  </si>
  <si>
    <t>hweaver@example.net</t>
  </si>
  <si>
    <t>430-346-6732x77930</t>
  </si>
  <si>
    <t>https://picsum.photos/seed/859428423/200/200</t>
  </si>
  <si>
    <t>2dc26a63-606a-48eb-97ca-acc5f637829c</t>
  </si>
  <si>
    <t>daniellewilson@example.org</t>
  </si>
  <si>
    <t>831.309.8077</t>
  </si>
  <si>
    <t>https://picsum.photos/seed/3253099761/200/200</t>
  </si>
  <si>
    <t>2b76907e-6cee-421e-994e-7e0e3497d10d</t>
  </si>
  <si>
    <t>davidlopez@example.net</t>
  </si>
  <si>
    <t>+1-360-585-9026x989</t>
  </si>
  <si>
    <t>https://picsum.photos/seed/3751263672/200/200</t>
  </si>
  <si>
    <t>a8881841-ba60-40a3-9c68-dd98d9981e2f</t>
  </si>
  <si>
    <t>Joel</t>
  </si>
  <si>
    <t>keith25@example.com</t>
  </si>
  <si>
    <t>(617)769-9693x29737</t>
  </si>
  <si>
    <t>https://picsum.photos/seed/3101403579/200/200</t>
  </si>
  <si>
    <t>45d3742b-73c2-486e-8c44-5ef099d9cedb</t>
  </si>
  <si>
    <t>Mercer</t>
  </si>
  <si>
    <t>ericgonzalez@example.com</t>
  </si>
  <si>
    <t>322.673.4986</t>
  </si>
  <si>
    <t>https://picsum.photos/seed/2282407897/200/200</t>
  </si>
  <si>
    <t>34c51dca-63f1-4213-9bb0-7c34160f32de</t>
  </si>
  <si>
    <t>quinnmichael@example.com</t>
  </si>
  <si>
    <t>830-606-2135</t>
  </si>
  <si>
    <t>https://picsum.photos/seed/3822880143/200/200</t>
  </si>
  <si>
    <t>4e46b4ad-38cb-410c-8d6d-bc7959508ee8</t>
  </si>
  <si>
    <t>nielsenfelicia@example.net</t>
  </si>
  <si>
    <t>https://picsum.photos/seed/3735185264/200/200</t>
  </si>
  <si>
    <t>be6f04f2-c70c-4115-bf7c-ccd796faa39d</t>
  </si>
  <si>
    <t>Wiley</t>
  </si>
  <si>
    <t>garnerjacqueline@example.net</t>
  </si>
  <si>
    <t>https://picsum.photos/seed/23228390/200/200</t>
  </si>
  <si>
    <t>21d718a9-e64b-4838-9298-049563e7bf85</t>
  </si>
  <si>
    <t>Malone</t>
  </si>
  <si>
    <t>brianwilliams@example.com</t>
  </si>
  <si>
    <t>805.515.0417x390</t>
  </si>
  <si>
    <t>https://picsum.photos/seed/3724891949/200/200</t>
  </si>
  <si>
    <t>659fbbf0-e62e-4a25-849d-c74613f27328</t>
  </si>
  <si>
    <t>Chad</t>
  </si>
  <si>
    <t>Gillespie</t>
  </si>
  <si>
    <t>frederickmichelle@example.net</t>
  </si>
  <si>
    <t>001-666-849-5790</t>
  </si>
  <si>
    <t>https://picsum.photos/seed/801681207/200/200</t>
  </si>
  <si>
    <t>3fb38bd7-b8b5-441e-b124-f989041c908b</t>
  </si>
  <si>
    <t>davidrobinson@example.org</t>
  </si>
  <si>
    <t>https://picsum.photos/seed/3280037422/200/200</t>
  </si>
  <si>
    <t>53ee8612-efb2-4853-b88b-f8211a0e1c09</t>
  </si>
  <si>
    <t>Natalie</t>
  </si>
  <si>
    <t>matthew78@example.net</t>
  </si>
  <si>
    <t>991.557.1974</t>
  </si>
  <si>
    <t>https://picsum.photos/seed/977843940/200/200</t>
  </si>
  <si>
    <t>c1ed81e7-fe6f-41ec-8140-3631fd9e9152</t>
  </si>
  <si>
    <t>Hines</t>
  </si>
  <si>
    <t>garymathis@example.com</t>
  </si>
  <si>
    <t>+1-526-268-6381x0606</t>
  </si>
  <si>
    <t>https://picsum.photos/seed/3635741385/200/200</t>
  </si>
  <si>
    <t>63aa41dd-939c-40cd-be2c-1dc745303e86</t>
  </si>
  <si>
    <t>Thornton</t>
  </si>
  <si>
    <t>ryan85@example.com</t>
  </si>
  <si>
    <t>(693)306-0312x040</t>
  </si>
  <si>
    <t>https://picsum.photos/seed/3798449329/200/200</t>
  </si>
  <si>
    <t>0056a8ec-d51c-4cf4-8bd3-1641a7dbbae2</t>
  </si>
  <si>
    <t>Trevino</t>
  </si>
  <si>
    <t>ethanwilliams@example.org</t>
  </si>
  <si>
    <t>+1-234-616-4222x7885</t>
  </si>
  <si>
    <t>https://picsum.photos/seed/785040200/200/200</t>
  </si>
  <si>
    <t>c43751b0-6a5a-4222-b3ff-c97d7ded3bac</t>
  </si>
  <si>
    <t>Rosario</t>
  </si>
  <si>
    <t>melaniebell@example.net</t>
  </si>
  <si>
    <t>310-842-3030x16222</t>
  </si>
  <si>
    <t>https://picsum.photos/seed/3716803237/200/200</t>
  </si>
  <si>
    <t>7df0612d-43b2-4c18-bf80-3f2b4676a8ed</t>
  </si>
  <si>
    <t>bentleymichael@example.org</t>
  </si>
  <si>
    <t>+1-503-919-8816x0114</t>
  </si>
  <si>
    <t>https://picsum.photos/seed/3045475095/200/200</t>
  </si>
  <si>
    <t>c3ebba09-cfd1-451f-9d84-8c39dedf16f8</t>
  </si>
  <si>
    <t>Cabrera</t>
  </si>
  <si>
    <t>lindasilva@example.org</t>
  </si>
  <si>
    <t>001-334-875-1493</t>
  </si>
  <si>
    <t>https://picsum.photos/seed/3641432352/200/200</t>
  </si>
  <si>
    <t>819d4e67-70c5-4675-9333-2cbdefffd772</t>
  </si>
  <si>
    <t>jeanne53@example.com</t>
  </si>
  <si>
    <t>+1-640-720-6742x4169</t>
  </si>
  <si>
    <t>https://picsum.photos/seed/1516504883/200/200</t>
  </si>
  <si>
    <t>5dff2cf6-0991-4d58-85dd-c5c1eb4d7286</t>
  </si>
  <si>
    <t>andrea87@example.com</t>
  </si>
  <si>
    <t>(865)490-0719x58155</t>
  </si>
  <si>
    <t>https://picsum.photos/seed/902112570/200/200</t>
  </si>
  <si>
    <t>7f8aabfb-8796-4b2b-ae95-a1079a8e4906</t>
  </si>
  <si>
    <t>Black</t>
  </si>
  <si>
    <t>harry02@example.net</t>
  </si>
  <si>
    <t>001-502-426-4407</t>
  </si>
  <si>
    <t>https://picsum.photos/seed/75023105/200/200</t>
  </si>
  <si>
    <t>f5d22b49-74e1-4d95-96d4-5b7b3f242329</t>
  </si>
  <si>
    <t>juliewhite@example.org</t>
  </si>
  <si>
    <t>(883)349-6843x14157</t>
  </si>
  <si>
    <t>https://picsum.photos/seed/867444771/200/200</t>
  </si>
  <si>
    <t>39b433bc-a13e-4b69-ad8a-50ede07402d9</t>
  </si>
  <si>
    <t>katelyn96@example.net</t>
  </si>
  <si>
    <t>634-973-7675</t>
  </si>
  <si>
    <t>https://picsum.photos/seed/4081521697/200/200</t>
  </si>
  <si>
    <t>1faa8705-5363-4072-9ce4-b8069ae3b8ce</t>
  </si>
  <si>
    <t>luis96@example.com</t>
  </si>
  <si>
    <t>https://picsum.photos/seed/921670230/200/200</t>
  </si>
  <si>
    <t>579404a5-ec1f-4a85-a16d-bbe9852ad804</t>
  </si>
  <si>
    <t>wgraham@example.org</t>
  </si>
  <si>
    <t>640-611-7067</t>
  </si>
  <si>
    <t>https://picsum.photos/seed/278640521/200/200</t>
  </si>
  <si>
    <t>b327ac1a-3c35-41ea-ac1f-36dc3c7490b3</t>
  </si>
  <si>
    <t>jonathan62@example.net</t>
  </si>
  <si>
    <t>https://picsum.photos/seed/2286719641/200/200</t>
  </si>
  <si>
    <t>031fbb2c-65c3-40b2-8980-edd6281ed93c</t>
  </si>
  <si>
    <t>paul66@example.org</t>
  </si>
  <si>
    <t>596-646-8656x6638</t>
  </si>
  <si>
    <t>https://picsum.photos/seed/2759620385/200/200</t>
  </si>
  <si>
    <t>859c968a-1738-4477-a816-6ecb602332c6</t>
  </si>
  <si>
    <t>petersonchristopher@example.net</t>
  </si>
  <si>
    <t>https://picsum.photos/seed/1702852988/200/200</t>
  </si>
  <si>
    <t>6903f5c0-c75d-46a1-b224-1c452a07a343</t>
  </si>
  <si>
    <t>Gerald</t>
  </si>
  <si>
    <t>Flores</t>
  </si>
  <si>
    <t>erinrobinson@example.net</t>
  </si>
  <si>
    <t>001-321-462-7706x41265</t>
  </si>
  <si>
    <t>https://picsum.photos/seed/1223645638/200/200</t>
  </si>
  <si>
    <t>cc5796a1-4f26-4640-9ebe-454660fa5540</t>
  </si>
  <si>
    <t>audreymaddox@example.org</t>
  </si>
  <si>
    <t>https://picsum.photos/seed/3310382228/200/200</t>
  </si>
  <si>
    <t>Animator</t>
  </si>
  <si>
    <t>4338337a-c064-427d-8ee1-9ae9a326554f</t>
  </si>
  <si>
    <t>Arthur</t>
  </si>
  <si>
    <t>Dickerson</t>
  </si>
  <si>
    <t>kristenpineda@example.org</t>
  </si>
  <si>
    <t>878.829.7056</t>
  </si>
  <si>
    <t>https://picsum.photos/seed/2421554052/200/200</t>
  </si>
  <si>
    <t>1d9ab3bd-5a33-4b73-914b-ba1b5af35731</t>
  </si>
  <si>
    <t>christophersanchez@example.net</t>
  </si>
  <si>
    <t>+1-858-335-7744x830</t>
  </si>
  <si>
    <t>https://picsum.photos/seed/521616027/200/200</t>
  </si>
  <si>
    <t>5622682c-e1cf-4381-92f6-f66101565396</t>
  </si>
  <si>
    <t>carolinehamilton@example.com</t>
  </si>
  <si>
    <t>001-441-387-1218x1067</t>
  </si>
  <si>
    <t>https://picsum.photos/seed/202006352/200/200</t>
  </si>
  <si>
    <t>9f080a7f-af97-40b6-962d-5170b65230e1</t>
  </si>
  <si>
    <t>valerieortega@example.net</t>
  </si>
  <si>
    <t>+1-569-332-2170x332</t>
  </si>
  <si>
    <t>https://picsum.photos/seed/2393682726/200/200</t>
  </si>
  <si>
    <t>3d2044b2-d65d-4137-82cb-a2c4b5fea16a</t>
  </si>
  <si>
    <t>hansenbailey@example.net</t>
  </si>
  <si>
    <t>001-701-816-3224x9892</t>
  </si>
  <si>
    <t>https://picsum.photos/seed/760030414/200/200</t>
  </si>
  <si>
    <t>c5d046dd-388d-47fc-946a-f716351ae279</t>
  </si>
  <si>
    <t>Maldonado</t>
  </si>
  <si>
    <t>corey30@example.com</t>
  </si>
  <si>
    <t>001-521-491-0042x35068</t>
  </si>
  <si>
    <t>https://picsum.photos/seed/2554433263/200/200</t>
  </si>
  <si>
    <t>b344d34a-4206-460b-aed5-0812035861d0</t>
  </si>
  <si>
    <t>munozsarah@example.com</t>
  </si>
  <si>
    <t>804.430.5154</t>
  </si>
  <si>
    <t>https://picsum.photos/seed/1606571764/200/200</t>
  </si>
  <si>
    <t>5bcb1004-5508-4071-ae88-26f7364d41a6</t>
  </si>
  <si>
    <t>hicksmelissa@example.com</t>
  </si>
  <si>
    <t>001-712-277-1976x078</t>
  </si>
  <si>
    <t>https://picsum.photos/seed/2757865843/200/200</t>
  </si>
  <si>
    <t>fc49d8b8-212f-45e0-90e6-e41a6cd49755</t>
  </si>
  <si>
    <t>Hubbard</t>
  </si>
  <si>
    <t>imaynard@example.org</t>
  </si>
  <si>
    <t>(428)339-0801</t>
  </si>
  <si>
    <t>https://picsum.photos/seed/3472256446/200/200</t>
  </si>
  <si>
    <t>56b0225d-a227-4cd8-b8de-86d3ba168972</t>
  </si>
  <si>
    <t>victoria39@example.net</t>
  </si>
  <si>
    <t>(678)205-8195x9418</t>
  </si>
  <si>
    <t>https://picsum.photos/seed/4259000162/200/200</t>
  </si>
  <si>
    <t>6f463bc4-5833-4396-a046-3899d1b96beb</t>
  </si>
  <si>
    <t>karen43@example.com</t>
  </si>
  <si>
    <t>https://picsum.photos/seed/869637753/200/200</t>
  </si>
  <si>
    <t>d8e8fe4d-077f-4d2b-a7bd-f44986af3888</t>
  </si>
  <si>
    <t>ewaters@example.com</t>
  </si>
  <si>
    <t>+1-519-939-6837x645</t>
  </si>
  <si>
    <t>https://picsum.photos/seed/767064917/200/200</t>
  </si>
  <si>
    <t>67bc4ee5-612a-4e37-8429-9d94bf48c587</t>
  </si>
  <si>
    <t>sandra75@example.com</t>
  </si>
  <si>
    <t>001-776-378-7944x677</t>
  </si>
  <si>
    <t>https://picsum.photos/seed/1200399532/200/200</t>
  </si>
  <si>
    <t>cd3c777e-fe9f-4c05-99a5-61eca34b890b</t>
  </si>
  <si>
    <t>amy48@example.com</t>
  </si>
  <si>
    <t>868.623.8884x872</t>
  </si>
  <si>
    <t>https://picsum.photos/seed/1015869437/200/200</t>
  </si>
  <si>
    <t>Conservation officer, nature</t>
  </si>
  <si>
    <t>7a265286-2a72-43df-86d6-471d52f7cd23</t>
  </si>
  <si>
    <t>Kerri</t>
  </si>
  <si>
    <t>loricaldwell@example.com</t>
  </si>
  <si>
    <t>641-765-2121</t>
  </si>
  <si>
    <t>https://picsum.photos/seed/3600838831/200/200</t>
  </si>
  <si>
    <t>f2dc8189-ec3c-4d25-9fc9-fe58822f5aae</t>
  </si>
  <si>
    <t>richardfrey@example.net</t>
  </si>
  <si>
    <t>001-594-980-7646</t>
  </si>
  <si>
    <t>https://picsum.photos/seed/2765391690/200/200</t>
  </si>
  <si>
    <t>44a385b8-2390-4fcf-b48e-a2afa4b78906</t>
  </si>
  <si>
    <t>quinndaniel@example.net</t>
  </si>
  <si>
    <t>(781)332-3594x80723</t>
  </si>
  <si>
    <t>https://picsum.photos/seed/1037098756/200/200</t>
  </si>
  <si>
    <t>f2c86651-971f-46ca-a98b-79ec5c0d440c</t>
  </si>
  <si>
    <t>alejandro46@example.com</t>
  </si>
  <si>
    <t>(688)853-5007x044</t>
  </si>
  <si>
    <t>https://picsum.photos/seed/3828683105/200/200</t>
  </si>
  <si>
    <t>8453bf31-9aca-405d-8c22-7e8926f9545b</t>
  </si>
  <si>
    <t>djarvis@example.com</t>
  </si>
  <si>
    <t>350-873-2896</t>
  </si>
  <si>
    <t>https://picsum.photos/seed/3323978485/200/200</t>
  </si>
  <si>
    <t>593e1e17-ce42-46b5-9823-b35955cc8b27</t>
  </si>
  <si>
    <t>kowens@example.com</t>
  </si>
  <si>
    <t>613.559.6521x49187</t>
  </si>
  <si>
    <t>https://picsum.photos/seed/2053077356/200/200</t>
  </si>
  <si>
    <t>c50a2627-00fb-4d63-9afe-788bcba4aba2</t>
  </si>
  <si>
    <t>brandonhernandez@example.net</t>
  </si>
  <si>
    <t>https://picsum.photos/seed/3747306632/200/200</t>
  </si>
  <si>
    <t>225421c6-7cee-4fdd-8e14-5855af2a744a</t>
  </si>
  <si>
    <t>Anita</t>
  </si>
  <si>
    <t>russell65@example.net</t>
  </si>
  <si>
    <t>(805)771-4665x3645</t>
  </si>
  <si>
    <t>https://picsum.photos/seed/1679892206/200/200</t>
  </si>
  <si>
    <t>Museum/gallery conservator</t>
  </si>
  <si>
    <t>64231c43-5625-4db9-911c-e271b55bf8cf</t>
  </si>
  <si>
    <t>mortongeoffrey@example.com</t>
  </si>
  <si>
    <t>(940)812-2130x0164</t>
  </si>
  <si>
    <t>https://picsum.photos/seed/4035121128/200/200</t>
  </si>
  <si>
    <t>53a5a9cf-e416-4044-92d0-146be6abe2c8</t>
  </si>
  <si>
    <t>brianfry@example.com</t>
  </si>
  <si>
    <t>951-859-0578x97569</t>
  </si>
  <si>
    <t>https://picsum.photos/seed/3234865584/200/200</t>
  </si>
  <si>
    <t>Chartered management accountant</t>
  </si>
  <si>
    <t>7803c631-65e7-42b8-838f-c1d1759fa972</t>
  </si>
  <si>
    <t>lorimartinez@example.net</t>
  </si>
  <si>
    <t>001-465-393-6816</t>
  </si>
  <si>
    <t>https://picsum.photos/seed/528910707/200/200</t>
  </si>
  <si>
    <t>dd254cd2-3b62-41c3-8e7d-0ae57a9827d5</t>
  </si>
  <si>
    <t>Ross</t>
  </si>
  <si>
    <t>eperry@example.com</t>
  </si>
  <si>
    <t>001-707-328-0646x571</t>
  </si>
  <si>
    <t>https://picsum.photos/seed/867379332/200/200</t>
  </si>
  <si>
    <t>2290cf01-3fae-4b71-88cd-147100d30f48</t>
  </si>
  <si>
    <t>burtonlawrence@example.com</t>
  </si>
  <si>
    <t>284-868-1005</t>
  </si>
  <si>
    <t>https://picsum.photos/seed/379206114/200/200</t>
  </si>
  <si>
    <t>Music therapist</t>
  </si>
  <si>
    <t>ccfd6b7b-2e97-466f-9259-26aea9caf878</t>
  </si>
  <si>
    <t>jenniferking@example.com</t>
  </si>
  <si>
    <t>001-891-952-2832x8769</t>
  </si>
  <si>
    <t>https://picsum.photos/seed/2815153632/200/200</t>
  </si>
  <si>
    <t>c98e5857-e64d-49eb-8663-2fec3d3d0390</t>
  </si>
  <si>
    <t>martinezsandra@example.org</t>
  </si>
  <si>
    <t>https://picsum.photos/seed/3289223958/200/200</t>
  </si>
  <si>
    <t>7bab6400-5d40-4f4f-97f3-b598a3709f74</t>
  </si>
  <si>
    <t>Russo</t>
  </si>
  <si>
    <t>amandalawrence@example.com</t>
  </si>
  <si>
    <t>https://picsum.photos/seed/2778125015/200/200</t>
  </si>
  <si>
    <t>14a11aa3-a92b-4739-925d-7eb5d8453fb8</t>
  </si>
  <si>
    <t>Karina</t>
  </si>
  <si>
    <t>Orozco</t>
  </si>
  <si>
    <t>qvaughan@example.net</t>
  </si>
  <si>
    <t>https://picsum.photos/seed/3275351873/200/200</t>
  </si>
  <si>
    <t>Information officer</t>
  </si>
  <si>
    <t>9e7b3a57-90be-4766-90e3-38a2b7aa4a99</t>
  </si>
  <si>
    <t>brandon86@example.org</t>
  </si>
  <si>
    <t>273.736.1412</t>
  </si>
  <si>
    <t>https://picsum.photos/seed/81643118/200/200</t>
  </si>
  <si>
    <t>3822561d-0b6d-4bc0-85fc-34c97434224d</t>
  </si>
  <si>
    <t>samanthawilson@example.net</t>
  </si>
  <si>
    <t>+1-592-315-1676x5453</t>
  </si>
  <si>
    <t>https://picsum.photos/seed/1473658460/200/200</t>
  </si>
  <si>
    <t>c408a22d-20a8-4239-a316-8e7a9caf27b7</t>
  </si>
  <si>
    <t>marybuchanan@example.org</t>
  </si>
  <si>
    <t>001-785-332-9940x4318</t>
  </si>
  <si>
    <t>https://picsum.photos/seed/3977092150/200/200</t>
  </si>
  <si>
    <t>2ff41d62-3ef3-4703-9e0b-b1af4e78d566</t>
  </si>
  <si>
    <t>731-297-3297</t>
  </si>
  <si>
    <t>https://picsum.photos/seed/755027158/200/200</t>
  </si>
  <si>
    <t>34267da1-c3d8-4a49-bdf5-2be588ceac86</t>
  </si>
  <si>
    <t>rmolina@example.org</t>
  </si>
  <si>
    <t>269-724-4067</t>
  </si>
  <si>
    <t>https://picsum.photos/seed/3702094125/200/200</t>
  </si>
  <si>
    <t>587b5af2-96ac-4df5-ba86-70e6a774a041</t>
  </si>
  <si>
    <t>Fowler</t>
  </si>
  <si>
    <t>thomas35@example.org</t>
  </si>
  <si>
    <t>843-381-1773x508</t>
  </si>
  <si>
    <t>https://picsum.photos/seed/2864726395/200/200</t>
  </si>
  <si>
    <t>87e73035-0e1f-48db-902b-0487c3deeab3</t>
  </si>
  <si>
    <t>jeffreyweiss@example.net</t>
  </si>
  <si>
    <t>001-553-438-7905</t>
  </si>
  <si>
    <t>https://picsum.photos/seed/2026503175/200/200</t>
  </si>
  <si>
    <t>c545e51a-d0c5-41bb-ad0c-4478a1ee1f80</t>
  </si>
  <si>
    <t>Tran</t>
  </si>
  <si>
    <t>brandon77@example.org</t>
  </si>
  <si>
    <t>+1-811-285-0257x93795</t>
  </si>
  <si>
    <t>https://picsum.photos/seed/440323803/200/200</t>
  </si>
  <si>
    <t>c7b695b8-6fdd-4b7f-b814-196009eb7179</t>
  </si>
  <si>
    <t>Pineda</t>
  </si>
  <si>
    <t>raymond36@example.com</t>
  </si>
  <si>
    <t>+1-602-314-5227x89140</t>
  </si>
  <si>
    <t>https://picsum.photos/seed/1150623823/200/200</t>
  </si>
  <si>
    <t>dfc0e41c-fe6d-4c09-b195-a7b8277461d9</t>
  </si>
  <si>
    <t>thomascaleb@example.com</t>
  </si>
  <si>
    <t>+1-483-426-1710x964</t>
  </si>
  <si>
    <t>https://picsum.photos/seed/3071132914/200/200</t>
  </si>
  <si>
    <t>1022944a-1e69-47e1-bf66-bf27c07137a5</t>
  </si>
  <si>
    <t>moniquecortez@example.net</t>
  </si>
  <si>
    <t>241-745-5792x60187</t>
  </si>
  <si>
    <t>https://picsum.photos/seed/1246848718/200/200</t>
  </si>
  <si>
    <t>Tax adviser</t>
  </si>
  <si>
    <t>a5d0b709-8a5b-4aae-98b3-5e42299db306</t>
  </si>
  <si>
    <t>umarshall@example.org</t>
  </si>
  <si>
    <t>(542)517-9923x405</t>
  </si>
  <si>
    <t>https://picsum.photos/seed/947842641/200/200</t>
  </si>
  <si>
    <t>702b1775-b169-4070-9c83-0a8338f3865a</t>
  </si>
  <si>
    <t>charleshunt@example.org</t>
  </si>
  <si>
    <t>+1-595-255-8447x965</t>
  </si>
  <si>
    <t>https://picsum.photos/seed/3730995348/200/200</t>
  </si>
  <si>
    <t>35f5cdf0-4981-4253-a866-fb5bfd5d3dd6</t>
  </si>
  <si>
    <t>garciamelvin@example.org</t>
  </si>
  <si>
    <t>999.885.5721x21138</t>
  </si>
  <si>
    <t>https://picsum.photos/seed/847933582/200/200</t>
  </si>
  <si>
    <t>Facilities manager</t>
  </si>
  <si>
    <t>a6f6117e-5abb-4891-81fa-04b3e87beb37</t>
  </si>
  <si>
    <t>Kara</t>
  </si>
  <si>
    <t>martinjesse@example.org</t>
  </si>
  <si>
    <t>247-988-6549</t>
  </si>
  <si>
    <t>https://picsum.photos/seed/4216187982/200/200</t>
  </si>
  <si>
    <t>b005ad07-cb2f-4053-b9cb-e8338ea04c02</t>
  </si>
  <si>
    <t>rrobles@example.com</t>
  </si>
  <si>
    <t>(445)956-1293x104</t>
  </si>
  <si>
    <t>https://picsum.photos/seed/2669239901/200/200</t>
  </si>
  <si>
    <t>4744dc59-3b3e-4322-bce2-442ed1d1abdd</t>
  </si>
  <si>
    <t>Cameron</t>
  </si>
  <si>
    <t>john64@example.org</t>
  </si>
  <si>
    <t>https://picsum.photos/seed/4005746579/200/200</t>
  </si>
  <si>
    <t>d13be1f9-34ff-45c7-bf88-ea6e1c605891</t>
  </si>
  <si>
    <t>justin61@example.org</t>
  </si>
  <si>
    <t>664-402-8968</t>
  </si>
  <si>
    <t>https://picsum.photos/seed/1340937392/200/200</t>
  </si>
  <si>
    <t>bd271a8c-03fe-4b6e-b97d-d18004063c93</t>
  </si>
  <si>
    <t>douglasholder@example.net</t>
  </si>
  <si>
    <t>879-911-4326</t>
  </si>
  <si>
    <t>https://picsum.photos/seed/2015330890/200/200</t>
  </si>
  <si>
    <t>7719102f-9d1e-416d-bc43-623e721ec909</t>
  </si>
  <si>
    <t>Harmon</t>
  </si>
  <si>
    <t>eric40@example.org</t>
  </si>
  <si>
    <t>876-411-2188</t>
  </si>
  <si>
    <t>https://picsum.photos/seed/3624696023/200/200</t>
  </si>
  <si>
    <t>0df8e232-b830-4272-ab45-26a2f4d5a67c</t>
  </si>
  <si>
    <t>Stephens</t>
  </si>
  <si>
    <t>jeremy93@example.net</t>
  </si>
  <si>
    <t>950.586.8639</t>
  </si>
  <si>
    <t>https://picsum.photos/seed/3208821987/200/200</t>
  </si>
  <si>
    <t>Fisheries officer</t>
  </si>
  <si>
    <t>00020592-6274-4288-b153-f42c3b6feb2d</t>
  </si>
  <si>
    <t>Yoder</t>
  </si>
  <si>
    <t>collinscolleen@example.org</t>
  </si>
  <si>
    <t>001-835-999-2992x961</t>
  </si>
  <si>
    <t>https://picsum.photos/seed/2669044280/200/200</t>
  </si>
  <si>
    <t>Surveyor, rural practice</t>
  </si>
  <si>
    <t>68bd0a10-c067-4bdd-84f1-0f95d0ce1879</t>
  </si>
  <si>
    <t>marklopez@example.com</t>
  </si>
  <si>
    <t>358.526.1361</t>
  </si>
  <si>
    <t>https://picsum.photos/seed/788758045/200/200</t>
  </si>
  <si>
    <t>46690c4a-7883-41f9-8d77-53617c77493e</t>
  </si>
  <si>
    <t>Bauer</t>
  </si>
  <si>
    <t>ronaldfarrell@example.com</t>
  </si>
  <si>
    <t>https://picsum.photos/seed/1813760773/200/200</t>
  </si>
  <si>
    <t>bcb6e806-c0a4-4728-94e9-2ab1c48097fb</t>
  </si>
  <si>
    <t>heidi33@example.net</t>
  </si>
  <si>
    <t>+1-549-561-7818x3823</t>
  </si>
  <si>
    <t>https://picsum.photos/seed/946653538/200/200</t>
  </si>
  <si>
    <t>71e21a9a-9bb6-4ff6-9203-a129be95bf74</t>
  </si>
  <si>
    <t>nbarajas@example.net</t>
  </si>
  <si>
    <t>931-231-3172x9797</t>
  </si>
  <si>
    <t>https://picsum.photos/seed/4053806848/200/200</t>
  </si>
  <si>
    <t>Psychiatric nurse</t>
  </si>
  <si>
    <t>1930f082-9339-4caa-b3b0-84aac827b9a3</t>
  </si>
  <si>
    <t>nancy39@example.org</t>
  </si>
  <si>
    <t>467-364-5355</t>
  </si>
  <si>
    <t>https://picsum.photos/seed/616457087/200/200</t>
  </si>
  <si>
    <t>213a4249-cb9e-493f-a95e-7c5a25c847c7</t>
  </si>
  <si>
    <t>Camacho</t>
  </si>
  <si>
    <t>levi77@example.com</t>
  </si>
  <si>
    <t>001-628-962-9598x755</t>
  </si>
  <si>
    <t>https://picsum.photos/seed/904012137/200/200</t>
  </si>
  <si>
    <t>e42f791f-0439-4028-99d7-e6e66b594511</t>
  </si>
  <si>
    <t>Deborah</t>
  </si>
  <si>
    <t>Clark</t>
  </si>
  <si>
    <t>jonesvalerie@example.com</t>
  </si>
  <si>
    <t>809-285-9318</t>
  </si>
  <si>
    <t>https://picsum.photos/seed/2342810201/200/200</t>
  </si>
  <si>
    <t>e3f60a56-f41b-42d4-a4cc-4a7de5dba56d</t>
  </si>
  <si>
    <t>nicoledixon@example.org</t>
  </si>
  <si>
    <t>652.243.6027x500</t>
  </si>
  <si>
    <t>https://picsum.photos/seed/385775749/200/200</t>
  </si>
  <si>
    <t>5bacda19-6831-43b0-bc98-206205ac39fd</t>
  </si>
  <si>
    <t>matthewhowell@example.net</t>
  </si>
  <si>
    <t>804-797-4116</t>
  </si>
  <si>
    <t>https://picsum.photos/seed/2883744080/200/200</t>
  </si>
  <si>
    <t>f733696d-d30f-440c-bbb4-9ecc2530f16d</t>
  </si>
  <si>
    <t>chapmansabrina@example.org</t>
  </si>
  <si>
    <t>827-863-2859x26696</t>
  </si>
  <si>
    <t>https://picsum.photos/seed/2333798830/200/200</t>
  </si>
  <si>
    <t>e9d9033a-84b4-42e5-abe7-cb4f99e520b1</t>
  </si>
  <si>
    <t>rebeccawillis@example.com</t>
  </si>
  <si>
    <t>+1-915-265-5151x70931</t>
  </si>
  <si>
    <t>https://picsum.photos/seed/1447565936/200/200</t>
  </si>
  <si>
    <t>d592be44-3bee-435f-89e3-0c6ec2e48336</t>
  </si>
  <si>
    <t>jhenderson@example.org</t>
  </si>
  <si>
    <t>https://picsum.photos/seed/1825541742/200/200</t>
  </si>
  <si>
    <t>Education officer, environmental</t>
  </si>
  <si>
    <t>81b260b1-98eb-4b7a-8ac6-1620cffe1838</t>
  </si>
  <si>
    <t>sfitzgerald@example.com</t>
  </si>
  <si>
    <t>558.678.8331</t>
  </si>
  <si>
    <t>https://picsum.photos/seed/2296881681/200/200</t>
  </si>
  <si>
    <t>86626426-71cf-4dd7-b68d-da36c61324ff</t>
  </si>
  <si>
    <t>Aaron</t>
  </si>
  <si>
    <t>michaelmoreno@example.org</t>
  </si>
  <si>
    <t>https://picsum.photos/seed/196014126/200/200</t>
  </si>
  <si>
    <t>e894c798-c01e-418c-98e2-c764b5e12fc0</t>
  </si>
  <si>
    <t>Kelley</t>
  </si>
  <si>
    <t>julianwilliams@example.org</t>
  </si>
  <si>
    <t>890-957-5308x698</t>
  </si>
  <si>
    <t>https://picsum.photos/seed/437781459/200/200</t>
  </si>
  <si>
    <t>57d37a64-17e5-4c3c-8d62-64d12200a08a</t>
  </si>
  <si>
    <t>margaretgarrett@example.net</t>
  </si>
  <si>
    <t>001-686-534-4010x726</t>
  </si>
  <si>
    <t>https://picsum.photos/seed/127683353/200/200</t>
  </si>
  <si>
    <t>785cd985-aa65-4208-b74d-c996a15740c7</t>
  </si>
  <si>
    <t>Rush</t>
  </si>
  <si>
    <t>nicholasdavis@example.com</t>
  </si>
  <si>
    <t>269.532.2305</t>
  </si>
  <si>
    <t>https://picsum.photos/seed/1670491943/200/200</t>
  </si>
  <si>
    <t>cbb7edd4-d155-438f-82f3-780f95ad8ed7</t>
  </si>
  <si>
    <t>Lawson</t>
  </si>
  <si>
    <t>dturner@example.org</t>
  </si>
  <si>
    <t>639-979-1064x599</t>
  </si>
  <si>
    <t>https://picsum.photos/seed/1187501956/200/200</t>
  </si>
  <si>
    <t>Accommodation manager</t>
  </si>
  <si>
    <t>cb9bac0c-bea6-455a-abde-47d7ba7f56ad</t>
  </si>
  <si>
    <t>Solomon</t>
  </si>
  <si>
    <t>bryanbrown@example.com</t>
  </si>
  <si>
    <t>001-531-335-6047x74623</t>
  </si>
  <si>
    <t>https://picsum.photos/seed/4053268506/200/200</t>
  </si>
  <si>
    <t>0bda07e2-337a-4951-91ac-d72b26e32fa5</t>
  </si>
  <si>
    <t>schaefertyrone@example.com</t>
  </si>
  <si>
    <t>001-498-615-2458x002</t>
  </si>
  <si>
    <t>https://picsum.photos/seed/37637413/200/200</t>
  </si>
  <si>
    <t>ccc03510-490a-4e3c-9f04-a67204db08ce</t>
  </si>
  <si>
    <t>estesleah@example.net</t>
  </si>
  <si>
    <t>592.963.2986</t>
  </si>
  <si>
    <t>https://picsum.photos/seed/3966375241/200/200</t>
  </si>
  <si>
    <t>b2cdb509-7694-4001-b322-ea8c2d2d7e14</t>
  </si>
  <si>
    <t>Costa</t>
  </si>
  <si>
    <t>richardbarker@example.net</t>
  </si>
  <si>
    <t>794.883.8323</t>
  </si>
  <si>
    <t>https://picsum.photos/seed/3481340434/200/200</t>
  </si>
  <si>
    <t>61d3cc39-0482-4fe1-a88b-d60a233d7885</t>
  </si>
  <si>
    <t>Gina</t>
  </si>
  <si>
    <t>suzanne25@example.net</t>
  </si>
  <si>
    <t>611.461.5274</t>
  </si>
  <si>
    <t>https://picsum.photos/seed/4087291388/200/200</t>
  </si>
  <si>
    <t>0218983a-ddde-4581-bd69-b1e919daa66b</t>
  </si>
  <si>
    <t>Bates</t>
  </si>
  <si>
    <t>monicabenitez@example.net</t>
  </si>
  <si>
    <t>681-894-4001x08152</t>
  </si>
  <si>
    <t>https://picsum.photos/seed/2668618788/200/200</t>
  </si>
  <si>
    <t>abb70bcf-1f9a-41fd-a221-adf113ab154b</t>
  </si>
  <si>
    <t>Reyes</t>
  </si>
  <si>
    <t>ajones@example.com</t>
  </si>
  <si>
    <t>572.219.6300</t>
  </si>
  <si>
    <t>https://picsum.photos/seed/2561111686/200/200</t>
  </si>
  <si>
    <t>16e24fce-4567-4b40-9509-6ac2af8baf55</t>
  </si>
  <si>
    <t>tara23@example.org</t>
  </si>
  <si>
    <t>(936)833-5999x61155</t>
  </si>
  <si>
    <t>https://picsum.photos/seed/3257453508/200/200</t>
  </si>
  <si>
    <t>5dc6d13f-8827-4494-97ad-0f539706cca8</t>
  </si>
  <si>
    <t>Bass</t>
  </si>
  <si>
    <t>cheryl90@example.com</t>
  </si>
  <si>
    <t>+1-634-949-1644x907</t>
  </si>
  <si>
    <t>https://picsum.photos/seed/1529143597/200/200</t>
  </si>
  <si>
    <t>e7ce02d5-ddf6-472c-9d6d-3efc136c1801</t>
  </si>
  <si>
    <t>Sonya</t>
  </si>
  <si>
    <t>davidmcmahon@example.org</t>
  </si>
  <si>
    <t>https://picsum.photos/seed/2649214431/200/200</t>
  </si>
  <si>
    <t>a859c430-ca26-4897-9207-ef295c86649b</t>
  </si>
  <si>
    <t>mariereynolds@example.org</t>
  </si>
  <si>
    <t>https://picsum.photos/seed/2471507635/200/200</t>
  </si>
  <si>
    <t>1e715463-ea20-4fca-b088-3a13a4fb9b9a</t>
  </si>
  <si>
    <t>Foley</t>
  </si>
  <si>
    <t>harrisondaniel@example.org</t>
  </si>
  <si>
    <t>258-628-9917</t>
  </si>
  <si>
    <t>https://picsum.photos/seed/1393034597/200/200</t>
  </si>
  <si>
    <t>Art therapist</t>
  </si>
  <si>
    <t>ea08b011-dea0-4c9a-8577-b280a680c82d</t>
  </si>
  <si>
    <t>ericajones@example.org</t>
  </si>
  <si>
    <t>https://picsum.photos/seed/4171106820/200/200</t>
  </si>
  <si>
    <t>71ba5795-2cf7-48e2-8ce9-365f441eb598</t>
  </si>
  <si>
    <t>reyesjulia@example.com</t>
  </si>
  <si>
    <t>+1-435-591-1700x16531</t>
  </si>
  <si>
    <t>https://picsum.photos/seed/3516254883/200/200</t>
  </si>
  <si>
    <t>476f50ce-e520-45f9-b9b3-a4a03988ee88</t>
  </si>
  <si>
    <t>Lam</t>
  </si>
  <si>
    <t>tuckerjoseph@example.org</t>
  </si>
  <si>
    <t>https://picsum.photos/seed/3373685286/200/200</t>
  </si>
  <si>
    <t>4214ad40-93bb-4752-b62d-b8169edea01c</t>
  </si>
  <si>
    <t>jacquelinewright@example.net</t>
  </si>
  <si>
    <t>+1-794-436-6687x369</t>
  </si>
  <si>
    <t>https://picsum.photos/seed/3184882613/200/200</t>
  </si>
  <si>
    <t>a9e7d43b-cac9-42c4-8adc-074065181cd7</t>
  </si>
  <si>
    <t>Stark</t>
  </si>
  <si>
    <t>lauraroberts@example.org</t>
  </si>
  <si>
    <t>+1-413-844-7455x59927</t>
  </si>
  <si>
    <t>https://picsum.photos/seed/215219130/200/200</t>
  </si>
  <si>
    <t>1c7bb915-468f-4e18-aded-283a0ca20376</t>
  </si>
  <si>
    <t>Ellen</t>
  </si>
  <si>
    <t>catherineduran@example.com</t>
  </si>
  <si>
    <t>558-253-4617</t>
  </si>
  <si>
    <t>https://picsum.photos/seed/1761412316/200/200</t>
  </si>
  <si>
    <t>c898a626-c451-41e2-81b6-467c99501aeb</t>
  </si>
  <si>
    <t>patricia63@example.com</t>
  </si>
  <si>
    <t>+1-913-348-5391x13483</t>
  </si>
  <si>
    <t>https://picsum.photos/seed/626402152/200/200</t>
  </si>
  <si>
    <t>1c03fee9-39ab-4fce-919e-a53cf339cd62</t>
  </si>
  <si>
    <t>mariaclark@example.org</t>
  </si>
  <si>
    <t>001-451-375-9189x9941</t>
  </si>
  <si>
    <t>https://picsum.photos/seed/296127375/200/200</t>
  </si>
  <si>
    <t>2c15c51f-2a11-42fa-8c28-d485eeab904d</t>
  </si>
  <si>
    <t>gmendoza@example.org</t>
  </si>
  <si>
    <t>977.299.1153x672</t>
  </si>
  <si>
    <t>https://picsum.photos/seed/3123657342/200/200</t>
  </si>
  <si>
    <t>a905c300-f7d7-421b-94a9-bb7d374d67dc</t>
  </si>
  <si>
    <t>Yvonne</t>
  </si>
  <si>
    <t>klee@example.com</t>
  </si>
  <si>
    <t>876.205.7088</t>
  </si>
  <si>
    <t>https://picsum.photos/seed/3818491428/200/200</t>
  </si>
  <si>
    <t>e9b0e2a8-9d05-47b5-b3f2-f69646152d5d</t>
  </si>
  <si>
    <t>Felicia</t>
  </si>
  <si>
    <t>rochajeremy@example.net</t>
  </si>
  <si>
    <t>318.340.3327x319</t>
  </si>
  <si>
    <t>https://picsum.photos/seed/3800888669/200/200</t>
  </si>
  <si>
    <t>7c0008ae-76ff-4872-9acd-8e5e220bbf53</t>
  </si>
  <si>
    <t>stricklandcathy@example.com</t>
  </si>
  <si>
    <t>793-231-7386x496</t>
  </si>
  <si>
    <t>https://picsum.photos/seed/3652370589/200/200</t>
  </si>
  <si>
    <t>c39b5077-a0d5-4b9e-b24e-7e7abdfc347f</t>
  </si>
  <si>
    <t>Nathaniel</t>
  </si>
  <si>
    <t>amy88@example.net</t>
  </si>
  <si>
    <t>596.849.5529x7129</t>
  </si>
  <si>
    <t>https://picsum.photos/seed/1232411199/200/200</t>
  </si>
  <si>
    <t>b69e2f5b-d10d-4190-a63a-a8d717655bff</t>
  </si>
  <si>
    <t>Oliver</t>
  </si>
  <si>
    <t>christopher52@example.org</t>
  </si>
  <si>
    <t>670.546.1108x853</t>
  </si>
  <si>
    <t>https://picsum.photos/seed/223407633/200/200</t>
  </si>
  <si>
    <t>d2fb1c8d-833f-4b6f-9b96-6886129157ac</t>
  </si>
  <si>
    <t>Reed</t>
  </si>
  <si>
    <t>joshuatorres@example.com</t>
  </si>
  <si>
    <t>(639)490-2803x45733</t>
  </si>
  <si>
    <t>https://picsum.photos/seed/3454054171/200/200</t>
  </si>
  <si>
    <t>4ab2d442-602b-4355-97c6-9fa29d9f32b5</t>
  </si>
  <si>
    <t>samanthaanderson@example.net</t>
  </si>
  <si>
    <t>872.823.2464x19530</t>
  </si>
  <si>
    <t>https://picsum.photos/seed/4265514174/200/200</t>
  </si>
  <si>
    <t>0b4b85e7-b8a5-422c-b9dc-f35f0b6a05e1</t>
  </si>
  <si>
    <t>smithrachel@example.org</t>
  </si>
  <si>
    <t>(891)226-9813</t>
  </si>
  <si>
    <t>https://picsum.photos/seed/2467445646/200/200</t>
  </si>
  <si>
    <t>da78da20-cb21-4358-b459-7962aa337554</t>
  </si>
  <si>
    <t>Burch</t>
  </si>
  <si>
    <t>dsteele@example.net</t>
  </si>
  <si>
    <t>908-402-6749x1232</t>
  </si>
  <si>
    <t>https://picsum.photos/seed/2554840149/200/200</t>
  </si>
  <si>
    <t>a6141249-c74c-48f3-b40a-90a058a69923</t>
  </si>
  <si>
    <t>cookmichael@example.net</t>
  </si>
  <si>
    <t>https://picsum.photos/seed/2413262745/200/200</t>
  </si>
  <si>
    <t>Systems developer</t>
  </si>
  <si>
    <t>f27a93b1-de66-4d05-abc6-43b6bf1c8384</t>
  </si>
  <si>
    <t>huntteresa@example.org</t>
  </si>
  <si>
    <t>001-986-405-6931x109</t>
  </si>
  <si>
    <t>https://picsum.photos/seed/382894897/200/200</t>
  </si>
  <si>
    <t>5fcfb2ee-0d0a-468c-a2a7-3f3d5b2f187b</t>
  </si>
  <si>
    <t>andrea76@example.org</t>
  </si>
  <si>
    <t>515.829.2526x33959</t>
  </si>
  <si>
    <t>https://picsum.photos/seed/1979934850/200/200</t>
  </si>
  <si>
    <t>47f3a09f-d7f2-4729-945c-4550f2566047</t>
  </si>
  <si>
    <t>Roth</t>
  </si>
  <si>
    <t>ingramlorraine@example.net</t>
  </si>
  <si>
    <t>652.784.1964x216</t>
  </si>
  <si>
    <t>https://picsum.photos/seed/1080363217/200/200</t>
  </si>
  <si>
    <t>70e9fcca-ba3f-473a-baf5-7346f9b25590</t>
  </si>
  <si>
    <t>Powell</t>
  </si>
  <si>
    <t>john40@example.com</t>
  </si>
  <si>
    <t>607.321.1390x104</t>
  </si>
  <si>
    <t>https://picsum.photos/seed/4182638334/200/200</t>
  </si>
  <si>
    <t>d751de1b-9cf3-4adf-b3eb-7b0349b51f0d</t>
  </si>
  <si>
    <t>rubenmontgomery@example.com</t>
  </si>
  <si>
    <t>001-673-415-5417</t>
  </si>
  <si>
    <t>https://picsum.photos/seed/1570253512/200/200</t>
  </si>
  <si>
    <t>9bf0a6b4-2fff-41b4-9701-c6ba3f3337ba</t>
  </si>
  <si>
    <t>whitechase@example.com</t>
  </si>
  <si>
    <t>358-592-4691</t>
  </si>
  <si>
    <t>https://picsum.photos/seed/3310805151/200/200</t>
  </si>
  <si>
    <t>e7711e81-08cd-4703-98f1-d1e92f3d7f4a</t>
  </si>
  <si>
    <t>kristina77@example.com</t>
  </si>
  <si>
    <t>913-944-5898x469</t>
  </si>
  <si>
    <t>https://picsum.photos/seed/1367903595/200/200</t>
  </si>
  <si>
    <t>d4fd8152-4eb9-4819-bbec-b79bae6777ad</t>
  </si>
  <si>
    <t>deborah92@example.net</t>
  </si>
  <si>
    <t>229-367-2161</t>
  </si>
  <si>
    <t>https://picsum.photos/seed/588260482/200/200</t>
  </si>
  <si>
    <t>6f103c9c-9187-4e55-8249-61ff3baf2b44</t>
  </si>
  <si>
    <t>Schmidt</t>
  </si>
  <si>
    <t>cmurphy@example.net</t>
  </si>
  <si>
    <t>648-923-8139x298</t>
  </si>
  <si>
    <t>https://picsum.photos/seed/3979496321/200/200</t>
  </si>
  <si>
    <t>97148bfe-343c-4bcd-bdf1-b704fa518ec7</t>
  </si>
  <si>
    <t>christian48@example.com</t>
  </si>
  <si>
    <t>(951)806-2814x4598</t>
  </si>
  <si>
    <t>https://picsum.photos/seed/2358045991/200/200</t>
  </si>
  <si>
    <t>44280704-aa16-46e3-ab43-8e48aa462663</t>
  </si>
  <si>
    <t>iellis@example.org</t>
  </si>
  <si>
    <t>001-376-916-2888x15748</t>
  </si>
  <si>
    <t>https://picsum.photos/seed/3750376406/200/200</t>
  </si>
  <si>
    <t>Hydrologist</t>
  </si>
  <si>
    <t>e50e0217-b293-4f85-957a-d9ef3c860f0b</t>
  </si>
  <si>
    <t>linda44@example.net</t>
  </si>
  <si>
    <t>+1-269-948-7384x78097</t>
  </si>
  <si>
    <t>https://picsum.photos/seed/1879263778/200/200</t>
  </si>
  <si>
    <t>2addeebb-0f5c-4578-b663-884cc5f80ff8</t>
  </si>
  <si>
    <t>Gardner</t>
  </si>
  <si>
    <t>morrisjessica@example.net</t>
  </si>
  <si>
    <t>538.384.5807x56154</t>
  </si>
  <si>
    <t>https://picsum.photos/seed/2100678223/200/200</t>
  </si>
  <si>
    <t>6e51ea3f-c8c7-4ec8-905a-11f2bd9acc83</t>
  </si>
  <si>
    <t>bridgeskevin@example.org</t>
  </si>
  <si>
    <t>761.532.3132x021</t>
  </si>
  <si>
    <t>https://picsum.photos/seed/3989207033/200/200</t>
  </si>
  <si>
    <t>61e122d8-5c13-4342-a6b4-084d0be3b163</t>
  </si>
  <si>
    <t>gilbertrachel@example.com</t>
  </si>
  <si>
    <t>https://picsum.photos/seed/1034430442/200/200</t>
  </si>
  <si>
    <t>17cd6795-2591-4cb5-8078-bf1d74399053</t>
  </si>
  <si>
    <t>ambercobb@example.com</t>
  </si>
  <si>
    <t>424.428.8294</t>
  </si>
  <si>
    <t>https://picsum.photos/seed/88827765/200/200</t>
  </si>
  <si>
    <t>a8013b6d-3464-49b0-bb00-6008dac70497</t>
  </si>
  <si>
    <t>Spencer</t>
  </si>
  <si>
    <t>ikirk@example.org</t>
  </si>
  <si>
    <t>813-627-8575x00494</t>
  </si>
  <si>
    <t>https://picsum.photos/seed/3111648106/200/200</t>
  </si>
  <si>
    <t>ac2d6b4f-b5cd-43ac-869c-c428094a6b87</t>
  </si>
  <si>
    <t>jschmidt@example.net</t>
  </si>
  <si>
    <t>993.348.2380</t>
  </si>
  <si>
    <t>https://picsum.photos/seed/266181570/200/200</t>
  </si>
  <si>
    <t>0f2f0862-7ba4-4e61-b7d9-8d67d24f7546</t>
  </si>
  <si>
    <t>Alexandra</t>
  </si>
  <si>
    <t>samuelmeadows@example.com</t>
  </si>
  <si>
    <t>https://picsum.photos/seed/2504034841/200/200</t>
  </si>
  <si>
    <t>60d74c20-914e-4270-a0a3-a2bf428f8c68</t>
  </si>
  <si>
    <t>dserrano@example.org</t>
  </si>
  <si>
    <t>(835)978-1886x46602</t>
  </si>
  <si>
    <t>https://picsum.photos/seed/2969236580/200/200</t>
  </si>
  <si>
    <t>9740c250-1720-4cfb-91b2-a680280881e6</t>
  </si>
  <si>
    <t>nelsoncharles@example.net</t>
  </si>
  <si>
    <t>(911)943-1101</t>
  </si>
  <si>
    <t>https://picsum.photos/seed/793669644/200/200</t>
  </si>
  <si>
    <t>174a8f7a-9e29-4ae6-b73f-eea8e63014a6</t>
  </si>
  <si>
    <t>Barber</t>
  </si>
  <si>
    <t>michael38@example.org</t>
  </si>
  <si>
    <t>931.418.4365</t>
  </si>
  <si>
    <t>https://picsum.photos/seed/2004880197/200/200</t>
  </si>
  <si>
    <t>586371eb-6fff-4796-a448-f70f5afc9250</t>
  </si>
  <si>
    <t>laura35@example.net</t>
  </si>
  <si>
    <t>001-261-415-9648x0571</t>
  </si>
  <si>
    <t>https://picsum.photos/seed/638697508/200/200</t>
  </si>
  <si>
    <t>d9292ef8-71f7-4a23-ae12-c45fc28a211e</t>
  </si>
  <si>
    <t>peter73@example.com</t>
  </si>
  <si>
    <t>https://picsum.photos/seed/4235020773/200/200</t>
  </si>
  <si>
    <t>ff9b92a5-eb9c-46c8-b187-c42ebb9701a6</t>
  </si>
  <si>
    <t>scottdiane@example.net</t>
  </si>
  <si>
    <t>001-355-623-5878x067</t>
  </si>
  <si>
    <t>https://picsum.photos/seed/2949461308/200/200</t>
  </si>
  <si>
    <t>8297f121-533a-45b7-a7ea-adfd97c11b80</t>
  </si>
  <si>
    <t>Brett</t>
  </si>
  <si>
    <t>laurapope@example.org</t>
  </si>
  <si>
    <t>001-914-982-9586x254</t>
  </si>
  <si>
    <t>https://picsum.photos/seed/605886042/200/200</t>
  </si>
  <si>
    <t>709f70f7-c0c7-4827-ac1f-d9e6bb943e71</t>
  </si>
  <si>
    <t>mclaughlinvictor@example.org</t>
  </si>
  <si>
    <t>392-856-5944x6464</t>
  </si>
  <si>
    <t>https://picsum.photos/seed/2854310321/200/200</t>
  </si>
  <si>
    <t>0622fe1a-6078-4f66-beba-31f91d2b33a6</t>
  </si>
  <si>
    <t>kirkzhang@example.com</t>
  </si>
  <si>
    <t>844.766.8271x57780</t>
  </si>
  <si>
    <t>https://picsum.photos/seed/291076109/200/200</t>
  </si>
  <si>
    <t>c09a991b-983f-4d28-a823-8d0b87ecfaa2</t>
  </si>
  <si>
    <t>paigephelps@example.org</t>
  </si>
  <si>
    <t>(576)850-7447x571</t>
  </si>
  <si>
    <t>https://picsum.photos/seed/770788998/200/200</t>
  </si>
  <si>
    <t>85529171-cf2c-4ed3-b871-395fe1d4e7fd</t>
  </si>
  <si>
    <t>michaelmay@example.com</t>
  </si>
  <si>
    <t>+1-764-342-5759x25656</t>
  </si>
  <si>
    <t>https://picsum.photos/seed/4083920586/200/200</t>
  </si>
  <si>
    <t>2bf7a65f-a722-4d23-9b90-119b517f8f7f</t>
  </si>
  <si>
    <t>scottreynolds@example.net</t>
  </si>
  <si>
    <t>001-842-268-7787</t>
  </si>
  <si>
    <t>https://picsum.photos/seed/2654174862/200/200</t>
  </si>
  <si>
    <t>e4cc6ba2-4723-447d-8408-da41c941d589</t>
  </si>
  <si>
    <t>alexandra04@example.net</t>
  </si>
  <si>
    <t>317.457.3671x491</t>
  </si>
  <si>
    <t>https://picsum.photos/seed/589249321/200/200</t>
  </si>
  <si>
    <t>6eda0855-b413-46c4-b9aa-a7304ca08262</t>
  </si>
  <si>
    <t>Jackie</t>
  </si>
  <si>
    <t>gerald70@example.org</t>
  </si>
  <si>
    <t>649.215.3656x72633</t>
  </si>
  <si>
    <t>https://picsum.photos/seed/4065525949/200/200</t>
  </si>
  <si>
    <t>163daad2-e260-447d-b441-076379af04dc</t>
  </si>
  <si>
    <t>Fields</t>
  </si>
  <si>
    <t>zwatkins@example.com</t>
  </si>
  <si>
    <t>672.386.7583x8085</t>
  </si>
  <si>
    <t>https://picsum.photos/seed/2786789082/200/200</t>
  </si>
  <si>
    <t>Architect</t>
  </si>
  <si>
    <t>5a26398a-d182-4ef0-9571-46bc0ebb6e97</t>
  </si>
  <si>
    <t>zbradford@example.org</t>
  </si>
  <si>
    <t>+1-407-838-1310x280</t>
  </si>
  <si>
    <t>https://picsum.photos/seed/2812093243/200/200</t>
  </si>
  <si>
    <t>ad115a17-972c-4669-a303-78d0d0e0f226</t>
  </si>
  <si>
    <t>Eduardo</t>
  </si>
  <si>
    <t>xburns@example.net</t>
  </si>
  <si>
    <t>690.473.7382x70257</t>
  </si>
  <si>
    <t>https://picsum.photos/seed/1633611767/200/200</t>
  </si>
  <si>
    <t>ccf1aead-42bd-4755-be24-a64736400b0b</t>
  </si>
  <si>
    <t>harriswilliam@example.com</t>
  </si>
  <si>
    <t>(273)402-7825</t>
  </si>
  <si>
    <t>https://picsum.photos/seed/3833792505/200/200</t>
  </si>
  <si>
    <t>0de426ae-714d-4f7d-86fb-906a9f20c45c</t>
  </si>
  <si>
    <t>Luna</t>
  </si>
  <si>
    <t>klong@example.net</t>
  </si>
  <si>
    <t>(442)948-8810x98385</t>
  </si>
  <si>
    <t>https://picsum.photos/seed/1673334239/200/200</t>
  </si>
  <si>
    <t>651c88bb-491a-463a-96ad-3bbcb2e2de17</t>
  </si>
  <si>
    <t>Hicks</t>
  </si>
  <si>
    <t>mosleyapril@example.net</t>
  </si>
  <si>
    <t>912.371.1216</t>
  </si>
  <si>
    <t>https://picsum.photos/seed/2684493101/200/200</t>
  </si>
  <si>
    <t>40a498b6-3d6a-4174-87ec-7bbe2ac47635</t>
  </si>
  <si>
    <t>houstonjohn@example.org</t>
  </si>
  <si>
    <t>827-248-4573x33043</t>
  </si>
  <si>
    <t>https://picsum.photos/seed/716193181/200/200</t>
  </si>
  <si>
    <t>242bff7a-a524-4b51-854e-4e905f3e1f5a</t>
  </si>
  <si>
    <t>williamblackwell@example.net</t>
  </si>
  <si>
    <t>(858)314-8813x7964</t>
  </si>
  <si>
    <t>https://picsum.photos/seed/441986667/200/200</t>
  </si>
  <si>
    <t>171ada8d-d514-4559-a3b9-68ac870e6891</t>
  </si>
  <si>
    <t>Belinda</t>
  </si>
  <si>
    <t>Trujillo</t>
  </si>
  <si>
    <t>yherrera@example.org</t>
  </si>
  <si>
    <t>822.598.1654x42734</t>
  </si>
  <si>
    <t>https://picsum.photos/seed/1818652371/200/200</t>
  </si>
  <si>
    <t>Retail buyer</t>
  </si>
  <si>
    <t>46bec094-2fa7-4142-bb01-0298ea6e963c</t>
  </si>
  <si>
    <t>emccormick@example.net</t>
  </si>
  <si>
    <t>531-541-2624</t>
  </si>
  <si>
    <t>https://picsum.photos/seed/861454266/200/200</t>
  </si>
  <si>
    <t>afa3ce9c-f661-4dc7-9fd5-9f95e0d18a6b</t>
  </si>
  <si>
    <t>lisa11@example.org</t>
  </si>
  <si>
    <t>841.583.0728</t>
  </si>
  <si>
    <t>https://picsum.photos/seed/3347704517/200/200</t>
  </si>
  <si>
    <t>4978f6f7-a24a-4631-9993-d477a4735264</t>
  </si>
  <si>
    <t>jimmy65@example.net</t>
  </si>
  <si>
    <t>364-741-2581x1263</t>
  </si>
  <si>
    <t>https://picsum.photos/seed/3152601029/200/200</t>
  </si>
  <si>
    <t>f010a986-5420-4faa-b615-67f56f986b00</t>
  </si>
  <si>
    <t>bakerkaren@example.net</t>
  </si>
  <si>
    <t>+1-261-326-9078x39122</t>
  </si>
  <si>
    <t>https://picsum.photos/seed/3792277188/200/200</t>
  </si>
  <si>
    <t>14c57d5f-3533-4d63-b054-8b8afed91817</t>
  </si>
  <si>
    <t>Madison</t>
  </si>
  <si>
    <t>marissa79@example.com</t>
  </si>
  <si>
    <t>(533)919-7074</t>
  </si>
  <si>
    <t>https://picsum.photos/seed/3450376607/200/200</t>
  </si>
  <si>
    <t>bc422862-c117-48a2-853b-b549c263b71e</t>
  </si>
  <si>
    <t>Conley</t>
  </si>
  <si>
    <t>bsanders@example.net</t>
  </si>
  <si>
    <t>https://picsum.photos/seed/2461760970/200/200</t>
  </si>
  <si>
    <t>Textile designer</t>
  </si>
  <si>
    <t>86ce11bd-08a5-4fe9-9ae5-635719d16776</t>
  </si>
  <si>
    <t>Abbott</t>
  </si>
  <si>
    <t>robert28@example.com</t>
  </si>
  <si>
    <t>(496)510-0289x78521</t>
  </si>
  <si>
    <t>https://picsum.photos/seed/963859692/200/200</t>
  </si>
  <si>
    <t>d598aaa0-922f-46e4-87cb-45b17dbf53e3</t>
  </si>
  <si>
    <t>cookamy@example.com</t>
  </si>
  <si>
    <t>001-589-377-1249x96091</t>
  </si>
  <si>
    <t>https://picsum.photos/seed/4008179046/200/200</t>
  </si>
  <si>
    <t>824623ce-aeff-44b6-b66d-9ffb09bfc1b6</t>
  </si>
  <si>
    <t>Brooke</t>
  </si>
  <si>
    <t>christopherthompson@example.org</t>
  </si>
  <si>
    <t>(202)822-5172</t>
  </si>
  <si>
    <t>https://picsum.photos/seed/1812082625/200/200</t>
  </si>
  <si>
    <t>d8d04ca2-1ad7-4857-865b-f0b1ebac5e83</t>
  </si>
  <si>
    <t>Little</t>
  </si>
  <si>
    <t>nbailey@example.com</t>
  </si>
  <si>
    <t>462.952.4318x9806</t>
  </si>
  <si>
    <t>https://picsum.photos/seed/4153158725/200/200</t>
  </si>
  <si>
    <t>fb133912-2f6f-49cb-8f2e-28790ff781b7</t>
  </si>
  <si>
    <t>robin68@example.com</t>
  </si>
  <si>
    <t>436.343.5962x1134</t>
  </si>
  <si>
    <t>https://picsum.photos/seed/1648404967/200/200</t>
  </si>
  <si>
    <t>b13a4fcd-5419-4c92-85d4-7cfb3b9a00a3</t>
  </si>
  <si>
    <t>melissastone@example.net</t>
  </si>
  <si>
    <t>(683)305-8645x9914</t>
  </si>
  <si>
    <t>https://picsum.photos/seed/1604887062/200/200</t>
  </si>
  <si>
    <t>19f02415-ad5e-4704-9adb-0c0d306fdbe7</t>
  </si>
  <si>
    <t>Joyce</t>
  </si>
  <si>
    <t>nhernandez@example.net</t>
  </si>
  <si>
    <t>001-202-499-5378x1895</t>
  </si>
  <si>
    <t>https://picsum.photos/seed/1388291844/200/200</t>
  </si>
  <si>
    <t>Conservator, furniture</t>
  </si>
  <si>
    <t>0654096d-1273-4bd7-a9cd-c478551588f0</t>
  </si>
  <si>
    <t>nicholaslarsen@example.net</t>
  </si>
  <si>
    <t>760-689-7600</t>
  </si>
  <si>
    <t>https://picsum.photos/seed/1678933077/200/200</t>
  </si>
  <si>
    <t>Social worker</t>
  </si>
  <si>
    <t>d2a9c254-d005-45f4-add9-0c5ab404ed44</t>
  </si>
  <si>
    <t>pflores@example.net</t>
  </si>
  <si>
    <t>365.360.7633x554</t>
  </si>
  <si>
    <t>https://picsum.photos/seed/1913113646/200/200</t>
  </si>
  <si>
    <t>b917f658-e0f5-4d7a-8558-304195b64d3c</t>
  </si>
  <si>
    <t>lynchstacy@example.com</t>
  </si>
  <si>
    <t>(623)706-6383x24687</t>
  </si>
  <si>
    <t>https://picsum.photos/seed/3260786757/200/200</t>
  </si>
  <si>
    <t>14b4c5c6-2d56-444a-886f-27e8d74596c9</t>
  </si>
  <si>
    <t>chad31@example.net</t>
  </si>
  <si>
    <t>603-694-6779x2012</t>
  </si>
  <si>
    <t>https://picsum.photos/seed/3181320127/200/200</t>
  </si>
  <si>
    <t>2e2d7429-2a53-434e-a95b-600c21002421</t>
  </si>
  <si>
    <t>Brent</t>
  </si>
  <si>
    <t>edwardmcdaniel@example.org</t>
  </si>
  <si>
    <t>001-654-890-8966x849</t>
  </si>
  <si>
    <t>https://picsum.photos/seed/525103175/200/200</t>
  </si>
  <si>
    <t>2e3bc7cb-366c-41c9-8de7-730be6166321</t>
  </si>
  <si>
    <t>santanakristin@example.org</t>
  </si>
  <si>
    <t>422-955-8051x749</t>
  </si>
  <si>
    <t>https://picsum.photos/seed/3511897803/200/200</t>
  </si>
  <si>
    <t>Engineer, drilling</t>
  </si>
  <si>
    <t>13a30e1b-a1ac-498a-9f96-d94efbfc80b3</t>
  </si>
  <si>
    <t>Jeanette</t>
  </si>
  <si>
    <t>rileyalyssa@example.net</t>
  </si>
  <si>
    <t>001-673-911-7471x9575</t>
  </si>
  <si>
    <t>https://picsum.photos/seed/496224294/200/200</t>
  </si>
  <si>
    <t>8bda3bb3-7f3e-4c67-b0ae-a5549222588f</t>
  </si>
  <si>
    <t>Melanie</t>
  </si>
  <si>
    <t>audrey57@example.com</t>
  </si>
  <si>
    <t>393.235.0942</t>
  </si>
  <si>
    <t>https://picsum.photos/seed/2458964573/200/200</t>
  </si>
  <si>
    <t>63bb05b7-21ed-42d6-8456-b4cff7cbee74</t>
  </si>
  <si>
    <t>bsmith@example.org</t>
  </si>
  <si>
    <t>https://picsum.photos/seed/2659633722/200/200</t>
  </si>
  <si>
    <t>Academic librarian</t>
  </si>
  <si>
    <t>c806bb85-867c-450d-8a13-ca02792f9a64</t>
  </si>
  <si>
    <t>johnjames@example.net</t>
  </si>
  <si>
    <t>(212)599-4694</t>
  </si>
  <si>
    <t>https://picsum.photos/seed/255709907/200/200</t>
  </si>
  <si>
    <t>57bb111c-223d-440a-af2c-e4391e582eab</t>
  </si>
  <si>
    <t>Lloyd</t>
  </si>
  <si>
    <t>tammy91@example.org</t>
  </si>
  <si>
    <t>(286)439-3892</t>
  </si>
  <si>
    <t>https://picsum.photos/seed/1325390670/200/200</t>
  </si>
  <si>
    <t>Risk analyst</t>
  </si>
  <si>
    <t>6d862b99-8929-489c-aca7-f718440b30b2</t>
  </si>
  <si>
    <t>stephanie37@example.net</t>
  </si>
  <si>
    <t>001-529-360-1314x516</t>
  </si>
  <si>
    <t>https://picsum.photos/seed/2756834471/200/200</t>
  </si>
  <si>
    <t>cefbfee3-38c5-47a9-9b48-2327debe86c1</t>
  </si>
  <si>
    <t>Frey</t>
  </si>
  <si>
    <t>hollyking@example.net</t>
  </si>
  <si>
    <t>001-301-710-2069</t>
  </si>
  <si>
    <t>https://picsum.photos/seed/2984376006/200/200</t>
  </si>
  <si>
    <t>36f19e13-2171-4c1f-860d-fcf39a65ec69</t>
  </si>
  <si>
    <t>denisemoore@example.net</t>
  </si>
  <si>
    <t>(204)327-2395</t>
  </si>
  <si>
    <t>https://picsum.photos/seed/2435289633/200/200</t>
  </si>
  <si>
    <t>67cd3bb2-7466-4264-9d5e-b4cba4a4103f</t>
  </si>
  <si>
    <t>Hector</t>
  </si>
  <si>
    <t>Edwards</t>
  </si>
  <si>
    <t>bjacobson@example.net</t>
  </si>
  <si>
    <t>(458)274-7892x55195</t>
  </si>
  <si>
    <t>https://picsum.photos/seed/1365937434/200/200</t>
  </si>
  <si>
    <t>7f6c05fb-5350-4f74-996f-253e1a86ffa5</t>
  </si>
  <si>
    <t>nicholasgarcia@example.org</t>
  </si>
  <si>
    <t>https://picsum.photos/seed/3387329249/200/200</t>
  </si>
  <si>
    <t>194ccb5e-31d5-4c50-b363-f16bae74ab82</t>
  </si>
  <si>
    <t>Mandy</t>
  </si>
  <si>
    <t>powelleric@example.net</t>
  </si>
  <si>
    <t>400.371.4396x746</t>
  </si>
  <si>
    <t>https://picsum.photos/seed/962827480/200/200</t>
  </si>
  <si>
    <t>a2894723-722a-4b64-89e9-ed2f3b543b6e</t>
  </si>
  <si>
    <t>lhuff@example.net</t>
  </si>
  <si>
    <t>001-774-420-2760x8361</t>
  </si>
  <si>
    <t>https://picsum.photos/seed/1402372689/200/200</t>
  </si>
  <si>
    <t>5c1df0d1-0afa-4792-b760-e132e609e3fb</t>
  </si>
  <si>
    <t>amanda74@example.com</t>
  </si>
  <si>
    <t>+1-326-959-0432x70501</t>
  </si>
  <si>
    <t>https://picsum.photos/seed/1440608823/200/200</t>
  </si>
  <si>
    <t>598ccafa-349b-40df-815f-29420814d479</t>
  </si>
  <si>
    <t>mortonjeremy@example.com</t>
  </si>
  <si>
    <t>907.928.5253x9134</t>
  </si>
  <si>
    <t>https://picsum.photos/seed/2055571292/200/200</t>
  </si>
  <si>
    <t>Broadcast presenter</t>
  </si>
  <si>
    <t>ce7efcc6-1f4a-4db2-b435-fa08540064e0</t>
  </si>
  <si>
    <t>joshuapayne@example.net</t>
  </si>
  <si>
    <t>001-239-625-3593x142</t>
  </si>
  <si>
    <t>https://picsum.photos/seed/3804515020/200/200</t>
  </si>
  <si>
    <t>9b9f7577-2f48-4e95-b7dd-34a05e89291b</t>
  </si>
  <si>
    <t>kayleereyes@example.org</t>
  </si>
  <si>
    <t>934-465-4354x39290</t>
  </si>
  <si>
    <t>https://picsum.photos/seed/2695407717/200/200</t>
  </si>
  <si>
    <t>5ded770d-f943-47b5-82a8-340d919d1725</t>
  </si>
  <si>
    <t>stevenhawkins@example.net</t>
  </si>
  <si>
    <t>643-704-3323x56938</t>
  </si>
  <si>
    <t>https://picsum.photos/seed/1893612557/200/200</t>
  </si>
  <si>
    <t>649f6078-6a6c-4300-8580-7a3e915a61f8</t>
  </si>
  <si>
    <t>Charlotte</t>
  </si>
  <si>
    <t>Yu</t>
  </si>
  <si>
    <t>hammondpeter@example.net</t>
  </si>
  <si>
    <t>953-954-0566</t>
  </si>
  <si>
    <t>https://picsum.photos/seed/2187643159/200/200</t>
  </si>
  <si>
    <t>350fbbdb-3283-43ed-85a7-ed1c1d5bb441</t>
  </si>
  <si>
    <t>bruce97@example.net</t>
  </si>
  <si>
    <t>(416)313-2932</t>
  </si>
  <si>
    <t>https://picsum.photos/seed/690452436/200/200</t>
  </si>
  <si>
    <t>7e10c68f-2798-4763-9c1e-525d168e5119</t>
  </si>
  <si>
    <t>Vega</t>
  </si>
  <si>
    <t>johngonzalez@example.org</t>
  </si>
  <si>
    <t>(901)391-1682x68631</t>
  </si>
  <si>
    <t>https://picsum.photos/seed/3111732789/200/200</t>
  </si>
  <si>
    <t>94999031-ffa0-481e-839d-645d15cfda00</t>
  </si>
  <si>
    <t>Flowers</t>
  </si>
  <si>
    <t>hsmith@example.org</t>
  </si>
  <si>
    <t>867-678-5753x103</t>
  </si>
  <si>
    <t>https://picsum.photos/seed/832637066/200/200</t>
  </si>
  <si>
    <t>f43425d1-da0c-41ee-95fb-5f07fe46d0dc</t>
  </si>
  <si>
    <t>julie34@example.net</t>
  </si>
  <si>
    <t>(685)880-4102</t>
  </si>
  <si>
    <t>https://picsum.photos/seed/2055122178/200/200</t>
  </si>
  <si>
    <t>9c8545ab-34a9-416f-9bdd-6076bb203fe4</t>
  </si>
  <si>
    <t>Oconnor</t>
  </si>
  <si>
    <t>jennifer91@example.net</t>
  </si>
  <si>
    <t>+1-633-329-5356x42996</t>
  </si>
  <si>
    <t>https://picsum.photos/seed/4173547327/200/200</t>
  </si>
  <si>
    <t>16197ddc-fd33-4440-9896-7ec979734b4f</t>
  </si>
  <si>
    <t>kmoore@example.com</t>
  </si>
  <si>
    <t>001-486-914-4363</t>
  </si>
  <si>
    <t>https://picsum.photos/seed/3982558895/200/200</t>
  </si>
  <si>
    <t>3a0dca40-ff8a-411a-82b0-45f03457544c</t>
  </si>
  <si>
    <t>irodriguez@example.com</t>
  </si>
  <si>
    <t>229-951-3587x3393</t>
  </si>
  <si>
    <t>https://picsum.photos/seed/2737976063/200/200</t>
  </si>
  <si>
    <t>38bd63ae-7df7-4685-b6a9-81b3d0f0f6f3</t>
  </si>
  <si>
    <t>Paige</t>
  </si>
  <si>
    <t>Hunt</t>
  </si>
  <si>
    <t>yflores@example.net</t>
  </si>
  <si>
    <t>424.579.2726</t>
  </si>
  <si>
    <t>https://picsum.photos/seed/2118698031/200/200</t>
  </si>
  <si>
    <t>Archivist</t>
  </si>
  <si>
    <t>b5d9b348-042f-495d-a286-3c78115a7a06</t>
  </si>
  <si>
    <t>markpadilla@example.net</t>
  </si>
  <si>
    <t>https://picsum.photos/seed/3723899082/200/200</t>
  </si>
  <si>
    <t>Trading standards officer</t>
  </si>
  <si>
    <t>10a8ca68-64bc-493f-bb37-dc9c6b83f9cd</t>
  </si>
  <si>
    <t>underwoodrobert@example.net</t>
  </si>
  <si>
    <t>001-914-233-4565x0070</t>
  </si>
  <si>
    <t>https://picsum.photos/seed/1437790446/200/200</t>
  </si>
  <si>
    <t>a892fc50-71f6-4276-b494-95161b81291c</t>
  </si>
  <si>
    <t>carpenterstephen@example.org</t>
  </si>
  <si>
    <t>(825)302-5189x560</t>
  </si>
  <si>
    <t>https://picsum.photos/seed/3683786382/200/200</t>
  </si>
  <si>
    <t>a8070907-e4a8-4246-948c-c43ba790210d</t>
  </si>
  <si>
    <t>Alan</t>
  </si>
  <si>
    <t>traviswright@example.com</t>
  </si>
  <si>
    <t>216-547-4692</t>
  </si>
  <si>
    <t>https://picsum.photos/seed/105029257/200/200</t>
  </si>
  <si>
    <t>b6b1a565-a4a0-4d86-90be-62bdc7a2e8fc</t>
  </si>
  <si>
    <t>joelmorgan@example.net</t>
  </si>
  <si>
    <t>001-772-934-5615</t>
  </si>
  <si>
    <t>https://picsum.photos/seed/323930284/200/200</t>
  </si>
  <si>
    <t>d2491573-d919-48e5-9ee0-35cbcd33fb18</t>
  </si>
  <si>
    <t>stacey56@example.org</t>
  </si>
  <si>
    <t>+1-363-502-0396x686</t>
  </si>
  <si>
    <t>https://picsum.photos/seed/342963078/200/200</t>
  </si>
  <si>
    <t>8ad8aff1-a96c-4ac0-be86-48d0cbe061ec</t>
  </si>
  <si>
    <t>scott47@example.org</t>
  </si>
  <si>
    <t>278.884.2815</t>
  </si>
  <si>
    <t>https://picsum.photos/seed/3858838403/200/200</t>
  </si>
  <si>
    <t>79c5348f-0210-40ac-86e8-49755a122568</t>
  </si>
  <si>
    <t>ftaylor@example.net</t>
  </si>
  <si>
    <t>336-806-1394x02724</t>
  </si>
  <si>
    <t>https://picsum.photos/seed/1239950997/200/200</t>
  </si>
  <si>
    <t>9c6be570-c845-434b-a2db-7a608ff18c20</t>
  </si>
  <si>
    <t>qbenson@example.com</t>
  </si>
  <si>
    <t>https://picsum.photos/seed/103035127/200/200</t>
  </si>
  <si>
    <t>d3320963-035a-4228-9ac8-1b2ba064785d</t>
  </si>
  <si>
    <t>Hobbs</t>
  </si>
  <si>
    <t>ohart@example.com</t>
  </si>
  <si>
    <t>677-674-9779x8129</t>
  </si>
  <si>
    <t>https://picsum.photos/seed/4231279462/200/200</t>
  </si>
  <si>
    <t>cbaa3ce4-8096-489f-bb5b-473e2884d029</t>
  </si>
  <si>
    <t>gpatel@example.com</t>
  </si>
  <si>
    <t>+1-204-620-2486x753</t>
  </si>
  <si>
    <t>https://picsum.photos/seed/908909255/200/200</t>
  </si>
  <si>
    <t>dd768119-41a6-4014-875a-c45d3453b945</t>
  </si>
  <si>
    <t>shawn55@example.net</t>
  </si>
  <si>
    <t>https://picsum.photos/seed/2875420833/200/200</t>
  </si>
  <si>
    <t>ac87bc93-bb52-4fef-b76c-b0e215e02585</t>
  </si>
  <si>
    <t>jessica36@example.com</t>
  </si>
  <si>
    <t>001-358-872-4474x6613</t>
  </si>
  <si>
    <t>https://picsum.photos/seed/825044383/200/200</t>
  </si>
  <si>
    <t>642443dd-87c1-4a83-a780-0b3c6f50e4e4</t>
  </si>
  <si>
    <t>wdickerson@example.net</t>
  </si>
  <si>
    <t>473-860-3470</t>
  </si>
  <si>
    <t>https://picsum.photos/seed/3705526411/200/200</t>
  </si>
  <si>
    <t>c70b445f-8d4f-433c-99d6-d31554613730</t>
  </si>
  <si>
    <t>lmartinez@example.com</t>
  </si>
  <si>
    <t>001-977-861-8540</t>
  </si>
  <si>
    <t>https://picsum.photos/seed/1021389350/200/200</t>
  </si>
  <si>
    <t>a5c2ded3-bb8b-4b74-8fd6-5181ea717cf9</t>
  </si>
  <si>
    <t>jeremiah46@example.org</t>
  </si>
  <si>
    <t>649.536.0272x8617</t>
  </si>
  <si>
    <t>https://picsum.photos/seed/2590086796/200/200</t>
  </si>
  <si>
    <t>a9fca370-33bc-4fba-89cb-b5245f88547f</t>
  </si>
  <si>
    <t>debralynch@example.org</t>
  </si>
  <si>
    <t>959-761-8945x7623</t>
  </si>
  <si>
    <t>https://picsum.photos/seed/3039570851/200/200</t>
  </si>
  <si>
    <t>46e9f46a-5d85-47c1-9aeb-052c1b6e010c</t>
  </si>
  <si>
    <t>andre68@example.com</t>
  </si>
  <si>
    <t>839-412-8762</t>
  </si>
  <si>
    <t>https://picsum.photos/seed/2467422744/200/200</t>
  </si>
  <si>
    <t>031aa1b2-1e83-413e-b2b2-5a8cb893f986</t>
  </si>
  <si>
    <t>blackmelissa@example.org</t>
  </si>
  <si>
    <t>001-930-238-1695</t>
  </si>
  <si>
    <t>https://picsum.photos/seed/2637590149/200/200</t>
  </si>
  <si>
    <t>de09839e-b65f-4284-bc15-c1045e82eeb1</t>
  </si>
  <si>
    <t>Peters</t>
  </si>
  <si>
    <t>scott88@example.com</t>
  </si>
  <si>
    <t>690-911-8703x838</t>
  </si>
  <si>
    <t>https://picsum.photos/seed/3271723353/200/200</t>
  </si>
  <si>
    <t>6ddfb659-01ff-445a-8c39-3c462cc920d1</t>
  </si>
  <si>
    <t>Levi</t>
  </si>
  <si>
    <t>grantmolly@example.com</t>
  </si>
  <si>
    <t>206-651-9797</t>
  </si>
  <si>
    <t>https://picsum.photos/seed/511159242/200/200</t>
  </si>
  <si>
    <t>Ceramics designer</t>
  </si>
  <si>
    <t>99735e38-d898-4620-ba2e-1caab6aa99c7</t>
  </si>
  <si>
    <t>qgonzales@example.net</t>
  </si>
  <si>
    <t>287-789-7581</t>
  </si>
  <si>
    <t>https://picsum.photos/seed/2385725786/200/200</t>
  </si>
  <si>
    <t>Network engineer</t>
  </si>
  <si>
    <t>5ae0eb16-b399-4022-b170-54ed3751bb1e</t>
  </si>
  <si>
    <t>Sally</t>
  </si>
  <si>
    <t>carla51@example.org</t>
  </si>
  <si>
    <t>001-565-919-7167x1887</t>
  </si>
  <si>
    <t>https://picsum.photos/seed/4214893976/200/200</t>
  </si>
  <si>
    <t>5440a3f3-b63a-44eb-a2bf-7ad1866de3ee</t>
  </si>
  <si>
    <t>cherylchavez@example.org</t>
  </si>
  <si>
    <t>901-495-4611</t>
  </si>
  <si>
    <t>https://picsum.photos/seed/482047103/200/200</t>
  </si>
  <si>
    <t>09894329-05d2-4517-b918-eb90dba42577</t>
  </si>
  <si>
    <t>travis59@example.net</t>
  </si>
  <si>
    <t>646-469-3313</t>
  </si>
  <si>
    <t>https://picsum.photos/seed/276488270/200/200</t>
  </si>
  <si>
    <t>ed26ee5a-b768-4355-a7cf-d7dc27e8ca47</t>
  </si>
  <si>
    <t>jessicaanderson@example.net</t>
  </si>
  <si>
    <t>857.494.5929</t>
  </si>
  <si>
    <t>https://picsum.photos/seed/68379989/200/200</t>
  </si>
  <si>
    <t>a1d2b40c-f215-47b5-bb74-5959cad4dd7b</t>
  </si>
  <si>
    <t>howejoshua@example.com</t>
  </si>
  <si>
    <t>451.539.1255</t>
  </si>
  <si>
    <t>https://picsum.photos/seed/1732258273/200/200</t>
  </si>
  <si>
    <t>Armed forces logistics/support/administrative officer</t>
  </si>
  <si>
    <t>87d66476-0b2d-4d3d-bcf4-18d7559f586f</t>
  </si>
  <si>
    <t>Guerrero</t>
  </si>
  <si>
    <t>laura42@example.org</t>
  </si>
  <si>
    <t>627-745-8923</t>
  </si>
  <si>
    <t>https://picsum.photos/seed/546425080/200/200</t>
  </si>
  <si>
    <t>156a998d-9080-4684-a57b-6766dafb0cec</t>
  </si>
  <si>
    <t>Braun</t>
  </si>
  <si>
    <t>carolineluna@example.net</t>
  </si>
  <si>
    <t>232.372.2836</t>
  </si>
  <si>
    <t>https://picsum.photos/seed/3964201036/200/200</t>
  </si>
  <si>
    <t>b29c47d5-ecca-4274-a1bd-27c52f08842a</t>
  </si>
  <si>
    <t>stephensmegan@example.com</t>
  </si>
  <si>
    <t>935-817-1589</t>
  </si>
  <si>
    <t>https://picsum.photos/seed/3770037975/200/200</t>
  </si>
  <si>
    <t>64fa0395-a457-4a55-9b8e-195804465227</t>
  </si>
  <si>
    <t>creed@example.net</t>
  </si>
  <si>
    <t>538-627-3207</t>
  </si>
  <si>
    <t>https://picsum.photos/seed/2115624449/200/200</t>
  </si>
  <si>
    <t>b7e34e39-dc3b-4240-958e-ecdcebaf11ba</t>
  </si>
  <si>
    <t>amycopeland@example.com</t>
  </si>
  <si>
    <t>721-535-3659x91767</t>
  </si>
  <si>
    <t>https://picsum.photos/seed/2567868161/200/200</t>
  </si>
  <si>
    <t>ac4f06bc-9ad8-40d6-901f-9ce98a4e22f9</t>
  </si>
  <si>
    <t>Fitzgerald</t>
  </si>
  <si>
    <t>hernandezjames@example.com</t>
  </si>
  <si>
    <t>https://picsum.photos/seed/2173390848/200/200</t>
  </si>
  <si>
    <t>7c82fcc4-f4f8-4acb-8c57-9c857aa95a9e</t>
  </si>
  <si>
    <t>williamrussell@example.com</t>
  </si>
  <si>
    <t>301-596-3640</t>
  </si>
  <si>
    <t>https://picsum.photos/seed/3594164364/200/200</t>
  </si>
  <si>
    <t>c6b33769-cca0-4249-a57c-955d8e3a0877</t>
  </si>
  <si>
    <t>Mendez</t>
  </si>
  <si>
    <t>jacksonandrew@example.com</t>
  </si>
  <si>
    <t>+1-235-205-9642x48687</t>
  </si>
  <si>
    <t>https://picsum.photos/seed/3477094131/200/200</t>
  </si>
  <si>
    <t>2da7584e-1602-4bd1-8e2e-5aa75183aedf</t>
  </si>
  <si>
    <t>Barr</t>
  </si>
  <si>
    <t>briannadaniel@example.org</t>
  </si>
  <si>
    <t>508.390.9492</t>
  </si>
  <si>
    <t>https://picsum.photos/seed/879942570/200/200</t>
  </si>
  <si>
    <t>d23a7483-0379-4598-8b3f-921d7c749d30</t>
  </si>
  <si>
    <t>phillipjames@example.org</t>
  </si>
  <si>
    <t>(369)428-6714x1365</t>
  </si>
  <si>
    <t>https://picsum.photos/seed/340442755/200/200</t>
  </si>
  <si>
    <t>b8742d05-29ed-4e47-9d2d-2ad081687ea0</t>
  </si>
  <si>
    <t>tmunoz@example.org</t>
  </si>
  <si>
    <t>+1-362-580-1622x0885</t>
  </si>
  <si>
    <t>https://picsum.photos/seed/3274125108/200/200</t>
  </si>
  <si>
    <t>1d3f004f-d575-414f-953f-4eaf2af64699</t>
  </si>
  <si>
    <t>singletonlydia@example.com</t>
  </si>
  <si>
    <t>448-312-7569x6046</t>
  </si>
  <si>
    <t>https://picsum.photos/seed/3021767061/200/200</t>
  </si>
  <si>
    <t>cd8a44f7-f666-4500-a984-54f25bab3b8d</t>
  </si>
  <si>
    <t>drewlarson@example.net</t>
  </si>
  <si>
    <t>https://picsum.photos/seed/658794376/200/200</t>
  </si>
  <si>
    <t>a99d04ae-ee3a-44ec-88bd-55262d25c545</t>
  </si>
  <si>
    <t>stacey22@example.org</t>
  </si>
  <si>
    <t>(630)627-4750</t>
  </si>
  <si>
    <t>https://picsum.photos/seed/241290165/200/200</t>
  </si>
  <si>
    <t>85348413-ba58-45c5-a70c-b586a8e996da</t>
  </si>
  <si>
    <t>mayandrew@example.net</t>
  </si>
  <si>
    <t>824-594-1615</t>
  </si>
  <si>
    <t>https://picsum.photos/seed/919669228/200/200</t>
  </si>
  <si>
    <t>af133d4e-2d6f-4cad-836c-790d62c245c6</t>
  </si>
  <si>
    <t>utucker@example.net</t>
  </si>
  <si>
    <t>https://picsum.photos/seed/3280358673/200/200</t>
  </si>
  <si>
    <t>7ce3331f-5778-439a-9b1a-3eeb4637576d</t>
  </si>
  <si>
    <t>lunamackenzie@example.org</t>
  </si>
  <si>
    <t>705.507.9596</t>
  </si>
  <si>
    <t>https://picsum.photos/seed/3031063446/200/200</t>
  </si>
  <si>
    <t>72899158-0b5e-4ff5-9335-ed5c15f6ecae</t>
  </si>
  <si>
    <t>christian93@example.net</t>
  </si>
  <si>
    <t>(525)973-9919x2165</t>
  </si>
  <si>
    <t>https://picsum.photos/seed/3673520012/200/200</t>
  </si>
  <si>
    <t>5ecb65e7-daba-4736-b086-b1e88520e15d</t>
  </si>
  <si>
    <t>Joann</t>
  </si>
  <si>
    <t>qchen@example.org</t>
  </si>
  <si>
    <t>001-226-886-5290x615</t>
  </si>
  <si>
    <t>https://picsum.photos/seed/1846987800/200/200</t>
  </si>
  <si>
    <t>d9f987de-e3fa-42ea-a5e8-6c525fa4e19a</t>
  </si>
  <si>
    <t>Cobb</t>
  </si>
  <si>
    <t>cwilliams@example.com</t>
  </si>
  <si>
    <t>876-694-2768x256</t>
  </si>
  <si>
    <t>https://picsum.photos/seed/3892614217/200/200</t>
  </si>
  <si>
    <t>483874ac-53aa-433b-8ec6-4655d2c4305f</t>
  </si>
  <si>
    <t>Alice</t>
  </si>
  <si>
    <t>fcooper@example.net</t>
  </si>
  <si>
    <t>https://picsum.photos/seed/3197455484/200/200</t>
  </si>
  <si>
    <t>9b45cf14-ec0b-4d5d-a1a2-34d9c44b3fb4</t>
  </si>
  <si>
    <t>Chelsea</t>
  </si>
  <si>
    <t>phillipsgary@example.com</t>
  </si>
  <si>
    <t>+1-827-490-5018x9970</t>
  </si>
  <si>
    <t>https://picsum.photos/seed/1302723764/200/200</t>
  </si>
  <si>
    <t>d7504ce0-fe31-4aeb-a79c-e6371ad75ff8</t>
  </si>
  <si>
    <t>Hopkins</t>
  </si>
  <si>
    <t>cbarajas@example.com</t>
  </si>
  <si>
    <t>290.534.4460x352</t>
  </si>
  <si>
    <t>https://picsum.photos/seed/854661333/200/200</t>
  </si>
  <si>
    <t>714b5e9b-2f32-4bcb-8ad5-eff2434218bd</t>
  </si>
  <si>
    <t>lewiseric@example.net</t>
  </si>
  <si>
    <t>001-270-677-9194x874</t>
  </si>
  <si>
    <t>https://picsum.photos/seed/25151634/200/200</t>
  </si>
  <si>
    <t>e741a3cc-9f11-4d3a-8f32-dfe04e73f39f</t>
  </si>
  <si>
    <t>yoderdanielle@example.com</t>
  </si>
  <si>
    <t>(536)670-3344</t>
  </si>
  <si>
    <t>https://picsum.photos/seed/2773419389/200/200</t>
  </si>
  <si>
    <t>97f7ea9b-7fea-4720-82ad-5313459d0dff</t>
  </si>
  <si>
    <t>matthewbeard@example.org</t>
  </si>
  <si>
    <t>+1-965-253-6491x3552</t>
  </si>
  <si>
    <t>https://picsum.photos/seed/3640643886/200/200</t>
  </si>
  <si>
    <t>5eeaa4e6-83e8-4787-a289-4c46c1b57d62</t>
  </si>
  <si>
    <t>ycruz@example.org</t>
  </si>
  <si>
    <t>001-674-328-6877x617</t>
  </si>
  <si>
    <t>https://picsum.photos/seed/1374045287/200/200</t>
  </si>
  <si>
    <t>575b6c1a-bdfb-445a-b9a4-7fec13437e3a</t>
  </si>
  <si>
    <t>kharrison@example.net</t>
  </si>
  <si>
    <t>(809)426-8702x0726</t>
  </si>
  <si>
    <t>https://picsum.photos/seed/1888593790/200/200</t>
  </si>
  <si>
    <t>e7e49632-6cf7-4d98-ace1-e0d5beb227c3</t>
  </si>
  <si>
    <t>ltapia@example.net</t>
  </si>
  <si>
    <t>314.205.3355x1033</t>
  </si>
  <si>
    <t>https://picsum.photos/seed/578130024/200/200</t>
  </si>
  <si>
    <t>Print production planner</t>
  </si>
  <si>
    <t>18f4cf6e-02fb-41c0-9cd1-69357166eb96</t>
  </si>
  <si>
    <t>alex45@example.net</t>
  </si>
  <si>
    <t>522.887.6337</t>
  </si>
  <si>
    <t>https://picsum.photos/seed/2153256093/200/200</t>
  </si>
  <si>
    <t>ae69d6d1-dbfe-40d3-a7ab-a1c5ddaada77</t>
  </si>
  <si>
    <t>jacksonlinda@example.net</t>
  </si>
  <si>
    <t>307.347.5422</t>
  </si>
  <si>
    <t>https://picsum.photos/seed/4281694367/200/200</t>
  </si>
  <si>
    <t>3c8d3e5b-c69c-4a04-9bce-ea2ad1485de3</t>
  </si>
  <si>
    <t>tylerlam@example.net</t>
  </si>
  <si>
    <t>329.879.2860x018</t>
  </si>
  <si>
    <t>https://picsum.photos/seed/1430948627/200/200</t>
  </si>
  <si>
    <t>a7ab5711-ae80-402d-9620-c5270b45eeaa</t>
  </si>
  <si>
    <t>Evan</t>
  </si>
  <si>
    <t>lisa83@example.org</t>
  </si>
  <si>
    <t>(458)421-5146</t>
  </si>
  <si>
    <t>https://picsum.photos/seed/1765837135/200/200</t>
  </si>
  <si>
    <t>4a3a0609-e73b-4f50-af46-f3e1a215609d</t>
  </si>
  <si>
    <t>penadeanna@example.com</t>
  </si>
  <si>
    <t>435.663.9459x515</t>
  </si>
  <si>
    <t>https://picsum.photos/seed/3444014353/200/200</t>
  </si>
  <si>
    <t>5e1d10b5-c683-4f40-a336-72226ab8c165</t>
  </si>
  <si>
    <t>patrickwilliamson@example.com</t>
  </si>
  <si>
    <t>https://picsum.photos/seed/2417810248/200/200</t>
  </si>
  <si>
    <t>b7c5620f-7adf-400e-80d5-66a99c616a9d</t>
  </si>
  <si>
    <t>hannah72@example.net</t>
  </si>
  <si>
    <t>(915)474-9462x4268</t>
  </si>
  <si>
    <t>https://picsum.photos/seed/1527042934/200/200</t>
  </si>
  <si>
    <t>20712222-48f2-4f68-884e-154ca02dce1f</t>
  </si>
  <si>
    <t>peter31@example.com</t>
  </si>
  <si>
    <t>001-874-417-5576</t>
  </si>
  <si>
    <t>https://picsum.photos/seed/3370783517/200/200</t>
  </si>
  <si>
    <t>6f983e0e-9d99-4ec1-9a2d-dd0a92deaff5</t>
  </si>
  <si>
    <t>wgoodwin@example.org</t>
  </si>
  <si>
    <t>860-720-4874</t>
  </si>
  <si>
    <t>https://picsum.photos/seed/1382215233/200/200</t>
  </si>
  <si>
    <t>Physiological scientist</t>
  </si>
  <si>
    <t>e5913f47-3894-4e8e-b623-08fb1713b57d</t>
  </si>
  <si>
    <t>heatherwilliams@example.com</t>
  </si>
  <si>
    <t>+1-279-814-9325x85664</t>
  </si>
  <si>
    <t>https://picsum.photos/seed/2325019209/200/200</t>
  </si>
  <si>
    <t>16596d73-d9a7-408a-915d-425b5052ace3</t>
  </si>
  <si>
    <t>lfisher@example.net</t>
  </si>
  <si>
    <t>(503)607-4762</t>
  </si>
  <si>
    <t>https://picsum.photos/seed/1929691352/200/200</t>
  </si>
  <si>
    <t>2592c54e-d550-4b08-9978-1c5d32b8c20a</t>
  </si>
  <si>
    <t>ryan32@example.net</t>
  </si>
  <si>
    <t>590.995.7986x9575</t>
  </si>
  <si>
    <t>https://picsum.photos/seed/1675687479/200/200</t>
  </si>
  <si>
    <t>Scientist, water quality</t>
  </si>
  <si>
    <t>c5fec8c6-23df-427a-bcb1-4b9100f0ad5f</t>
  </si>
  <si>
    <t>Nunez</t>
  </si>
  <si>
    <t>jennifer04@example.net</t>
  </si>
  <si>
    <t>758-857-5707</t>
  </si>
  <si>
    <t>https://picsum.photos/seed/1104635297/200/200</t>
  </si>
  <si>
    <t>42402c2b-f75f-4ba1-873a-aad43ad4d98f</t>
  </si>
  <si>
    <t>Jeremiah</t>
  </si>
  <si>
    <t>arnolddeborah@example.com</t>
  </si>
  <si>
    <t>https://picsum.photos/seed/2190760812/200/200</t>
  </si>
  <si>
    <t>53a3386c-7e83-4159-a62e-0e727e424866</t>
  </si>
  <si>
    <t>wmurphy@example.net</t>
  </si>
  <si>
    <t>802.608.5327x74628</t>
  </si>
  <si>
    <t>https://picsum.photos/seed/423324486/200/200</t>
  </si>
  <si>
    <t>b7b823be-e851-448e-9bba-cf81f968e192</t>
  </si>
  <si>
    <t>brittany33@example.com</t>
  </si>
  <si>
    <t>+1-729-783-3351x886</t>
  </si>
  <si>
    <t>https://picsum.photos/seed/1527985570/200/200</t>
  </si>
  <si>
    <t>94824a03-cc8b-46d5-8280-540b269773e4</t>
  </si>
  <si>
    <t>jacobsonmaurice@example.org</t>
  </si>
  <si>
    <t>+1-344-903-6456x4207</t>
  </si>
  <si>
    <t>https://picsum.photos/seed/3350465398/200/200</t>
  </si>
  <si>
    <t>e8de2a2e-3b65-4433-a0d8-a1bd4c72ddb3</t>
  </si>
  <si>
    <t>Luke</t>
  </si>
  <si>
    <t>krauseandrea@example.org</t>
  </si>
  <si>
    <t>(727)931-5908x0887</t>
  </si>
  <si>
    <t>https://picsum.photos/seed/3021112099/200/200</t>
  </si>
  <si>
    <t>90a7c728-d1ba-42b5-a55f-fc3c5141b5dc</t>
  </si>
  <si>
    <t>wburch@example.com</t>
  </si>
  <si>
    <t>524.944.1311x21666</t>
  </si>
  <si>
    <t>https://picsum.photos/seed/3858299406/200/200</t>
  </si>
  <si>
    <t>IT technical support officer</t>
  </si>
  <si>
    <t>b759e91b-bcba-4ab0-a6bb-0e0c1101e96c</t>
  </si>
  <si>
    <t>cblack@example.net</t>
  </si>
  <si>
    <t>+1-816-241-0348x191</t>
  </si>
  <si>
    <t>https://picsum.photos/seed/3112076658/200/200</t>
  </si>
  <si>
    <t>Therapist, music</t>
  </si>
  <si>
    <t>337b0e60-bbb6-4756-84ab-d9586894c88d</t>
  </si>
  <si>
    <t>Kaylee</t>
  </si>
  <si>
    <t>Escobar</t>
  </si>
  <si>
    <t>garciaadam@example.net</t>
  </si>
  <si>
    <t>001-928-987-8085</t>
  </si>
  <si>
    <t>https://picsum.photos/seed/2479736594/200/200</t>
  </si>
  <si>
    <t>49912aaf-02d6-4e31-b0fa-2c06c36be2ba</t>
  </si>
  <si>
    <t>steventurner@example.org</t>
  </si>
  <si>
    <t>001-831-283-8260x673</t>
  </si>
  <si>
    <t>https://picsum.photos/seed/1283468659/200/200</t>
  </si>
  <si>
    <t>5afced0c-eae7-4a39-9160-d66c7ef36cdb</t>
  </si>
  <si>
    <t>william18@example.com</t>
  </si>
  <si>
    <t>https://picsum.photos/seed/3530416204/200/200</t>
  </si>
  <si>
    <t>d2cba618-29fe-435c-9750-66a84436efa7</t>
  </si>
  <si>
    <t>mcconnellkrystal@example.org</t>
  </si>
  <si>
    <t>990-301-4629</t>
  </si>
  <si>
    <t>https://picsum.photos/seed/1669680360/200/200</t>
  </si>
  <si>
    <t>7c6075c1-5a5f-4d2d-b2fe-5022a38195c1</t>
  </si>
  <si>
    <t>hannahwallace@example.net</t>
  </si>
  <si>
    <t>https://picsum.photos/seed/227839049/200/200</t>
  </si>
  <si>
    <t>f07cdc8d-0bfe-491a-aa4b-6ad70c62fe88</t>
  </si>
  <si>
    <t>Avery</t>
  </si>
  <si>
    <t>sierrajordan@example.org</t>
  </si>
  <si>
    <t>684.276.4673x4074</t>
  </si>
  <si>
    <t>https://picsum.photos/seed/2532732602/200/200</t>
  </si>
  <si>
    <t>84330ccd-a2ee-4a42-9639-0c9a5c6ee6b2</t>
  </si>
  <si>
    <t>Howell</t>
  </si>
  <si>
    <t>beardlauren@example.net</t>
  </si>
  <si>
    <t>(387)734-7886x9113</t>
  </si>
  <si>
    <t>https://picsum.photos/seed/4008476929/200/200</t>
  </si>
  <si>
    <t>973fe60a-d00e-4e5e-b8bc-b6d010f3647c</t>
  </si>
  <si>
    <t>Gordon</t>
  </si>
  <si>
    <t>barnettwilliam@example.net</t>
  </si>
  <si>
    <t>https://picsum.photos/seed/2080442441/200/200</t>
  </si>
  <si>
    <t>e6cbe5e6-ff8c-4bd3-8111-b8aa4a3c0470</t>
  </si>
  <si>
    <t>stephanie03@example.org</t>
  </si>
  <si>
    <t>001-254-446-2308</t>
  </si>
  <si>
    <t>https://picsum.photos/seed/4216671470/200/200</t>
  </si>
  <si>
    <t>Herbalist</t>
  </si>
  <si>
    <t>143bbd2d-5c0a-4f0e-a67d-872ffd623c23</t>
  </si>
  <si>
    <t>browndonna@example.com</t>
  </si>
  <si>
    <t>+1-859-666-8697x824</t>
  </si>
  <si>
    <t>https://picsum.photos/seed/3867906439/200/200</t>
  </si>
  <si>
    <t>64518e05-9a20-42d4-a69f-124e4e226b13</t>
  </si>
  <si>
    <t>desireecarroll@example.net</t>
  </si>
  <si>
    <t>561-865-0226</t>
  </si>
  <si>
    <t>https://picsum.photos/seed/2391264138/200/200</t>
  </si>
  <si>
    <t>f5c41b4d-a927-43be-bc8f-52f4bc7c990a</t>
  </si>
  <si>
    <t>ryanmartinez@example.org</t>
  </si>
  <si>
    <t>865.508.9733</t>
  </si>
  <si>
    <t>https://picsum.photos/seed/544883827/200/200</t>
  </si>
  <si>
    <t>ad947481-a7f2-4ff4-9c36-b4f7db6b35a0</t>
  </si>
  <si>
    <t>belldebra@example.org</t>
  </si>
  <si>
    <t>(830)496-9533x51599</t>
  </si>
  <si>
    <t>https://picsum.photos/seed/435063289/200/200</t>
  </si>
  <si>
    <t>bafbb8b6-8f03-4ff2-bc9f-135b89ea8bd3</t>
  </si>
  <si>
    <t>Carol</t>
  </si>
  <si>
    <t>sarahpham@example.com</t>
  </si>
  <si>
    <t>415-472-4441</t>
  </si>
  <si>
    <t>https://picsum.photos/seed/3692744794/200/200</t>
  </si>
  <si>
    <t>Horticulturist, amenity</t>
  </si>
  <si>
    <t>b510f02f-7f91-4468-bb87-ca2350192581</t>
  </si>
  <si>
    <t>diane14@example.net</t>
  </si>
  <si>
    <t>229.365.4412x9588</t>
  </si>
  <si>
    <t>https://picsum.photos/seed/1055895307/200/200</t>
  </si>
  <si>
    <t>bb76aeaf-f1cb-4f1a-bb32-cddb1db9db30</t>
  </si>
  <si>
    <t>annawalker@example.net</t>
  </si>
  <si>
    <t>(596)709-8439x277</t>
  </si>
  <si>
    <t>https://picsum.photos/seed/1347585541/200/200</t>
  </si>
  <si>
    <t>13f34d53-8c76-4561-a668-a7174fb1fbcd</t>
  </si>
  <si>
    <t>Morse</t>
  </si>
  <si>
    <t>rachelrobinson@example.com</t>
  </si>
  <si>
    <t>+1-637-964-6088x5775</t>
  </si>
  <si>
    <t>https://picsum.photos/seed/1674928143/200/200</t>
  </si>
  <si>
    <t>7e5ac004-dc28-4001-98c6-231c88029259</t>
  </si>
  <si>
    <t>jacobjones@example.com</t>
  </si>
  <si>
    <t>508.569.6332</t>
  </si>
  <si>
    <t>https://picsum.photos/seed/2217288681/200/200</t>
  </si>
  <si>
    <t>5dc14f0e-e0d0-4ac6-899c-945c2a873057</t>
  </si>
  <si>
    <t>harrisonsusan@example.net</t>
  </si>
  <si>
    <t>883.614.4881x32648</t>
  </si>
  <si>
    <t>https://picsum.photos/seed/3459631782/200/200</t>
  </si>
  <si>
    <t>766756fc-a7bc-438d-bba2-afebdd15c625</t>
  </si>
  <si>
    <t>jhood@example.com</t>
  </si>
  <si>
    <t>624.819.1984x861</t>
  </si>
  <si>
    <t>https://picsum.photos/seed/377981414/200/200</t>
  </si>
  <si>
    <t>d22dbad3-774a-4136-bcc6-e665d69ac37e</t>
  </si>
  <si>
    <t>walterroberts@example.com</t>
  </si>
  <si>
    <t>001-894-854-3124x05872</t>
  </si>
  <si>
    <t>https://picsum.photos/seed/1678160309/200/200</t>
  </si>
  <si>
    <t>79c78339-58a4-4a2f-947c-59d2aa6f0fa2</t>
  </si>
  <si>
    <t>angela25@example.com</t>
  </si>
  <si>
    <t>(348)953-8245</t>
  </si>
  <si>
    <t>https://picsum.photos/seed/4141069841/200/200</t>
  </si>
  <si>
    <t>a4cbcab8-62ee-4b0b-b859-c3a7a0335bdc</t>
  </si>
  <si>
    <t>lawrence07@example.com</t>
  </si>
  <si>
    <t>617-866-8381x64811</t>
  </si>
  <si>
    <t>https://picsum.photos/seed/1361063853/200/200</t>
  </si>
  <si>
    <t>7adaa49d-1a75-4d4f-9918-a79b985c7230</t>
  </si>
  <si>
    <t>christopher65@example.net</t>
  </si>
  <si>
    <t>(344)924-6031x827</t>
  </si>
  <si>
    <t>https://picsum.photos/seed/83120505/200/200</t>
  </si>
  <si>
    <t>ca8ba26f-383f-4177-98a8-807c9a3d65ef</t>
  </si>
  <si>
    <t>Renee</t>
  </si>
  <si>
    <t>Daugherty</t>
  </si>
  <si>
    <t>diazemily@example.com</t>
  </si>
  <si>
    <t>001-958-563-4280x49257</t>
  </si>
  <si>
    <t>https://picsum.photos/seed/2568589291/200/200</t>
  </si>
  <si>
    <t>b9a0edba-ea12-4a55-9d5f-c60ea9163499</t>
  </si>
  <si>
    <t>Joanna</t>
  </si>
  <si>
    <t>christopher02@example.org</t>
  </si>
  <si>
    <t>(643)269-0978</t>
  </si>
  <si>
    <t>https://picsum.photos/seed/2707222996/200/200</t>
  </si>
  <si>
    <t>023036ae-8937-4e91-863d-bbdf03ec2143</t>
  </si>
  <si>
    <t>Sheila</t>
  </si>
  <si>
    <t>(891)485-3132x4840</t>
  </si>
  <si>
    <t>https://picsum.photos/seed/4215425170/200/200</t>
  </si>
  <si>
    <t>ab429def-7c91-4daf-8db9-93d2a70c5e92</t>
  </si>
  <si>
    <t>josejohnson@example.org</t>
  </si>
  <si>
    <t>555.940.6083x58911</t>
  </si>
  <si>
    <t>https://picsum.photos/seed/891801115/200/200</t>
  </si>
  <si>
    <t>cd7bbb37-6bed-4049-ab59-0dcb23e7ec68</t>
  </si>
  <si>
    <t>Shelton</t>
  </si>
  <si>
    <t>pmorgan@example.com</t>
  </si>
  <si>
    <t>476-996-2018</t>
  </si>
  <si>
    <t>https://picsum.photos/seed/1559012680/200/200</t>
  </si>
  <si>
    <t>b0165ea3-7a8f-4859-8158-f347a0fb73fd</t>
  </si>
  <si>
    <t>lvelazquez@example.net</t>
  </si>
  <si>
    <t>911-307-5001x480</t>
  </si>
  <si>
    <t>https://picsum.photos/seed/800646197/200/200</t>
  </si>
  <si>
    <t>e250a58d-84b7-4624-911a-cd56a43bd256</t>
  </si>
  <si>
    <t>Petty</t>
  </si>
  <si>
    <t>anna37@example.net</t>
  </si>
  <si>
    <t>(423)481-6885x860</t>
  </si>
  <si>
    <t>https://picsum.photos/seed/2305142118/200/200</t>
  </si>
  <si>
    <t>a7a7d8c9-3746-4629-ba41-8c3fd1c0cd11</t>
  </si>
  <si>
    <t>Pope</t>
  </si>
  <si>
    <t>jesse70@example.net</t>
  </si>
  <si>
    <t>001-619-876-0497x520</t>
  </si>
  <si>
    <t>https://picsum.photos/seed/22990623/200/200</t>
  </si>
  <si>
    <t>85a1dcf5-cb88-47bc-9d53-326adaf6fcc3</t>
  </si>
  <si>
    <t>Marisa</t>
  </si>
  <si>
    <t>matthew03@example.net</t>
  </si>
  <si>
    <t>552-412-8893x016</t>
  </si>
  <si>
    <t>https://picsum.photos/seed/2699258323/200/200</t>
  </si>
  <si>
    <t>5a046bcc-b9c8-4dd7-b852-20e2e6ef361d</t>
  </si>
  <si>
    <t>david51@example.com</t>
  </si>
  <si>
    <t>+1-207-514-0790x85899</t>
  </si>
  <si>
    <t>https://picsum.photos/seed/1563214223/200/200</t>
  </si>
  <si>
    <t>62c2e8ed-bb5c-4f87-9883-e4fedb55f8a8</t>
  </si>
  <si>
    <t>Good</t>
  </si>
  <si>
    <t>martinstephanie@example.com</t>
  </si>
  <si>
    <t>997.782.5365x624</t>
  </si>
  <si>
    <t>https://picsum.photos/seed/2461338378/200/200</t>
  </si>
  <si>
    <t>acce479f-063a-4f0b-a63c-82a02cd88dc4</t>
  </si>
  <si>
    <t>olsenchristopher@example.net</t>
  </si>
  <si>
    <t>001-400-686-9089</t>
  </si>
  <si>
    <t>https://picsum.photos/seed/3155855322/200/200</t>
  </si>
  <si>
    <t>fca9281f-4c5e-4e79-ae09-c96ce9e761fa</t>
  </si>
  <si>
    <t>humphreyalicia@example.org</t>
  </si>
  <si>
    <t>597.970.4361x3281</t>
  </si>
  <si>
    <t>https://picsum.photos/seed/3580204722/200/200</t>
  </si>
  <si>
    <t>953c1e15-6db8-4aba-9679-da0d1a8a2bab</t>
  </si>
  <si>
    <t>madisonhughes@example.com</t>
  </si>
  <si>
    <t>+1-259-310-3571x7594</t>
  </si>
  <si>
    <t>https://picsum.photos/seed/597527270/200/200</t>
  </si>
  <si>
    <t>55b0b7fa-d08d-48b0-91d1-9e372006be11</t>
  </si>
  <si>
    <t>christopherallen@example.net</t>
  </si>
  <si>
    <t>275-620-8406x17567</t>
  </si>
  <si>
    <t>https://picsum.photos/seed/4237697964/200/200</t>
  </si>
  <si>
    <t>Commissioning editor</t>
  </si>
  <si>
    <t>fd767c24-d815-46ca-9912-9ee8c2702ef4</t>
  </si>
  <si>
    <t>Sutton</t>
  </si>
  <si>
    <t>kerri67@example.net</t>
  </si>
  <si>
    <t>(685)888-4653</t>
  </si>
  <si>
    <t>https://picsum.photos/seed/3576300880/200/200</t>
  </si>
  <si>
    <t>b8bedf5f-302d-4fd9-a6e8-19772f1f1f7c</t>
  </si>
  <si>
    <t>amy53@example.org</t>
  </si>
  <si>
    <t>486.895.6602x046</t>
  </si>
  <si>
    <t>https://picsum.photos/seed/2399293525/200/200</t>
  </si>
  <si>
    <t>1c4e8f51-ce6c-4d22-82a4-e64d6297f295</t>
  </si>
  <si>
    <t>Debbie</t>
  </si>
  <si>
    <t>emily53@example.org</t>
  </si>
  <si>
    <t>(615)532-8235x8600</t>
  </si>
  <si>
    <t>https://picsum.photos/seed/2055947891/200/200</t>
  </si>
  <si>
    <t>f1e7a831-edb1-4203-b64f-77fdb2a7ef9f</t>
  </si>
  <si>
    <t>tammysmith@example.org</t>
  </si>
  <si>
    <t>878-772-8442x598</t>
  </si>
  <si>
    <t>https://picsum.photos/seed/148886331/200/200</t>
  </si>
  <si>
    <t>1d8e72db-7db1-4705-9ea1-9c66541d689a</t>
  </si>
  <si>
    <t>melissastrickland@example.com</t>
  </si>
  <si>
    <t>(451)897-3707x5644</t>
  </si>
  <si>
    <t>https://picsum.photos/seed/2996678053/200/200</t>
  </si>
  <si>
    <t>e76e5e7d-6eff-49b3-ac01-e84e72310b76</t>
  </si>
  <si>
    <t>Goodwin</t>
  </si>
  <si>
    <t>kelly57@example.com</t>
  </si>
  <si>
    <t>304.854.3951x861</t>
  </si>
  <si>
    <t>https://picsum.photos/seed/322836050/200/200</t>
  </si>
  <si>
    <t>be4f6ef5-4ca9-428f-a571-1c2712a1d754</t>
  </si>
  <si>
    <t>Hurley</t>
  </si>
  <si>
    <t>juliehood@example.net</t>
  </si>
  <si>
    <t>522.711.3760</t>
  </si>
  <si>
    <t>https://picsum.photos/seed/1239686886/200/200</t>
  </si>
  <si>
    <t>c2ec21dd-56b6-4abb-944e-0d830de72b19</t>
  </si>
  <si>
    <t>sandra87@example.net</t>
  </si>
  <si>
    <t>(824)681-5841x486</t>
  </si>
  <si>
    <t>https://picsum.photos/seed/1869460953/200/200</t>
  </si>
  <si>
    <t>5ff597ea-2ab4-4875-9ed2-b9f4bae7b9fb</t>
  </si>
  <si>
    <t>nballard@example.org</t>
  </si>
  <si>
    <t>(867)808-0072x1457</t>
  </si>
  <si>
    <t>https://picsum.photos/seed/4132865922/200/200</t>
  </si>
  <si>
    <t>0ade2342-db2e-4780-bac9-b25db860454e</t>
  </si>
  <si>
    <t>Raven</t>
  </si>
  <si>
    <t>robert66@example.org</t>
  </si>
  <si>
    <t>(968)880-8616</t>
  </si>
  <si>
    <t>https://picsum.photos/seed/3960670982/200/200</t>
  </si>
  <si>
    <t>ac65c9ce-c9da-4a72-8845-9cda732957a1</t>
  </si>
  <si>
    <t>ygardner@example.com</t>
  </si>
  <si>
    <t>+1-831-870-6625x49591</t>
  </si>
  <si>
    <t>https://picsum.photos/seed/2660102891/200/200</t>
  </si>
  <si>
    <t>92d41725-1375-4592-90e4-4a780f15c333</t>
  </si>
  <si>
    <t>williamwilliamson@example.com</t>
  </si>
  <si>
    <t>+1-610-428-6375x457</t>
  </si>
  <si>
    <t>https://picsum.photos/seed/2447481996/200/200</t>
  </si>
  <si>
    <t>03f88990-9dd7-4531-9b71-320b7fffc738</t>
  </si>
  <si>
    <t>Becky</t>
  </si>
  <si>
    <t>ltucker@example.com</t>
  </si>
  <si>
    <t>(545)815-1001x400</t>
  </si>
  <si>
    <t>https://picsum.photos/seed/421607719/200/200</t>
  </si>
  <si>
    <t>89eb784f-ba9b-4394-a2ef-afb1a2510952</t>
  </si>
  <si>
    <t>mosstracy@example.net</t>
  </si>
  <si>
    <t>915.612.9192</t>
  </si>
  <si>
    <t>https://picsum.photos/seed/764866410/200/200</t>
  </si>
  <si>
    <t>a4a2a0cd-a4d3-4fdd-b8be-678aa8c4c98c</t>
  </si>
  <si>
    <t>rachelbest@example.net</t>
  </si>
  <si>
    <t>001-724-727-8999</t>
  </si>
  <si>
    <t>https://picsum.photos/seed/3382463232/200/200</t>
  </si>
  <si>
    <t>Higher education careers adviser</t>
  </si>
  <si>
    <t>f011e51d-bb6f-4609-aa4c-eff0a571fd94</t>
  </si>
  <si>
    <t>ngomez@example.net</t>
  </si>
  <si>
    <t>721.639.7246x82046</t>
  </si>
  <si>
    <t>https://picsum.photos/seed/1826395690/200/200</t>
  </si>
  <si>
    <t>4e3ddf49-b736-4be8-b6f2-cea3f1ca3c59</t>
  </si>
  <si>
    <t>hrodgers@example.org</t>
  </si>
  <si>
    <t>378-386-6255x07515</t>
  </si>
  <si>
    <t>https://picsum.photos/seed/1369421677/200/200</t>
  </si>
  <si>
    <t>0382be50-6550-466c-9a5c-112af7f2f8e4</t>
  </si>
  <si>
    <t>Vickie</t>
  </si>
  <si>
    <t>emily29@example.net</t>
  </si>
  <si>
    <t>644-838-6643x6602</t>
  </si>
  <si>
    <t>https://picsum.photos/seed/240087507/200/200</t>
  </si>
  <si>
    <t>f2791561-54cb-4c4f-b162-417de6ac918c</t>
  </si>
  <si>
    <t>gregory19@example.com</t>
  </si>
  <si>
    <t>+1-202-345-7473x5178</t>
  </si>
  <si>
    <t>https://picsum.photos/seed/1277599878/200/200</t>
  </si>
  <si>
    <t>Warehouse manager</t>
  </si>
  <si>
    <t>e1ac0c27-7bfc-45cf-93ff-1b60efa1dd6a</t>
  </si>
  <si>
    <t>bclark@example.net</t>
  </si>
  <si>
    <t>https://picsum.photos/seed/1164480107/200/200</t>
  </si>
  <si>
    <t>27eea5e6-4867-4338-b3c0-de9da945cb0f</t>
  </si>
  <si>
    <t>nsantos@example.com</t>
  </si>
  <si>
    <t>849.765.1543</t>
  </si>
  <si>
    <t>https://picsum.photos/seed/4039646139/200/200</t>
  </si>
  <si>
    <t>e8fea66f-3392-4d9b-baeb-062c031a9e71</t>
  </si>
  <si>
    <t>Singleton</t>
  </si>
  <si>
    <t>cscott@example.org</t>
  </si>
  <si>
    <t>211.919.6957x0174</t>
  </si>
  <si>
    <t>https://picsum.photos/seed/3103517931/200/200</t>
  </si>
  <si>
    <t>f0286d5c-708d-4031-8033-1b7763ef05eb</t>
  </si>
  <si>
    <t>sheryl09@example.org</t>
  </si>
  <si>
    <t>(667)245-3977x012</t>
  </si>
  <si>
    <t>https://picsum.photos/seed/3632196708/200/200</t>
  </si>
  <si>
    <t>22061e38-8e50-4c9e-bafc-89a330ce049f</t>
  </si>
  <si>
    <t>vconrad@example.net</t>
  </si>
  <si>
    <t>https://picsum.photos/seed/4075623918/200/200</t>
  </si>
  <si>
    <t>baddcb84-9b91-4484-a3e6-e9330b57db69</t>
  </si>
  <si>
    <t>aaronrobles@example.com</t>
  </si>
  <si>
    <t>001-827-738-1986x49774</t>
  </si>
  <si>
    <t>https://picsum.photos/seed/3302467773/200/200</t>
  </si>
  <si>
    <t>7f9b1155-8377-490c-99bc-5292d81728ab</t>
  </si>
  <si>
    <t>ygrimes@example.com</t>
  </si>
  <si>
    <t>https://picsum.photos/seed/1564157504/200/200</t>
  </si>
  <si>
    <t>87448a34-90e9-467e-9e0f-2359fbba64ff</t>
  </si>
  <si>
    <t>travis04@example.net</t>
  </si>
  <si>
    <t>https://picsum.photos/seed/3672732001/200/200</t>
  </si>
  <si>
    <t>d926108d-5369-4634-add6-5d6fa9c27b8b</t>
  </si>
  <si>
    <t>christine73@example.com</t>
  </si>
  <si>
    <t>001-700-779-6329x0061</t>
  </si>
  <si>
    <t>https://picsum.photos/seed/2144623588/200/200</t>
  </si>
  <si>
    <t>b0b9aa57-1529-4b25-b6f1-4062997d651c</t>
  </si>
  <si>
    <t>kdiaz@example.net</t>
  </si>
  <si>
    <t>416-326-4676x132</t>
  </si>
  <si>
    <t>https://picsum.photos/seed/1031485586/200/200</t>
  </si>
  <si>
    <t>eaa371f6-c259-4050-9123-a1878bf20b2e</t>
  </si>
  <si>
    <t>davidhoffman@example.net</t>
  </si>
  <si>
    <t>311-489-4873</t>
  </si>
  <si>
    <t>https://picsum.photos/seed/1822316630/200/200</t>
  </si>
  <si>
    <t>b84cf27b-e3c9-4565-a0dc-ac423d64189b</t>
  </si>
  <si>
    <t>victoria65@example.com</t>
  </si>
  <si>
    <t>(367)962-7417</t>
  </si>
  <si>
    <t>https://picsum.photos/seed/2158726086/200/200</t>
  </si>
  <si>
    <t>ac3d5159-efd0-481d-a167-4094f0edf800</t>
  </si>
  <si>
    <t>ericahart@example.net</t>
  </si>
  <si>
    <t>+1-723-902-9623x8970</t>
  </si>
  <si>
    <t>https://picsum.photos/seed/3578811560/200/200</t>
  </si>
  <si>
    <t>4ab164f7-dc73-467e-976b-b309407b8774</t>
  </si>
  <si>
    <t>cynthialin@example.net</t>
  </si>
  <si>
    <t>982-276-8289x42041</t>
  </si>
  <si>
    <t>https://picsum.photos/seed/2160696736/200/200</t>
  </si>
  <si>
    <t>Product manager</t>
  </si>
  <si>
    <t>eecb91e5-2df9-4737-a7d1-eafa7a770056</t>
  </si>
  <si>
    <t>ashley65@example.com</t>
  </si>
  <si>
    <t>280-500-1661x492</t>
  </si>
  <si>
    <t>https://picsum.photos/seed/3343653654/200/200</t>
  </si>
  <si>
    <t>2e5e79ed-b166-4b51-982f-60563324af4f</t>
  </si>
  <si>
    <t>lwilliams@example.net</t>
  </si>
  <si>
    <t>https://picsum.photos/seed/1333339451/200/200</t>
  </si>
  <si>
    <t>e8d885c0-83d0-4414-9810-8a4f7ebe2c2d</t>
  </si>
  <si>
    <t>markclark@example.net</t>
  </si>
  <si>
    <t>466-463-8593</t>
  </si>
  <si>
    <t>https://picsum.photos/seed/1456768389/200/200</t>
  </si>
  <si>
    <t>6b44aa0f-9e86-4bcf-a4c7-1cda815947f8</t>
  </si>
  <si>
    <t>Perkins</t>
  </si>
  <si>
    <t>zfernandez@example.com</t>
  </si>
  <si>
    <t>541.978.1575x90984</t>
  </si>
  <si>
    <t>https://picsum.photos/seed/831508851/200/200</t>
  </si>
  <si>
    <t>abb363fc-5f5e-4c86-bdb7-a77e17ffd351</t>
  </si>
  <si>
    <t>marklopez@example.org</t>
  </si>
  <si>
    <t>620-527-5507</t>
  </si>
  <si>
    <t>https://picsum.photos/seed/1129179880/200/200</t>
  </si>
  <si>
    <t>ad9e2375-ae78-4a96-8344-3228d237f3ea</t>
  </si>
  <si>
    <t>Mindy</t>
  </si>
  <si>
    <t>calebroberts@example.com</t>
  </si>
  <si>
    <t>533-857-5327x926</t>
  </si>
  <si>
    <t>https://picsum.photos/seed/109681394/200/200</t>
  </si>
  <si>
    <t>Financial planner</t>
  </si>
  <si>
    <t>bf47f813-aa87-4f3e-b770-b7d62598f430</t>
  </si>
  <si>
    <t>patrickashley@example.net</t>
  </si>
  <si>
    <t>(950)273-3145</t>
  </si>
  <si>
    <t>https://picsum.photos/seed/3855866197/200/200</t>
  </si>
  <si>
    <t>71ad7ec5-e91c-4f3c-9b17-29f5f9ca5ca6</t>
  </si>
  <si>
    <t>rodriguezelizabeth@example.org</t>
  </si>
  <si>
    <t>https://picsum.photos/seed/81082463/200/200</t>
  </si>
  <si>
    <t>41a14041-142e-4ba1-b54d-a9ccbcddaaf3</t>
  </si>
  <si>
    <t>Arnold</t>
  </si>
  <si>
    <t>ebernard@example.com</t>
  </si>
  <si>
    <t>574-877-2907</t>
  </si>
  <si>
    <t>https://picsum.photos/seed/945823615/200/200</t>
  </si>
  <si>
    <t>dd5186c7-d328-4a6a-ba46-3f551d1c73d4</t>
  </si>
  <si>
    <t>Sophia</t>
  </si>
  <si>
    <t>thomasjoshua@example.org</t>
  </si>
  <si>
    <t>https://picsum.photos/seed/2722104398/200/200</t>
  </si>
  <si>
    <t>ceb2194f-4b85-4d8c-a4ba-862d959bb813</t>
  </si>
  <si>
    <t>stevengalloway@example.org</t>
  </si>
  <si>
    <t>556.200.8298x431</t>
  </si>
  <si>
    <t>https://picsum.photos/seed/1188724915/200/200</t>
  </si>
  <si>
    <t>d889d697-228a-414d-9ee8-dd685cf3feae</t>
  </si>
  <si>
    <t>ncunningham@example.org</t>
  </si>
  <si>
    <t>+1-239-576-4129x8981</t>
  </si>
  <si>
    <t>https://picsum.photos/seed/190824350/200/200</t>
  </si>
  <si>
    <t>ecab48ff-060a-41a2-bd42-07ce194d78c2</t>
  </si>
  <si>
    <t>johnsonelizabeth@example.org</t>
  </si>
  <si>
    <t>+1-985-304-4293x2765</t>
  </si>
  <si>
    <t>https://picsum.photos/seed/4006960609/200/200</t>
  </si>
  <si>
    <t>477fd78a-f7bb-4666-bf7a-4d522a677537</t>
  </si>
  <si>
    <t>ahernandez@example.net</t>
  </si>
  <si>
    <t>296-878-4706x57555</t>
  </si>
  <si>
    <t>https://picsum.photos/seed/2995463974/200/200</t>
  </si>
  <si>
    <t>Financial controller</t>
  </si>
  <si>
    <t>420357a0-1259-48fb-b576-92669de95cbb</t>
  </si>
  <si>
    <t>plee@example.org</t>
  </si>
  <si>
    <t>https://picsum.photos/seed/2658035578/200/200</t>
  </si>
  <si>
    <t>07650f4d-eea9-4403-bd7a-0074350ec34b</t>
  </si>
  <si>
    <t>jenniferbarber@example.net</t>
  </si>
  <si>
    <t>(914)984-6318x4656</t>
  </si>
  <si>
    <t>https://picsum.photos/seed/4174801403/200/200</t>
  </si>
  <si>
    <t>80808b8a-98fe-406c-9832-f73cea7f5a70</t>
  </si>
  <si>
    <t>erice@example.net</t>
  </si>
  <si>
    <t>(904)427-3670</t>
  </si>
  <si>
    <t>https://picsum.photos/seed/62321738/200/200</t>
  </si>
  <si>
    <t>f9fcc230-fe97-4be2-84e6-5ba96ec6e2ee</t>
  </si>
  <si>
    <t>sarah89@example.net</t>
  </si>
  <si>
    <t>230-680-2658</t>
  </si>
  <si>
    <t>https://picsum.photos/seed/201838338/200/200</t>
  </si>
  <si>
    <t>Government social research officer</t>
  </si>
  <si>
    <t>23e18fd6-53f0-4ac9-8b4e-4a93b4fce343</t>
  </si>
  <si>
    <t>Hurst</t>
  </si>
  <si>
    <t>wgonzalez@example.com</t>
  </si>
  <si>
    <t>https://picsum.photos/seed/2991935242/200/200</t>
  </si>
  <si>
    <t>f7ff4d70-d241-4a9c-b23e-63a2b7b7de55</t>
  </si>
  <si>
    <t>zespinoza@example.com</t>
  </si>
  <si>
    <t>https://picsum.photos/seed/565261145/200/200</t>
  </si>
  <si>
    <t>Financial trader</t>
  </si>
  <si>
    <t>f4cbe8e0-59ca-4add-91f9-0d1d9335e63f</t>
  </si>
  <si>
    <t>Nash</t>
  </si>
  <si>
    <t>benjamin83@example.net</t>
  </si>
  <si>
    <t>+1-761-232-8889x72301</t>
  </si>
  <si>
    <t>https://picsum.photos/seed/1862422568/200/200</t>
  </si>
  <si>
    <t>e92e4426-a9ac-4369-91a0-bf46c2766d3a</t>
  </si>
  <si>
    <t>Larsen</t>
  </si>
  <si>
    <t>jillpayne@example.org</t>
  </si>
  <si>
    <t>+1-686-481-6834x68351</t>
  </si>
  <si>
    <t>https://picsum.photos/seed/2772424387/200/200</t>
  </si>
  <si>
    <t>e6f02d63-d940-402a-a2da-fcb3e6cb47dd</t>
  </si>
  <si>
    <t>vgriffin@example.com</t>
  </si>
  <si>
    <t>674-467-5790x0012</t>
  </si>
  <si>
    <t>https://picsum.photos/seed/615872515/200/200</t>
  </si>
  <si>
    <t>39071c2e-5c23-4e75-b10f-65a74740374b</t>
  </si>
  <si>
    <t>matthewwalton@example.com</t>
  </si>
  <si>
    <t>(943)695-8661</t>
  </si>
  <si>
    <t>https://picsum.photos/seed/2053905679/200/200</t>
  </si>
  <si>
    <t>Restaurant manager</t>
  </si>
  <si>
    <t>f2398273-3415-4d1a-b158-728549d8ea10</t>
  </si>
  <si>
    <t>phillipsjames@example.org</t>
  </si>
  <si>
    <t>371.876.9351x9337</t>
  </si>
  <si>
    <t>https://picsum.photos/seed/598868224/200/200</t>
  </si>
  <si>
    <t>28a9c081-7cab-446a-a294-075fd216998c</t>
  </si>
  <si>
    <t>christinetorres@example.net</t>
  </si>
  <si>
    <t>459-618-2905x106</t>
  </si>
  <si>
    <t>https://picsum.photos/seed/3407920287/200/200</t>
  </si>
  <si>
    <t>2f832359-b1a0-41ee-b49e-1d8a39d04348</t>
  </si>
  <si>
    <t>gregory66@example.net</t>
  </si>
  <si>
    <t>+1-979-428-7192x4971</t>
  </si>
  <si>
    <t>https://picsum.photos/seed/4041858953/200/200</t>
  </si>
  <si>
    <t>5481b1d5-cf57-438d-a472-fa0cff980212</t>
  </si>
  <si>
    <t>ulawson@example.net</t>
  </si>
  <si>
    <t>(631)360-5350</t>
  </si>
  <si>
    <t>https://picsum.photos/seed/3639687634/200/200</t>
  </si>
  <si>
    <t>e9c92bd2-ec18-416e-b7ce-886f7f8a8846</t>
  </si>
  <si>
    <t>kevin05@example.com</t>
  </si>
  <si>
    <t>(615)544-4954x219</t>
  </si>
  <si>
    <t>https://picsum.photos/seed/690206087/200/200</t>
  </si>
  <si>
    <t>5c1245cd-c1ee-4e50-bcba-cb38a417bb2e</t>
  </si>
  <si>
    <t>grantscott@example.com</t>
  </si>
  <si>
    <t>850.287.7539</t>
  </si>
  <si>
    <t>https://picsum.photos/seed/1351148855/200/200</t>
  </si>
  <si>
    <t>34d69a1f-db7c-4f04-8f49-13e9e12d9e6c</t>
  </si>
  <si>
    <t>williamsjennifer@example.net</t>
  </si>
  <si>
    <t>419.835.2109x16666</t>
  </si>
  <si>
    <t>https://picsum.photos/seed/1333314618/200/200</t>
  </si>
  <si>
    <t>f99d133e-7123-4e96-ba04-5af33c7ca21c</t>
  </si>
  <si>
    <t>bradley25@example.com</t>
  </si>
  <si>
    <t>001-467-910-9423x837</t>
  </si>
  <si>
    <t>https://picsum.photos/seed/868883557/200/200</t>
  </si>
  <si>
    <t>f2d0bc4d-589a-4aee-b9c7-e2bc51b2b6ea</t>
  </si>
  <si>
    <t>erikkim@example.com</t>
  </si>
  <si>
    <t>953-292-7122x5225</t>
  </si>
  <si>
    <t>https://picsum.photos/seed/570914591/200/200</t>
  </si>
  <si>
    <t>fdc5ceca-ebe2-4830-acad-66f5ef2c2f49</t>
  </si>
  <si>
    <t>cramirez@example.net</t>
  </si>
  <si>
    <t>https://picsum.photos/seed/1163233744/200/200</t>
  </si>
  <si>
    <t>728df906-1cf5-461d-9dac-a7d23e965ea7</t>
  </si>
  <si>
    <t>usmith@example.org</t>
  </si>
  <si>
    <t>001-700-800-2130x69151</t>
  </si>
  <si>
    <t>https://picsum.photos/seed/4244380156/200/200</t>
  </si>
  <si>
    <t>f15e87c0-513b-4053-9cea-21fdd444d691</t>
  </si>
  <si>
    <t>nhall@example.com</t>
  </si>
  <si>
    <t>306.750.5396</t>
  </si>
  <si>
    <t>https://picsum.photos/seed/4186750407/200/200</t>
  </si>
  <si>
    <t>Personal assistant</t>
  </si>
  <si>
    <t>ecc4311a-b1b5-4259-b01c-3a280a3584af</t>
  </si>
  <si>
    <t>emily13@example.com</t>
  </si>
  <si>
    <t>https://picsum.photos/seed/505389942/200/200</t>
  </si>
  <si>
    <t>39104d26-121d-4cd6-b666-6518d31b9303</t>
  </si>
  <si>
    <t>lbrady@example.org</t>
  </si>
  <si>
    <t>930-981-2224x6565</t>
  </si>
  <si>
    <t>https://picsum.photos/seed/2973996664/200/200</t>
  </si>
  <si>
    <t>2e1b2dec-74b5-4278-ad2e-0d4ff58fe52f</t>
  </si>
  <si>
    <t>qroberts@example.org</t>
  </si>
  <si>
    <t>901-993-2817</t>
  </si>
  <si>
    <t>https://picsum.photos/seed/1255592254/200/200</t>
  </si>
  <si>
    <t>fc30d0d9-53c1-4e81-8b92-fa8771523554</t>
  </si>
  <si>
    <t>Padilla</t>
  </si>
  <si>
    <t>austin95@example.org</t>
  </si>
  <si>
    <t>001-628-248-5703</t>
  </si>
  <si>
    <t>https://picsum.photos/seed/125459536/200/200</t>
  </si>
  <si>
    <t>e7a1dc97-8041-4de6-b6ea-87977d11b3c2</t>
  </si>
  <si>
    <t>Stout</t>
  </si>
  <si>
    <t>nancy85@example.org</t>
  </si>
  <si>
    <t>+1-358-233-5356x4167</t>
  </si>
  <si>
    <t>https://picsum.photos/seed/2811426322/200/200</t>
  </si>
  <si>
    <t>0a0e6d9d-90d6-4c61-bd53-a0e48698214b</t>
  </si>
  <si>
    <t>Randall</t>
  </si>
  <si>
    <t>Farley</t>
  </si>
  <si>
    <t>tristan59@example.org</t>
  </si>
  <si>
    <t>427-460-1591x0978</t>
  </si>
  <si>
    <t>https://picsum.photos/seed/4066148460/200/200</t>
  </si>
  <si>
    <t>7c0e7cee-fe99-4597-a4ad-a8f7e0561efe</t>
  </si>
  <si>
    <t>Cody</t>
  </si>
  <si>
    <t>kathy69@example.com</t>
  </si>
  <si>
    <t>970-380-5452</t>
  </si>
  <si>
    <t>https://picsum.photos/seed/584292920/200/200</t>
  </si>
  <si>
    <t>de9e9c1b-3d6f-43c0-a4df-ed680c388f7a</t>
  </si>
  <si>
    <t>Nielsen</t>
  </si>
  <si>
    <t>jessica93@example.org</t>
  </si>
  <si>
    <t>(824)903-6108x502</t>
  </si>
  <si>
    <t>https://picsum.photos/seed/2873650820/200/200</t>
  </si>
  <si>
    <t>d21548fd-4610-499b-ae3f-dd1bb753edcd</t>
  </si>
  <si>
    <t>sarah00@example.org</t>
  </si>
  <si>
    <t>(713)431-0805</t>
  </si>
  <si>
    <t>https://picsum.photos/seed/3354277562/200/200</t>
  </si>
  <si>
    <t>1f543a25-b040-4de3-a0c5-2d807cfa3c31</t>
  </si>
  <si>
    <t>obernard@example.net</t>
  </si>
  <si>
    <t>211.857.3731x015</t>
  </si>
  <si>
    <t>https://picsum.photos/seed/3405159742/200/200</t>
  </si>
  <si>
    <t>cadeb4f0-3ea8-4fe0-b45e-6c8d18634787</t>
  </si>
  <si>
    <t>ashleyperez@example.com</t>
  </si>
  <si>
    <t>(604)621-2752</t>
  </si>
  <si>
    <t>https://picsum.photos/seed/86516496/200/200</t>
  </si>
  <si>
    <t>a47fb57a-d7cf-4992-b6ba-1a30b106d39e</t>
  </si>
  <si>
    <t>cynthia71@example.net</t>
  </si>
  <si>
    <t>+1-571-404-8991x866</t>
  </si>
  <si>
    <t>https://picsum.photos/seed/3016531923/200/200</t>
  </si>
  <si>
    <t>64ac3972-7f78-4c5b-bd15-828da9a53581</t>
  </si>
  <si>
    <t>evansjonathan@example.net</t>
  </si>
  <si>
    <t>001-484-686-1813x7381</t>
  </si>
  <si>
    <t>https://picsum.photos/seed/2177401703/200/200</t>
  </si>
  <si>
    <t>8e370e94-4fa1-44a5-a9d9-088413e2da12</t>
  </si>
  <si>
    <t>madisonthomas@example.net</t>
  </si>
  <si>
    <t>357-964-8685x523</t>
  </si>
  <si>
    <t>https://picsum.photos/seed/1163964698/200/200</t>
  </si>
  <si>
    <t>a656ec8c-be22-4305-aafc-5c8d1af38fd7</t>
  </si>
  <si>
    <t>Wheeler</t>
  </si>
  <si>
    <t>andrewwilliams@example.net</t>
  </si>
  <si>
    <t>249-653-4378x35329</t>
  </si>
  <si>
    <t>https://picsum.photos/seed/23099781/200/200</t>
  </si>
  <si>
    <t>Engineer, production</t>
  </si>
  <si>
    <t>73e4da10-c7b6-4e1f-a51c-ad128a3be7d8</t>
  </si>
  <si>
    <t>williamswilliam@example.net</t>
  </si>
  <si>
    <t>(936)937-2522</t>
  </si>
  <si>
    <t>https://picsum.photos/seed/635730870/200/200</t>
  </si>
  <si>
    <t>a0d88a25-b615-44fd-aa3f-7b20b3f54d71</t>
  </si>
  <si>
    <t>https://picsum.photos/seed/2423207900/200/200</t>
  </si>
  <si>
    <t>872fd00e-971c-4bf6-8c91-119786742d39</t>
  </si>
  <si>
    <t>suttonnicholas@example.com</t>
  </si>
  <si>
    <t>(860)718-6095x392</t>
  </si>
  <si>
    <t>https://picsum.photos/seed/804696622/200/200</t>
  </si>
  <si>
    <t>Magazine journalist</t>
  </si>
  <si>
    <t>156a1c55-26d2-4dae-b7b6-5929c5c92bc8</t>
  </si>
  <si>
    <t>tinaparsons@example.org</t>
  </si>
  <si>
    <t>001-752-229-2591</t>
  </si>
  <si>
    <t>https://picsum.photos/seed/3610377141/200/200</t>
  </si>
  <si>
    <t>50c2ee14-6240-4654-8f08-77c9b54297ec</t>
  </si>
  <si>
    <t>joneskirk@example.org</t>
  </si>
  <si>
    <t>(571)240-4354x9700</t>
  </si>
  <si>
    <t>https://picsum.photos/seed/3090605003/200/200</t>
  </si>
  <si>
    <t>7a9dd7f6-3179-4638-9e76-43cade3b68d0</t>
  </si>
  <si>
    <t>tonyrogers@example.net</t>
  </si>
  <si>
    <t>001-666-537-6543</t>
  </si>
  <si>
    <t>https://picsum.photos/seed/1893614840/200/200</t>
  </si>
  <si>
    <t>985869d2-cef3-4360-9540-29d38931456a</t>
  </si>
  <si>
    <t>Margaret</t>
  </si>
  <si>
    <t>jacob30@example.net</t>
  </si>
  <si>
    <t>970.504.3366x24089</t>
  </si>
  <si>
    <t>https://picsum.photos/seed/3602908082/200/200</t>
  </si>
  <si>
    <t>ed2b99e8-6ef0-4d42-8e58-a84c9bbe85f9</t>
  </si>
  <si>
    <t>Connie</t>
  </si>
  <si>
    <t>iward@example.net</t>
  </si>
  <si>
    <t>207.376.2273x07155</t>
  </si>
  <si>
    <t>https://picsum.photos/seed/1285903162/200/200</t>
  </si>
  <si>
    <t>c9544f84-c529-4c24-b2a9-2f5d90771440</t>
  </si>
  <si>
    <t>eddie91@example.net</t>
  </si>
  <si>
    <t>(786)891-6936x02258</t>
  </si>
  <si>
    <t>https://picsum.photos/seed/2373154653/200/200</t>
  </si>
  <si>
    <t>34a2a31f-c1fe-4dd3-8018-58024f12c974</t>
  </si>
  <si>
    <t>lawrence28@example.org</t>
  </si>
  <si>
    <t>https://picsum.photos/seed/1344949758/200/200</t>
  </si>
  <si>
    <t>a6cfbba0-d5df-46f5-970a-759ba252e750</t>
  </si>
  <si>
    <t>michael40@example.com</t>
  </si>
  <si>
    <t>001-426-908-9377x5044</t>
  </si>
  <si>
    <t>https://picsum.photos/seed/1866376644/200/200</t>
  </si>
  <si>
    <t>b0e1ec5c-869f-4917-a173-22b9ff07eb5e</t>
  </si>
  <si>
    <t>nicholas33@example.com</t>
  </si>
  <si>
    <t>+1-713-725-9273x371</t>
  </si>
  <si>
    <t>https://picsum.photos/seed/4185954555/200/200</t>
  </si>
  <si>
    <t>981bf5be-abe1-4db9-b43e-a0e12156d255</t>
  </si>
  <si>
    <t>seanlopez@example.com</t>
  </si>
  <si>
    <t>891-886-9144</t>
  </si>
  <si>
    <t>https://picsum.photos/seed/1974756375/200/200</t>
  </si>
  <si>
    <t>Race relations officer</t>
  </si>
  <si>
    <t>3e2261c1-8d10-4571-94b5-a4f72152d734</t>
  </si>
  <si>
    <t>whitakerjoshua@example.com</t>
  </si>
  <si>
    <t>001-984-576-2531x81766</t>
  </si>
  <si>
    <t>https://picsum.photos/seed/2083446191/200/200</t>
  </si>
  <si>
    <t>740e5434-afc9-4bd2-8d12-5cca4982bddc</t>
  </si>
  <si>
    <t>Kemp</t>
  </si>
  <si>
    <t>mcgrathcurtis@example.com</t>
  </si>
  <si>
    <t>649-303-1830x543</t>
  </si>
  <si>
    <t>https://picsum.photos/seed/1198093287/200/200</t>
  </si>
  <si>
    <t>557d6f62-205f-4362-988d-fb6556fa3134</t>
  </si>
  <si>
    <t>jasonjohnson@example.org</t>
  </si>
  <si>
    <t>(754)278-7729</t>
  </si>
  <si>
    <t>https://picsum.photos/seed/1369969211/200/200</t>
  </si>
  <si>
    <t>0db85053-27ab-4373-a9e2-13e82c5ff9e5</t>
  </si>
  <si>
    <t>wilsonapril@example.org</t>
  </si>
  <si>
    <t>(211)340-4197</t>
  </si>
  <si>
    <t>https://picsum.photos/seed/1308910298/200/200</t>
  </si>
  <si>
    <t>3fc1dad4-4caf-4579-a725-eb144c927be4</t>
  </si>
  <si>
    <t>richardholland@example.net</t>
  </si>
  <si>
    <t>520.290.0645x53496</t>
  </si>
  <si>
    <t>https://picsum.photos/seed/8279566/200/200</t>
  </si>
  <si>
    <t>14a7e3f5-8782-47d3-8a64-2c104a6f5e9c</t>
  </si>
  <si>
    <t>hwest@example.net</t>
  </si>
  <si>
    <t>(235)271-1127x677</t>
  </si>
  <si>
    <t>https://picsum.photos/seed/3174693466/200/200</t>
  </si>
  <si>
    <t>d4f285f0-0034-4e2b-92be-075bf4a58faf</t>
  </si>
  <si>
    <t>walkervanessa@example.com</t>
  </si>
  <si>
    <t>418.528.5538</t>
  </si>
  <si>
    <t>https://picsum.photos/seed/1872424181/200/200</t>
  </si>
  <si>
    <t>cef8c48f-69a8-4a47-89cd-0227024b802a</t>
  </si>
  <si>
    <t>sharonfrye@example.com</t>
  </si>
  <si>
    <t>(883)492-8212x25793</t>
  </si>
  <si>
    <t>https://picsum.photos/seed/2312851885/200/200</t>
  </si>
  <si>
    <t>6c45d6ae-9124-4a03-a065-ecc3d45e7dc8</t>
  </si>
  <si>
    <t>rubiojames@example.net</t>
  </si>
  <si>
    <t>001-437-732-6762</t>
  </si>
  <si>
    <t>https://picsum.photos/seed/4002188557/200/200</t>
  </si>
  <si>
    <t>40d6fc0b-ffc1-492b-ae1d-64364bccce40</t>
  </si>
  <si>
    <t>kaylaroberson@example.com</t>
  </si>
  <si>
    <t>001-853-626-7626x86851</t>
  </si>
  <si>
    <t>https://picsum.photos/seed/627524783/200/200</t>
  </si>
  <si>
    <t>Field seismologist</t>
  </si>
  <si>
    <t>b4a87f84-dd49-48d8-b914-a845e974c3b3</t>
  </si>
  <si>
    <t>Marco</t>
  </si>
  <si>
    <t>zachary77@example.org</t>
  </si>
  <si>
    <t>https://picsum.photos/seed/2504320569/200/200</t>
  </si>
  <si>
    <t>15a19400-30ae-475b-b7dd-0bfe8622477a</t>
  </si>
  <si>
    <t>Wang</t>
  </si>
  <si>
    <t>hwilliams@example.com</t>
  </si>
  <si>
    <t>(721)532-0367</t>
  </si>
  <si>
    <t>https://picsum.photos/seed/2644931499/200/200</t>
  </si>
  <si>
    <t>18228cfd-1903-465e-8550-8155290cddbe</t>
  </si>
  <si>
    <t>Moss</t>
  </si>
  <si>
    <t>vjones@example.com</t>
  </si>
  <si>
    <t>001-409-973-9476</t>
  </si>
  <si>
    <t>https://picsum.photos/seed/3107103715/200/200</t>
  </si>
  <si>
    <t>b77bb991-eda6-4056-a2f7-16831596c96d</t>
  </si>
  <si>
    <t>Townsend</t>
  </si>
  <si>
    <t>lindsey87@example.org</t>
  </si>
  <si>
    <t>274-557-7525x28365</t>
  </si>
  <si>
    <t>https://picsum.photos/seed/1755673173/200/200</t>
  </si>
  <si>
    <t>361a7fa4-fbe6-485f-a751-37dd0b0c05cc</t>
  </si>
  <si>
    <t>Deanna</t>
  </si>
  <si>
    <t>Woodard</t>
  </si>
  <si>
    <t>clarkebrittany@example.net</t>
  </si>
  <si>
    <t>https://picsum.photos/seed/2711517557/200/200</t>
  </si>
  <si>
    <t>81358259-e2a9-455d-90b7-cfb6c6026298</t>
  </si>
  <si>
    <t>bowmandaniel@example.org</t>
  </si>
  <si>
    <t>(561)544-8445x78006</t>
  </si>
  <si>
    <t>https://picsum.photos/seed/3923295326/200/200</t>
  </si>
  <si>
    <t>International aid/development worker</t>
  </si>
  <si>
    <t>86167ce3-6314-46d7-884e-72a5139941eb</t>
  </si>
  <si>
    <t>gsanchez@example.net</t>
  </si>
  <si>
    <t>https://picsum.photos/seed/434876374/200/200</t>
  </si>
  <si>
    <t>757bc6b4-f0fc-4753-8994-a500b8e63fcb</t>
  </si>
  <si>
    <t>ttyler@example.net</t>
  </si>
  <si>
    <t>719-215-3719x9013</t>
  </si>
  <si>
    <t>https://picsum.photos/seed/193825653/200/200</t>
  </si>
  <si>
    <t>abb72687-a6d0-4f76-98b7-8671fa3c4093</t>
  </si>
  <si>
    <t>douglasharris@example.com</t>
  </si>
  <si>
    <t>+1-687-512-3174x40917</t>
  </si>
  <si>
    <t>https://picsum.photos/seed/3600164766/200/200</t>
  </si>
  <si>
    <t>8bc947c6-6707-458d-889e-cc91098dde2b</t>
  </si>
  <si>
    <t>Cooley</t>
  </si>
  <si>
    <t>barrettfelicia@example.net</t>
  </si>
  <si>
    <t>001-410-862-8477</t>
  </si>
  <si>
    <t>https://picsum.photos/seed/4173681157/200/200</t>
  </si>
  <si>
    <t>SR</t>
  </si>
  <si>
    <t>Date</t>
  </si>
  <si>
    <t>HolidayName</t>
  </si>
  <si>
    <t>New Year's Day</t>
  </si>
  <si>
    <t>Martin Luther King Jr. Day</t>
  </si>
  <si>
    <t>Valentine's Day</t>
  </si>
  <si>
    <t>Presidents' Day</t>
  </si>
  <si>
    <t>Easter</t>
  </si>
  <si>
    <t>Memorial Day</t>
  </si>
  <si>
    <t>Independence Day</t>
  </si>
  <si>
    <t>Labor Day</t>
  </si>
  <si>
    <t>Thanksgiving Day</t>
  </si>
  <si>
    <t>Christmas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</si>
</sst>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01"/>
  <sheetViews>
    <sheetView workbookViewId="0">
      <selection activeCell="Q11" sqref="Q11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s="1">
        <v>34714</v>
      </c>
      <c r="G2" s="1">
        <v>44925</v>
      </c>
      <c r="H2" s="1">
        <v>44947</v>
      </c>
      <c r="I2" t="s">
        <v>17</v>
      </c>
      <c r="J2" t="s">
        <v>18</v>
      </c>
      <c r="K2" t="b">
        <v>0</v>
      </c>
      <c r="L2" t="s">
        <v>19</v>
      </c>
    </row>
    <row r="3" spans="1:12" x14ac:dyDescent="0.35">
      <c r="A3" t="s">
        <v>20</v>
      </c>
      <c r="B3" t="s">
        <v>21</v>
      </c>
      <c r="C3" t="s">
        <v>22</v>
      </c>
      <c r="D3" t="s">
        <v>23</v>
      </c>
      <c r="E3" t="s">
        <v>24</v>
      </c>
      <c r="F3" s="1">
        <v>29848</v>
      </c>
      <c r="G3" s="1">
        <v>45247</v>
      </c>
      <c r="I3" t="s">
        <v>25</v>
      </c>
      <c r="J3" t="s">
        <v>18</v>
      </c>
      <c r="K3" t="b">
        <v>0</v>
      </c>
      <c r="L3" t="s">
        <v>26</v>
      </c>
    </row>
    <row r="4" spans="1:12" x14ac:dyDescent="0.35">
      <c r="A4" s="2" t="s">
        <v>27</v>
      </c>
      <c r="B4" t="s">
        <v>28</v>
      </c>
      <c r="C4" t="s">
        <v>29</v>
      </c>
      <c r="D4" t="s">
        <v>30</v>
      </c>
      <c r="E4" t="s">
        <v>31</v>
      </c>
      <c r="F4" s="1">
        <v>26847</v>
      </c>
      <c r="G4" s="1">
        <v>44595</v>
      </c>
      <c r="I4" t="s">
        <v>32</v>
      </c>
      <c r="J4" t="s">
        <v>33</v>
      </c>
      <c r="K4" t="b">
        <v>0</v>
      </c>
      <c r="L4" t="s">
        <v>34</v>
      </c>
    </row>
    <row r="5" spans="1:12" x14ac:dyDescent="0.35">
      <c r="A5" t="s">
        <v>35</v>
      </c>
      <c r="B5" t="s">
        <v>36</v>
      </c>
      <c r="C5" t="s">
        <v>37</v>
      </c>
      <c r="D5" t="s">
        <v>38</v>
      </c>
      <c r="E5" t="s">
        <v>39</v>
      </c>
      <c r="F5" s="1">
        <v>26148</v>
      </c>
      <c r="G5" s="1">
        <v>45056</v>
      </c>
      <c r="H5" s="1">
        <v>45135</v>
      </c>
      <c r="I5" t="s">
        <v>40</v>
      </c>
      <c r="J5" t="s">
        <v>18</v>
      </c>
      <c r="K5" t="b">
        <v>0</v>
      </c>
      <c r="L5" t="s">
        <v>41</v>
      </c>
    </row>
    <row r="6" spans="1:12" x14ac:dyDescent="0.35">
      <c r="A6" t="s">
        <v>42</v>
      </c>
      <c r="B6" t="s">
        <v>43</v>
      </c>
      <c r="C6" t="s">
        <v>44</v>
      </c>
      <c r="D6" t="s">
        <v>45</v>
      </c>
      <c r="E6" t="s">
        <v>46</v>
      </c>
      <c r="F6" s="1">
        <v>29736</v>
      </c>
      <c r="G6" s="1">
        <v>44360</v>
      </c>
      <c r="I6" t="s">
        <v>47</v>
      </c>
      <c r="J6" t="s">
        <v>33</v>
      </c>
      <c r="K6" t="b">
        <v>0</v>
      </c>
      <c r="L6" t="s">
        <v>48</v>
      </c>
    </row>
    <row r="7" spans="1:12" x14ac:dyDescent="0.35">
      <c r="A7" t="s">
        <v>49</v>
      </c>
      <c r="B7" t="s">
        <v>50</v>
      </c>
      <c r="C7" t="s">
        <v>51</v>
      </c>
      <c r="D7" t="s">
        <v>52</v>
      </c>
      <c r="E7" t="s">
        <v>53</v>
      </c>
      <c r="F7" s="1">
        <v>22908</v>
      </c>
      <c r="G7" s="1">
        <v>44816</v>
      </c>
      <c r="I7" t="s">
        <v>54</v>
      </c>
      <c r="J7" t="s">
        <v>55</v>
      </c>
      <c r="K7" t="b">
        <v>1</v>
      </c>
      <c r="L7" t="s">
        <v>56</v>
      </c>
    </row>
    <row r="8" spans="1:12" x14ac:dyDescent="0.35">
      <c r="A8" t="s">
        <v>57</v>
      </c>
      <c r="B8" t="s">
        <v>58</v>
      </c>
      <c r="C8" t="s">
        <v>59</v>
      </c>
      <c r="D8" t="s">
        <v>60</v>
      </c>
      <c r="E8" t="s">
        <v>61</v>
      </c>
      <c r="F8" s="1">
        <v>28792</v>
      </c>
      <c r="G8" s="1">
        <v>44701</v>
      </c>
      <c r="I8" t="s">
        <v>62</v>
      </c>
      <c r="J8" t="s">
        <v>55</v>
      </c>
      <c r="K8" t="b">
        <v>0</v>
      </c>
      <c r="L8" t="s">
        <v>63</v>
      </c>
    </row>
    <row r="9" spans="1:12" x14ac:dyDescent="0.35">
      <c r="A9" t="s">
        <v>64</v>
      </c>
      <c r="B9" t="s">
        <v>65</v>
      </c>
      <c r="C9" t="s">
        <v>66</v>
      </c>
      <c r="D9" t="s">
        <v>67</v>
      </c>
      <c r="E9" t="s">
        <v>68</v>
      </c>
      <c r="F9" s="1">
        <v>24190</v>
      </c>
      <c r="G9" s="1">
        <v>44615</v>
      </c>
      <c r="I9" t="s">
        <v>69</v>
      </c>
      <c r="J9" t="s">
        <v>55</v>
      </c>
      <c r="K9" t="b">
        <v>0</v>
      </c>
      <c r="L9" t="s">
        <v>70</v>
      </c>
    </row>
    <row r="10" spans="1:12" x14ac:dyDescent="0.35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s="1">
        <v>24932</v>
      </c>
      <c r="G10" s="1">
        <v>45267</v>
      </c>
      <c r="I10" t="s">
        <v>76</v>
      </c>
      <c r="J10" t="s">
        <v>55</v>
      </c>
      <c r="K10" t="b">
        <v>0</v>
      </c>
      <c r="L10" t="s">
        <v>77</v>
      </c>
    </row>
    <row r="11" spans="1:12" x14ac:dyDescent="0.35">
      <c r="A11" t="s">
        <v>78</v>
      </c>
      <c r="B11" t="s">
        <v>79</v>
      </c>
      <c r="C11" t="s">
        <v>80</v>
      </c>
      <c r="D11" t="s">
        <v>81</v>
      </c>
      <c r="E11" t="s">
        <v>82</v>
      </c>
      <c r="F11" s="1">
        <v>28579</v>
      </c>
      <c r="G11" s="1">
        <v>45006</v>
      </c>
      <c r="H11" s="1">
        <v>45046</v>
      </c>
      <c r="I11" t="s">
        <v>83</v>
      </c>
      <c r="J11" t="s">
        <v>84</v>
      </c>
      <c r="K11" t="b">
        <v>1</v>
      </c>
      <c r="L11" t="s">
        <v>85</v>
      </c>
    </row>
    <row r="12" spans="1:12" x14ac:dyDescent="0.35">
      <c r="A12" t="s">
        <v>86</v>
      </c>
      <c r="B12" t="s">
        <v>87</v>
      </c>
      <c r="C12" t="s">
        <v>88</v>
      </c>
      <c r="D12" t="s">
        <v>89</v>
      </c>
      <c r="E12">
        <f>1-405-727-5507</f>
        <v>-6638</v>
      </c>
      <c r="F12" s="1">
        <v>28552</v>
      </c>
      <c r="G12" s="1">
        <v>44748</v>
      </c>
      <c r="I12" t="s">
        <v>90</v>
      </c>
      <c r="J12" t="s">
        <v>33</v>
      </c>
      <c r="K12" t="b">
        <v>1</v>
      </c>
      <c r="L12" t="s">
        <v>91</v>
      </c>
    </row>
    <row r="13" spans="1:12" x14ac:dyDescent="0.35">
      <c r="A13" t="s">
        <v>92</v>
      </c>
      <c r="B13" t="s">
        <v>93</v>
      </c>
      <c r="C13" t="s">
        <v>94</v>
      </c>
      <c r="D13" t="s">
        <v>95</v>
      </c>
      <c r="E13">
        <f>1-522-871-5398</f>
        <v>-6790</v>
      </c>
      <c r="F13" s="1">
        <v>35806</v>
      </c>
      <c r="G13" s="1">
        <v>44599</v>
      </c>
      <c r="I13" t="s">
        <v>96</v>
      </c>
      <c r="J13" t="s">
        <v>84</v>
      </c>
      <c r="K13" t="b">
        <v>1</v>
      </c>
      <c r="L13" t="s">
        <v>97</v>
      </c>
    </row>
    <row r="14" spans="1:12" x14ac:dyDescent="0.35">
      <c r="A14" t="s">
        <v>98</v>
      </c>
      <c r="B14" t="s">
        <v>99</v>
      </c>
      <c r="C14" t="s">
        <v>100</v>
      </c>
      <c r="D14" t="s">
        <v>101</v>
      </c>
      <c r="E14" t="s">
        <v>102</v>
      </c>
      <c r="F14" s="1">
        <v>29479</v>
      </c>
      <c r="G14" s="1">
        <v>44506</v>
      </c>
      <c r="I14" t="s">
        <v>103</v>
      </c>
      <c r="J14" t="s">
        <v>18</v>
      </c>
      <c r="K14" t="b">
        <v>1</v>
      </c>
      <c r="L14" t="s">
        <v>104</v>
      </c>
    </row>
    <row r="15" spans="1:12" x14ac:dyDescent="0.35">
      <c r="A15" t="s">
        <v>105</v>
      </c>
      <c r="B15" t="s">
        <v>106</v>
      </c>
      <c r="C15" t="s">
        <v>107</v>
      </c>
      <c r="D15" t="s">
        <v>108</v>
      </c>
      <c r="E15" t="s">
        <v>109</v>
      </c>
      <c r="F15" s="1">
        <v>22379</v>
      </c>
      <c r="G15" s="1">
        <v>44666</v>
      </c>
      <c r="I15" t="s">
        <v>110</v>
      </c>
      <c r="J15" t="s">
        <v>18</v>
      </c>
      <c r="K15" t="b">
        <v>1</v>
      </c>
      <c r="L15" t="s">
        <v>111</v>
      </c>
    </row>
    <row r="16" spans="1:12" x14ac:dyDescent="0.35">
      <c r="A16" t="s">
        <v>112</v>
      </c>
      <c r="B16" t="s">
        <v>113</v>
      </c>
      <c r="C16" t="s">
        <v>114</v>
      </c>
      <c r="D16" t="s">
        <v>115</v>
      </c>
      <c r="E16" t="s">
        <v>116</v>
      </c>
      <c r="F16" s="1">
        <v>27453</v>
      </c>
      <c r="G16" s="1">
        <v>44268</v>
      </c>
      <c r="I16" t="s">
        <v>117</v>
      </c>
      <c r="J16" t="s">
        <v>18</v>
      </c>
      <c r="K16" t="b">
        <v>1</v>
      </c>
      <c r="L16" t="s">
        <v>118</v>
      </c>
    </row>
    <row r="17" spans="1:12" x14ac:dyDescent="0.35">
      <c r="A17" t="s">
        <v>119</v>
      </c>
      <c r="B17" t="s">
        <v>120</v>
      </c>
      <c r="C17" t="s">
        <v>121</v>
      </c>
      <c r="D17" t="s">
        <v>122</v>
      </c>
      <c r="E17" t="s">
        <v>123</v>
      </c>
      <c r="F17" s="1">
        <v>21414</v>
      </c>
      <c r="G17" s="1">
        <v>45078</v>
      </c>
      <c r="H17" s="1">
        <v>45205</v>
      </c>
      <c r="I17" t="s">
        <v>124</v>
      </c>
      <c r="J17" t="s">
        <v>33</v>
      </c>
      <c r="K17" t="b">
        <v>0</v>
      </c>
      <c r="L17" t="s">
        <v>125</v>
      </c>
    </row>
    <row r="18" spans="1:12" x14ac:dyDescent="0.35">
      <c r="A18" t="s">
        <v>126</v>
      </c>
      <c r="B18" t="s">
        <v>127</v>
      </c>
      <c r="C18" t="s">
        <v>128</v>
      </c>
      <c r="D18" t="s">
        <v>129</v>
      </c>
      <c r="E18">
        <v>3808187684</v>
      </c>
      <c r="F18" s="1">
        <v>30953</v>
      </c>
      <c r="G18" s="1">
        <v>44418</v>
      </c>
      <c r="I18" t="s">
        <v>130</v>
      </c>
      <c r="J18" t="s">
        <v>55</v>
      </c>
      <c r="K18" t="b">
        <v>0</v>
      </c>
      <c r="L18" t="s">
        <v>131</v>
      </c>
    </row>
    <row r="19" spans="1:12" x14ac:dyDescent="0.35">
      <c r="A19" t="s">
        <v>132</v>
      </c>
      <c r="B19" t="s">
        <v>133</v>
      </c>
      <c r="C19" t="s">
        <v>134</v>
      </c>
      <c r="D19" t="s">
        <v>135</v>
      </c>
      <c r="E19" t="s">
        <v>136</v>
      </c>
      <c r="F19" s="1">
        <v>33756</v>
      </c>
      <c r="G19" s="1">
        <v>44666</v>
      </c>
      <c r="I19" t="s">
        <v>137</v>
      </c>
      <c r="J19" t="s">
        <v>55</v>
      </c>
      <c r="K19" t="b">
        <v>0</v>
      </c>
      <c r="L19" t="s">
        <v>138</v>
      </c>
    </row>
    <row r="20" spans="1:12" x14ac:dyDescent="0.35">
      <c r="A20" t="s">
        <v>139</v>
      </c>
      <c r="B20" t="s">
        <v>140</v>
      </c>
      <c r="C20" t="s">
        <v>141</v>
      </c>
      <c r="D20" t="s">
        <v>142</v>
      </c>
      <c r="E20" t="s">
        <v>143</v>
      </c>
      <c r="F20" s="1">
        <v>23954</v>
      </c>
      <c r="G20" s="1">
        <v>44605</v>
      </c>
      <c r="H20" s="1">
        <v>44643</v>
      </c>
      <c r="I20" t="s">
        <v>144</v>
      </c>
      <c r="J20" t="s">
        <v>84</v>
      </c>
      <c r="K20" t="b">
        <v>0</v>
      </c>
      <c r="L20" t="s">
        <v>145</v>
      </c>
    </row>
    <row r="21" spans="1:12" x14ac:dyDescent="0.35">
      <c r="A21" t="s">
        <v>146</v>
      </c>
      <c r="B21" t="s">
        <v>147</v>
      </c>
      <c r="C21" t="s">
        <v>148</v>
      </c>
      <c r="D21" t="s">
        <v>149</v>
      </c>
      <c r="E21" t="s">
        <v>150</v>
      </c>
      <c r="F21" s="1">
        <v>25679</v>
      </c>
      <c r="G21" s="1">
        <v>44678</v>
      </c>
      <c r="I21" t="s">
        <v>151</v>
      </c>
      <c r="J21" t="s">
        <v>33</v>
      </c>
      <c r="K21" t="b">
        <v>0</v>
      </c>
      <c r="L21" t="s">
        <v>152</v>
      </c>
    </row>
    <row r="22" spans="1:12" x14ac:dyDescent="0.35">
      <c r="A22" t="s">
        <v>153</v>
      </c>
      <c r="B22" t="s">
        <v>154</v>
      </c>
      <c r="C22" t="s">
        <v>155</v>
      </c>
      <c r="D22" t="s">
        <v>156</v>
      </c>
      <c r="E22" t="s">
        <v>157</v>
      </c>
      <c r="F22" s="1">
        <v>34787</v>
      </c>
      <c r="G22" s="1">
        <v>44808</v>
      </c>
      <c r="H22" s="1">
        <v>44888</v>
      </c>
      <c r="I22" t="s">
        <v>158</v>
      </c>
      <c r="J22" t="s">
        <v>33</v>
      </c>
      <c r="K22" t="b">
        <v>1</v>
      </c>
      <c r="L22" t="s">
        <v>159</v>
      </c>
    </row>
    <row r="23" spans="1:12" x14ac:dyDescent="0.35">
      <c r="A23" t="s">
        <v>160</v>
      </c>
      <c r="B23" t="s">
        <v>161</v>
      </c>
      <c r="C23" t="s">
        <v>162</v>
      </c>
      <c r="D23" t="s">
        <v>163</v>
      </c>
      <c r="E23">
        <f>1-472-985-5268</f>
        <v>-6724</v>
      </c>
      <c r="F23" s="1">
        <v>23596</v>
      </c>
      <c r="G23" s="1">
        <v>45152</v>
      </c>
      <c r="H23" s="1">
        <v>45238</v>
      </c>
      <c r="I23" t="s">
        <v>164</v>
      </c>
      <c r="J23" t="s">
        <v>33</v>
      </c>
      <c r="K23" t="b">
        <v>1</v>
      </c>
      <c r="L23" t="s">
        <v>165</v>
      </c>
    </row>
    <row r="24" spans="1:12" x14ac:dyDescent="0.35">
      <c r="A24" t="s">
        <v>166</v>
      </c>
      <c r="B24" t="s">
        <v>167</v>
      </c>
      <c r="C24" t="s">
        <v>168</v>
      </c>
      <c r="D24" t="s">
        <v>169</v>
      </c>
      <c r="E24" t="s">
        <v>170</v>
      </c>
      <c r="F24" s="1">
        <v>27384</v>
      </c>
      <c r="G24" s="1">
        <v>44398</v>
      </c>
      <c r="H24" s="1">
        <v>44484</v>
      </c>
      <c r="I24" t="s">
        <v>171</v>
      </c>
      <c r="J24" t="s">
        <v>18</v>
      </c>
      <c r="K24" t="b">
        <v>0</v>
      </c>
      <c r="L24" t="s">
        <v>172</v>
      </c>
    </row>
    <row r="25" spans="1:12" x14ac:dyDescent="0.35">
      <c r="A25" t="s">
        <v>173</v>
      </c>
      <c r="B25" t="s">
        <v>174</v>
      </c>
      <c r="C25" t="s">
        <v>175</v>
      </c>
      <c r="D25" t="s">
        <v>176</v>
      </c>
      <c r="E25" t="s">
        <v>177</v>
      </c>
      <c r="F25" s="1">
        <v>26058</v>
      </c>
      <c r="G25" s="1">
        <v>45161</v>
      </c>
      <c r="H25" s="1">
        <v>45269</v>
      </c>
      <c r="I25" t="s">
        <v>178</v>
      </c>
      <c r="J25" t="s">
        <v>84</v>
      </c>
      <c r="K25" t="b">
        <v>1</v>
      </c>
      <c r="L25" t="s">
        <v>179</v>
      </c>
    </row>
    <row r="26" spans="1:12" x14ac:dyDescent="0.35">
      <c r="A26" t="s">
        <v>180</v>
      </c>
      <c r="B26" t="s">
        <v>181</v>
      </c>
      <c r="C26" t="s">
        <v>182</v>
      </c>
      <c r="D26" t="s">
        <v>183</v>
      </c>
      <c r="E26">
        <v>7447286946</v>
      </c>
      <c r="F26" s="1">
        <v>26010</v>
      </c>
      <c r="G26" s="1">
        <v>44648</v>
      </c>
      <c r="I26" t="s">
        <v>184</v>
      </c>
      <c r="J26" t="s">
        <v>18</v>
      </c>
      <c r="K26" t="b">
        <v>0</v>
      </c>
      <c r="L26" t="s">
        <v>185</v>
      </c>
    </row>
    <row r="27" spans="1:12" x14ac:dyDescent="0.35">
      <c r="A27" t="s">
        <v>186</v>
      </c>
      <c r="B27" t="s">
        <v>187</v>
      </c>
      <c r="C27" t="s">
        <v>188</v>
      </c>
      <c r="D27" t="s">
        <v>189</v>
      </c>
      <c r="E27" t="s">
        <v>190</v>
      </c>
      <c r="F27" s="1">
        <v>31518</v>
      </c>
      <c r="G27" s="1">
        <v>44941</v>
      </c>
      <c r="H27" s="1">
        <v>45091</v>
      </c>
      <c r="I27" t="s">
        <v>191</v>
      </c>
      <c r="J27" t="s">
        <v>84</v>
      </c>
      <c r="K27" t="b">
        <v>1</v>
      </c>
      <c r="L27" t="s">
        <v>192</v>
      </c>
    </row>
    <row r="28" spans="1:12" x14ac:dyDescent="0.35">
      <c r="A28" t="s">
        <v>193</v>
      </c>
      <c r="B28" t="s">
        <v>194</v>
      </c>
      <c r="C28" t="s">
        <v>182</v>
      </c>
      <c r="D28" t="s">
        <v>195</v>
      </c>
      <c r="E28" t="s">
        <v>196</v>
      </c>
      <c r="F28" s="1">
        <v>24522</v>
      </c>
      <c r="G28" s="1">
        <v>44975</v>
      </c>
      <c r="H28" s="1">
        <v>45130</v>
      </c>
      <c r="I28" t="s">
        <v>197</v>
      </c>
      <c r="J28" t="s">
        <v>55</v>
      </c>
      <c r="K28" t="b">
        <v>0</v>
      </c>
      <c r="L28" t="s">
        <v>198</v>
      </c>
    </row>
    <row r="29" spans="1:12" x14ac:dyDescent="0.35">
      <c r="A29" t="s">
        <v>199</v>
      </c>
      <c r="B29" t="s">
        <v>200</v>
      </c>
      <c r="C29" t="s">
        <v>201</v>
      </c>
      <c r="D29" t="s">
        <v>202</v>
      </c>
      <c r="E29" t="s">
        <v>203</v>
      </c>
      <c r="F29" s="1">
        <v>38081</v>
      </c>
      <c r="G29" s="1">
        <v>44931</v>
      </c>
      <c r="I29" t="s">
        <v>204</v>
      </c>
      <c r="J29" t="s">
        <v>18</v>
      </c>
      <c r="K29" t="b">
        <v>1</v>
      </c>
      <c r="L29" t="s">
        <v>205</v>
      </c>
    </row>
    <row r="30" spans="1:12" x14ac:dyDescent="0.35">
      <c r="A30" t="s">
        <v>206</v>
      </c>
      <c r="B30" t="s">
        <v>207</v>
      </c>
      <c r="C30" t="s">
        <v>208</v>
      </c>
      <c r="D30" t="s">
        <v>209</v>
      </c>
      <c r="E30" t="s">
        <v>210</v>
      </c>
      <c r="F30" s="1">
        <v>30379</v>
      </c>
      <c r="G30" s="1">
        <v>45115</v>
      </c>
      <c r="I30" t="s">
        <v>211</v>
      </c>
      <c r="J30" t="s">
        <v>18</v>
      </c>
      <c r="K30" t="b">
        <v>0</v>
      </c>
      <c r="L30" t="s">
        <v>212</v>
      </c>
    </row>
    <row r="31" spans="1:12" x14ac:dyDescent="0.35">
      <c r="A31" t="s">
        <v>213</v>
      </c>
      <c r="B31" t="s">
        <v>214</v>
      </c>
      <c r="C31" t="s">
        <v>215</v>
      </c>
      <c r="D31" t="s">
        <v>216</v>
      </c>
      <c r="E31" t="s">
        <v>217</v>
      </c>
      <c r="F31" s="1">
        <v>27869</v>
      </c>
      <c r="G31" s="1">
        <v>44759</v>
      </c>
      <c r="H31" s="1">
        <v>45092</v>
      </c>
      <c r="I31" t="s">
        <v>218</v>
      </c>
      <c r="J31" t="s">
        <v>33</v>
      </c>
      <c r="K31" t="b">
        <v>0</v>
      </c>
      <c r="L31" t="s">
        <v>219</v>
      </c>
    </row>
    <row r="32" spans="1:12" x14ac:dyDescent="0.35">
      <c r="A32" t="s">
        <v>220</v>
      </c>
      <c r="B32" t="s">
        <v>221</v>
      </c>
      <c r="C32" t="s">
        <v>222</v>
      </c>
      <c r="D32" t="s">
        <v>223</v>
      </c>
      <c r="E32" t="s">
        <v>224</v>
      </c>
      <c r="F32" s="1">
        <v>29363</v>
      </c>
      <c r="G32" s="1">
        <v>45050</v>
      </c>
      <c r="I32" t="s">
        <v>225</v>
      </c>
      <c r="J32" t="s">
        <v>18</v>
      </c>
      <c r="K32" t="b">
        <v>0</v>
      </c>
      <c r="L32" t="s">
        <v>226</v>
      </c>
    </row>
    <row r="33" spans="1:12" x14ac:dyDescent="0.35">
      <c r="A33" t="s">
        <v>227</v>
      </c>
      <c r="B33" t="s">
        <v>228</v>
      </c>
      <c r="C33" t="s">
        <v>229</v>
      </c>
      <c r="D33" t="s">
        <v>230</v>
      </c>
      <c r="E33" t="s">
        <v>231</v>
      </c>
      <c r="F33" s="1">
        <v>32999</v>
      </c>
      <c r="G33" s="1">
        <v>44656</v>
      </c>
      <c r="I33" t="s">
        <v>232</v>
      </c>
      <c r="J33" t="s">
        <v>33</v>
      </c>
      <c r="K33" t="b">
        <v>1</v>
      </c>
      <c r="L33" t="s">
        <v>34</v>
      </c>
    </row>
    <row r="34" spans="1:12" x14ac:dyDescent="0.35">
      <c r="A34" t="s">
        <v>233</v>
      </c>
      <c r="B34" t="s">
        <v>234</v>
      </c>
      <c r="C34" t="s">
        <v>235</v>
      </c>
      <c r="D34" t="s">
        <v>236</v>
      </c>
      <c r="E34" t="s">
        <v>237</v>
      </c>
      <c r="F34" s="1">
        <v>26692</v>
      </c>
      <c r="G34" s="1">
        <v>45156</v>
      </c>
      <c r="H34" s="1">
        <v>45210</v>
      </c>
      <c r="I34" t="s">
        <v>238</v>
      </c>
      <c r="J34" t="s">
        <v>33</v>
      </c>
      <c r="K34" t="b">
        <v>1</v>
      </c>
      <c r="L34" t="s">
        <v>239</v>
      </c>
    </row>
    <row r="35" spans="1:12" x14ac:dyDescent="0.35">
      <c r="A35" t="s">
        <v>240</v>
      </c>
      <c r="B35" t="s">
        <v>154</v>
      </c>
      <c r="C35" t="s">
        <v>241</v>
      </c>
      <c r="D35" t="s">
        <v>242</v>
      </c>
      <c r="E35" t="s">
        <v>243</v>
      </c>
      <c r="F35" s="1">
        <v>26704</v>
      </c>
      <c r="G35" s="1">
        <v>44580</v>
      </c>
      <c r="I35" t="s">
        <v>244</v>
      </c>
      <c r="J35" t="s">
        <v>55</v>
      </c>
      <c r="K35" t="b">
        <v>1</v>
      </c>
      <c r="L35" t="s">
        <v>245</v>
      </c>
    </row>
    <row r="36" spans="1:12" x14ac:dyDescent="0.35">
      <c r="A36" t="s">
        <v>246</v>
      </c>
      <c r="B36" t="s">
        <v>247</v>
      </c>
      <c r="C36" t="s">
        <v>248</v>
      </c>
      <c r="D36" t="s">
        <v>249</v>
      </c>
      <c r="E36" t="s">
        <v>250</v>
      </c>
      <c r="F36" s="1">
        <v>32865</v>
      </c>
      <c r="G36" s="1">
        <v>44708</v>
      </c>
      <c r="H36" s="1">
        <v>45113</v>
      </c>
      <c r="I36" t="s">
        <v>251</v>
      </c>
      <c r="J36" t="s">
        <v>33</v>
      </c>
      <c r="K36" t="b">
        <v>1</v>
      </c>
      <c r="L36" t="s">
        <v>252</v>
      </c>
    </row>
    <row r="37" spans="1:12" x14ac:dyDescent="0.35">
      <c r="A37" t="s">
        <v>253</v>
      </c>
      <c r="B37" t="s">
        <v>254</v>
      </c>
      <c r="C37" t="s">
        <v>182</v>
      </c>
      <c r="D37" t="s">
        <v>255</v>
      </c>
      <c r="E37" t="s">
        <v>256</v>
      </c>
      <c r="F37" s="1">
        <v>22269</v>
      </c>
      <c r="G37" s="1">
        <v>45086</v>
      </c>
      <c r="H37" s="1">
        <v>45115</v>
      </c>
      <c r="I37" t="s">
        <v>257</v>
      </c>
      <c r="J37" t="s">
        <v>84</v>
      </c>
      <c r="K37" t="b">
        <v>0</v>
      </c>
      <c r="L37" t="s">
        <v>258</v>
      </c>
    </row>
    <row r="38" spans="1:12" x14ac:dyDescent="0.35">
      <c r="A38" t="s">
        <v>259</v>
      </c>
      <c r="B38" t="s">
        <v>260</v>
      </c>
      <c r="C38" t="s">
        <v>261</v>
      </c>
      <c r="D38" t="s">
        <v>262</v>
      </c>
      <c r="E38" t="s">
        <v>263</v>
      </c>
      <c r="F38" s="1">
        <v>29890</v>
      </c>
      <c r="G38" s="1">
        <v>44795</v>
      </c>
      <c r="I38" t="s">
        <v>264</v>
      </c>
      <c r="J38" t="s">
        <v>55</v>
      </c>
      <c r="K38" t="b">
        <v>0</v>
      </c>
      <c r="L38" t="s">
        <v>265</v>
      </c>
    </row>
    <row r="39" spans="1:12" x14ac:dyDescent="0.35">
      <c r="A39" s="2" t="s">
        <v>266</v>
      </c>
      <c r="B39" t="s">
        <v>267</v>
      </c>
      <c r="C39" t="s">
        <v>268</v>
      </c>
      <c r="D39" t="s">
        <v>269</v>
      </c>
      <c r="E39" t="s">
        <v>270</v>
      </c>
      <c r="F39" s="1">
        <v>38210</v>
      </c>
      <c r="G39" s="1">
        <v>44848</v>
      </c>
      <c r="H39" s="1">
        <v>45033</v>
      </c>
      <c r="I39" t="s">
        <v>271</v>
      </c>
      <c r="J39" t="s">
        <v>18</v>
      </c>
      <c r="K39" t="b">
        <v>0</v>
      </c>
      <c r="L39" t="s">
        <v>272</v>
      </c>
    </row>
    <row r="40" spans="1:12" x14ac:dyDescent="0.35">
      <c r="A40" t="s">
        <v>273</v>
      </c>
      <c r="B40" t="s">
        <v>274</v>
      </c>
      <c r="C40" t="s">
        <v>275</v>
      </c>
      <c r="D40" t="s">
        <v>276</v>
      </c>
      <c r="E40" t="s">
        <v>277</v>
      </c>
      <c r="F40" s="1">
        <v>27934</v>
      </c>
      <c r="G40" s="1">
        <v>44613</v>
      </c>
      <c r="H40" s="1">
        <v>45136</v>
      </c>
      <c r="I40" t="s">
        <v>278</v>
      </c>
      <c r="J40" t="s">
        <v>84</v>
      </c>
      <c r="K40" t="b">
        <v>0</v>
      </c>
      <c r="L40" t="s">
        <v>279</v>
      </c>
    </row>
    <row r="41" spans="1:12" x14ac:dyDescent="0.35">
      <c r="A41" t="s">
        <v>280</v>
      </c>
      <c r="B41" t="s">
        <v>281</v>
      </c>
      <c r="C41" t="s">
        <v>44</v>
      </c>
      <c r="D41" t="s">
        <v>282</v>
      </c>
      <c r="E41" t="s">
        <v>283</v>
      </c>
      <c r="F41" s="1">
        <v>36979</v>
      </c>
      <c r="G41" s="1">
        <v>44513</v>
      </c>
      <c r="I41" t="s">
        <v>284</v>
      </c>
      <c r="J41" t="s">
        <v>84</v>
      </c>
      <c r="K41" t="b">
        <v>1</v>
      </c>
      <c r="L41" t="s">
        <v>285</v>
      </c>
    </row>
    <row r="42" spans="1:12" x14ac:dyDescent="0.35">
      <c r="A42" t="s">
        <v>286</v>
      </c>
      <c r="B42" t="s">
        <v>287</v>
      </c>
      <c r="C42" t="s">
        <v>288</v>
      </c>
      <c r="D42" t="s">
        <v>289</v>
      </c>
      <c r="E42" t="s">
        <v>290</v>
      </c>
      <c r="F42" s="1">
        <v>38718</v>
      </c>
      <c r="G42" s="1">
        <v>44363</v>
      </c>
      <c r="H42" s="1">
        <v>44918</v>
      </c>
      <c r="I42" t="s">
        <v>291</v>
      </c>
      <c r="J42" t="s">
        <v>84</v>
      </c>
      <c r="K42" t="b">
        <v>0</v>
      </c>
      <c r="L42" t="s">
        <v>292</v>
      </c>
    </row>
    <row r="43" spans="1:12" x14ac:dyDescent="0.35">
      <c r="A43" t="s">
        <v>293</v>
      </c>
      <c r="B43" t="s">
        <v>294</v>
      </c>
      <c r="C43" t="s">
        <v>295</v>
      </c>
      <c r="D43" t="s">
        <v>296</v>
      </c>
      <c r="E43" t="s">
        <v>297</v>
      </c>
      <c r="F43" s="1">
        <v>28156</v>
      </c>
      <c r="G43" s="1">
        <v>44268</v>
      </c>
      <c r="H43" s="1">
        <v>44951</v>
      </c>
      <c r="I43" t="s">
        <v>298</v>
      </c>
      <c r="J43" t="s">
        <v>84</v>
      </c>
      <c r="K43" t="b">
        <v>0</v>
      </c>
      <c r="L43" t="s">
        <v>299</v>
      </c>
    </row>
    <row r="44" spans="1:12" x14ac:dyDescent="0.35">
      <c r="A44" t="s">
        <v>300</v>
      </c>
      <c r="B44" t="s">
        <v>301</v>
      </c>
      <c r="C44" t="s">
        <v>302</v>
      </c>
      <c r="D44" t="s">
        <v>303</v>
      </c>
      <c r="E44">
        <f>1-781-788-8065</f>
        <v>-9633</v>
      </c>
      <c r="F44" s="1">
        <v>22256</v>
      </c>
      <c r="G44" s="1">
        <v>44461</v>
      </c>
      <c r="I44" t="s">
        <v>304</v>
      </c>
      <c r="J44" t="s">
        <v>33</v>
      </c>
      <c r="K44" t="b">
        <v>1</v>
      </c>
      <c r="L44" t="s">
        <v>305</v>
      </c>
    </row>
    <row r="45" spans="1:12" x14ac:dyDescent="0.35">
      <c r="A45" t="s">
        <v>306</v>
      </c>
      <c r="B45" t="s">
        <v>66</v>
      </c>
      <c r="C45" t="s">
        <v>128</v>
      </c>
      <c r="D45" t="s">
        <v>307</v>
      </c>
      <c r="E45" t="s">
        <v>308</v>
      </c>
      <c r="F45" s="1">
        <v>29457</v>
      </c>
      <c r="G45" s="1">
        <v>44774</v>
      </c>
      <c r="I45" t="s">
        <v>309</v>
      </c>
      <c r="J45" t="s">
        <v>55</v>
      </c>
      <c r="K45" t="b">
        <v>0</v>
      </c>
      <c r="L45" t="s">
        <v>310</v>
      </c>
    </row>
    <row r="46" spans="1:12" x14ac:dyDescent="0.35">
      <c r="A46" t="s">
        <v>311</v>
      </c>
      <c r="B46" t="s">
        <v>312</v>
      </c>
      <c r="C46" t="s">
        <v>128</v>
      </c>
      <c r="D46" t="s">
        <v>313</v>
      </c>
      <c r="E46" t="s">
        <v>314</v>
      </c>
      <c r="F46" s="1">
        <v>38443</v>
      </c>
      <c r="G46" s="1">
        <v>44647</v>
      </c>
      <c r="H46" s="1">
        <v>44940</v>
      </c>
      <c r="I46" t="s">
        <v>315</v>
      </c>
      <c r="J46" t="s">
        <v>55</v>
      </c>
      <c r="K46" t="b">
        <v>1</v>
      </c>
      <c r="L46" t="s">
        <v>316</v>
      </c>
    </row>
    <row r="47" spans="1:12" x14ac:dyDescent="0.35">
      <c r="A47" t="s">
        <v>317</v>
      </c>
      <c r="B47" t="s">
        <v>79</v>
      </c>
      <c r="C47" t="s">
        <v>175</v>
      </c>
      <c r="D47" t="s">
        <v>318</v>
      </c>
      <c r="E47" t="s">
        <v>319</v>
      </c>
      <c r="F47" s="1">
        <v>26096</v>
      </c>
      <c r="G47" s="1">
        <v>44589</v>
      </c>
      <c r="I47" t="s">
        <v>320</v>
      </c>
      <c r="J47" t="s">
        <v>55</v>
      </c>
      <c r="K47" t="b">
        <v>1</v>
      </c>
      <c r="L47" t="s">
        <v>321</v>
      </c>
    </row>
    <row r="48" spans="1:12" x14ac:dyDescent="0.35">
      <c r="A48" t="s">
        <v>322</v>
      </c>
      <c r="B48" t="s">
        <v>323</v>
      </c>
      <c r="C48" t="s">
        <v>222</v>
      </c>
      <c r="D48" t="s">
        <v>324</v>
      </c>
      <c r="E48" t="s">
        <v>325</v>
      </c>
      <c r="F48" s="1">
        <v>23302</v>
      </c>
      <c r="G48" s="1">
        <v>44742</v>
      </c>
      <c r="I48" t="s">
        <v>326</v>
      </c>
      <c r="J48" t="s">
        <v>18</v>
      </c>
      <c r="K48" t="b">
        <v>0</v>
      </c>
      <c r="L48" t="s">
        <v>97</v>
      </c>
    </row>
    <row r="49" spans="1:12" x14ac:dyDescent="0.35">
      <c r="A49" t="s">
        <v>327</v>
      </c>
      <c r="B49" t="s">
        <v>133</v>
      </c>
      <c r="C49" t="s">
        <v>328</v>
      </c>
      <c r="D49" t="s">
        <v>329</v>
      </c>
      <c r="E49">
        <f>1-926-608-409</f>
        <v>-1942</v>
      </c>
      <c r="F49" s="1">
        <v>33476</v>
      </c>
      <c r="G49" s="1">
        <v>44882</v>
      </c>
      <c r="H49" s="1">
        <v>45268</v>
      </c>
      <c r="I49" t="s">
        <v>330</v>
      </c>
      <c r="J49" t="s">
        <v>55</v>
      </c>
      <c r="K49" t="b">
        <v>0</v>
      </c>
      <c r="L49" t="s">
        <v>272</v>
      </c>
    </row>
    <row r="50" spans="1:12" x14ac:dyDescent="0.35">
      <c r="A50" t="s">
        <v>331</v>
      </c>
      <c r="B50" t="s">
        <v>254</v>
      </c>
      <c r="C50" t="s">
        <v>332</v>
      </c>
      <c r="D50" t="s">
        <v>333</v>
      </c>
      <c r="E50" t="s">
        <v>334</v>
      </c>
      <c r="F50" s="1">
        <v>23681</v>
      </c>
      <c r="G50" s="1">
        <v>44237</v>
      </c>
      <c r="I50" t="s">
        <v>335</v>
      </c>
      <c r="J50" t="s">
        <v>18</v>
      </c>
      <c r="K50" t="b">
        <v>0</v>
      </c>
      <c r="L50" t="s">
        <v>336</v>
      </c>
    </row>
    <row r="51" spans="1:12" x14ac:dyDescent="0.35">
      <c r="A51" t="s">
        <v>337</v>
      </c>
      <c r="B51" t="s">
        <v>338</v>
      </c>
      <c r="C51" t="s">
        <v>121</v>
      </c>
      <c r="D51" t="s">
        <v>339</v>
      </c>
      <c r="E51" t="s">
        <v>340</v>
      </c>
      <c r="F51" s="1">
        <v>35985</v>
      </c>
      <c r="G51" s="1">
        <v>44836</v>
      </c>
      <c r="H51" s="1">
        <v>44947</v>
      </c>
      <c r="I51" t="s">
        <v>341</v>
      </c>
      <c r="J51" t="s">
        <v>84</v>
      </c>
      <c r="K51" t="b">
        <v>0</v>
      </c>
      <c r="L51" t="s">
        <v>342</v>
      </c>
    </row>
    <row r="52" spans="1:12" x14ac:dyDescent="0.35">
      <c r="A52" t="s">
        <v>343</v>
      </c>
      <c r="B52" t="s">
        <v>344</v>
      </c>
      <c r="C52" t="s">
        <v>345</v>
      </c>
      <c r="D52" t="s">
        <v>346</v>
      </c>
      <c r="E52">
        <f>1-830-211-4455</f>
        <v>-5495</v>
      </c>
      <c r="F52" s="1">
        <v>36983</v>
      </c>
      <c r="G52" s="1">
        <v>44351</v>
      </c>
      <c r="H52" s="1">
        <v>44506</v>
      </c>
      <c r="I52" t="s">
        <v>347</v>
      </c>
      <c r="J52" t="s">
        <v>33</v>
      </c>
      <c r="K52" t="b">
        <v>0</v>
      </c>
      <c r="L52" t="s">
        <v>348</v>
      </c>
    </row>
    <row r="53" spans="1:12" x14ac:dyDescent="0.35">
      <c r="A53" t="s">
        <v>349</v>
      </c>
      <c r="B53" t="s">
        <v>350</v>
      </c>
      <c r="C53" t="s">
        <v>351</v>
      </c>
      <c r="D53" t="s">
        <v>352</v>
      </c>
      <c r="E53" t="s">
        <v>353</v>
      </c>
      <c r="F53" s="1">
        <v>28236</v>
      </c>
      <c r="G53" s="1">
        <v>45068</v>
      </c>
      <c r="I53" t="s">
        <v>354</v>
      </c>
      <c r="J53" t="s">
        <v>55</v>
      </c>
      <c r="K53" t="b">
        <v>0</v>
      </c>
      <c r="L53" t="s">
        <v>355</v>
      </c>
    </row>
    <row r="54" spans="1:12" x14ac:dyDescent="0.35">
      <c r="A54" t="s">
        <v>356</v>
      </c>
      <c r="B54" t="s">
        <v>254</v>
      </c>
      <c r="C54" t="s">
        <v>357</v>
      </c>
      <c r="D54" t="s">
        <v>358</v>
      </c>
      <c r="E54" t="s">
        <v>359</v>
      </c>
      <c r="F54" s="1">
        <v>37550</v>
      </c>
      <c r="G54" s="1">
        <v>45267</v>
      </c>
      <c r="H54" s="1">
        <v>45287</v>
      </c>
      <c r="I54" t="s">
        <v>360</v>
      </c>
      <c r="J54" t="s">
        <v>33</v>
      </c>
      <c r="K54" t="b">
        <v>1</v>
      </c>
      <c r="L54" t="s">
        <v>361</v>
      </c>
    </row>
    <row r="55" spans="1:12" x14ac:dyDescent="0.35">
      <c r="A55" t="s">
        <v>362</v>
      </c>
      <c r="B55" t="s">
        <v>363</v>
      </c>
      <c r="C55" t="s">
        <v>364</v>
      </c>
      <c r="D55" t="s">
        <v>365</v>
      </c>
      <c r="E55" t="s">
        <v>366</v>
      </c>
      <c r="F55" s="1">
        <v>24375</v>
      </c>
      <c r="G55" s="1">
        <v>44729</v>
      </c>
      <c r="H55" s="1">
        <v>44827</v>
      </c>
      <c r="I55" t="s">
        <v>367</v>
      </c>
      <c r="J55" t="s">
        <v>33</v>
      </c>
      <c r="K55" t="b">
        <v>0</v>
      </c>
      <c r="L55" t="s">
        <v>368</v>
      </c>
    </row>
    <row r="56" spans="1:12" x14ac:dyDescent="0.35">
      <c r="A56" t="s">
        <v>369</v>
      </c>
      <c r="B56" t="s">
        <v>370</v>
      </c>
      <c r="C56" t="s">
        <v>371</v>
      </c>
      <c r="D56" t="s">
        <v>372</v>
      </c>
      <c r="E56" t="s">
        <v>373</v>
      </c>
      <c r="F56" s="1">
        <v>29824</v>
      </c>
      <c r="G56" s="1">
        <v>44978</v>
      </c>
      <c r="I56" t="s">
        <v>374</v>
      </c>
      <c r="J56" t="s">
        <v>55</v>
      </c>
      <c r="K56" t="b">
        <v>0</v>
      </c>
      <c r="L56" t="s">
        <v>375</v>
      </c>
    </row>
    <row r="57" spans="1:12" x14ac:dyDescent="0.35">
      <c r="A57" t="s">
        <v>376</v>
      </c>
      <c r="B57" t="s">
        <v>247</v>
      </c>
      <c r="C57" t="s">
        <v>377</v>
      </c>
      <c r="D57" t="s">
        <v>378</v>
      </c>
      <c r="E57">
        <v>8482451174</v>
      </c>
      <c r="F57" s="1">
        <v>24050</v>
      </c>
      <c r="G57" s="1">
        <v>44814</v>
      </c>
      <c r="I57" t="s">
        <v>379</v>
      </c>
      <c r="J57" t="s">
        <v>33</v>
      </c>
      <c r="K57" t="b">
        <v>1</v>
      </c>
      <c r="L57" t="s">
        <v>380</v>
      </c>
    </row>
    <row r="58" spans="1:12" x14ac:dyDescent="0.35">
      <c r="A58" t="s">
        <v>381</v>
      </c>
      <c r="B58" t="s">
        <v>382</v>
      </c>
      <c r="C58" t="s">
        <v>94</v>
      </c>
      <c r="D58" t="s">
        <v>383</v>
      </c>
      <c r="E58" t="s">
        <v>384</v>
      </c>
      <c r="F58" s="1">
        <v>31290</v>
      </c>
      <c r="G58" s="1">
        <v>45126</v>
      </c>
      <c r="I58" t="s">
        <v>385</v>
      </c>
      <c r="J58" t="s">
        <v>55</v>
      </c>
      <c r="K58" t="b">
        <v>1</v>
      </c>
      <c r="L58" t="s">
        <v>386</v>
      </c>
    </row>
    <row r="59" spans="1:12" x14ac:dyDescent="0.35">
      <c r="A59" t="s">
        <v>387</v>
      </c>
      <c r="B59" t="s">
        <v>388</v>
      </c>
      <c r="C59" t="s">
        <v>389</v>
      </c>
      <c r="D59" t="s">
        <v>390</v>
      </c>
      <c r="E59" t="s">
        <v>391</v>
      </c>
      <c r="F59" s="1">
        <v>37384</v>
      </c>
      <c r="G59" s="1">
        <v>44983</v>
      </c>
      <c r="H59" s="1">
        <v>45189</v>
      </c>
      <c r="I59" t="s">
        <v>392</v>
      </c>
      <c r="J59" t="s">
        <v>33</v>
      </c>
      <c r="K59" t="b">
        <v>1</v>
      </c>
      <c r="L59" t="s">
        <v>393</v>
      </c>
    </row>
    <row r="60" spans="1:12" x14ac:dyDescent="0.35">
      <c r="A60" t="s">
        <v>394</v>
      </c>
      <c r="B60" t="s">
        <v>113</v>
      </c>
      <c r="C60" t="s">
        <v>88</v>
      </c>
      <c r="D60" t="s">
        <v>395</v>
      </c>
      <c r="E60" t="s">
        <v>396</v>
      </c>
      <c r="F60" s="1">
        <v>27609</v>
      </c>
      <c r="G60" s="1">
        <v>45210</v>
      </c>
      <c r="H60" s="1">
        <v>45232</v>
      </c>
      <c r="I60" t="s">
        <v>397</v>
      </c>
      <c r="J60" t="s">
        <v>33</v>
      </c>
      <c r="K60" t="b">
        <v>1</v>
      </c>
      <c r="L60" t="s">
        <v>398</v>
      </c>
    </row>
    <row r="61" spans="1:12" x14ac:dyDescent="0.35">
      <c r="A61" t="s">
        <v>399</v>
      </c>
      <c r="B61" t="s">
        <v>400</v>
      </c>
      <c r="C61" t="s">
        <v>401</v>
      </c>
      <c r="D61" t="s">
        <v>402</v>
      </c>
      <c r="E61" t="s">
        <v>403</v>
      </c>
      <c r="F61" s="1">
        <v>29110</v>
      </c>
      <c r="G61" s="1">
        <v>44855</v>
      </c>
      <c r="I61" t="s">
        <v>404</v>
      </c>
      <c r="J61" t="s">
        <v>84</v>
      </c>
      <c r="K61" t="b">
        <v>1</v>
      </c>
      <c r="L61" t="s">
        <v>380</v>
      </c>
    </row>
    <row r="62" spans="1:12" x14ac:dyDescent="0.35">
      <c r="A62" t="s">
        <v>405</v>
      </c>
      <c r="B62" t="s">
        <v>281</v>
      </c>
      <c r="C62" t="s">
        <v>406</v>
      </c>
      <c r="D62" t="s">
        <v>407</v>
      </c>
      <c r="E62" t="s">
        <v>408</v>
      </c>
      <c r="F62" s="1">
        <v>30713</v>
      </c>
      <c r="G62" s="1">
        <v>44590</v>
      </c>
      <c r="I62" t="s">
        <v>409</v>
      </c>
      <c r="J62" t="s">
        <v>33</v>
      </c>
      <c r="K62" t="b">
        <v>1</v>
      </c>
      <c r="L62" t="s">
        <v>410</v>
      </c>
    </row>
    <row r="63" spans="1:12" x14ac:dyDescent="0.35">
      <c r="A63" t="s">
        <v>411</v>
      </c>
      <c r="B63" t="s">
        <v>412</v>
      </c>
      <c r="C63" t="s">
        <v>413</v>
      </c>
      <c r="D63" t="s">
        <v>414</v>
      </c>
      <c r="E63" t="s">
        <v>415</v>
      </c>
      <c r="F63" s="1">
        <v>24257</v>
      </c>
      <c r="G63" s="1">
        <v>44221</v>
      </c>
      <c r="H63" s="1">
        <v>45190</v>
      </c>
      <c r="I63" t="s">
        <v>416</v>
      </c>
      <c r="J63" t="s">
        <v>55</v>
      </c>
      <c r="K63" t="b">
        <v>0</v>
      </c>
      <c r="L63" t="s">
        <v>417</v>
      </c>
    </row>
    <row r="64" spans="1:12" x14ac:dyDescent="0.35">
      <c r="A64" t="s">
        <v>418</v>
      </c>
      <c r="B64" t="s">
        <v>419</v>
      </c>
      <c r="C64" t="s">
        <v>188</v>
      </c>
      <c r="D64" t="s">
        <v>420</v>
      </c>
      <c r="E64">
        <v>7722832170</v>
      </c>
      <c r="F64" s="1">
        <v>33809</v>
      </c>
      <c r="G64" s="1">
        <v>45269</v>
      </c>
      <c r="H64" s="1">
        <v>45275</v>
      </c>
      <c r="I64" t="s">
        <v>421</v>
      </c>
      <c r="J64" t="s">
        <v>55</v>
      </c>
      <c r="K64" t="b">
        <v>0</v>
      </c>
      <c r="L64" t="s">
        <v>422</v>
      </c>
    </row>
    <row r="65" spans="1:12" x14ac:dyDescent="0.35">
      <c r="A65" t="s">
        <v>423</v>
      </c>
      <c r="B65" t="s">
        <v>281</v>
      </c>
      <c r="C65" t="s">
        <v>424</v>
      </c>
      <c r="D65" t="s">
        <v>425</v>
      </c>
      <c r="E65" t="s">
        <v>426</v>
      </c>
      <c r="F65" s="1">
        <v>37923</v>
      </c>
      <c r="G65" s="1">
        <v>44644</v>
      </c>
      <c r="H65" s="1">
        <v>45011</v>
      </c>
      <c r="I65" t="s">
        <v>427</v>
      </c>
      <c r="J65" t="s">
        <v>55</v>
      </c>
      <c r="K65" t="b">
        <v>1</v>
      </c>
      <c r="L65" t="s">
        <v>428</v>
      </c>
    </row>
    <row r="66" spans="1:12" x14ac:dyDescent="0.35">
      <c r="A66" t="s">
        <v>429</v>
      </c>
      <c r="B66" t="s">
        <v>430</v>
      </c>
      <c r="C66" t="s">
        <v>431</v>
      </c>
      <c r="D66" t="s">
        <v>432</v>
      </c>
      <c r="E66" t="s">
        <v>433</v>
      </c>
      <c r="F66" s="1">
        <v>37531</v>
      </c>
      <c r="G66" s="1">
        <v>45273</v>
      </c>
      <c r="H66" s="1">
        <v>45281</v>
      </c>
      <c r="I66" t="s">
        <v>434</v>
      </c>
      <c r="J66" t="s">
        <v>55</v>
      </c>
      <c r="K66" t="b">
        <v>1</v>
      </c>
      <c r="L66" t="s">
        <v>435</v>
      </c>
    </row>
    <row r="67" spans="1:12" x14ac:dyDescent="0.35">
      <c r="A67" t="s">
        <v>436</v>
      </c>
      <c r="B67" t="s">
        <v>437</v>
      </c>
      <c r="C67" t="s">
        <v>438</v>
      </c>
      <c r="D67" t="s">
        <v>439</v>
      </c>
      <c r="E67" t="s">
        <v>440</v>
      </c>
      <c r="F67" s="1">
        <v>22330</v>
      </c>
      <c r="G67" s="1">
        <v>44255</v>
      </c>
      <c r="I67" t="s">
        <v>441</v>
      </c>
      <c r="J67" t="s">
        <v>55</v>
      </c>
      <c r="K67" t="b">
        <v>1</v>
      </c>
      <c r="L67" t="s">
        <v>442</v>
      </c>
    </row>
    <row r="68" spans="1:12" x14ac:dyDescent="0.35">
      <c r="A68" t="s">
        <v>443</v>
      </c>
      <c r="B68" t="s">
        <v>444</v>
      </c>
      <c r="C68" t="s">
        <v>445</v>
      </c>
      <c r="D68" t="s">
        <v>446</v>
      </c>
      <c r="E68" t="s">
        <v>447</v>
      </c>
      <c r="F68" s="1">
        <v>23970</v>
      </c>
      <c r="G68" s="1">
        <v>44660</v>
      </c>
      <c r="I68" t="s">
        <v>448</v>
      </c>
      <c r="J68" t="s">
        <v>18</v>
      </c>
      <c r="K68" t="b">
        <v>1</v>
      </c>
      <c r="L68" t="s">
        <v>449</v>
      </c>
    </row>
    <row r="69" spans="1:12" x14ac:dyDescent="0.35">
      <c r="A69" t="s">
        <v>450</v>
      </c>
      <c r="B69" t="s">
        <v>451</v>
      </c>
      <c r="C69" t="s">
        <v>452</v>
      </c>
      <c r="D69" t="s">
        <v>453</v>
      </c>
      <c r="E69" t="s">
        <v>454</v>
      </c>
      <c r="F69" s="1">
        <v>36246</v>
      </c>
      <c r="G69" s="1">
        <v>44632</v>
      </c>
      <c r="H69" s="1">
        <v>45202</v>
      </c>
      <c r="I69" t="s">
        <v>455</v>
      </c>
      <c r="J69" t="s">
        <v>18</v>
      </c>
      <c r="K69" t="b">
        <v>0</v>
      </c>
      <c r="L69" t="s">
        <v>456</v>
      </c>
    </row>
    <row r="70" spans="1:12" x14ac:dyDescent="0.35">
      <c r="A70" t="s">
        <v>457</v>
      </c>
      <c r="B70" t="s">
        <v>458</v>
      </c>
      <c r="C70" t="s">
        <v>459</v>
      </c>
      <c r="D70" t="s">
        <v>460</v>
      </c>
      <c r="E70" t="s">
        <v>461</v>
      </c>
      <c r="F70" s="1">
        <v>37106</v>
      </c>
      <c r="G70" s="1">
        <v>44530</v>
      </c>
      <c r="I70" t="s">
        <v>462</v>
      </c>
      <c r="J70" t="s">
        <v>18</v>
      </c>
      <c r="K70" t="b">
        <v>0</v>
      </c>
      <c r="L70" t="s">
        <v>463</v>
      </c>
    </row>
    <row r="71" spans="1:12" x14ac:dyDescent="0.35">
      <c r="A71" t="s">
        <v>464</v>
      </c>
      <c r="B71" t="s">
        <v>465</v>
      </c>
      <c r="C71" t="s">
        <v>466</v>
      </c>
      <c r="D71" t="s">
        <v>467</v>
      </c>
      <c r="E71" t="s">
        <v>468</v>
      </c>
      <c r="F71" s="1">
        <v>37008</v>
      </c>
      <c r="G71" s="1">
        <v>44945</v>
      </c>
      <c r="H71" s="1">
        <v>44988</v>
      </c>
      <c r="I71" t="s">
        <v>469</v>
      </c>
      <c r="J71" t="s">
        <v>84</v>
      </c>
      <c r="K71" t="b">
        <v>0</v>
      </c>
      <c r="L71" t="s">
        <v>470</v>
      </c>
    </row>
    <row r="72" spans="1:12" x14ac:dyDescent="0.35">
      <c r="A72" t="s">
        <v>471</v>
      </c>
      <c r="B72" t="s">
        <v>267</v>
      </c>
      <c r="C72" t="s">
        <v>472</v>
      </c>
      <c r="D72" t="s">
        <v>473</v>
      </c>
      <c r="E72" t="s">
        <v>474</v>
      </c>
      <c r="F72" s="1">
        <v>24144</v>
      </c>
      <c r="G72" s="1">
        <v>45215</v>
      </c>
      <c r="H72" s="1">
        <v>45227</v>
      </c>
      <c r="I72" t="s">
        <v>475</v>
      </c>
      <c r="J72" t="s">
        <v>33</v>
      </c>
      <c r="K72" t="b">
        <v>0</v>
      </c>
      <c r="L72" t="s">
        <v>26</v>
      </c>
    </row>
    <row r="73" spans="1:12" x14ac:dyDescent="0.35">
      <c r="A73" t="s">
        <v>476</v>
      </c>
      <c r="B73" t="s">
        <v>294</v>
      </c>
      <c r="C73" t="s">
        <v>477</v>
      </c>
      <c r="D73" t="s">
        <v>478</v>
      </c>
      <c r="E73">
        <f>1-634-958-9217</f>
        <v>-10808</v>
      </c>
      <c r="F73" s="1">
        <v>33101</v>
      </c>
      <c r="G73" s="1">
        <v>44251</v>
      </c>
      <c r="H73" s="1">
        <v>44521</v>
      </c>
      <c r="I73" t="s">
        <v>479</v>
      </c>
      <c r="J73" t="s">
        <v>55</v>
      </c>
      <c r="K73" t="b">
        <v>1</v>
      </c>
      <c r="L73" t="s">
        <v>480</v>
      </c>
    </row>
    <row r="74" spans="1:12" x14ac:dyDescent="0.35">
      <c r="A74" t="s">
        <v>481</v>
      </c>
      <c r="B74" t="s">
        <v>482</v>
      </c>
      <c r="C74" t="s">
        <v>483</v>
      </c>
      <c r="D74" t="s">
        <v>484</v>
      </c>
      <c r="E74" t="s">
        <v>485</v>
      </c>
      <c r="F74" s="1">
        <v>33223</v>
      </c>
      <c r="G74" s="1">
        <v>45162</v>
      </c>
      <c r="H74" s="1">
        <v>45196</v>
      </c>
      <c r="I74" t="s">
        <v>486</v>
      </c>
      <c r="J74" t="s">
        <v>84</v>
      </c>
      <c r="K74" t="b">
        <v>1</v>
      </c>
      <c r="L74" t="s">
        <v>487</v>
      </c>
    </row>
    <row r="75" spans="1:12" x14ac:dyDescent="0.35">
      <c r="A75" t="s">
        <v>488</v>
      </c>
      <c r="B75" t="s">
        <v>489</v>
      </c>
      <c r="C75" t="s">
        <v>490</v>
      </c>
      <c r="D75" t="s">
        <v>491</v>
      </c>
      <c r="E75" t="s">
        <v>492</v>
      </c>
      <c r="F75" s="1">
        <v>26204</v>
      </c>
      <c r="G75" s="1">
        <v>45145</v>
      </c>
      <c r="H75" s="1">
        <v>45178</v>
      </c>
      <c r="I75" t="s">
        <v>493</v>
      </c>
      <c r="J75" t="s">
        <v>55</v>
      </c>
      <c r="K75" t="b">
        <v>0</v>
      </c>
      <c r="L75" t="s">
        <v>494</v>
      </c>
    </row>
    <row r="76" spans="1:12" x14ac:dyDescent="0.35">
      <c r="A76" t="s">
        <v>495</v>
      </c>
      <c r="B76" t="s">
        <v>496</v>
      </c>
      <c r="C76" t="s">
        <v>497</v>
      </c>
      <c r="D76" t="s">
        <v>498</v>
      </c>
      <c r="E76" t="s">
        <v>499</v>
      </c>
      <c r="F76" s="1">
        <v>25761</v>
      </c>
      <c r="G76" s="1">
        <v>44665</v>
      </c>
      <c r="I76" t="s">
        <v>500</v>
      </c>
      <c r="J76" t="s">
        <v>84</v>
      </c>
      <c r="K76" t="b">
        <v>1</v>
      </c>
      <c r="L76" t="s">
        <v>501</v>
      </c>
    </row>
    <row r="77" spans="1:12" x14ac:dyDescent="0.35">
      <c r="A77" t="s">
        <v>502</v>
      </c>
      <c r="B77" t="s">
        <v>503</v>
      </c>
      <c r="C77" t="s">
        <v>504</v>
      </c>
      <c r="D77" t="s">
        <v>505</v>
      </c>
      <c r="E77">
        <f>1-604-965-8835</f>
        <v>-10403</v>
      </c>
      <c r="F77" s="1">
        <v>21984</v>
      </c>
      <c r="G77" s="1">
        <v>45287</v>
      </c>
      <c r="H77" s="1">
        <v>45295</v>
      </c>
      <c r="I77" t="s">
        <v>506</v>
      </c>
      <c r="J77" t="s">
        <v>33</v>
      </c>
      <c r="K77" t="b">
        <v>0</v>
      </c>
      <c r="L77" t="s">
        <v>507</v>
      </c>
    </row>
    <row r="78" spans="1:12" x14ac:dyDescent="0.35">
      <c r="A78" t="s">
        <v>508</v>
      </c>
      <c r="B78" t="s">
        <v>13</v>
      </c>
      <c r="C78" t="s">
        <v>509</v>
      </c>
      <c r="D78" t="s">
        <v>510</v>
      </c>
      <c r="E78" t="s">
        <v>511</v>
      </c>
      <c r="F78" s="1">
        <v>31489</v>
      </c>
      <c r="G78" s="1">
        <v>44483</v>
      </c>
      <c r="H78" s="1">
        <v>44831</v>
      </c>
      <c r="I78" t="s">
        <v>512</v>
      </c>
      <c r="J78" t="s">
        <v>18</v>
      </c>
      <c r="K78" t="b">
        <v>0</v>
      </c>
      <c r="L78" t="s">
        <v>513</v>
      </c>
    </row>
    <row r="79" spans="1:12" x14ac:dyDescent="0.35">
      <c r="A79" t="s">
        <v>514</v>
      </c>
      <c r="B79" t="s">
        <v>247</v>
      </c>
      <c r="C79" t="s">
        <v>515</v>
      </c>
      <c r="D79" t="s">
        <v>516</v>
      </c>
      <c r="E79" t="s">
        <v>517</v>
      </c>
      <c r="F79" s="1">
        <v>27875</v>
      </c>
      <c r="G79" s="1">
        <v>44601</v>
      </c>
      <c r="I79" t="s">
        <v>518</v>
      </c>
      <c r="J79" t="s">
        <v>33</v>
      </c>
      <c r="K79" t="b">
        <v>0</v>
      </c>
      <c r="L79" t="s">
        <v>519</v>
      </c>
    </row>
    <row r="80" spans="1:12" x14ac:dyDescent="0.35">
      <c r="A80" t="s">
        <v>520</v>
      </c>
      <c r="B80" t="s">
        <v>521</v>
      </c>
      <c r="C80" t="s">
        <v>128</v>
      </c>
      <c r="D80" t="s">
        <v>522</v>
      </c>
      <c r="E80">
        <v>5222798242</v>
      </c>
      <c r="F80" s="1">
        <v>29384</v>
      </c>
      <c r="G80" s="1">
        <v>44317</v>
      </c>
      <c r="H80" s="1">
        <v>44560</v>
      </c>
      <c r="I80" t="s">
        <v>523</v>
      </c>
      <c r="J80" t="s">
        <v>55</v>
      </c>
      <c r="K80" t="b">
        <v>0</v>
      </c>
      <c r="L80" t="s">
        <v>524</v>
      </c>
    </row>
    <row r="81" spans="1:12" x14ac:dyDescent="0.35">
      <c r="A81" t="s">
        <v>525</v>
      </c>
      <c r="B81" t="s">
        <v>419</v>
      </c>
      <c r="C81" t="s">
        <v>526</v>
      </c>
      <c r="D81" t="s">
        <v>527</v>
      </c>
      <c r="E81" t="s">
        <v>528</v>
      </c>
      <c r="F81" s="1">
        <v>35399</v>
      </c>
      <c r="G81" s="1">
        <v>44798</v>
      </c>
      <c r="I81" t="s">
        <v>529</v>
      </c>
      <c r="J81" t="s">
        <v>84</v>
      </c>
      <c r="K81" t="b">
        <v>0</v>
      </c>
      <c r="L81" t="s">
        <v>530</v>
      </c>
    </row>
    <row r="82" spans="1:12" x14ac:dyDescent="0.35">
      <c r="A82" t="s">
        <v>531</v>
      </c>
      <c r="B82" t="s">
        <v>532</v>
      </c>
      <c r="C82" t="s">
        <v>533</v>
      </c>
      <c r="D82" t="s">
        <v>534</v>
      </c>
      <c r="E82" t="s">
        <v>535</v>
      </c>
      <c r="F82" s="1">
        <v>26776</v>
      </c>
      <c r="G82" s="1">
        <v>44790</v>
      </c>
      <c r="I82" t="s">
        <v>536</v>
      </c>
      <c r="J82" t="s">
        <v>55</v>
      </c>
      <c r="K82" t="b">
        <v>1</v>
      </c>
      <c r="L82" t="s">
        <v>537</v>
      </c>
    </row>
    <row r="83" spans="1:12" x14ac:dyDescent="0.35">
      <c r="A83" t="s">
        <v>538</v>
      </c>
      <c r="B83" t="s">
        <v>539</v>
      </c>
      <c r="C83" t="s">
        <v>540</v>
      </c>
      <c r="D83" t="s">
        <v>541</v>
      </c>
      <c r="E83" t="s">
        <v>542</v>
      </c>
      <c r="F83" s="1">
        <v>38085</v>
      </c>
      <c r="G83" s="1">
        <v>45255</v>
      </c>
      <c r="I83" t="s">
        <v>543</v>
      </c>
      <c r="J83" t="s">
        <v>84</v>
      </c>
      <c r="K83" t="b">
        <v>0</v>
      </c>
      <c r="L83" t="s">
        <v>355</v>
      </c>
    </row>
    <row r="84" spans="1:12" x14ac:dyDescent="0.35">
      <c r="A84" t="s">
        <v>544</v>
      </c>
      <c r="B84" t="s">
        <v>174</v>
      </c>
      <c r="C84" t="s">
        <v>545</v>
      </c>
      <c r="D84" t="s">
        <v>546</v>
      </c>
      <c r="E84" t="s">
        <v>547</v>
      </c>
      <c r="F84" s="1">
        <v>23384</v>
      </c>
      <c r="G84" s="1">
        <v>44435</v>
      </c>
      <c r="I84" t="s">
        <v>548</v>
      </c>
      <c r="J84" t="s">
        <v>18</v>
      </c>
      <c r="K84" t="b">
        <v>0</v>
      </c>
      <c r="L84" t="s">
        <v>513</v>
      </c>
    </row>
    <row r="85" spans="1:12" x14ac:dyDescent="0.35">
      <c r="A85" t="s">
        <v>549</v>
      </c>
      <c r="B85" t="s">
        <v>550</v>
      </c>
      <c r="C85" t="s">
        <v>540</v>
      </c>
      <c r="D85" t="s">
        <v>551</v>
      </c>
      <c r="E85">
        <v>2887459302</v>
      </c>
      <c r="F85" s="1">
        <v>24321</v>
      </c>
      <c r="G85" s="1">
        <v>45073</v>
      </c>
      <c r="H85" s="1">
        <v>45169</v>
      </c>
      <c r="I85" t="s">
        <v>552</v>
      </c>
      <c r="J85" t="s">
        <v>84</v>
      </c>
      <c r="K85" t="b">
        <v>0</v>
      </c>
      <c r="L85" t="s">
        <v>553</v>
      </c>
    </row>
    <row r="86" spans="1:12" x14ac:dyDescent="0.35">
      <c r="A86" t="s">
        <v>554</v>
      </c>
      <c r="B86" t="s">
        <v>555</v>
      </c>
      <c r="C86" t="s">
        <v>288</v>
      </c>
      <c r="D86" t="s">
        <v>556</v>
      </c>
      <c r="E86" t="s">
        <v>557</v>
      </c>
      <c r="F86" s="1">
        <v>34275</v>
      </c>
      <c r="G86" s="1">
        <v>44737</v>
      </c>
      <c r="H86" s="1">
        <v>45216</v>
      </c>
      <c r="I86" t="s">
        <v>558</v>
      </c>
      <c r="J86" t="s">
        <v>84</v>
      </c>
      <c r="K86" t="b">
        <v>1</v>
      </c>
      <c r="L86" t="s">
        <v>559</v>
      </c>
    </row>
    <row r="87" spans="1:12" x14ac:dyDescent="0.35">
      <c r="A87" t="s">
        <v>560</v>
      </c>
      <c r="B87" t="s">
        <v>561</v>
      </c>
      <c r="C87" t="s">
        <v>562</v>
      </c>
      <c r="D87" t="s">
        <v>563</v>
      </c>
      <c r="E87" t="s">
        <v>564</v>
      </c>
      <c r="F87" s="1">
        <v>32579</v>
      </c>
      <c r="G87" s="1">
        <v>44284</v>
      </c>
      <c r="I87" t="s">
        <v>565</v>
      </c>
      <c r="J87" t="s">
        <v>18</v>
      </c>
      <c r="K87" t="b">
        <v>0</v>
      </c>
      <c r="L87" t="s">
        <v>125</v>
      </c>
    </row>
    <row r="88" spans="1:12" x14ac:dyDescent="0.35">
      <c r="A88" t="s">
        <v>566</v>
      </c>
      <c r="B88" t="s">
        <v>567</v>
      </c>
      <c r="C88" t="s">
        <v>364</v>
      </c>
      <c r="D88" t="s">
        <v>568</v>
      </c>
      <c r="E88" t="s">
        <v>569</v>
      </c>
      <c r="F88" s="1">
        <v>30891</v>
      </c>
      <c r="G88" s="1">
        <v>45010</v>
      </c>
      <c r="H88" s="1">
        <v>45213</v>
      </c>
      <c r="I88" t="s">
        <v>570</v>
      </c>
      <c r="J88" t="s">
        <v>33</v>
      </c>
      <c r="K88" t="b">
        <v>0</v>
      </c>
      <c r="L88" t="s">
        <v>571</v>
      </c>
    </row>
    <row r="89" spans="1:12" x14ac:dyDescent="0.35">
      <c r="A89" t="s">
        <v>572</v>
      </c>
      <c r="B89" t="s">
        <v>338</v>
      </c>
      <c r="C89" t="s">
        <v>573</v>
      </c>
      <c r="D89" t="s">
        <v>574</v>
      </c>
      <c r="E89">
        <v>3844710222</v>
      </c>
      <c r="F89" s="1">
        <v>32748</v>
      </c>
      <c r="G89" s="1">
        <v>44640</v>
      </c>
      <c r="I89" t="s">
        <v>575</v>
      </c>
      <c r="J89" t="s">
        <v>33</v>
      </c>
      <c r="K89" t="b">
        <v>0</v>
      </c>
      <c r="L89" t="s">
        <v>576</v>
      </c>
    </row>
    <row r="90" spans="1:12" x14ac:dyDescent="0.35">
      <c r="A90" t="s">
        <v>577</v>
      </c>
      <c r="B90" t="s">
        <v>578</v>
      </c>
      <c r="C90" t="s">
        <v>579</v>
      </c>
      <c r="D90" t="s">
        <v>580</v>
      </c>
      <c r="E90" t="s">
        <v>581</v>
      </c>
      <c r="F90" s="1">
        <v>34190</v>
      </c>
      <c r="G90" s="1">
        <v>44404</v>
      </c>
      <c r="I90" t="s">
        <v>582</v>
      </c>
      <c r="J90" t="s">
        <v>55</v>
      </c>
      <c r="K90" t="b">
        <v>0</v>
      </c>
      <c r="L90" t="s">
        <v>583</v>
      </c>
    </row>
    <row r="91" spans="1:12" x14ac:dyDescent="0.35">
      <c r="A91" t="s">
        <v>584</v>
      </c>
      <c r="B91" t="s">
        <v>585</v>
      </c>
      <c r="C91" t="s">
        <v>504</v>
      </c>
      <c r="D91" t="s">
        <v>586</v>
      </c>
      <c r="E91" t="s">
        <v>587</v>
      </c>
      <c r="F91" s="1">
        <v>36848</v>
      </c>
      <c r="G91" s="1">
        <v>44433</v>
      </c>
      <c r="H91" s="1">
        <v>45045</v>
      </c>
      <c r="I91" t="s">
        <v>588</v>
      </c>
      <c r="J91" t="s">
        <v>33</v>
      </c>
      <c r="K91" t="b">
        <v>1</v>
      </c>
      <c r="L91" t="s">
        <v>589</v>
      </c>
    </row>
    <row r="92" spans="1:12" x14ac:dyDescent="0.35">
      <c r="A92" t="s">
        <v>590</v>
      </c>
      <c r="B92" t="s">
        <v>140</v>
      </c>
      <c r="C92" t="s">
        <v>591</v>
      </c>
      <c r="D92" t="s">
        <v>592</v>
      </c>
      <c r="E92" t="s">
        <v>593</v>
      </c>
      <c r="F92" s="1">
        <v>24313</v>
      </c>
      <c r="G92" s="1">
        <v>44761</v>
      </c>
      <c r="I92" t="s">
        <v>594</v>
      </c>
      <c r="J92" t="s">
        <v>18</v>
      </c>
      <c r="K92" t="b">
        <v>1</v>
      </c>
      <c r="L92" t="s">
        <v>494</v>
      </c>
    </row>
    <row r="93" spans="1:12" x14ac:dyDescent="0.35">
      <c r="A93" t="s">
        <v>595</v>
      </c>
      <c r="B93" t="s">
        <v>419</v>
      </c>
      <c r="C93" t="s">
        <v>490</v>
      </c>
      <c r="D93" t="s">
        <v>596</v>
      </c>
      <c r="E93" t="s">
        <v>597</v>
      </c>
      <c r="F93" s="1">
        <v>24100</v>
      </c>
      <c r="G93" s="1">
        <v>45030</v>
      </c>
      <c r="I93" t="s">
        <v>598</v>
      </c>
      <c r="J93" t="s">
        <v>55</v>
      </c>
      <c r="K93" t="b">
        <v>0</v>
      </c>
      <c r="L93" t="s">
        <v>111</v>
      </c>
    </row>
    <row r="94" spans="1:12" x14ac:dyDescent="0.35">
      <c r="A94" t="s">
        <v>599</v>
      </c>
      <c r="B94" t="s">
        <v>600</v>
      </c>
      <c r="C94" t="s">
        <v>601</v>
      </c>
      <c r="D94" t="s">
        <v>602</v>
      </c>
      <c r="E94" t="s">
        <v>603</v>
      </c>
      <c r="F94" s="1">
        <v>24014</v>
      </c>
      <c r="G94" s="1">
        <v>44480</v>
      </c>
      <c r="H94" s="1">
        <v>45279</v>
      </c>
      <c r="I94" t="s">
        <v>604</v>
      </c>
      <c r="J94" t="s">
        <v>33</v>
      </c>
      <c r="K94" t="b">
        <v>1</v>
      </c>
      <c r="L94" t="s">
        <v>501</v>
      </c>
    </row>
    <row r="95" spans="1:12" x14ac:dyDescent="0.35">
      <c r="A95" t="s">
        <v>605</v>
      </c>
      <c r="B95" t="s">
        <v>606</v>
      </c>
      <c r="C95" t="s">
        <v>188</v>
      </c>
      <c r="D95" t="s">
        <v>607</v>
      </c>
      <c r="E95" t="s">
        <v>608</v>
      </c>
      <c r="F95" s="1">
        <v>22241</v>
      </c>
      <c r="G95" s="1">
        <v>44224</v>
      </c>
      <c r="H95" s="1">
        <v>44899</v>
      </c>
      <c r="I95" t="s">
        <v>609</v>
      </c>
      <c r="J95" t="s">
        <v>18</v>
      </c>
      <c r="K95" t="b">
        <v>1</v>
      </c>
      <c r="L95" t="s">
        <v>610</v>
      </c>
    </row>
    <row r="96" spans="1:12" x14ac:dyDescent="0.35">
      <c r="A96" t="s">
        <v>611</v>
      </c>
      <c r="B96" t="s">
        <v>357</v>
      </c>
      <c r="C96" t="s">
        <v>612</v>
      </c>
      <c r="D96" t="s">
        <v>613</v>
      </c>
      <c r="E96" t="s">
        <v>614</v>
      </c>
      <c r="F96" s="1">
        <v>37650</v>
      </c>
      <c r="G96" s="1">
        <v>44624</v>
      </c>
      <c r="H96" s="1">
        <v>44973</v>
      </c>
      <c r="I96" t="s">
        <v>615</v>
      </c>
      <c r="J96" t="s">
        <v>33</v>
      </c>
      <c r="K96" t="b">
        <v>1</v>
      </c>
      <c r="L96" t="s">
        <v>616</v>
      </c>
    </row>
    <row r="97" spans="1:12" x14ac:dyDescent="0.35">
      <c r="A97" t="s">
        <v>617</v>
      </c>
      <c r="B97" t="s">
        <v>618</v>
      </c>
      <c r="C97" t="s">
        <v>619</v>
      </c>
      <c r="D97" t="s">
        <v>620</v>
      </c>
      <c r="E97" t="s">
        <v>621</v>
      </c>
      <c r="F97" s="1">
        <v>34800</v>
      </c>
      <c r="G97" s="1">
        <v>45081</v>
      </c>
      <c r="I97" t="s">
        <v>622</v>
      </c>
      <c r="J97" t="s">
        <v>18</v>
      </c>
      <c r="K97" t="b">
        <v>1</v>
      </c>
      <c r="L97" t="s">
        <v>623</v>
      </c>
    </row>
    <row r="98" spans="1:12" x14ac:dyDescent="0.35">
      <c r="A98" t="s">
        <v>624</v>
      </c>
      <c r="B98" t="s">
        <v>281</v>
      </c>
      <c r="C98" t="s">
        <v>625</v>
      </c>
      <c r="D98" t="s">
        <v>626</v>
      </c>
      <c r="E98" t="s">
        <v>627</v>
      </c>
      <c r="F98" s="1">
        <v>22768</v>
      </c>
      <c r="G98" s="1">
        <v>45171</v>
      </c>
      <c r="I98" t="s">
        <v>628</v>
      </c>
      <c r="J98" t="s">
        <v>84</v>
      </c>
      <c r="K98" t="b">
        <v>0</v>
      </c>
      <c r="L98" t="s">
        <v>629</v>
      </c>
    </row>
    <row r="99" spans="1:12" x14ac:dyDescent="0.35">
      <c r="A99" t="s">
        <v>630</v>
      </c>
      <c r="B99" t="s">
        <v>631</v>
      </c>
      <c r="C99" t="s">
        <v>632</v>
      </c>
      <c r="D99" t="s">
        <v>633</v>
      </c>
      <c r="E99" t="s">
        <v>634</v>
      </c>
      <c r="F99" s="1">
        <v>24654</v>
      </c>
      <c r="G99" s="1">
        <v>44656</v>
      </c>
      <c r="H99" s="1">
        <v>45086</v>
      </c>
      <c r="I99" t="s">
        <v>635</v>
      </c>
      <c r="J99" t="s">
        <v>55</v>
      </c>
      <c r="K99" t="b">
        <v>1</v>
      </c>
      <c r="L99" t="s">
        <v>636</v>
      </c>
    </row>
    <row r="100" spans="1:12" x14ac:dyDescent="0.35">
      <c r="A100" t="s">
        <v>637</v>
      </c>
      <c r="B100" t="s">
        <v>43</v>
      </c>
      <c r="C100" t="s">
        <v>638</v>
      </c>
      <c r="D100" t="s">
        <v>639</v>
      </c>
      <c r="E100" t="s">
        <v>640</v>
      </c>
      <c r="F100" s="1">
        <v>27787</v>
      </c>
      <c r="G100" s="1">
        <v>44323</v>
      </c>
      <c r="H100" s="1">
        <v>44351</v>
      </c>
      <c r="I100" t="s">
        <v>641</v>
      </c>
      <c r="J100" t="s">
        <v>55</v>
      </c>
      <c r="K100" t="b">
        <v>0</v>
      </c>
      <c r="L100" t="s">
        <v>642</v>
      </c>
    </row>
    <row r="101" spans="1:12" x14ac:dyDescent="0.35">
      <c r="A101" t="s">
        <v>643</v>
      </c>
      <c r="B101" t="s">
        <v>550</v>
      </c>
      <c r="C101" t="s">
        <v>644</v>
      </c>
      <c r="D101" t="s">
        <v>645</v>
      </c>
      <c r="E101" t="s">
        <v>646</v>
      </c>
      <c r="F101" s="1">
        <v>29158</v>
      </c>
      <c r="G101" s="1">
        <v>44780</v>
      </c>
      <c r="H101" s="1">
        <v>44988</v>
      </c>
      <c r="I101" t="s">
        <v>647</v>
      </c>
      <c r="J101" t="s">
        <v>18</v>
      </c>
      <c r="K101" t="b">
        <v>1</v>
      </c>
      <c r="L101" t="s">
        <v>375</v>
      </c>
    </row>
    <row r="102" spans="1:12" x14ac:dyDescent="0.35">
      <c r="A102" t="s">
        <v>648</v>
      </c>
      <c r="B102" t="s">
        <v>649</v>
      </c>
      <c r="C102" t="s">
        <v>650</v>
      </c>
      <c r="D102" t="s">
        <v>651</v>
      </c>
      <c r="E102" t="s">
        <v>652</v>
      </c>
      <c r="F102" s="1">
        <v>31971</v>
      </c>
      <c r="G102" s="1">
        <v>44513</v>
      </c>
      <c r="I102" t="s">
        <v>653</v>
      </c>
      <c r="J102" t="s">
        <v>33</v>
      </c>
      <c r="K102" t="b">
        <v>0</v>
      </c>
      <c r="L102" t="s">
        <v>654</v>
      </c>
    </row>
    <row r="103" spans="1:12" x14ac:dyDescent="0.35">
      <c r="A103" t="s">
        <v>655</v>
      </c>
      <c r="B103" t="s">
        <v>656</v>
      </c>
      <c r="C103" t="s">
        <v>657</v>
      </c>
      <c r="D103" t="s">
        <v>658</v>
      </c>
      <c r="E103" t="s">
        <v>659</v>
      </c>
      <c r="F103" s="1">
        <v>22883</v>
      </c>
      <c r="G103" s="1">
        <v>45187</v>
      </c>
      <c r="I103" t="s">
        <v>660</v>
      </c>
      <c r="J103" t="s">
        <v>55</v>
      </c>
      <c r="K103" t="b">
        <v>0</v>
      </c>
      <c r="L103" t="s">
        <v>442</v>
      </c>
    </row>
    <row r="104" spans="1:12" x14ac:dyDescent="0.35">
      <c r="A104" t="s">
        <v>661</v>
      </c>
      <c r="B104" t="s">
        <v>662</v>
      </c>
      <c r="C104" t="s">
        <v>663</v>
      </c>
      <c r="D104" t="s">
        <v>664</v>
      </c>
      <c r="E104" t="s">
        <v>665</v>
      </c>
      <c r="F104" s="1">
        <v>23706</v>
      </c>
      <c r="G104" s="1">
        <v>44507</v>
      </c>
      <c r="I104" t="s">
        <v>666</v>
      </c>
      <c r="J104" t="s">
        <v>33</v>
      </c>
      <c r="K104" t="b">
        <v>1</v>
      </c>
      <c r="L104" t="s">
        <v>667</v>
      </c>
    </row>
    <row r="105" spans="1:12" x14ac:dyDescent="0.35">
      <c r="A105" t="s">
        <v>668</v>
      </c>
      <c r="B105" t="s">
        <v>669</v>
      </c>
      <c r="C105" t="s">
        <v>670</v>
      </c>
      <c r="D105" t="s">
        <v>671</v>
      </c>
      <c r="E105" t="s">
        <v>672</v>
      </c>
      <c r="F105" s="1">
        <v>33290</v>
      </c>
      <c r="G105" s="1">
        <v>44584</v>
      </c>
      <c r="H105" s="1">
        <v>44887</v>
      </c>
      <c r="I105" t="s">
        <v>673</v>
      </c>
      <c r="J105" t="s">
        <v>33</v>
      </c>
      <c r="K105" t="b">
        <v>0</v>
      </c>
      <c r="L105" t="s">
        <v>636</v>
      </c>
    </row>
    <row r="106" spans="1:12" x14ac:dyDescent="0.35">
      <c r="A106" t="s">
        <v>674</v>
      </c>
      <c r="B106" t="s">
        <v>675</v>
      </c>
      <c r="C106" t="s">
        <v>676</v>
      </c>
      <c r="D106" t="s">
        <v>677</v>
      </c>
      <c r="E106" t="s">
        <v>678</v>
      </c>
      <c r="F106" s="1">
        <v>30862</v>
      </c>
      <c r="G106" s="1">
        <v>44661</v>
      </c>
      <c r="H106" s="1">
        <v>45293</v>
      </c>
      <c r="I106" t="s">
        <v>679</v>
      </c>
      <c r="J106" t="s">
        <v>18</v>
      </c>
      <c r="K106" t="b">
        <v>0</v>
      </c>
      <c r="L106" t="s">
        <v>470</v>
      </c>
    </row>
    <row r="107" spans="1:12" x14ac:dyDescent="0.35">
      <c r="A107" t="s">
        <v>680</v>
      </c>
      <c r="B107" t="s">
        <v>681</v>
      </c>
      <c r="C107" t="s">
        <v>682</v>
      </c>
      <c r="D107" t="s">
        <v>683</v>
      </c>
      <c r="E107" t="s">
        <v>684</v>
      </c>
      <c r="F107" s="1">
        <v>35187</v>
      </c>
      <c r="G107" s="1">
        <v>45200</v>
      </c>
      <c r="H107" s="1">
        <v>45213</v>
      </c>
      <c r="I107" t="s">
        <v>685</v>
      </c>
      <c r="J107" t="s">
        <v>33</v>
      </c>
      <c r="K107" t="b">
        <v>0</v>
      </c>
      <c r="L107" t="s">
        <v>686</v>
      </c>
    </row>
    <row r="108" spans="1:12" x14ac:dyDescent="0.35">
      <c r="A108" t="s">
        <v>687</v>
      </c>
      <c r="B108" t="s">
        <v>688</v>
      </c>
      <c r="C108" t="s">
        <v>689</v>
      </c>
      <c r="D108" t="s">
        <v>690</v>
      </c>
      <c r="E108" t="s">
        <v>691</v>
      </c>
      <c r="F108" s="1">
        <v>29404</v>
      </c>
      <c r="G108" s="1">
        <v>44700</v>
      </c>
      <c r="H108" s="1">
        <v>45221</v>
      </c>
      <c r="I108" t="s">
        <v>692</v>
      </c>
      <c r="J108" t="s">
        <v>33</v>
      </c>
      <c r="K108" t="b">
        <v>1</v>
      </c>
      <c r="L108" t="s">
        <v>693</v>
      </c>
    </row>
    <row r="109" spans="1:12" x14ac:dyDescent="0.35">
      <c r="A109" t="s">
        <v>694</v>
      </c>
      <c r="B109" t="s">
        <v>695</v>
      </c>
      <c r="C109" t="s">
        <v>345</v>
      </c>
      <c r="D109" t="s">
        <v>696</v>
      </c>
      <c r="E109">
        <v>9377922733</v>
      </c>
      <c r="F109" s="1">
        <v>22958</v>
      </c>
      <c r="G109" s="1">
        <v>44329</v>
      </c>
      <c r="I109" t="s">
        <v>697</v>
      </c>
      <c r="J109" t="s">
        <v>33</v>
      </c>
      <c r="K109" t="b">
        <v>0</v>
      </c>
      <c r="L109" t="s">
        <v>698</v>
      </c>
    </row>
    <row r="110" spans="1:12" x14ac:dyDescent="0.35">
      <c r="A110" t="s">
        <v>699</v>
      </c>
      <c r="B110" t="s">
        <v>93</v>
      </c>
      <c r="C110" t="s">
        <v>700</v>
      </c>
      <c r="D110" t="s">
        <v>701</v>
      </c>
      <c r="E110" t="s">
        <v>702</v>
      </c>
      <c r="F110" s="1">
        <v>34843</v>
      </c>
      <c r="G110" s="1">
        <v>44713</v>
      </c>
      <c r="I110" t="s">
        <v>703</v>
      </c>
      <c r="J110" t="s">
        <v>84</v>
      </c>
      <c r="K110" t="b">
        <v>0</v>
      </c>
      <c r="L110" t="s">
        <v>704</v>
      </c>
    </row>
    <row r="111" spans="1:12" x14ac:dyDescent="0.35">
      <c r="A111" t="s">
        <v>705</v>
      </c>
      <c r="B111" t="s">
        <v>154</v>
      </c>
      <c r="C111" t="s">
        <v>706</v>
      </c>
      <c r="D111" t="s">
        <v>707</v>
      </c>
      <c r="E111" t="s">
        <v>708</v>
      </c>
      <c r="F111" s="1">
        <v>24818</v>
      </c>
      <c r="G111" s="1">
        <v>44555</v>
      </c>
      <c r="I111" t="s">
        <v>709</v>
      </c>
      <c r="J111" t="s">
        <v>18</v>
      </c>
      <c r="K111" t="b">
        <v>0</v>
      </c>
      <c r="L111" t="s">
        <v>710</v>
      </c>
    </row>
    <row r="112" spans="1:12" x14ac:dyDescent="0.35">
      <c r="A112" t="s">
        <v>711</v>
      </c>
      <c r="B112" t="s">
        <v>267</v>
      </c>
      <c r="C112" t="s">
        <v>712</v>
      </c>
      <c r="D112" t="s">
        <v>713</v>
      </c>
      <c r="E112">
        <v>9805759768</v>
      </c>
      <c r="F112" s="1">
        <v>24073</v>
      </c>
      <c r="G112" s="1">
        <v>45128</v>
      </c>
      <c r="I112" t="s">
        <v>714</v>
      </c>
      <c r="J112" t="s">
        <v>33</v>
      </c>
      <c r="K112" t="b">
        <v>0</v>
      </c>
      <c r="L112" t="s">
        <v>715</v>
      </c>
    </row>
    <row r="113" spans="1:12" x14ac:dyDescent="0.35">
      <c r="A113" t="s">
        <v>716</v>
      </c>
      <c r="B113" t="s">
        <v>87</v>
      </c>
      <c r="C113" t="s">
        <v>717</v>
      </c>
      <c r="D113" t="s">
        <v>718</v>
      </c>
      <c r="E113" t="s">
        <v>719</v>
      </c>
      <c r="F113" s="1">
        <v>27814</v>
      </c>
      <c r="G113" s="1">
        <v>45188</v>
      </c>
      <c r="I113" t="s">
        <v>720</v>
      </c>
      <c r="J113" t="s">
        <v>18</v>
      </c>
      <c r="K113" t="b">
        <v>1</v>
      </c>
      <c r="L113" t="s">
        <v>721</v>
      </c>
    </row>
    <row r="114" spans="1:12" x14ac:dyDescent="0.35">
      <c r="A114" t="s">
        <v>722</v>
      </c>
      <c r="B114" t="s">
        <v>723</v>
      </c>
      <c r="C114" t="s">
        <v>22</v>
      </c>
      <c r="D114" t="s">
        <v>724</v>
      </c>
      <c r="E114" t="s">
        <v>725</v>
      </c>
      <c r="F114" s="1">
        <v>24427</v>
      </c>
      <c r="G114" s="1">
        <v>44234</v>
      </c>
      <c r="I114" t="s">
        <v>726</v>
      </c>
      <c r="J114" t="s">
        <v>18</v>
      </c>
      <c r="K114" t="b">
        <v>1</v>
      </c>
      <c r="L114" t="s">
        <v>727</v>
      </c>
    </row>
    <row r="115" spans="1:12" x14ac:dyDescent="0.35">
      <c r="A115" t="s">
        <v>728</v>
      </c>
      <c r="B115" t="s">
        <v>181</v>
      </c>
      <c r="C115" t="s">
        <v>729</v>
      </c>
      <c r="D115" t="s">
        <v>730</v>
      </c>
      <c r="E115" t="s">
        <v>731</v>
      </c>
      <c r="F115" s="1">
        <v>28065</v>
      </c>
      <c r="G115" s="1">
        <v>45016</v>
      </c>
      <c r="H115" s="1">
        <v>45138</v>
      </c>
      <c r="I115" t="s">
        <v>732</v>
      </c>
      <c r="J115" t="s">
        <v>55</v>
      </c>
      <c r="K115" t="b">
        <v>0</v>
      </c>
      <c r="L115" t="s">
        <v>336</v>
      </c>
    </row>
    <row r="116" spans="1:12" x14ac:dyDescent="0.35">
      <c r="A116" t="s">
        <v>733</v>
      </c>
      <c r="B116" t="s">
        <v>734</v>
      </c>
      <c r="C116" t="s">
        <v>735</v>
      </c>
      <c r="D116" t="s">
        <v>736</v>
      </c>
      <c r="E116" t="s">
        <v>737</v>
      </c>
      <c r="F116" s="1">
        <v>29947</v>
      </c>
      <c r="G116" s="1">
        <v>44757</v>
      </c>
      <c r="I116" t="s">
        <v>738</v>
      </c>
      <c r="J116" t="s">
        <v>18</v>
      </c>
      <c r="K116" t="b">
        <v>1</v>
      </c>
      <c r="L116" t="s">
        <v>739</v>
      </c>
    </row>
    <row r="117" spans="1:12" x14ac:dyDescent="0.35">
      <c r="A117" t="s">
        <v>740</v>
      </c>
      <c r="B117" t="s">
        <v>741</v>
      </c>
      <c r="C117" t="s">
        <v>742</v>
      </c>
      <c r="D117" t="s">
        <v>743</v>
      </c>
      <c r="E117" t="s">
        <v>744</v>
      </c>
      <c r="F117" s="1">
        <v>25093</v>
      </c>
      <c r="G117" s="1">
        <v>44581</v>
      </c>
      <c r="H117" s="1">
        <v>44683</v>
      </c>
      <c r="I117" t="s">
        <v>745</v>
      </c>
      <c r="J117" t="s">
        <v>33</v>
      </c>
      <c r="K117" t="b">
        <v>0</v>
      </c>
      <c r="L117" t="s">
        <v>746</v>
      </c>
    </row>
    <row r="118" spans="1:12" x14ac:dyDescent="0.35">
      <c r="A118" t="s">
        <v>747</v>
      </c>
      <c r="B118" t="s">
        <v>748</v>
      </c>
      <c r="C118" t="s">
        <v>749</v>
      </c>
      <c r="D118" t="s">
        <v>750</v>
      </c>
      <c r="E118" t="s">
        <v>751</v>
      </c>
      <c r="F118" s="1">
        <v>30933</v>
      </c>
      <c r="G118" s="1">
        <v>44580</v>
      </c>
      <c r="H118" s="1">
        <v>44794</v>
      </c>
      <c r="I118" t="s">
        <v>752</v>
      </c>
      <c r="J118" t="s">
        <v>84</v>
      </c>
      <c r="K118" t="b">
        <v>1</v>
      </c>
      <c r="L118" t="s">
        <v>753</v>
      </c>
    </row>
    <row r="119" spans="1:12" x14ac:dyDescent="0.35">
      <c r="A119" t="s">
        <v>754</v>
      </c>
      <c r="B119" t="s">
        <v>174</v>
      </c>
      <c r="C119" t="s">
        <v>496</v>
      </c>
      <c r="D119" t="s">
        <v>755</v>
      </c>
      <c r="E119" t="s">
        <v>756</v>
      </c>
      <c r="F119" s="1">
        <v>22617</v>
      </c>
      <c r="G119" s="1">
        <v>44570</v>
      </c>
      <c r="H119" s="1">
        <v>44629</v>
      </c>
      <c r="I119" t="s">
        <v>757</v>
      </c>
      <c r="J119" t="s">
        <v>55</v>
      </c>
      <c r="K119" t="b">
        <v>0</v>
      </c>
      <c r="L119" t="s">
        <v>758</v>
      </c>
    </row>
    <row r="120" spans="1:12" x14ac:dyDescent="0.35">
      <c r="A120" t="s">
        <v>759</v>
      </c>
      <c r="B120" t="s">
        <v>760</v>
      </c>
      <c r="C120" t="s">
        <v>761</v>
      </c>
      <c r="D120" t="s">
        <v>762</v>
      </c>
      <c r="E120">
        <v>5865234150</v>
      </c>
      <c r="F120" s="1">
        <v>37891</v>
      </c>
      <c r="G120" s="1">
        <v>45017</v>
      </c>
      <c r="I120" t="s">
        <v>763</v>
      </c>
      <c r="J120" t="s">
        <v>18</v>
      </c>
      <c r="K120" t="b">
        <v>0</v>
      </c>
      <c r="L120" t="s">
        <v>348</v>
      </c>
    </row>
    <row r="121" spans="1:12" x14ac:dyDescent="0.35">
      <c r="A121" t="s">
        <v>764</v>
      </c>
      <c r="B121" t="s">
        <v>765</v>
      </c>
      <c r="C121" t="s">
        <v>766</v>
      </c>
      <c r="D121" t="s">
        <v>767</v>
      </c>
      <c r="E121" t="s">
        <v>768</v>
      </c>
      <c r="F121" s="1">
        <v>21564</v>
      </c>
      <c r="G121" s="1">
        <v>44901</v>
      </c>
      <c r="I121" t="s">
        <v>769</v>
      </c>
      <c r="J121" t="s">
        <v>55</v>
      </c>
      <c r="K121" t="b">
        <v>1</v>
      </c>
      <c r="L121" t="s">
        <v>770</v>
      </c>
    </row>
    <row r="122" spans="1:12" x14ac:dyDescent="0.35">
      <c r="A122" t="s">
        <v>771</v>
      </c>
      <c r="B122" t="s">
        <v>154</v>
      </c>
      <c r="C122" t="s">
        <v>182</v>
      </c>
      <c r="D122" t="s">
        <v>772</v>
      </c>
      <c r="E122" t="s">
        <v>773</v>
      </c>
      <c r="F122" s="1">
        <v>27316</v>
      </c>
      <c r="G122" s="1">
        <v>45217</v>
      </c>
      <c r="H122" s="1">
        <v>45239</v>
      </c>
      <c r="I122" t="s">
        <v>774</v>
      </c>
      <c r="J122" t="s">
        <v>55</v>
      </c>
      <c r="K122" t="b">
        <v>1</v>
      </c>
      <c r="L122" t="s">
        <v>775</v>
      </c>
    </row>
    <row r="123" spans="1:12" x14ac:dyDescent="0.35">
      <c r="A123" t="s">
        <v>776</v>
      </c>
      <c r="B123" t="s">
        <v>777</v>
      </c>
      <c r="C123" t="s">
        <v>778</v>
      </c>
      <c r="D123" t="s">
        <v>779</v>
      </c>
      <c r="E123" t="s">
        <v>780</v>
      </c>
      <c r="F123" s="1">
        <v>27419</v>
      </c>
      <c r="G123" s="1">
        <v>44702</v>
      </c>
      <c r="H123" s="1">
        <v>44705</v>
      </c>
      <c r="I123" t="s">
        <v>781</v>
      </c>
      <c r="J123" t="s">
        <v>33</v>
      </c>
      <c r="K123" t="b">
        <v>0</v>
      </c>
      <c r="L123" t="s">
        <v>782</v>
      </c>
    </row>
    <row r="124" spans="1:12" x14ac:dyDescent="0.35">
      <c r="A124" t="s">
        <v>783</v>
      </c>
      <c r="B124" t="s">
        <v>174</v>
      </c>
      <c r="C124" t="s">
        <v>778</v>
      </c>
      <c r="D124" t="s">
        <v>784</v>
      </c>
      <c r="E124" t="s">
        <v>785</v>
      </c>
      <c r="F124" s="1">
        <v>26360</v>
      </c>
      <c r="G124" s="1">
        <v>45237</v>
      </c>
      <c r="H124" s="1">
        <v>45280</v>
      </c>
      <c r="I124" t="s">
        <v>786</v>
      </c>
      <c r="J124" t="s">
        <v>18</v>
      </c>
      <c r="K124" t="b">
        <v>1</v>
      </c>
      <c r="L124" t="s">
        <v>787</v>
      </c>
    </row>
    <row r="125" spans="1:12" x14ac:dyDescent="0.35">
      <c r="A125" t="s">
        <v>788</v>
      </c>
      <c r="B125" t="s">
        <v>789</v>
      </c>
      <c r="C125" t="s">
        <v>790</v>
      </c>
      <c r="D125" t="s">
        <v>791</v>
      </c>
      <c r="E125" t="s">
        <v>792</v>
      </c>
      <c r="F125" s="1">
        <v>22331</v>
      </c>
      <c r="G125" s="1">
        <v>44614</v>
      </c>
      <c r="I125" t="s">
        <v>793</v>
      </c>
      <c r="J125" t="s">
        <v>84</v>
      </c>
      <c r="K125" t="b">
        <v>0</v>
      </c>
      <c r="L125" t="s">
        <v>794</v>
      </c>
    </row>
    <row r="126" spans="1:12" x14ac:dyDescent="0.35">
      <c r="A126" t="s">
        <v>795</v>
      </c>
      <c r="B126" t="s">
        <v>796</v>
      </c>
      <c r="C126" t="s">
        <v>797</v>
      </c>
      <c r="D126" t="s">
        <v>798</v>
      </c>
      <c r="E126" t="s">
        <v>799</v>
      </c>
      <c r="F126" s="1">
        <v>35745</v>
      </c>
      <c r="G126" s="1">
        <v>44969</v>
      </c>
      <c r="I126" t="s">
        <v>800</v>
      </c>
      <c r="J126" t="s">
        <v>84</v>
      </c>
      <c r="K126" t="b">
        <v>0</v>
      </c>
      <c r="L126" t="s">
        <v>801</v>
      </c>
    </row>
    <row r="127" spans="1:12" x14ac:dyDescent="0.35">
      <c r="A127" t="s">
        <v>802</v>
      </c>
      <c r="B127" t="s">
        <v>803</v>
      </c>
      <c r="C127" t="s">
        <v>804</v>
      </c>
      <c r="D127" t="s">
        <v>805</v>
      </c>
      <c r="E127">
        <v>7252768951</v>
      </c>
      <c r="F127" s="1">
        <v>25973</v>
      </c>
      <c r="G127" s="1">
        <v>45180</v>
      </c>
      <c r="I127" t="s">
        <v>806</v>
      </c>
      <c r="J127" t="s">
        <v>84</v>
      </c>
      <c r="K127" t="b">
        <v>1</v>
      </c>
      <c r="L127" t="s">
        <v>807</v>
      </c>
    </row>
    <row r="128" spans="1:12" x14ac:dyDescent="0.35">
      <c r="A128" t="s">
        <v>808</v>
      </c>
      <c r="B128" t="s">
        <v>260</v>
      </c>
      <c r="C128" t="s">
        <v>809</v>
      </c>
      <c r="D128" t="s">
        <v>810</v>
      </c>
      <c r="E128" t="s">
        <v>811</v>
      </c>
      <c r="F128" s="1">
        <v>22933</v>
      </c>
      <c r="G128" s="1">
        <v>44686</v>
      </c>
      <c r="I128" t="s">
        <v>812</v>
      </c>
      <c r="J128" t="s">
        <v>84</v>
      </c>
      <c r="K128" t="b">
        <v>0</v>
      </c>
      <c r="L128" t="s">
        <v>813</v>
      </c>
    </row>
    <row r="129" spans="1:12" x14ac:dyDescent="0.35">
      <c r="A129" t="s">
        <v>814</v>
      </c>
      <c r="B129" t="s">
        <v>669</v>
      </c>
      <c r="C129" t="s">
        <v>815</v>
      </c>
      <c r="D129" t="s">
        <v>816</v>
      </c>
      <c r="E129">
        <f>1-488-301-9533</f>
        <v>-10321</v>
      </c>
      <c r="F129" s="1">
        <v>30914</v>
      </c>
      <c r="G129" s="1">
        <v>44672</v>
      </c>
      <c r="H129" s="1">
        <v>44697</v>
      </c>
      <c r="I129" t="s">
        <v>817</v>
      </c>
      <c r="J129" t="s">
        <v>18</v>
      </c>
      <c r="K129" t="b">
        <v>0</v>
      </c>
      <c r="L129" t="s">
        <v>818</v>
      </c>
    </row>
    <row r="130" spans="1:12" x14ac:dyDescent="0.35">
      <c r="A130" t="s">
        <v>819</v>
      </c>
      <c r="B130" t="s">
        <v>503</v>
      </c>
      <c r="C130" t="s">
        <v>820</v>
      </c>
      <c r="D130" t="s">
        <v>821</v>
      </c>
      <c r="E130" t="s">
        <v>822</v>
      </c>
      <c r="F130" s="1">
        <v>25932</v>
      </c>
      <c r="G130" s="1">
        <v>45075</v>
      </c>
      <c r="I130" t="s">
        <v>823</v>
      </c>
      <c r="J130" t="s">
        <v>33</v>
      </c>
      <c r="K130" t="b">
        <v>0</v>
      </c>
      <c r="L130" t="s">
        <v>824</v>
      </c>
    </row>
    <row r="131" spans="1:12" x14ac:dyDescent="0.35">
      <c r="A131" t="s">
        <v>825</v>
      </c>
      <c r="B131" t="s">
        <v>99</v>
      </c>
      <c r="C131" t="s">
        <v>540</v>
      </c>
      <c r="D131" t="s">
        <v>826</v>
      </c>
      <c r="E131">
        <v>8737701488</v>
      </c>
      <c r="F131" s="1">
        <v>34172</v>
      </c>
      <c r="G131" s="1">
        <v>44259</v>
      </c>
      <c r="H131" s="1">
        <v>44356</v>
      </c>
      <c r="I131" t="s">
        <v>827</v>
      </c>
      <c r="J131" t="s">
        <v>84</v>
      </c>
      <c r="K131" t="b">
        <v>0</v>
      </c>
      <c r="L131" t="s">
        <v>828</v>
      </c>
    </row>
    <row r="132" spans="1:12" x14ac:dyDescent="0.35">
      <c r="A132" t="s">
        <v>829</v>
      </c>
      <c r="B132" t="s">
        <v>830</v>
      </c>
      <c r="C132" t="s">
        <v>831</v>
      </c>
      <c r="D132" t="s">
        <v>832</v>
      </c>
      <c r="E132" t="s">
        <v>833</v>
      </c>
      <c r="F132" s="1">
        <v>24502</v>
      </c>
      <c r="G132" s="1">
        <v>44911</v>
      </c>
      <c r="I132" t="s">
        <v>834</v>
      </c>
      <c r="J132" t="s">
        <v>18</v>
      </c>
      <c r="K132" t="b">
        <v>1</v>
      </c>
      <c r="L132" t="s">
        <v>835</v>
      </c>
    </row>
    <row r="133" spans="1:12" x14ac:dyDescent="0.35">
      <c r="A133" t="s">
        <v>836</v>
      </c>
      <c r="B133" t="s">
        <v>837</v>
      </c>
      <c r="C133" t="s">
        <v>838</v>
      </c>
      <c r="D133" t="s">
        <v>839</v>
      </c>
      <c r="E133">
        <v>5642782273</v>
      </c>
      <c r="F133" s="1">
        <v>34128</v>
      </c>
      <c r="G133" s="1">
        <v>44785</v>
      </c>
      <c r="H133" s="1">
        <v>45078</v>
      </c>
      <c r="I133" t="s">
        <v>840</v>
      </c>
      <c r="J133" t="s">
        <v>84</v>
      </c>
      <c r="K133" t="b">
        <v>1</v>
      </c>
      <c r="L133" t="s">
        <v>841</v>
      </c>
    </row>
    <row r="134" spans="1:12" x14ac:dyDescent="0.35">
      <c r="A134" t="s">
        <v>842</v>
      </c>
      <c r="B134" t="s">
        <v>843</v>
      </c>
      <c r="C134" t="s">
        <v>844</v>
      </c>
      <c r="D134" t="s">
        <v>845</v>
      </c>
      <c r="E134">
        <v>8266906670</v>
      </c>
      <c r="F134" s="1">
        <v>27388</v>
      </c>
      <c r="G134" s="1">
        <v>44641</v>
      </c>
      <c r="H134" s="1">
        <v>44956</v>
      </c>
      <c r="I134" t="s">
        <v>846</v>
      </c>
      <c r="J134" t="s">
        <v>84</v>
      </c>
      <c r="K134" t="b">
        <v>0</v>
      </c>
      <c r="L134" t="s">
        <v>847</v>
      </c>
    </row>
    <row r="135" spans="1:12" x14ac:dyDescent="0.35">
      <c r="A135" t="s">
        <v>848</v>
      </c>
      <c r="B135" t="s">
        <v>234</v>
      </c>
      <c r="C135" t="s">
        <v>849</v>
      </c>
      <c r="D135" t="s">
        <v>850</v>
      </c>
      <c r="E135">
        <f>1-568-428-2381</f>
        <v>-3376</v>
      </c>
      <c r="F135" s="1">
        <v>27449</v>
      </c>
      <c r="G135" s="1">
        <v>45088</v>
      </c>
      <c r="I135" t="s">
        <v>851</v>
      </c>
      <c r="J135" t="s">
        <v>55</v>
      </c>
      <c r="K135" t="b">
        <v>1</v>
      </c>
      <c r="L135" t="s">
        <v>530</v>
      </c>
    </row>
    <row r="136" spans="1:12" x14ac:dyDescent="0.35">
      <c r="A136" t="s">
        <v>852</v>
      </c>
      <c r="B136" t="s">
        <v>853</v>
      </c>
      <c r="C136" t="s">
        <v>182</v>
      </c>
      <c r="D136" t="s">
        <v>854</v>
      </c>
      <c r="E136" t="s">
        <v>855</v>
      </c>
      <c r="F136" s="1">
        <v>24274</v>
      </c>
      <c r="G136" s="1">
        <v>44508</v>
      </c>
      <c r="H136" s="1">
        <v>44705</v>
      </c>
      <c r="I136" t="s">
        <v>856</v>
      </c>
      <c r="J136" t="s">
        <v>84</v>
      </c>
      <c r="K136" t="b">
        <v>0</v>
      </c>
      <c r="L136" t="s">
        <v>857</v>
      </c>
    </row>
    <row r="137" spans="1:12" x14ac:dyDescent="0.35">
      <c r="A137" t="s">
        <v>858</v>
      </c>
      <c r="B137" t="s">
        <v>859</v>
      </c>
      <c r="C137" t="s">
        <v>860</v>
      </c>
      <c r="D137" t="s">
        <v>861</v>
      </c>
      <c r="E137" t="s">
        <v>862</v>
      </c>
      <c r="F137" s="1">
        <v>33568</v>
      </c>
      <c r="G137" s="1">
        <v>44488</v>
      </c>
      <c r="I137" t="s">
        <v>863</v>
      </c>
      <c r="J137" t="s">
        <v>33</v>
      </c>
      <c r="K137" t="b">
        <v>1</v>
      </c>
      <c r="L137" t="s">
        <v>864</v>
      </c>
    </row>
    <row r="138" spans="1:12" x14ac:dyDescent="0.35">
      <c r="A138" t="s">
        <v>865</v>
      </c>
      <c r="B138" t="s">
        <v>777</v>
      </c>
      <c r="C138" t="s">
        <v>866</v>
      </c>
      <c r="D138" t="s">
        <v>867</v>
      </c>
      <c r="E138" t="s">
        <v>868</v>
      </c>
      <c r="F138" s="1">
        <v>37792</v>
      </c>
      <c r="G138" s="1">
        <v>44364</v>
      </c>
      <c r="I138" t="s">
        <v>869</v>
      </c>
      <c r="J138" t="s">
        <v>55</v>
      </c>
      <c r="K138" t="b">
        <v>1</v>
      </c>
      <c r="L138" t="s">
        <v>870</v>
      </c>
    </row>
    <row r="139" spans="1:12" x14ac:dyDescent="0.35">
      <c r="A139" s="2" t="s">
        <v>871</v>
      </c>
      <c r="B139" t="s">
        <v>872</v>
      </c>
      <c r="C139" t="s">
        <v>873</v>
      </c>
      <c r="D139" t="s">
        <v>874</v>
      </c>
      <c r="E139" t="s">
        <v>875</v>
      </c>
      <c r="F139" s="1">
        <v>37476</v>
      </c>
      <c r="G139" s="1">
        <v>45278</v>
      </c>
      <c r="H139" s="1">
        <v>45282</v>
      </c>
      <c r="I139" t="s">
        <v>876</v>
      </c>
      <c r="J139" t="s">
        <v>33</v>
      </c>
      <c r="K139" t="b">
        <v>1</v>
      </c>
      <c r="L139" t="s">
        <v>877</v>
      </c>
    </row>
    <row r="140" spans="1:12" x14ac:dyDescent="0.35">
      <c r="A140" t="s">
        <v>878</v>
      </c>
      <c r="B140" t="s">
        <v>879</v>
      </c>
      <c r="C140" t="s">
        <v>880</v>
      </c>
      <c r="D140" t="s">
        <v>881</v>
      </c>
      <c r="E140" t="s">
        <v>882</v>
      </c>
      <c r="F140" s="1">
        <v>31004</v>
      </c>
      <c r="G140" s="1">
        <v>44981</v>
      </c>
      <c r="H140" s="1">
        <v>45050</v>
      </c>
      <c r="I140" t="s">
        <v>883</v>
      </c>
      <c r="J140" t="s">
        <v>84</v>
      </c>
      <c r="K140" t="b">
        <v>1</v>
      </c>
      <c r="L140" t="s">
        <v>336</v>
      </c>
    </row>
    <row r="141" spans="1:12" x14ac:dyDescent="0.35">
      <c r="A141" t="s">
        <v>884</v>
      </c>
      <c r="B141" t="s">
        <v>388</v>
      </c>
      <c r="C141" t="s">
        <v>885</v>
      </c>
      <c r="D141" t="s">
        <v>886</v>
      </c>
      <c r="E141" t="s">
        <v>887</v>
      </c>
      <c r="F141" s="1">
        <v>21257</v>
      </c>
      <c r="G141" s="1">
        <v>44420</v>
      </c>
      <c r="I141" t="s">
        <v>888</v>
      </c>
      <c r="J141" t="s">
        <v>18</v>
      </c>
      <c r="K141" t="b">
        <v>1</v>
      </c>
      <c r="L141" t="s">
        <v>368</v>
      </c>
    </row>
    <row r="142" spans="1:12" x14ac:dyDescent="0.35">
      <c r="A142" t="s">
        <v>889</v>
      </c>
      <c r="B142" t="s">
        <v>890</v>
      </c>
      <c r="C142" t="s">
        <v>891</v>
      </c>
      <c r="D142" t="s">
        <v>892</v>
      </c>
      <c r="E142" t="s">
        <v>893</v>
      </c>
      <c r="F142" s="1">
        <v>24540</v>
      </c>
      <c r="G142" s="1">
        <v>44637</v>
      </c>
      <c r="I142" t="s">
        <v>894</v>
      </c>
      <c r="J142" t="s">
        <v>18</v>
      </c>
      <c r="K142" t="b">
        <v>1</v>
      </c>
      <c r="L142" t="s">
        <v>895</v>
      </c>
    </row>
    <row r="143" spans="1:12" x14ac:dyDescent="0.35">
      <c r="A143" t="s">
        <v>896</v>
      </c>
      <c r="B143" t="s">
        <v>897</v>
      </c>
      <c r="C143" t="s">
        <v>898</v>
      </c>
      <c r="D143" t="s">
        <v>899</v>
      </c>
      <c r="E143" t="s">
        <v>900</v>
      </c>
      <c r="F143" s="1">
        <v>28966</v>
      </c>
      <c r="G143" s="1">
        <v>44856</v>
      </c>
      <c r="H143" s="1">
        <v>45299</v>
      </c>
      <c r="I143" t="s">
        <v>901</v>
      </c>
      <c r="J143" t="s">
        <v>55</v>
      </c>
      <c r="K143" t="b">
        <v>1</v>
      </c>
      <c r="L143" t="s">
        <v>361</v>
      </c>
    </row>
    <row r="144" spans="1:12" x14ac:dyDescent="0.35">
      <c r="A144" t="s">
        <v>902</v>
      </c>
      <c r="B144" t="s">
        <v>903</v>
      </c>
      <c r="C144" t="s">
        <v>140</v>
      </c>
      <c r="D144" t="s">
        <v>904</v>
      </c>
      <c r="E144" t="s">
        <v>905</v>
      </c>
      <c r="F144" s="1">
        <v>22409</v>
      </c>
      <c r="G144" s="1">
        <v>44809</v>
      </c>
      <c r="H144" s="1">
        <v>45211</v>
      </c>
      <c r="I144" t="s">
        <v>906</v>
      </c>
      <c r="J144" t="s">
        <v>55</v>
      </c>
      <c r="K144" t="b">
        <v>1</v>
      </c>
      <c r="L144" t="s">
        <v>907</v>
      </c>
    </row>
    <row r="145" spans="1:12" x14ac:dyDescent="0.35">
      <c r="A145" t="s">
        <v>908</v>
      </c>
      <c r="B145" t="s">
        <v>338</v>
      </c>
      <c r="C145" t="s">
        <v>909</v>
      </c>
      <c r="D145" t="s">
        <v>910</v>
      </c>
      <c r="E145" t="s">
        <v>911</v>
      </c>
      <c r="F145" s="1">
        <v>30692</v>
      </c>
      <c r="G145" s="1">
        <v>44356</v>
      </c>
      <c r="I145" t="s">
        <v>912</v>
      </c>
      <c r="J145" t="s">
        <v>18</v>
      </c>
      <c r="K145" t="b">
        <v>1</v>
      </c>
      <c r="L145" t="s">
        <v>913</v>
      </c>
    </row>
    <row r="146" spans="1:12" x14ac:dyDescent="0.35">
      <c r="A146" t="s">
        <v>914</v>
      </c>
      <c r="B146" t="s">
        <v>503</v>
      </c>
      <c r="C146" t="s">
        <v>915</v>
      </c>
      <c r="D146" t="s">
        <v>916</v>
      </c>
      <c r="E146" t="s">
        <v>917</v>
      </c>
      <c r="F146" s="1">
        <v>37691</v>
      </c>
      <c r="G146" s="1">
        <v>44629</v>
      </c>
      <c r="H146" s="1">
        <v>44868</v>
      </c>
      <c r="I146" t="s">
        <v>918</v>
      </c>
      <c r="J146" t="s">
        <v>55</v>
      </c>
      <c r="K146" t="b">
        <v>0</v>
      </c>
      <c r="L146" t="s">
        <v>494</v>
      </c>
    </row>
    <row r="147" spans="1:12" x14ac:dyDescent="0.35">
      <c r="A147" t="s">
        <v>919</v>
      </c>
      <c r="B147" t="s">
        <v>777</v>
      </c>
      <c r="C147" t="s">
        <v>920</v>
      </c>
      <c r="D147" t="s">
        <v>921</v>
      </c>
      <c r="E147" t="s">
        <v>922</v>
      </c>
      <c r="F147" s="1">
        <v>34869</v>
      </c>
      <c r="G147" s="1">
        <v>45077</v>
      </c>
      <c r="I147" t="s">
        <v>923</v>
      </c>
      <c r="J147" t="s">
        <v>18</v>
      </c>
      <c r="K147" t="b">
        <v>0</v>
      </c>
      <c r="L147" t="s">
        <v>924</v>
      </c>
    </row>
    <row r="148" spans="1:12" x14ac:dyDescent="0.35">
      <c r="A148" t="s">
        <v>925</v>
      </c>
      <c r="B148" t="s">
        <v>926</v>
      </c>
      <c r="C148" t="s">
        <v>927</v>
      </c>
      <c r="D148" t="s">
        <v>928</v>
      </c>
      <c r="E148" t="s">
        <v>929</v>
      </c>
      <c r="F148" s="1">
        <v>27541</v>
      </c>
      <c r="G148" s="1">
        <v>45169</v>
      </c>
      <c r="H148" s="1">
        <v>45229</v>
      </c>
      <c r="I148" t="s">
        <v>930</v>
      </c>
      <c r="J148" t="s">
        <v>33</v>
      </c>
      <c r="K148" t="b">
        <v>0</v>
      </c>
      <c r="L148" t="s">
        <v>931</v>
      </c>
    </row>
    <row r="149" spans="1:12" x14ac:dyDescent="0.35">
      <c r="A149" t="s">
        <v>932</v>
      </c>
      <c r="B149" t="s">
        <v>933</v>
      </c>
      <c r="C149" t="s">
        <v>94</v>
      </c>
      <c r="D149" t="s">
        <v>934</v>
      </c>
      <c r="E149">
        <v>9494088094</v>
      </c>
      <c r="F149" s="1">
        <v>31021</v>
      </c>
      <c r="G149" s="1">
        <v>44883</v>
      </c>
      <c r="H149" s="1">
        <v>45134</v>
      </c>
      <c r="I149" t="s">
        <v>935</v>
      </c>
      <c r="J149" t="s">
        <v>18</v>
      </c>
      <c r="K149" t="b">
        <v>1</v>
      </c>
      <c r="L149" t="s">
        <v>524</v>
      </c>
    </row>
    <row r="150" spans="1:12" x14ac:dyDescent="0.35">
      <c r="A150" t="s">
        <v>936</v>
      </c>
      <c r="B150" t="s">
        <v>937</v>
      </c>
      <c r="C150" t="s">
        <v>182</v>
      </c>
      <c r="D150" t="s">
        <v>938</v>
      </c>
      <c r="E150" t="s">
        <v>939</v>
      </c>
      <c r="F150" s="1">
        <v>35825</v>
      </c>
      <c r="G150" s="1">
        <v>44370</v>
      </c>
      <c r="H150" s="1">
        <v>45150</v>
      </c>
      <c r="I150" t="s">
        <v>940</v>
      </c>
      <c r="J150" t="s">
        <v>84</v>
      </c>
      <c r="K150" t="b">
        <v>1</v>
      </c>
      <c r="L150" t="s">
        <v>941</v>
      </c>
    </row>
    <row r="151" spans="1:12" x14ac:dyDescent="0.35">
      <c r="A151" t="s">
        <v>942</v>
      </c>
      <c r="B151" t="s">
        <v>943</v>
      </c>
      <c r="C151" t="s">
        <v>944</v>
      </c>
      <c r="D151" t="s">
        <v>945</v>
      </c>
      <c r="E151" t="s">
        <v>946</v>
      </c>
      <c r="F151" s="1">
        <v>21742</v>
      </c>
      <c r="G151" s="1">
        <v>44652</v>
      </c>
      <c r="H151" s="1">
        <v>44866</v>
      </c>
      <c r="I151" t="s">
        <v>947</v>
      </c>
      <c r="J151" t="s">
        <v>84</v>
      </c>
      <c r="K151" t="b">
        <v>1</v>
      </c>
      <c r="L151" t="s">
        <v>948</v>
      </c>
    </row>
    <row r="152" spans="1:12" x14ac:dyDescent="0.35">
      <c r="A152" t="s">
        <v>949</v>
      </c>
      <c r="B152" t="s">
        <v>950</v>
      </c>
      <c r="C152" t="s">
        <v>761</v>
      </c>
      <c r="D152" t="s">
        <v>951</v>
      </c>
      <c r="E152" t="s">
        <v>952</v>
      </c>
      <c r="F152" s="1">
        <v>32421</v>
      </c>
      <c r="G152" s="1">
        <v>44268</v>
      </c>
      <c r="I152" t="s">
        <v>953</v>
      </c>
      <c r="J152" t="s">
        <v>18</v>
      </c>
      <c r="K152" t="b">
        <v>1</v>
      </c>
      <c r="L152" t="s">
        <v>954</v>
      </c>
    </row>
    <row r="153" spans="1:12" x14ac:dyDescent="0.35">
      <c r="A153" t="s">
        <v>955</v>
      </c>
      <c r="B153" t="s">
        <v>956</v>
      </c>
      <c r="C153" t="s">
        <v>182</v>
      </c>
      <c r="D153" t="s">
        <v>957</v>
      </c>
      <c r="E153">
        <v>5065540953</v>
      </c>
      <c r="F153" s="1">
        <v>36113</v>
      </c>
      <c r="G153" s="1">
        <v>44555</v>
      </c>
      <c r="H153" s="1">
        <v>44772</v>
      </c>
      <c r="I153" t="s">
        <v>958</v>
      </c>
      <c r="J153" t="s">
        <v>18</v>
      </c>
      <c r="K153" t="b">
        <v>1</v>
      </c>
      <c r="L153" t="s">
        <v>576</v>
      </c>
    </row>
    <row r="154" spans="1:12" x14ac:dyDescent="0.35">
      <c r="A154" t="s">
        <v>959</v>
      </c>
      <c r="B154" t="s">
        <v>960</v>
      </c>
      <c r="C154" t="s">
        <v>328</v>
      </c>
      <c r="D154" t="s">
        <v>961</v>
      </c>
      <c r="E154" t="s">
        <v>962</v>
      </c>
      <c r="F154" s="1">
        <v>36650</v>
      </c>
      <c r="G154" s="1">
        <v>44515</v>
      </c>
      <c r="I154" t="s">
        <v>963</v>
      </c>
      <c r="J154" t="s">
        <v>84</v>
      </c>
      <c r="K154" t="b">
        <v>1</v>
      </c>
      <c r="L154" t="s">
        <v>715</v>
      </c>
    </row>
    <row r="155" spans="1:12" x14ac:dyDescent="0.35">
      <c r="A155" t="s">
        <v>964</v>
      </c>
      <c r="B155" t="s">
        <v>933</v>
      </c>
      <c r="C155" t="s">
        <v>128</v>
      </c>
      <c r="D155" t="s">
        <v>965</v>
      </c>
      <c r="E155" t="s">
        <v>966</v>
      </c>
      <c r="F155" s="1">
        <v>33270</v>
      </c>
      <c r="G155" s="1">
        <v>44208</v>
      </c>
      <c r="I155" t="s">
        <v>967</v>
      </c>
      <c r="J155" t="s">
        <v>33</v>
      </c>
      <c r="K155" t="b">
        <v>1</v>
      </c>
      <c r="L155" t="s">
        <v>968</v>
      </c>
    </row>
    <row r="156" spans="1:12" x14ac:dyDescent="0.35">
      <c r="A156" t="s">
        <v>969</v>
      </c>
      <c r="B156" t="s">
        <v>970</v>
      </c>
      <c r="C156" t="s">
        <v>241</v>
      </c>
      <c r="D156" t="s">
        <v>971</v>
      </c>
      <c r="E156" t="s">
        <v>972</v>
      </c>
      <c r="F156" s="1">
        <v>35141</v>
      </c>
      <c r="G156" s="1">
        <v>44686</v>
      </c>
      <c r="H156" s="1">
        <v>44985</v>
      </c>
      <c r="I156" t="s">
        <v>973</v>
      </c>
      <c r="J156" t="s">
        <v>55</v>
      </c>
      <c r="K156" t="b">
        <v>1</v>
      </c>
      <c r="L156" t="s">
        <v>513</v>
      </c>
    </row>
    <row r="157" spans="1:12" x14ac:dyDescent="0.35">
      <c r="A157" t="s">
        <v>974</v>
      </c>
      <c r="B157" t="s">
        <v>933</v>
      </c>
      <c r="C157" t="s">
        <v>975</v>
      </c>
      <c r="D157" t="s">
        <v>976</v>
      </c>
      <c r="E157" t="s">
        <v>977</v>
      </c>
      <c r="F157" s="1">
        <v>26805</v>
      </c>
      <c r="G157" s="1">
        <v>44432</v>
      </c>
      <c r="H157" s="1">
        <v>45053</v>
      </c>
      <c r="I157" t="s">
        <v>978</v>
      </c>
      <c r="J157" t="s">
        <v>18</v>
      </c>
      <c r="K157" t="b">
        <v>0</v>
      </c>
      <c r="L157" t="s">
        <v>361</v>
      </c>
    </row>
    <row r="158" spans="1:12" x14ac:dyDescent="0.35">
      <c r="A158" t="s">
        <v>979</v>
      </c>
      <c r="B158" t="s">
        <v>174</v>
      </c>
      <c r="C158" t="s">
        <v>980</v>
      </c>
      <c r="D158" t="s">
        <v>981</v>
      </c>
      <c r="E158" t="s">
        <v>982</v>
      </c>
      <c r="F158" s="1">
        <v>31180</v>
      </c>
      <c r="G158" s="1">
        <v>45134</v>
      </c>
      <c r="I158" t="s">
        <v>983</v>
      </c>
      <c r="J158" t="s">
        <v>18</v>
      </c>
      <c r="K158" t="b">
        <v>0</v>
      </c>
      <c r="L158" t="s">
        <v>984</v>
      </c>
    </row>
    <row r="159" spans="1:12" x14ac:dyDescent="0.35">
      <c r="A159" t="s">
        <v>985</v>
      </c>
      <c r="B159" t="s">
        <v>986</v>
      </c>
      <c r="C159" t="s">
        <v>987</v>
      </c>
      <c r="D159" t="s">
        <v>988</v>
      </c>
      <c r="E159" t="s">
        <v>989</v>
      </c>
      <c r="F159" s="1">
        <v>24664</v>
      </c>
      <c r="G159" s="1">
        <v>44630</v>
      </c>
      <c r="H159" s="1">
        <v>44913</v>
      </c>
      <c r="I159" t="s">
        <v>990</v>
      </c>
      <c r="J159" t="s">
        <v>33</v>
      </c>
      <c r="K159" t="b">
        <v>1</v>
      </c>
      <c r="L159" t="s">
        <v>991</v>
      </c>
    </row>
    <row r="160" spans="1:12" x14ac:dyDescent="0.35">
      <c r="A160" t="s">
        <v>992</v>
      </c>
      <c r="B160" t="s">
        <v>578</v>
      </c>
      <c r="C160" t="s">
        <v>993</v>
      </c>
      <c r="D160" t="s">
        <v>994</v>
      </c>
      <c r="E160" t="s">
        <v>995</v>
      </c>
      <c r="F160" s="1">
        <v>37457</v>
      </c>
      <c r="G160" s="1">
        <v>44529</v>
      </c>
      <c r="I160" t="s">
        <v>996</v>
      </c>
      <c r="J160" t="s">
        <v>33</v>
      </c>
      <c r="K160" t="b">
        <v>0</v>
      </c>
      <c r="L160" t="s">
        <v>997</v>
      </c>
    </row>
    <row r="161" spans="1:12" x14ac:dyDescent="0.35">
      <c r="A161" t="s">
        <v>998</v>
      </c>
      <c r="B161" t="s">
        <v>247</v>
      </c>
      <c r="C161" t="s">
        <v>676</v>
      </c>
      <c r="D161" t="s">
        <v>999</v>
      </c>
      <c r="E161">
        <v>3833562027</v>
      </c>
      <c r="F161" s="1">
        <v>31187</v>
      </c>
      <c r="G161" s="1">
        <v>44957</v>
      </c>
      <c r="I161" t="s">
        <v>1000</v>
      </c>
      <c r="J161" t="s">
        <v>18</v>
      </c>
      <c r="K161" t="b">
        <v>1</v>
      </c>
      <c r="L161" t="s">
        <v>1001</v>
      </c>
    </row>
    <row r="162" spans="1:12" x14ac:dyDescent="0.35">
      <c r="A162" t="s">
        <v>1002</v>
      </c>
      <c r="B162" t="s">
        <v>765</v>
      </c>
      <c r="C162" t="s">
        <v>1003</v>
      </c>
      <c r="D162" t="s">
        <v>1004</v>
      </c>
      <c r="E162" t="s">
        <v>1005</v>
      </c>
      <c r="F162" s="1">
        <v>35166</v>
      </c>
      <c r="G162" s="1">
        <v>44210</v>
      </c>
      <c r="I162" t="s">
        <v>1006</v>
      </c>
      <c r="J162" t="s">
        <v>18</v>
      </c>
      <c r="K162" t="b">
        <v>0</v>
      </c>
      <c r="L162" t="s">
        <v>1007</v>
      </c>
    </row>
    <row r="163" spans="1:12" x14ac:dyDescent="0.35">
      <c r="A163" t="s">
        <v>1008</v>
      </c>
      <c r="B163" t="s">
        <v>13</v>
      </c>
      <c r="C163" t="s">
        <v>1009</v>
      </c>
      <c r="D163" t="s">
        <v>1010</v>
      </c>
      <c r="E163" t="s">
        <v>1011</v>
      </c>
      <c r="F163" s="1">
        <v>36313</v>
      </c>
      <c r="G163" s="1">
        <v>44450</v>
      </c>
      <c r="H163" s="1">
        <v>44939</v>
      </c>
      <c r="I163" t="s">
        <v>1012</v>
      </c>
      <c r="J163" t="s">
        <v>18</v>
      </c>
      <c r="K163" t="b">
        <v>0</v>
      </c>
      <c r="L163" t="s">
        <v>1013</v>
      </c>
    </row>
    <row r="164" spans="1:12" x14ac:dyDescent="0.35">
      <c r="A164" t="s">
        <v>1014</v>
      </c>
      <c r="B164" t="s">
        <v>1015</v>
      </c>
      <c r="C164" t="s">
        <v>657</v>
      </c>
      <c r="D164" t="s">
        <v>1016</v>
      </c>
      <c r="E164" t="s">
        <v>1017</v>
      </c>
      <c r="F164" s="1">
        <v>38321</v>
      </c>
      <c r="G164" s="1">
        <v>44423</v>
      </c>
      <c r="I164" t="s">
        <v>1018</v>
      </c>
      <c r="J164" t="s">
        <v>18</v>
      </c>
      <c r="K164" t="b">
        <v>0</v>
      </c>
      <c r="L164" t="s">
        <v>41</v>
      </c>
    </row>
    <row r="165" spans="1:12" x14ac:dyDescent="0.35">
      <c r="A165" t="s">
        <v>1019</v>
      </c>
      <c r="B165" t="s">
        <v>1020</v>
      </c>
      <c r="C165" t="s">
        <v>1021</v>
      </c>
      <c r="D165" t="s">
        <v>1022</v>
      </c>
      <c r="E165" t="s">
        <v>1023</v>
      </c>
      <c r="F165" s="1">
        <v>33643</v>
      </c>
      <c r="G165" s="1">
        <v>45281</v>
      </c>
      <c r="I165" t="s">
        <v>1024</v>
      </c>
      <c r="J165" t="s">
        <v>55</v>
      </c>
      <c r="K165" t="b">
        <v>0</v>
      </c>
      <c r="L165" t="s">
        <v>1025</v>
      </c>
    </row>
    <row r="166" spans="1:12" x14ac:dyDescent="0.35">
      <c r="A166" t="s">
        <v>1026</v>
      </c>
      <c r="B166" t="s">
        <v>1027</v>
      </c>
      <c r="C166" t="s">
        <v>1028</v>
      </c>
      <c r="D166" t="s">
        <v>1029</v>
      </c>
      <c r="E166">
        <v>9574059544</v>
      </c>
      <c r="F166" s="1">
        <v>31464</v>
      </c>
      <c r="G166" s="1">
        <v>44968</v>
      </c>
      <c r="H166" s="1">
        <v>44977</v>
      </c>
      <c r="I166" t="s">
        <v>1030</v>
      </c>
      <c r="J166" t="s">
        <v>55</v>
      </c>
      <c r="K166" t="b">
        <v>0</v>
      </c>
      <c r="L166" t="s">
        <v>1031</v>
      </c>
    </row>
    <row r="167" spans="1:12" x14ac:dyDescent="0.35">
      <c r="A167" t="s">
        <v>1032</v>
      </c>
      <c r="B167" t="s">
        <v>1027</v>
      </c>
      <c r="C167" t="s">
        <v>175</v>
      </c>
      <c r="D167" t="s">
        <v>1033</v>
      </c>
      <c r="E167" t="s">
        <v>1034</v>
      </c>
      <c r="F167" s="1">
        <v>34119</v>
      </c>
      <c r="G167" s="1">
        <v>44575</v>
      </c>
      <c r="H167" s="1">
        <v>45029</v>
      </c>
      <c r="I167" t="s">
        <v>1035</v>
      </c>
      <c r="J167" t="s">
        <v>18</v>
      </c>
      <c r="K167" t="b">
        <v>0</v>
      </c>
      <c r="L167" t="s">
        <v>1036</v>
      </c>
    </row>
    <row r="168" spans="1:12" x14ac:dyDescent="0.35">
      <c r="A168" t="s">
        <v>1037</v>
      </c>
      <c r="B168" t="s">
        <v>1038</v>
      </c>
      <c r="C168" t="s">
        <v>712</v>
      </c>
      <c r="D168" t="s">
        <v>1039</v>
      </c>
      <c r="E168" t="s">
        <v>1040</v>
      </c>
      <c r="F168" s="1">
        <v>24591</v>
      </c>
      <c r="G168" s="1">
        <v>45069</v>
      </c>
      <c r="I168" t="s">
        <v>1041</v>
      </c>
      <c r="J168" t="s">
        <v>18</v>
      </c>
      <c r="K168" t="b">
        <v>0</v>
      </c>
      <c r="L168" t="s">
        <v>97</v>
      </c>
    </row>
    <row r="169" spans="1:12" x14ac:dyDescent="0.35">
      <c r="A169" t="s">
        <v>1042</v>
      </c>
      <c r="B169" t="s">
        <v>1015</v>
      </c>
      <c r="C169" t="s">
        <v>1043</v>
      </c>
      <c r="D169" t="s">
        <v>1044</v>
      </c>
      <c r="E169" t="s">
        <v>1045</v>
      </c>
      <c r="F169" s="1">
        <v>29634</v>
      </c>
      <c r="G169" s="1">
        <v>44574</v>
      </c>
      <c r="I169" t="s">
        <v>1046</v>
      </c>
      <c r="J169" t="s">
        <v>33</v>
      </c>
      <c r="K169" t="b">
        <v>0</v>
      </c>
      <c r="L169" t="s">
        <v>1047</v>
      </c>
    </row>
    <row r="170" spans="1:12" x14ac:dyDescent="0.35">
      <c r="A170" t="s">
        <v>1048</v>
      </c>
      <c r="B170" t="s">
        <v>312</v>
      </c>
      <c r="C170" t="s">
        <v>1049</v>
      </c>
      <c r="D170" t="s">
        <v>1050</v>
      </c>
      <c r="E170" t="s">
        <v>1051</v>
      </c>
      <c r="F170" s="1">
        <v>33845</v>
      </c>
      <c r="G170" s="1">
        <v>44378</v>
      </c>
      <c r="H170" s="1">
        <v>44700</v>
      </c>
      <c r="I170" t="s">
        <v>1052</v>
      </c>
      <c r="J170" t="s">
        <v>84</v>
      </c>
      <c r="K170" t="b">
        <v>1</v>
      </c>
      <c r="L170" t="s">
        <v>1053</v>
      </c>
    </row>
    <row r="171" spans="1:12" x14ac:dyDescent="0.35">
      <c r="A171" t="s">
        <v>1054</v>
      </c>
      <c r="B171" t="s">
        <v>741</v>
      </c>
      <c r="C171" t="s">
        <v>1055</v>
      </c>
      <c r="D171" t="s">
        <v>1056</v>
      </c>
      <c r="E171" t="s">
        <v>1057</v>
      </c>
      <c r="F171" s="1">
        <v>29354</v>
      </c>
      <c r="G171" s="1">
        <v>44604</v>
      </c>
      <c r="I171" t="s">
        <v>1058</v>
      </c>
      <c r="J171" t="s">
        <v>33</v>
      </c>
      <c r="K171" t="b">
        <v>0</v>
      </c>
      <c r="L171" t="s">
        <v>1059</v>
      </c>
    </row>
    <row r="172" spans="1:12" x14ac:dyDescent="0.35">
      <c r="A172" t="s">
        <v>1060</v>
      </c>
      <c r="B172" t="s">
        <v>1061</v>
      </c>
      <c r="C172" t="s">
        <v>1062</v>
      </c>
      <c r="D172" t="s">
        <v>1063</v>
      </c>
      <c r="E172" t="s">
        <v>1064</v>
      </c>
      <c r="F172" s="1">
        <v>22157</v>
      </c>
      <c r="G172" s="1">
        <v>44540</v>
      </c>
      <c r="H172" s="1">
        <v>44911</v>
      </c>
      <c r="I172" t="s">
        <v>1065</v>
      </c>
      <c r="J172" t="s">
        <v>18</v>
      </c>
      <c r="K172" t="b">
        <v>0</v>
      </c>
      <c r="L172" t="s">
        <v>1066</v>
      </c>
    </row>
    <row r="173" spans="1:12" x14ac:dyDescent="0.35">
      <c r="A173" t="s">
        <v>1067</v>
      </c>
      <c r="B173" t="s">
        <v>970</v>
      </c>
      <c r="C173" t="s">
        <v>1068</v>
      </c>
      <c r="D173" t="s">
        <v>1069</v>
      </c>
      <c r="E173" t="s">
        <v>1070</v>
      </c>
      <c r="F173" s="1">
        <v>36455</v>
      </c>
      <c r="G173" s="1">
        <v>44359</v>
      </c>
      <c r="H173" s="1">
        <v>44933</v>
      </c>
      <c r="I173" t="s">
        <v>1071</v>
      </c>
      <c r="J173" t="s">
        <v>84</v>
      </c>
      <c r="K173" t="b">
        <v>0</v>
      </c>
      <c r="L173" t="s">
        <v>1072</v>
      </c>
    </row>
    <row r="174" spans="1:12" x14ac:dyDescent="0.35">
      <c r="A174" t="s">
        <v>1073</v>
      </c>
      <c r="B174" t="s">
        <v>567</v>
      </c>
      <c r="C174" t="s">
        <v>1074</v>
      </c>
      <c r="D174" t="s">
        <v>1075</v>
      </c>
      <c r="E174" t="s">
        <v>1076</v>
      </c>
      <c r="F174" s="1">
        <v>22188</v>
      </c>
      <c r="G174" s="1">
        <v>44893</v>
      </c>
      <c r="H174" s="1">
        <v>44914</v>
      </c>
      <c r="I174" t="s">
        <v>1077</v>
      </c>
      <c r="J174" t="s">
        <v>33</v>
      </c>
      <c r="K174" t="b">
        <v>1</v>
      </c>
      <c r="L174" t="s">
        <v>1047</v>
      </c>
    </row>
    <row r="175" spans="1:12" x14ac:dyDescent="0.35">
      <c r="A175" t="s">
        <v>1078</v>
      </c>
      <c r="B175" t="s">
        <v>350</v>
      </c>
      <c r="C175" t="s">
        <v>657</v>
      </c>
      <c r="D175" t="s">
        <v>1079</v>
      </c>
      <c r="E175">
        <v>8777052174</v>
      </c>
      <c r="F175" s="1">
        <v>25358</v>
      </c>
      <c r="G175" s="1">
        <v>45284</v>
      </c>
      <c r="H175" s="1">
        <v>45290</v>
      </c>
      <c r="I175" t="s">
        <v>1080</v>
      </c>
      <c r="J175" t="s">
        <v>18</v>
      </c>
      <c r="K175" t="b">
        <v>1</v>
      </c>
      <c r="L175" t="s">
        <v>1081</v>
      </c>
    </row>
    <row r="176" spans="1:12" x14ac:dyDescent="0.35">
      <c r="A176" t="s">
        <v>1082</v>
      </c>
      <c r="B176" t="s">
        <v>561</v>
      </c>
      <c r="C176" t="s">
        <v>1083</v>
      </c>
      <c r="D176" t="s">
        <v>1084</v>
      </c>
      <c r="E176" t="s">
        <v>1085</v>
      </c>
      <c r="F176" s="1">
        <v>31155</v>
      </c>
      <c r="G176" s="1">
        <v>44770</v>
      </c>
      <c r="H176" s="1">
        <v>44956</v>
      </c>
      <c r="I176" t="s">
        <v>1086</v>
      </c>
      <c r="J176" t="s">
        <v>84</v>
      </c>
      <c r="K176" t="b">
        <v>0</v>
      </c>
      <c r="L176" t="s">
        <v>1087</v>
      </c>
    </row>
    <row r="177" spans="1:12" x14ac:dyDescent="0.35">
      <c r="A177" t="s">
        <v>1088</v>
      </c>
      <c r="B177" t="s">
        <v>777</v>
      </c>
      <c r="C177" t="s">
        <v>1089</v>
      </c>
      <c r="D177" t="s">
        <v>1090</v>
      </c>
      <c r="E177" t="s">
        <v>1091</v>
      </c>
      <c r="F177" s="1">
        <v>26463</v>
      </c>
      <c r="G177" s="1">
        <v>45102</v>
      </c>
      <c r="I177" t="s">
        <v>1092</v>
      </c>
      <c r="J177" t="s">
        <v>84</v>
      </c>
      <c r="K177" t="b">
        <v>1</v>
      </c>
      <c r="L177" t="s">
        <v>1093</v>
      </c>
    </row>
    <row r="178" spans="1:12" x14ac:dyDescent="0.35">
      <c r="A178" t="s">
        <v>1094</v>
      </c>
      <c r="B178" t="s">
        <v>301</v>
      </c>
      <c r="C178" t="s">
        <v>496</v>
      </c>
      <c r="D178" t="s">
        <v>1095</v>
      </c>
      <c r="E178" t="s">
        <v>1096</v>
      </c>
      <c r="F178" s="1">
        <v>33825</v>
      </c>
      <c r="G178" s="1">
        <v>45105</v>
      </c>
      <c r="I178" t="s">
        <v>1097</v>
      </c>
      <c r="J178" t="s">
        <v>33</v>
      </c>
      <c r="K178" t="b">
        <v>1</v>
      </c>
      <c r="L178" t="s">
        <v>1098</v>
      </c>
    </row>
    <row r="179" spans="1:12" x14ac:dyDescent="0.35">
      <c r="A179" t="s">
        <v>1099</v>
      </c>
      <c r="B179" t="s">
        <v>1100</v>
      </c>
      <c r="C179" t="s">
        <v>1101</v>
      </c>
      <c r="D179" t="s">
        <v>1102</v>
      </c>
      <c r="E179" t="s">
        <v>1103</v>
      </c>
      <c r="F179" s="1">
        <v>30229</v>
      </c>
      <c r="G179" s="1">
        <v>44461</v>
      </c>
      <c r="I179" t="s">
        <v>1104</v>
      </c>
      <c r="J179" t="s">
        <v>55</v>
      </c>
      <c r="K179" t="b">
        <v>0</v>
      </c>
      <c r="L179" t="s">
        <v>1105</v>
      </c>
    </row>
    <row r="180" spans="1:12" x14ac:dyDescent="0.35">
      <c r="A180" t="s">
        <v>1106</v>
      </c>
      <c r="B180" t="s">
        <v>1107</v>
      </c>
      <c r="C180" t="s">
        <v>100</v>
      </c>
      <c r="D180" t="s">
        <v>1108</v>
      </c>
      <c r="E180" t="s">
        <v>1109</v>
      </c>
      <c r="F180" s="1">
        <v>31832</v>
      </c>
      <c r="G180" s="1">
        <v>45035</v>
      </c>
      <c r="I180" t="s">
        <v>1110</v>
      </c>
      <c r="J180" t="s">
        <v>84</v>
      </c>
      <c r="K180" t="b">
        <v>0</v>
      </c>
      <c r="L180" t="s">
        <v>1111</v>
      </c>
    </row>
    <row r="181" spans="1:12" x14ac:dyDescent="0.35">
      <c r="A181" t="s">
        <v>1112</v>
      </c>
      <c r="B181" t="s">
        <v>1113</v>
      </c>
      <c r="C181" t="s">
        <v>65</v>
      </c>
      <c r="D181" t="s">
        <v>1114</v>
      </c>
      <c r="E181" t="s">
        <v>1115</v>
      </c>
      <c r="F181" s="1">
        <v>27648</v>
      </c>
      <c r="G181" s="1">
        <v>44554</v>
      </c>
      <c r="H181" s="1">
        <v>45213</v>
      </c>
      <c r="I181" t="s">
        <v>1116</v>
      </c>
      <c r="J181" t="s">
        <v>33</v>
      </c>
      <c r="K181" t="b">
        <v>1</v>
      </c>
      <c r="L181" t="s">
        <v>1117</v>
      </c>
    </row>
    <row r="182" spans="1:12" x14ac:dyDescent="0.35">
      <c r="A182" t="s">
        <v>1118</v>
      </c>
      <c r="B182" t="s">
        <v>1119</v>
      </c>
      <c r="C182" t="s">
        <v>1120</v>
      </c>
      <c r="D182" t="s">
        <v>1121</v>
      </c>
      <c r="E182" t="s">
        <v>1122</v>
      </c>
      <c r="F182" s="1">
        <v>29773</v>
      </c>
      <c r="G182" s="1">
        <v>44509</v>
      </c>
      <c r="I182" t="s">
        <v>1123</v>
      </c>
      <c r="J182" t="s">
        <v>33</v>
      </c>
      <c r="K182" t="b">
        <v>0</v>
      </c>
      <c r="L182" t="s">
        <v>1124</v>
      </c>
    </row>
    <row r="183" spans="1:12" x14ac:dyDescent="0.35">
      <c r="A183" t="s">
        <v>1125</v>
      </c>
      <c r="B183" t="s">
        <v>496</v>
      </c>
      <c r="C183" t="s">
        <v>778</v>
      </c>
      <c r="D183" t="s">
        <v>1126</v>
      </c>
      <c r="E183" t="s">
        <v>1127</v>
      </c>
      <c r="F183" s="1">
        <v>31752</v>
      </c>
      <c r="G183" s="1">
        <v>45126</v>
      </c>
      <c r="I183" t="s">
        <v>1128</v>
      </c>
      <c r="J183" t="s">
        <v>18</v>
      </c>
      <c r="K183" t="b">
        <v>1</v>
      </c>
      <c r="L183" t="s">
        <v>1053</v>
      </c>
    </row>
    <row r="184" spans="1:12" x14ac:dyDescent="0.35">
      <c r="A184" t="s">
        <v>1129</v>
      </c>
      <c r="B184" t="s">
        <v>43</v>
      </c>
      <c r="C184" t="s">
        <v>288</v>
      </c>
      <c r="D184" t="s">
        <v>1130</v>
      </c>
      <c r="E184" t="s">
        <v>1131</v>
      </c>
      <c r="F184" s="1">
        <v>26642</v>
      </c>
      <c r="G184" s="1">
        <v>44580</v>
      </c>
      <c r="I184" t="s">
        <v>1132</v>
      </c>
      <c r="J184" t="s">
        <v>33</v>
      </c>
      <c r="K184" t="b">
        <v>1</v>
      </c>
      <c r="L184" t="s">
        <v>1133</v>
      </c>
    </row>
    <row r="185" spans="1:12" x14ac:dyDescent="0.35">
      <c r="A185" t="s">
        <v>1134</v>
      </c>
      <c r="B185" t="s">
        <v>1135</v>
      </c>
      <c r="C185" t="s">
        <v>1136</v>
      </c>
      <c r="D185" t="s">
        <v>1137</v>
      </c>
      <c r="E185" t="s">
        <v>1138</v>
      </c>
      <c r="F185" s="1">
        <v>24366</v>
      </c>
      <c r="G185" s="1">
        <v>44490</v>
      </c>
      <c r="H185" s="1">
        <v>44773</v>
      </c>
      <c r="I185" t="s">
        <v>1139</v>
      </c>
      <c r="J185" t="s">
        <v>33</v>
      </c>
      <c r="K185" t="b">
        <v>0</v>
      </c>
      <c r="L185" t="s">
        <v>954</v>
      </c>
    </row>
    <row r="186" spans="1:12" x14ac:dyDescent="0.35">
      <c r="A186" t="s">
        <v>1140</v>
      </c>
      <c r="B186" t="s">
        <v>1141</v>
      </c>
      <c r="C186" t="s">
        <v>389</v>
      </c>
      <c r="D186" t="s">
        <v>1142</v>
      </c>
      <c r="E186">
        <v>3253287568</v>
      </c>
      <c r="F186" s="1">
        <v>21628</v>
      </c>
      <c r="G186" s="1">
        <v>44658</v>
      </c>
      <c r="H186" s="1">
        <v>45072</v>
      </c>
      <c r="I186" t="s">
        <v>1143</v>
      </c>
      <c r="J186" t="s">
        <v>33</v>
      </c>
      <c r="K186" t="b">
        <v>1</v>
      </c>
      <c r="L186" t="s">
        <v>1144</v>
      </c>
    </row>
    <row r="187" spans="1:12" x14ac:dyDescent="0.35">
      <c r="A187" t="s">
        <v>1145</v>
      </c>
      <c r="B187" t="s">
        <v>99</v>
      </c>
      <c r="C187" t="s">
        <v>1146</v>
      </c>
      <c r="D187" t="s">
        <v>1147</v>
      </c>
      <c r="E187" t="s">
        <v>1148</v>
      </c>
      <c r="F187" s="1">
        <v>23173</v>
      </c>
      <c r="G187" s="1">
        <v>44667</v>
      </c>
      <c r="H187" s="1">
        <v>44906</v>
      </c>
      <c r="I187" t="s">
        <v>1149</v>
      </c>
      <c r="J187" t="s">
        <v>84</v>
      </c>
      <c r="K187" t="b">
        <v>1</v>
      </c>
      <c r="L187" t="s">
        <v>1150</v>
      </c>
    </row>
    <row r="188" spans="1:12" x14ac:dyDescent="0.35">
      <c r="A188" t="s">
        <v>1151</v>
      </c>
      <c r="B188" t="s">
        <v>312</v>
      </c>
      <c r="C188" t="s">
        <v>1152</v>
      </c>
      <c r="D188" t="s">
        <v>1153</v>
      </c>
      <c r="E188" t="s">
        <v>1154</v>
      </c>
      <c r="F188" s="1">
        <v>32462</v>
      </c>
      <c r="G188" s="1">
        <v>44552</v>
      </c>
      <c r="I188" t="s">
        <v>1155</v>
      </c>
      <c r="J188" t="s">
        <v>33</v>
      </c>
      <c r="K188" t="b">
        <v>1</v>
      </c>
      <c r="L188" t="s">
        <v>1156</v>
      </c>
    </row>
    <row r="189" spans="1:12" x14ac:dyDescent="0.35">
      <c r="A189" t="s">
        <v>1157</v>
      </c>
      <c r="B189" t="s">
        <v>1158</v>
      </c>
      <c r="C189" t="s">
        <v>1159</v>
      </c>
      <c r="D189" t="s">
        <v>1160</v>
      </c>
      <c r="E189" t="s">
        <v>1161</v>
      </c>
      <c r="F189" s="1">
        <v>38438</v>
      </c>
      <c r="G189" s="1">
        <v>44846</v>
      </c>
      <c r="I189" t="s">
        <v>1162</v>
      </c>
      <c r="J189" t="s">
        <v>55</v>
      </c>
      <c r="K189" t="b">
        <v>0</v>
      </c>
      <c r="L189" t="s">
        <v>1163</v>
      </c>
    </row>
    <row r="190" spans="1:12" x14ac:dyDescent="0.35">
      <c r="A190" t="s">
        <v>1164</v>
      </c>
      <c r="B190" t="s">
        <v>1165</v>
      </c>
      <c r="C190" t="s">
        <v>885</v>
      </c>
      <c r="D190" t="s">
        <v>1166</v>
      </c>
      <c r="E190" t="s">
        <v>1167</v>
      </c>
      <c r="F190" s="1">
        <v>23932</v>
      </c>
      <c r="G190" s="1">
        <v>44897</v>
      </c>
      <c r="H190" s="1">
        <v>44914</v>
      </c>
      <c r="I190" t="s">
        <v>1168</v>
      </c>
      <c r="J190" t="s">
        <v>18</v>
      </c>
      <c r="K190" t="b">
        <v>1</v>
      </c>
      <c r="L190" t="s">
        <v>1169</v>
      </c>
    </row>
    <row r="191" spans="1:12" x14ac:dyDescent="0.35">
      <c r="A191" t="s">
        <v>1170</v>
      </c>
      <c r="B191" t="s">
        <v>99</v>
      </c>
      <c r="C191" t="s">
        <v>1171</v>
      </c>
      <c r="D191" t="s">
        <v>1172</v>
      </c>
      <c r="E191" t="s">
        <v>1173</v>
      </c>
      <c r="F191" s="1">
        <v>29358</v>
      </c>
      <c r="G191" s="1">
        <v>45145</v>
      </c>
      <c r="H191" s="1">
        <v>45215</v>
      </c>
      <c r="I191" t="s">
        <v>1174</v>
      </c>
      <c r="J191" t="s">
        <v>55</v>
      </c>
      <c r="K191" t="b">
        <v>0</v>
      </c>
      <c r="L191" t="s">
        <v>1175</v>
      </c>
    </row>
    <row r="192" spans="1:12" x14ac:dyDescent="0.35">
      <c r="A192" t="s">
        <v>1176</v>
      </c>
      <c r="B192" t="s">
        <v>1177</v>
      </c>
      <c r="C192" t="s">
        <v>1178</v>
      </c>
      <c r="D192" t="s">
        <v>1179</v>
      </c>
      <c r="E192" t="s">
        <v>1180</v>
      </c>
      <c r="F192" s="1">
        <v>29434</v>
      </c>
      <c r="G192" s="1">
        <v>45086</v>
      </c>
      <c r="I192" t="s">
        <v>1181</v>
      </c>
      <c r="J192" t="s">
        <v>33</v>
      </c>
      <c r="K192" t="b">
        <v>0</v>
      </c>
      <c r="L192" t="s">
        <v>1182</v>
      </c>
    </row>
    <row r="193" spans="1:12" x14ac:dyDescent="0.35">
      <c r="A193" t="s">
        <v>1183</v>
      </c>
      <c r="B193" t="s">
        <v>1184</v>
      </c>
      <c r="C193" t="s">
        <v>182</v>
      </c>
      <c r="D193" t="s">
        <v>1185</v>
      </c>
      <c r="E193" t="s">
        <v>1186</v>
      </c>
      <c r="F193" s="1">
        <v>21317</v>
      </c>
      <c r="G193" s="1">
        <v>44404</v>
      </c>
      <c r="I193" t="s">
        <v>1187</v>
      </c>
      <c r="J193" t="s">
        <v>18</v>
      </c>
      <c r="K193" t="b">
        <v>1</v>
      </c>
      <c r="L193" t="s">
        <v>316</v>
      </c>
    </row>
    <row r="194" spans="1:12" x14ac:dyDescent="0.35">
      <c r="A194" t="s">
        <v>1188</v>
      </c>
      <c r="B194" t="s">
        <v>1189</v>
      </c>
      <c r="C194" t="s">
        <v>1190</v>
      </c>
      <c r="D194" t="s">
        <v>1191</v>
      </c>
      <c r="E194" t="s">
        <v>1192</v>
      </c>
      <c r="F194" s="1">
        <v>34646</v>
      </c>
      <c r="G194" s="1">
        <v>45054</v>
      </c>
      <c r="H194" s="1">
        <v>45209</v>
      </c>
      <c r="I194" t="s">
        <v>1193</v>
      </c>
      <c r="J194" t="s">
        <v>55</v>
      </c>
      <c r="K194" t="b">
        <v>0</v>
      </c>
      <c r="L194" t="s">
        <v>1194</v>
      </c>
    </row>
    <row r="195" spans="1:12" x14ac:dyDescent="0.35">
      <c r="A195" t="s">
        <v>1195</v>
      </c>
      <c r="B195" t="s">
        <v>1196</v>
      </c>
      <c r="C195" t="s">
        <v>1062</v>
      </c>
      <c r="D195" t="s">
        <v>1197</v>
      </c>
      <c r="E195" t="s">
        <v>1198</v>
      </c>
      <c r="F195" s="1">
        <v>31813</v>
      </c>
      <c r="G195" s="1">
        <v>45199</v>
      </c>
      <c r="I195" t="s">
        <v>1199</v>
      </c>
      <c r="J195" t="s">
        <v>33</v>
      </c>
      <c r="K195" t="b">
        <v>1</v>
      </c>
      <c r="L195" t="s">
        <v>1200</v>
      </c>
    </row>
    <row r="196" spans="1:12" x14ac:dyDescent="0.35">
      <c r="A196" t="s">
        <v>1201</v>
      </c>
      <c r="B196" t="s">
        <v>99</v>
      </c>
      <c r="C196" t="s">
        <v>241</v>
      </c>
      <c r="D196" t="s">
        <v>1202</v>
      </c>
      <c r="E196" t="s">
        <v>1203</v>
      </c>
      <c r="F196" s="1">
        <v>22844</v>
      </c>
      <c r="G196" s="1">
        <v>44387</v>
      </c>
      <c r="H196" s="1">
        <v>44563</v>
      </c>
      <c r="I196" t="s">
        <v>1204</v>
      </c>
      <c r="J196" t="s">
        <v>18</v>
      </c>
      <c r="K196" t="b">
        <v>0</v>
      </c>
      <c r="L196" t="s">
        <v>1205</v>
      </c>
    </row>
    <row r="197" spans="1:12" x14ac:dyDescent="0.35">
      <c r="A197" t="s">
        <v>1206</v>
      </c>
      <c r="B197" t="s">
        <v>267</v>
      </c>
      <c r="C197" t="s">
        <v>1207</v>
      </c>
      <c r="D197" t="s">
        <v>1208</v>
      </c>
      <c r="E197" t="s">
        <v>1209</v>
      </c>
      <c r="F197" s="1">
        <v>28957</v>
      </c>
      <c r="G197" s="1">
        <v>44604</v>
      </c>
      <c r="H197" s="1">
        <v>44674</v>
      </c>
      <c r="I197" t="s">
        <v>1210</v>
      </c>
      <c r="J197" t="s">
        <v>33</v>
      </c>
      <c r="K197" t="b">
        <v>0</v>
      </c>
      <c r="L197" t="s">
        <v>1211</v>
      </c>
    </row>
    <row r="198" spans="1:12" x14ac:dyDescent="0.35">
      <c r="A198" t="s">
        <v>1212</v>
      </c>
      <c r="B198" t="s">
        <v>1213</v>
      </c>
      <c r="C198" t="s">
        <v>1214</v>
      </c>
      <c r="D198" t="s">
        <v>1215</v>
      </c>
      <c r="E198" t="s">
        <v>1216</v>
      </c>
      <c r="F198" s="1">
        <v>32512</v>
      </c>
      <c r="G198" s="1">
        <v>44438</v>
      </c>
      <c r="I198" t="s">
        <v>1217</v>
      </c>
      <c r="J198" t="s">
        <v>84</v>
      </c>
      <c r="K198" t="b">
        <v>1</v>
      </c>
      <c r="L198" t="s">
        <v>1150</v>
      </c>
    </row>
    <row r="199" spans="1:12" x14ac:dyDescent="0.35">
      <c r="A199" t="s">
        <v>1218</v>
      </c>
      <c r="B199" t="s">
        <v>350</v>
      </c>
      <c r="C199" t="s">
        <v>1219</v>
      </c>
      <c r="D199" t="s">
        <v>1220</v>
      </c>
      <c r="E199" t="s">
        <v>1221</v>
      </c>
      <c r="F199" s="1">
        <v>25892</v>
      </c>
      <c r="G199" s="1">
        <v>45273</v>
      </c>
      <c r="I199" t="s">
        <v>1222</v>
      </c>
      <c r="J199" t="s">
        <v>18</v>
      </c>
      <c r="K199" t="b">
        <v>0</v>
      </c>
      <c r="L199" t="s">
        <v>1223</v>
      </c>
    </row>
    <row r="200" spans="1:12" x14ac:dyDescent="0.35">
      <c r="A200" t="s">
        <v>1224</v>
      </c>
      <c r="B200" t="s">
        <v>1225</v>
      </c>
      <c r="C200" t="s">
        <v>490</v>
      </c>
      <c r="D200" t="s">
        <v>1226</v>
      </c>
      <c r="E200" t="s">
        <v>1227</v>
      </c>
      <c r="F200" s="1">
        <v>28092</v>
      </c>
      <c r="G200" s="1">
        <v>44590</v>
      </c>
      <c r="H200" s="1">
        <v>45114</v>
      </c>
      <c r="I200" t="s">
        <v>1228</v>
      </c>
      <c r="J200" t="s">
        <v>55</v>
      </c>
      <c r="K200" t="b">
        <v>1</v>
      </c>
      <c r="L200" t="s">
        <v>1229</v>
      </c>
    </row>
    <row r="201" spans="1:12" x14ac:dyDescent="0.35">
      <c r="A201" t="s">
        <v>1230</v>
      </c>
      <c r="B201" t="s">
        <v>1231</v>
      </c>
      <c r="C201" t="s">
        <v>1232</v>
      </c>
      <c r="D201" t="s">
        <v>1233</v>
      </c>
      <c r="E201" t="s">
        <v>1234</v>
      </c>
      <c r="F201" s="1">
        <v>23279</v>
      </c>
      <c r="G201" s="1">
        <v>45144</v>
      </c>
      <c r="H201" s="1">
        <v>45200</v>
      </c>
      <c r="I201" t="s">
        <v>1235</v>
      </c>
      <c r="J201" t="s">
        <v>55</v>
      </c>
      <c r="K201" t="b">
        <v>0</v>
      </c>
      <c r="L201" t="s">
        <v>393</v>
      </c>
    </row>
    <row r="202" spans="1:12" x14ac:dyDescent="0.35">
      <c r="A202" t="s">
        <v>1236</v>
      </c>
      <c r="B202" t="s">
        <v>578</v>
      </c>
      <c r="C202" t="s">
        <v>1237</v>
      </c>
      <c r="D202" t="s">
        <v>1238</v>
      </c>
      <c r="E202" t="s">
        <v>1239</v>
      </c>
      <c r="F202" s="1">
        <v>32826</v>
      </c>
      <c r="G202" s="1">
        <v>44665</v>
      </c>
      <c r="I202" t="s">
        <v>1240</v>
      </c>
      <c r="J202" t="s">
        <v>55</v>
      </c>
      <c r="K202" t="b">
        <v>0</v>
      </c>
      <c r="L202" t="s">
        <v>1241</v>
      </c>
    </row>
    <row r="203" spans="1:12" x14ac:dyDescent="0.35">
      <c r="A203" t="s">
        <v>1242</v>
      </c>
      <c r="B203" t="s">
        <v>1243</v>
      </c>
      <c r="C203" t="s">
        <v>1207</v>
      </c>
      <c r="D203" t="s">
        <v>1244</v>
      </c>
      <c r="E203" t="s">
        <v>1245</v>
      </c>
      <c r="F203" s="1">
        <v>35512</v>
      </c>
      <c r="G203" s="1">
        <v>44541</v>
      </c>
      <c r="I203" t="s">
        <v>1246</v>
      </c>
      <c r="J203" t="s">
        <v>55</v>
      </c>
      <c r="K203" t="b">
        <v>0</v>
      </c>
      <c r="L203" t="s">
        <v>1247</v>
      </c>
    </row>
    <row r="204" spans="1:12" x14ac:dyDescent="0.35">
      <c r="A204" t="s">
        <v>1248</v>
      </c>
      <c r="B204" t="s">
        <v>43</v>
      </c>
      <c r="C204" t="s">
        <v>188</v>
      </c>
      <c r="D204" t="s">
        <v>1249</v>
      </c>
      <c r="E204" t="s">
        <v>1250</v>
      </c>
      <c r="F204" s="1">
        <v>25952</v>
      </c>
      <c r="G204" s="1">
        <v>44439</v>
      </c>
      <c r="I204" t="s">
        <v>1251</v>
      </c>
      <c r="J204" t="s">
        <v>18</v>
      </c>
      <c r="K204" t="b">
        <v>1</v>
      </c>
      <c r="L204" t="s">
        <v>1252</v>
      </c>
    </row>
    <row r="205" spans="1:12" x14ac:dyDescent="0.35">
      <c r="A205" t="s">
        <v>1253</v>
      </c>
      <c r="B205" t="s">
        <v>1254</v>
      </c>
      <c r="C205" t="s">
        <v>562</v>
      </c>
      <c r="D205" t="s">
        <v>1255</v>
      </c>
      <c r="E205">
        <f>1-305-826-3733</f>
        <v>-4863</v>
      </c>
      <c r="F205" s="1">
        <v>25166</v>
      </c>
      <c r="G205" s="1">
        <v>44429</v>
      </c>
      <c r="I205" t="s">
        <v>1256</v>
      </c>
      <c r="J205" t="s">
        <v>33</v>
      </c>
      <c r="K205" t="b">
        <v>1</v>
      </c>
      <c r="L205" t="s">
        <v>864</v>
      </c>
    </row>
    <row r="206" spans="1:12" x14ac:dyDescent="0.35">
      <c r="A206" t="s">
        <v>1257</v>
      </c>
      <c r="B206" t="s">
        <v>247</v>
      </c>
      <c r="C206" t="s">
        <v>1258</v>
      </c>
      <c r="D206" t="s">
        <v>1259</v>
      </c>
      <c r="E206" t="s">
        <v>1260</v>
      </c>
      <c r="F206" s="1">
        <v>34170</v>
      </c>
      <c r="G206" s="1">
        <v>44341</v>
      </c>
      <c r="I206" t="s">
        <v>1261</v>
      </c>
      <c r="J206" t="s">
        <v>84</v>
      </c>
      <c r="K206" t="b">
        <v>0</v>
      </c>
      <c r="L206" t="s">
        <v>1262</v>
      </c>
    </row>
    <row r="207" spans="1:12" x14ac:dyDescent="0.35">
      <c r="A207" t="s">
        <v>1263</v>
      </c>
      <c r="B207" t="s">
        <v>600</v>
      </c>
      <c r="C207" t="s">
        <v>790</v>
      </c>
      <c r="D207" t="s">
        <v>1264</v>
      </c>
      <c r="E207" t="s">
        <v>1265</v>
      </c>
      <c r="F207" s="1">
        <v>36344</v>
      </c>
      <c r="G207" s="1">
        <v>44789</v>
      </c>
      <c r="H207" s="1">
        <v>44907</v>
      </c>
      <c r="I207" t="s">
        <v>1266</v>
      </c>
      <c r="J207" t="s">
        <v>55</v>
      </c>
      <c r="K207" t="b">
        <v>0</v>
      </c>
      <c r="L207" t="s">
        <v>1267</v>
      </c>
    </row>
    <row r="208" spans="1:12" x14ac:dyDescent="0.35">
      <c r="A208" t="s">
        <v>1268</v>
      </c>
      <c r="B208" t="s">
        <v>294</v>
      </c>
      <c r="C208" t="s">
        <v>545</v>
      </c>
      <c r="D208" t="s">
        <v>1269</v>
      </c>
      <c r="E208" t="s">
        <v>1270</v>
      </c>
      <c r="F208" s="1">
        <v>31211</v>
      </c>
      <c r="G208" s="1">
        <v>45199</v>
      </c>
      <c r="I208" t="s">
        <v>1271</v>
      </c>
      <c r="J208" t="s">
        <v>55</v>
      </c>
      <c r="K208" t="b">
        <v>1</v>
      </c>
      <c r="L208" t="s">
        <v>1272</v>
      </c>
    </row>
    <row r="209" spans="1:12" x14ac:dyDescent="0.35">
      <c r="A209" t="s">
        <v>1273</v>
      </c>
      <c r="B209" t="s">
        <v>281</v>
      </c>
      <c r="C209" t="s">
        <v>389</v>
      </c>
      <c r="D209" t="s">
        <v>1274</v>
      </c>
      <c r="E209" t="s">
        <v>1275</v>
      </c>
      <c r="F209" s="1">
        <v>31652</v>
      </c>
      <c r="G209" s="1">
        <v>44581</v>
      </c>
      <c r="I209" t="s">
        <v>1276</v>
      </c>
      <c r="J209" t="s">
        <v>84</v>
      </c>
      <c r="K209" t="b">
        <v>0</v>
      </c>
      <c r="L209" t="s">
        <v>1252</v>
      </c>
    </row>
    <row r="210" spans="1:12" x14ac:dyDescent="0.35">
      <c r="A210" t="s">
        <v>1277</v>
      </c>
      <c r="B210" t="s">
        <v>503</v>
      </c>
      <c r="C210" t="s">
        <v>1278</v>
      </c>
      <c r="D210" t="s">
        <v>1279</v>
      </c>
      <c r="E210" t="s">
        <v>1280</v>
      </c>
      <c r="F210" s="1">
        <v>27958</v>
      </c>
      <c r="G210" s="1">
        <v>44787</v>
      </c>
      <c r="H210" s="1">
        <v>44803</v>
      </c>
      <c r="I210" t="s">
        <v>1281</v>
      </c>
      <c r="J210" t="s">
        <v>18</v>
      </c>
      <c r="K210" t="b">
        <v>0</v>
      </c>
      <c r="L210" t="s">
        <v>41</v>
      </c>
    </row>
    <row r="211" spans="1:12" x14ac:dyDescent="0.35">
      <c r="A211" t="s">
        <v>1282</v>
      </c>
      <c r="B211" t="s">
        <v>451</v>
      </c>
      <c r="C211" t="s">
        <v>1283</v>
      </c>
      <c r="D211" t="s">
        <v>1284</v>
      </c>
      <c r="E211" t="s">
        <v>1285</v>
      </c>
      <c r="F211" s="1">
        <v>29768</v>
      </c>
      <c r="G211" s="1">
        <v>45201</v>
      </c>
      <c r="H211" s="1">
        <v>45211</v>
      </c>
      <c r="I211" t="s">
        <v>1286</v>
      </c>
      <c r="J211" t="s">
        <v>84</v>
      </c>
      <c r="K211" t="b">
        <v>1</v>
      </c>
      <c r="L211" t="s">
        <v>1287</v>
      </c>
    </row>
    <row r="212" spans="1:12" x14ac:dyDescent="0.35">
      <c r="A212" t="s">
        <v>1288</v>
      </c>
      <c r="B212" t="s">
        <v>1289</v>
      </c>
      <c r="C212" t="s">
        <v>1290</v>
      </c>
      <c r="D212" t="s">
        <v>1291</v>
      </c>
      <c r="E212" t="s">
        <v>1292</v>
      </c>
      <c r="F212" s="1">
        <v>31327</v>
      </c>
      <c r="G212" s="1">
        <v>44905</v>
      </c>
      <c r="I212" t="s">
        <v>1293</v>
      </c>
      <c r="J212" t="s">
        <v>55</v>
      </c>
      <c r="K212" t="b">
        <v>1</v>
      </c>
      <c r="L212" t="s">
        <v>1294</v>
      </c>
    </row>
    <row r="213" spans="1:12" x14ac:dyDescent="0.35">
      <c r="A213" t="s">
        <v>1295</v>
      </c>
      <c r="B213" t="s">
        <v>555</v>
      </c>
      <c r="C213" t="s">
        <v>148</v>
      </c>
      <c r="D213" t="s">
        <v>1296</v>
      </c>
      <c r="E213" t="s">
        <v>1297</v>
      </c>
      <c r="F213" s="1">
        <v>28708</v>
      </c>
      <c r="G213" s="1">
        <v>45045</v>
      </c>
      <c r="H213" s="1">
        <v>45223</v>
      </c>
      <c r="I213" t="s">
        <v>1298</v>
      </c>
      <c r="J213" t="s">
        <v>55</v>
      </c>
      <c r="K213" t="b">
        <v>1</v>
      </c>
      <c r="L213" t="s">
        <v>1299</v>
      </c>
    </row>
    <row r="214" spans="1:12" x14ac:dyDescent="0.35">
      <c r="A214" t="s">
        <v>1300</v>
      </c>
      <c r="B214" t="s">
        <v>1301</v>
      </c>
      <c r="C214" t="s">
        <v>1302</v>
      </c>
      <c r="D214" t="s">
        <v>1303</v>
      </c>
      <c r="E214">
        <v>5169467624</v>
      </c>
      <c r="F214" s="1">
        <v>25553</v>
      </c>
      <c r="G214" s="1">
        <v>45098</v>
      </c>
      <c r="H214" s="1">
        <v>45185</v>
      </c>
      <c r="I214" t="s">
        <v>1304</v>
      </c>
      <c r="J214" t="s">
        <v>55</v>
      </c>
      <c r="K214" t="b">
        <v>1</v>
      </c>
      <c r="L214" t="s">
        <v>1305</v>
      </c>
    </row>
    <row r="215" spans="1:12" x14ac:dyDescent="0.35">
      <c r="A215" t="s">
        <v>1306</v>
      </c>
      <c r="B215" t="s">
        <v>503</v>
      </c>
      <c r="C215" t="s">
        <v>1307</v>
      </c>
      <c r="D215" t="s">
        <v>1308</v>
      </c>
      <c r="E215" t="s">
        <v>1309</v>
      </c>
      <c r="F215" s="1">
        <v>37492</v>
      </c>
      <c r="G215" s="1">
        <v>45291</v>
      </c>
      <c r="H215" s="1">
        <v>45294</v>
      </c>
      <c r="I215" t="s">
        <v>1310</v>
      </c>
      <c r="J215" t="s">
        <v>18</v>
      </c>
      <c r="K215" t="b">
        <v>1</v>
      </c>
      <c r="L215" t="s">
        <v>1311</v>
      </c>
    </row>
    <row r="216" spans="1:12" x14ac:dyDescent="0.35">
      <c r="A216" t="s">
        <v>1312</v>
      </c>
      <c r="B216" t="s">
        <v>803</v>
      </c>
      <c r="C216" t="s">
        <v>1313</v>
      </c>
      <c r="D216" t="s">
        <v>1314</v>
      </c>
      <c r="E216" t="s">
        <v>1315</v>
      </c>
      <c r="F216" s="1">
        <v>22675</v>
      </c>
      <c r="G216" s="1">
        <v>44667</v>
      </c>
      <c r="I216" t="s">
        <v>1316</v>
      </c>
      <c r="J216" t="s">
        <v>55</v>
      </c>
      <c r="K216" t="b">
        <v>0</v>
      </c>
      <c r="L216" t="s">
        <v>721</v>
      </c>
    </row>
    <row r="217" spans="1:12" x14ac:dyDescent="0.35">
      <c r="A217" t="s">
        <v>1317</v>
      </c>
      <c r="B217" t="s">
        <v>1318</v>
      </c>
      <c r="C217" t="s">
        <v>1319</v>
      </c>
      <c r="D217" t="s">
        <v>1320</v>
      </c>
      <c r="E217" t="s">
        <v>1321</v>
      </c>
      <c r="F217" s="1">
        <v>35078</v>
      </c>
      <c r="G217" s="1">
        <v>44739</v>
      </c>
      <c r="H217" s="1">
        <v>45015</v>
      </c>
      <c r="I217" t="s">
        <v>1322</v>
      </c>
      <c r="J217" t="s">
        <v>55</v>
      </c>
      <c r="K217" t="b">
        <v>1</v>
      </c>
      <c r="L217" t="s">
        <v>1323</v>
      </c>
    </row>
    <row r="218" spans="1:12" x14ac:dyDescent="0.35">
      <c r="A218" t="s">
        <v>1324</v>
      </c>
      <c r="B218" t="s">
        <v>1231</v>
      </c>
      <c r="C218" t="s">
        <v>1325</v>
      </c>
      <c r="D218" t="s">
        <v>1326</v>
      </c>
      <c r="E218" t="s">
        <v>1327</v>
      </c>
      <c r="F218" s="1">
        <v>26912</v>
      </c>
      <c r="G218" s="1">
        <v>44893</v>
      </c>
      <c r="I218" t="s">
        <v>1328</v>
      </c>
      <c r="J218" t="s">
        <v>84</v>
      </c>
      <c r="K218" t="b">
        <v>1</v>
      </c>
      <c r="L218" t="s">
        <v>1329</v>
      </c>
    </row>
    <row r="219" spans="1:12" x14ac:dyDescent="0.35">
      <c r="A219" t="s">
        <v>1330</v>
      </c>
      <c r="B219" t="s">
        <v>1331</v>
      </c>
      <c r="C219" t="s">
        <v>472</v>
      </c>
      <c r="D219" t="s">
        <v>1332</v>
      </c>
      <c r="E219" t="s">
        <v>1333</v>
      </c>
      <c r="F219" s="1">
        <v>31317</v>
      </c>
      <c r="G219" s="1">
        <v>44292</v>
      </c>
      <c r="I219" t="s">
        <v>1334</v>
      </c>
      <c r="J219" t="s">
        <v>33</v>
      </c>
      <c r="K219" t="b">
        <v>1</v>
      </c>
      <c r="L219" t="s">
        <v>1335</v>
      </c>
    </row>
    <row r="220" spans="1:12" x14ac:dyDescent="0.35">
      <c r="A220" t="s">
        <v>1336</v>
      </c>
      <c r="B220" t="s">
        <v>555</v>
      </c>
      <c r="C220" t="s">
        <v>545</v>
      </c>
      <c r="D220" t="s">
        <v>1337</v>
      </c>
      <c r="E220" t="s">
        <v>1338</v>
      </c>
      <c r="F220" s="1">
        <v>35971</v>
      </c>
      <c r="G220" s="1">
        <v>44731</v>
      </c>
      <c r="I220" t="s">
        <v>1339</v>
      </c>
      <c r="J220" t="s">
        <v>84</v>
      </c>
      <c r="K220" t="b">
        <v>0</v>
      </c>
      <c r="L220" t="s">
        <v>1340</v>
      </c>
    </row>
    <row r="221" spans="1:12" x14ac:dyDescent="0.35">
      <c r="A221" t="s">
        <v>1341</v>
      </c>
      <c r="B221" t="s">
        <v>1342</v>
      </c>
      <c r="C221" t="s">
        <v>638</v>
      </c>
      <c r="D221" t="s">
        <v>1343</v>
      </c>
      <c r="E221" t="s">
        <v>1344</v>
      </c>
      <c r="F221" s="1">
        <v>36661</v>
      </c>
      <c r="G221" s="1">
        <v>44413</v>
      </c>
      <c r="H221" s="1">
        <v>44795</v>
      </c>
      <c r="I221" t="s">
        <v>1345</v>
      </c>
      <c r="J221" t="s">
        <v>18</v>
      </c>
      <c r="K221" t="b">
        <v>1</v>
      </c>
      <c r="L221" t="s">
        <v>1346</v>
      </c>
    </row>
    <row r="222" spans="1:12" x14ac:dyDescent="0.35">
      <c r="A222" t="s">
        <v>1347</v>
      </c>
      <c r="B222" t="s">
        <v>1348</v>
      </c>
      <c r="C222" t="s">
        <v>1349</v>
      </c>
      <c r="D222" t="s">
        <v>1350</v>
      </c>
      <c r="E222" t="s">
        <v>1351</v>
      </c>
      <c r="F222" s="1">
        <v>22277</v>
      </c>
      <c r="G222" s="1">
        <v>44681</v>
      </c>
      <c r="H222" s="1">
        <v>44774</v>
      </c>
      <c r="I222" t="s">
        <v>1352</v>
      </c>
      <c r="J222" t="s">
        <v>84</v>
      </c>
      <c r="K222" t="b">
        <v>1</v>
      </c>
      <c r="L222" t="s">
        <v>1353</v>
      </c>
    </row>
    <row r="223" spans="1:12" x14ac:dyDescent="0.35">
      <c r="A223" t="s">
        <v>1354</v>
      </c>
      <c r="B223" t="s">
        <v>1355</v>
      </c>
      <c r="C223" t="s">
        <v>1356</v>
      </c>
      <c r="D223" t="s">
        <v>1357</v>
      </c>
      <c r="E223" t="s">
        <v>1358</v>
      </c>
      <c r="F223" s="1">
        <v>23218</v>
      </c>
      <c r="G223" s="1">
        <v>44253</v>
      </c>
      <c r="H223" s="1">
        <v>44712</v>
      </c>
      <c r="I223" t="s">
        <v>1359</v>
      </c>
      <c r="J223" t="s">
        <v>55</v>
      </c>
      <c r="K223" t="b">
        <v>1</v>
      </c>
      <c r="L223" t="s">
        <v>1360</v>
      </c>
    </row>
    <row r="224" spans="1:12" x14ac:dyDescent="0.35">
      <c r="A224" t="s">
        <v>1361</v>
      </c>
      <c r="B224" t="s">
        <v>154</v>
      </c>
      <c r="C224" t="s">
        <v>1362</v>
      </c>
      <c r="D224" t="s">
        <v>1363</v>
      </c>
      <c r="E224" t="s">
        <v>1364</v>
      </c>
      <c r="F224" s="1">
        <v>32797</v>
      </c>
      <c r="G224" s="1">
        <v>44442</v>
      </c>
      <c r="H224" s="1">
        <v>45276</v>
      </c>
      <c r="I224" t="s">
        <v>1365</v>
      </c>
      <c r="J224" t="s">
        <v>55</v>
      </c>
      <c r="K224" t="b">
        <v>0</v>
      </c>
      <c r="L224" t="s">
        <v>1366</v>
      </c>
    </row>
    <row r="225" spans="1:12" x14ac:dyDescent="0.35">
      <c r="A225" t="s">
        <v>1367</v>
      </c>
      <c r="B225" t="s">
        <v>338</v>
      </c>
      <c r="C225" t="s">
        <v>1368</v>
      </c>
      <c r="D225" t="s">
        <v>1369</v>
      </c>
      <c r="E225" t="s">
        <v>1370</v>
      </c>
      <c r="F225" s="1">
        <v>32975</v>
      </c>
      <c r="G225" s="1">
        <v>44817</v>
      </c>
      <c r="I225" t="s">
        <v>1371</v>
      </c>
      <c r="J225" t="s">
        <v>55</v>
      </c>
      <c r="K225" t="b">
        <v>1</v>
      </c>
      <c r="L225" t="s">
        <v>1372</v>
      </c>
    </row>
    <row r="226" spans="1:12" x14ac:dyDescent="0.35">
      <c r="A226" t="s">
        <v>1373</v>
      </c>
      <c r="B226" t="s">
        <v>1374</v>
      </c>
      <c r="C226" t="s">
        <v>1375</v>
      </c>
      <c r="D226" t="s">
        <v>1376</v>
      </c>
      <c r="E226" t="s">
        <v>1377</v>
      </c>
      <c r="F226" s="1">
        <v>21745</v>
      </c>
      <c r="G226" s="1">
        <v>44879</v>
      </c>
      <c r="H226" s="1">
        <v>45107</v>
      </c>
      <c r="I226" t="s">
        <v>1378</v>
      </c>
      <c r="J226" t="s">
        <v>84</v>
      </c>
      <c r="K226" t="b">
        <v>0</v>
      </c>
      <c r="L226" t="s">
        <v>1379</v>
      </c>
    </row>
    <row r="227" spans="1:12" x14ac:dyDescent="0.35">
      <c r="A227" t="s">
        <v>1380</v>
      </c>
      <c r="B227" t="s">
        <v>267</v>
      </c>
      <c r="C227" t="s">
        <v>1381</v>
      </c>
      <c r="D227" t="s">
        <v>1382</v>
      </c>
      <c r="E227" t="s">
        <v>1383</v>
      </c>
      <c r="F227" s="1">
        <v>32725</v>
      </c>
      <c r="G227" s="1">
        <v>45164</v>
      </c>
      <c r="H227" s="1">
        <v>45197</v>
      </c>
      <c r="I227" t="s">
        <v>1384</v>
      </c>
      <c r="J227" t="s">
        <v>18</v>
      </c>
      <c r="K227" t="b">
        <v>0</v>
      </c>
      <c r="L227" t="s">
        <v>321</v>
      </c>
    </row>
    <row r="228" spans="1:12" x14ac:dyDescent="0.35">
      <c r="A228" t="s">
        <v>1385</v>
      </c>
      <c r="B228" t="s">
        <v>1386</v>
      </c>
      <c r="C228" t="s">
        <v>1387</v>
      </c>
      <c r="D228" t="s">
        <v>1388</v>
      </c>
      <c r="E228" t="s">
        <v>1389</v>
      </c>
      <c r="F228" s="1">
        <v>35280</v>
      </c>
      <c r="G228" s="1">
        <v>44647</v>
      </c>
      <c r="I228" t="s">
        <v>1390</v>
      </c>
      <c r="J228" t="s">
        <v>33</v>
      </c>
      <c r="K228" t="b">
        <v>0</v>
      </c>
      <c r="L228" t="s">
        <v>1391</v>
      </c>
    </row>
    <row r="229" spans="1:12" x14ac:dyDescent="0.35">
      <c r="A229" t="s">
        <v>1392</v>
      </c>
      <c r="B229" t="s">
        <v>419</v>
      </c>
      <c r="C229" t="s">
        <v>1393</v>
      </c>
      <c r="D229" t="s">
        <v>1394</v>
      </c>
      <c r="E229" t="s">
        <v>1395</v>
      </c>
      <c r="F229" s="1">
        <v>28198</v>
      </c>
      <c r="G229" s="1">
        <v>44323</v>
      </c>
      <c r="I229" t="s">
        <v>1396</v>
      </c>
      <c r="J229" t="s">
        <v>33</v>
      </c>
      <c r="K229" t="b">
        <v>1</v>
      </c>
      <c r="L229" t="s">
        <v>1397</v>
      </c>
    </row>
    <row r="230" spans="1:12" x14ac:dyDescent="0.35">
      <c r="A230" t="s">
        <v>1398</v>
      </c>
      <c r="B230" t="s">
        <v>1374</v>
      </c>
      <c r="C230" t="s">
        <v>1399</v>
      </c>
      <c r="D230" t="s">
        <v>1400</v>
      </c>
      <c r="E230" t="s">
        <v>1401</v>
      </c>
      <c r="F230" s="1">
        <v>34049</v>
      </c>
      <c r="G230" s="1">
        <v>45007</v>
      </c>
      <c r="H230" s="1">
        <v>45249</v>
      </c>
      <c r="I230" t="s">
        <v>1402</v>
      </c>
      <c r="J230" t="s">
        <v>84</v>
      </c>
      <c r="K230" t="b">
        <v>1</v>
      </c>
      <c r="L230" t="s">
        <v>1403</v>
      </c>
    </row>
    <row r="231" spans="1:12" x14ac:dyDescent="0.35">
      <c r="A231" t="s">
        <v>1404</v>
      </c>
      <c r="B231" t="s">
        <v>1405</v>
      </c>
      <c r="C231" t="s">
        <v>1406</v>
      </c>
      <c r="D231" t="s">
        <v>1407</v>
      </c>
      <c r="E231" t="s">
        <v>1408</v>
      </c>
      <c r="F231" s="1">
        <v>35590</v>
      </c>
      <c r="G231" s="1">
        <v>44910</v>
      </c>
      <c r="I231" t="s">
        <v>1409</v>
      </c>
      <c r="J231" t="s">
        <v>55</v>
      </c>
      <c r="K231" t="b">
        <v>0</v>
      </c>
      <c r="L231" t="s">
        <v>1410</v>
      </c>
    </row>
    <row r="232" spans="1:12" x14ac:dyDescent="0.35">
      <c r="A232" t="s">
        <v>1411</v>
      </c>
      <c r="B232" t="s">
        <v>1158</v>
      </c>
      <c r="C232" t="s">
        <v>1412</v>
      </c>
      <c r="D232" t="s">
        <v>1413</v>
      </c>
      <c r="E232" t="s">
        <v>1414</v>
      </c>
      <c r="F232" s="1">
        <v>37559</v>
      </c>
      <c r="G232" s="1">
        <v>44222</v>
      </c>
      <c r="H232" s="1">
        <v>44894</v>
      </c>
      <c r="I232" t="s">
        <v>1415</v>
      </c>
      <c r="J232" t="s">
        <v>55</v>
      </c>
      <c r="K232" t="b">
        <v>1</v>
      </c>
      <c r="L232" t="s">
        <v>361</v>
      </c>
    </row>
    <row r="233" spans="1:12" x14ac:dyDescent="0.35">
      <c r="A233" t="s">
        <v>1416</v>
      </c>
      <c r="B233" t="s">
        <v>1417</v>
      </c>
      <c r="C233" t="s">
        <v>1418</v>
      </c>
      <c r="D233" t="s">
        <v>1419</v>
      </c>
      <c r="E233" t="s">
        <v>1420</v>
      </c>
      <c r="F233" s="1">
        <v>26849</v>
      </c>
      <c r="G233" s="1">
        <v>44787</v>
      </c>
      <c r="I233" t="s">
        <v>1421</v>
      </c>
      <c r="J233" t="s">
        <v>55</v>
      </c>
      <c r="K233" t="b">
        <v>0</v>
      </c>
      <c r="L233" t="s">
        <v>629</v>
      </c>
    </row>
    <row r="234" spans="1:12" x14ac:dyDescent="0.35">
      <c r="A234" t="s">
        <v>1422</v>
      </c>
      <c r="B234" t="s">
        <v>451</v>
      </c>
      <c r="C234" t="s">
        <v>735</v>
      </c>
      <c r="D234" t="s">
        <v>1423</v>
      </c>
      <c r="E234" t="s">
        <v>1424</v>
      </c>
      <c r="F234" s="1">
        <v>24725</v>
      </c>
      <c r="G234" s="1">
        <v>45064</v>
      </c>
      <c r="I234" t="s">
        <v>1425</v>
      </c>
      <c r="J234" t="s">
        <v>55</v>
      </c>
      <c r="K234" t="b">
        <v>0</v>
      </c>
      <c r="L234" t="s">
        <v>310</v>
      </c>
    </row>
    <row r="235" spans="1:12" x14ac:dyDescent="0.35">
      <c r="A235" t="s">
        <v>1426</v>
      </c>
      <c r="B235" t="s">
        <v>1427</v>
      </c>
      <c r="C235" t="s">
        <v>128</v>
      </c>
      <c r="D235" t="s">
        <v>1428</v>
      </c>
      <c r="E235" t="s">
        <v>1429</v>
      </c>
      <c r="F235" s="1">
        <v>31988</v>
      </c>
      <c r="G235" s="1">
        <v>44963</v>
      </c>
      <c r="H235" s="1">
        <v>45257</v>
      </c>
      <c r="I235" t="s">
        <v>1430</v>
      </c>
      <c r="J235" t="s">
        <v>18</v>
      </c>
      <c r="K235" t="b">
        <v>1</v>
      </c>
      <c r="L235" t="s">
        <v>1431</v>
      </c>
    </row>
    <row r="236" spans="1:12" x14ac:dyDescent="0.35">
      <c r="A236" t="s">
        <v>1432</v>
      </c>
      <c r="B236" t="s">
        <v>312</v>
      </c>
      <c r="C236" t="s">
        <v>490</v>
      </c>
      <c r="D236" t="s">
        <v>1433</v>
      </c>
      <c r="E236" t="s">
        <v>1434</v>
      </c>
      <c r="F236" s="1">
        <v>29639</v>
      </c>
      <c r="G236" s="1">
        <v>44526</v>
      </c>
      <c r="H236" s="1">
        <v>44683</v>
      </c>
      <c r="I236" t="s">
        <v>1435</v>
      </c>
      <c r="J236" t="s">
        <v>18</v>
      </c>
      <c r="K236" t="b">
        <v>1</v>
      </c>
      <c r="L236" t="s">
        <v>654</v>
      </c>
    </row>
    <row r="237" spans="1:12" x14ac:dyDescent="0.35">
      <c r="A237" t="s">
        <v>1436</v>
      </c>
      <c r="B237" t="s">
        <v>1301</v>
      </c>
      <c r="C237" t="s">
        <v>815</v>
      </c>
      <c r="D237" t="s">
        <v>1437</v>
      </c>
      <c r="E237" t="s">
        <v>1438</v>
      </c>
      <c r="F237" s="1">
        <v>36398</v>
      </c>
      <c r="G237" s="1">
        <v>45032</v>
      </c>
      <c r="I237" t="s">
        <v>1439</v>
      </c>
      <c r="J237" t="s">
        <v>55</v>
      </c>
      <c r="K237" t="b">
        <v>0</v>
      </c>
      <c r="L237" t="s">
        <v>1440</v>
      </c>
    </row>
    <row r="238" spans="1:12" x14ac:dyDescent="0.35">
      <c r="A238" t="s">
        <v>1441</v>
      </c>
      <c r="B238" t="s">
        <v>174</v>
      </c>
      <c r="C238" t="s">
        <v>1442</v>
      </c>
      <c r="D238" t="s">
        <v>1443</v>
      </c>
      <c r="E238" t="s">
        <v>1444</v>
      </c>
      <c r="F238" s="1">
        <v>27160</v>
      </c>
      <c r="G238" s="1">
        <v>44583</v>
      </c>
      <c r="H238" s="1">
        <v>44583</v>
      </c>
      <c r="I238" t="s">
        <v>1445</v>
      </c>
      <c r="J238" t="s">
        <v>18</v>
      </c>
      <c r="K238" t="b">
        <v>1</v>
      </c>
      <c r="L238" t="s">
        <v>1446</v>
      </c>
    </row>
    <row r="239" spans="1:12" x14ac:dyDescent="0.35">
      <c r="A239" t="s">
        <v>1447</v>
      </c>
      <c r="B239" t="s">
        <v>1448</v>
      </c>
      <c r="C239" t="s">
        <v>778</v>
      </c>
      <c r="D239" t="s">
        <v>1449</v>
      </c>
      <c r="E239" t="s">
        <v>1450</v>
      </c>
      <c r="F239" s="1">
        <v>38373</v>
      </c>
      <c r="G239" s="1">
        <v>45278</v>
      </c>
      <c r="I239" t="s">
        <v>1451</v>
      </c>
      <c r="J239" t="s">
        <v>33</v>
      </c>
      <c r="K239" t="b">
        <v>0</v>
      </c>
      <c r="L239" t="s">
        <v>1452</v>
      </c>
    </row>
    <row r="240" spans="1:12" x14ac:dyDescent="0.35">
      <c r="A240" t="s">
        <v>1453</v>
      </c>
      <c r="B240" t="s">
        <v>281</v>
      </c>
      <c r="C240" t="s">
        <v>619</v>
      </c>
      <c r="D240" t="s">
        <v>1454</v>
      </c>
      <c r="E240" t="s">
        <v>1455</v>
      </c>
      <c r="F240" s="1">
        <v>34714</v>
      </c>
      <c r="G240" s="1">
        <v>44617</v>
      </c>
      <c r="H240" s="1">
        <v>44890</v>
      </c>
      <c r="I240" t="s">
        <v>1456</v>
      </c>
      <c r="J240" t="s">
        <v>84</v>
      </c>
      <c r="K240" t="b">
        <v>1</v>
      </c>
      <c r="L240" t="s">
        <v>1457</v>
      </c>
    </row>
    <row r="241" spans="1:12" x14ac:dyDescent="0.35">
      <c r="A241" t="s">
        <v>1458</v>
      </c>
      <c r="B241" t="s">
        <v>933</v>
      </c>
      <c r="C241" t="s">
        <v>1459</v>
      </c>
      <c r="D241" t="s">
        <v>1460</v>
      </c>
      <c r="E241" t="s">
        <v>1461</v>
      </c>
      <c r="F241" s="1">
        <v>25613</v>
      </c>
      <c r="G241" s="1">
        <v>45230</v>
      </c>
      <c r="H241" s="1">
        <v>45250</v>
      </c>
      <c r="I241" t="s">
        <v>1462</v>
      </c>
      <c r="J241" t="s">
        <v>33</v>
      </c>
      <c r="K241" t="b">
        <v>1</v>
      </c>
      <c r="L241" t="s">
        <v>1252</v>
      </c>
    </row>
    <row r="242" spans="1:12" x14ac:dyDescent="0.35">
      <c r="A242" t="s">
        <v>1463</v>
      </c>
      <c r="B242" t="s">
        <v>943</v>
      </c>
      <c r="C242" t="s">
        <v>1464</v>
      </c>
      <c r="D242" t="s">
        <v>1465</v>
      </c>
      <c r="E242" t="s">
        <v>1466</v>
      </c>
      <c r="F242" s="1">
        <v>23573</v>
      </c>
      <c r="G242" s="1">
        <v>44551</v>
      </c>
      <c r="H242" s="1">
        <v>45259</v>
      </c>
      <c r="I242" t="s">
        <v>1467</v>
      </c>
      <c r="J242" t="s">
        <v>18</v>
      </c>
      <c r="K242" t="b">
        <v>1</v>
      </c>
      <c r="L242" t="s">
        <v>1468</v>
      </c>
    </row>
    <row r="243" spans="1:12" x14ac:dyDescent="0.35">
      <c r="A243" t="s">
        <v>1469</v>
      </c>
      <c r="B243" t="s">
        <v>350</v>
      </c>
      <c r="C243" t="s">
        <v>1470</v>
      </c>
      <c r="D243" t="s">
        <v>1471</v>
      </c>
      <c r="E243" t="s">
        <v>1472</v>
      </c>
      <c r="F243" s="1">
        <v>34907</v>
      </c>
      <c r="G243" s="1">
        <v>45260</v>
      </c>
      <c r="I243" t="s">
        <v>1473</v>
      </c>
      <c r="J243" t="s">
        <v>55</v>
      </c>
      <c r="K243" t="b">
        <v>1</v>
      </c>
      <c r="L243" t="s">
        <v>1474</v>
      </c>
    </row>
    <row r="244" spans="1:12" x14ac:dyDescent="0.35">
      <c r="A244" t="s">
        <v>1475</v>
      </c>
      <c r="B244" t="s">
        <v>1476</v>
      </c>
      <c r="C244" t="s">
        <v>182</v>
      </c>
      <c r="D244" t="s">
        <v>1477</v>
      </c>
      <c r="E244" t="s">
        <v>1478</v>
      </c>
      <c r="F244" s="1">
        <v>26129</v>
      </c>
      <c r="G244" s="1">
        <v>45073</v>
      </c>
      <c r="H244" s="1">
        <v>45168</v>
      </c>
      <c r="I244" t="s">
        <v>1479</v>
      </c>
      <c r="J244" t="s">
        <v>84</v>
      </c>
      <c r="K244" t="b">
        <v>1</v>
      </c>
      <c r="L244" t="s">
        <v>1480</v>
      </c>
    </row>
    <row r="245" spans="1:12" x14ac:dyDescent="0.35">
      <c r="A245" t="s">
        <v>1481</v>
      </c>
      <c r="B245" t="s">
        <v>1482</v>
      </c>
      <c r="C245" t="s">
        <v>540</v>
      </c>
      <c r="D245" t="s">
        <v>1483</v>
      </c>
      <c r="E245" t="s">
        <v>1484</v>
      </c>
      <c r="F245" s="1">
        <v>24712</v>
      </c>
      <c r="G245" s="1">
        <v>45118</v>
      </c>
      <c r="H245" s="1">
        <v>45195</v>
      </c>
      <c r="I245" t="s">
        <v>1485</v>
      </c>
      <c r="J245" t="s">
        <v>55</v>
      </c>
      <c r="K245" t="b">
        <v>1</v>
      </c>
      <c r="L245" t="s">
        <v>1486</v>
      </c>
    </row>
    <row r="246" spans="1:12" x14ac:dyDescent="0.35">
      <c r="A246" t="s">
        <v>1487</v>
      </c>
      <c r="B246" t="s">
        <v>1488</v>
      </c>
      <c r="C246" t="s">
        <v>1489</v>
      </c>
      <c r="D246" t="s">
        <v>1490</v>
      </c>
      <c r="E246" t="s">
        <v>1491</v>
      </c>
      <c r="F246" s="1">
        <v>32006</v>
      </c>
      <c r="G246" s="1">
        <v>44426</v>
      </c>
      <c r="I246" t="s">
        <v>1492</v>
      </c>
      <c r="J246" t="s">
        <v>55</v>
      </c>
      <c r="K246" t="b">
        <v>1</v>
      </c>
      <c r="L246" t="s">
        <v>571</v>
      </c>
    </row>
    <row r="247" spans="1:12" x14ac:dyDescent="0.35">
      <c r="A247" t="s">
        <v>1493</v>
      </c>
      <c r="B247" t="s">
        <v>503</v>
      </c>
      <c r="C247" t="s">
        <v>1494</v>
      </c>
      <c r="D247" t="s">
        <v>1495</v>
      </c>
      <c r="E247" t="s">
        <v>1496</v>
      </c>
      <c r="F247" s="1">
        <v>23350</v>
      </c>
      <c r="G247" s="1">
        <v>44530</v>
      </c>
      <c r="I247" t="s">
        <v>1497</v>
      </c>
      <c r="J247" t="s">
        <v>33</v>
      </c>
      <c r="K247" t="b">
        <v>1</v>
      </c>
      <c r="L247" t="s">
        <v>1498</v>
      </c>
    </row>
    <row r="248" spans="1:12" x14ac:dyDescent="0.35">
      <c r="A248" t="s">
        <v>1499</v>
      </c>
      <c r="B248" t="s">
        <v>1500</v>
      </c>
      <c r="C248" t="s">
        <v>1501</v>
      </c>
      <c r="D248" t="s">
        <v>1502</v>
      </c>
      <c r="E248" t="s">
        <v>1503</v>
      </c>
      <c r="F248" s="1">
        <v>24324</v>
      </c>
      <c r="G248" s="1">
        <v>44519</v>
      </c>
      <c r="I248" t="s">
        <v>1504</v>
      </c>
      <c r="J248" t="s">
        <v>55</v>
      </c>
      <c r="K248" t="b">
        <v>1</v>
      </c>
      <c r="L248" t="s">
        <v>1505</v>
      </c>
    </row>
    <row r="249" spans="1:12" x14ac:dyDescent="0.35">
      <c r="A249" t="s">
        <v>1506</v>
      </c>
      <c r="B249" t="s">
        <v>1507</v>
      </c>
      <c r="C249" t="s">
        <v>208</v>
      </c>
      <c r="D249" t="s">
        <v>1508</v>
      </c>
      <c r="E249" t="s">
        <v>1509</v>
      </c>
      <c r="F249" s="1">
        <v>29775</v>
      </c>
      <c r="G249" s="1">
        <v>44835</v>
      </c>
      <c r="I249" t="s">
        <v>1510</v>
      </c>
      <c r="J249" t="s">
        <v>33</v>
      </c>
      <c r="K249" t="b">
        <v>1</v>
      </c>
      <c r="L249" t="s">
        <v>104</v>
      </c>
    </row>
    <row r="250" spans="1:12" x14ac:dyDescent="0.35">
      <c r="A250" t="s">
        <v>1511</v>
      </c>
      <c r="B250" t="s">
        <v>1512</v>
      </c>
      <c r="C250" t="s">
        <v>295</v>
      </c>
      <c r="D250" t="s">
        <v>1513</v>
      </c>
      <c r="E250">
        <v>8094312349</v>
      </c>
      <c r="F250" s="1">
        <v>35346</v>
      </c>
      <c r="G250" s="1">
        <v>44966</v>
      </c>
      <c r="I250" t="s">
        <v>1514</v>
      </c>
      <c r="J250" t="s">
        <v>84</v>
      </c>
      <c r="K250" t="b">
        <v>0</v>
      </c>
      <c r="L250" t="s">
        <v>1515</v>
      </c>
    </row>
    <row r="251" spans="1:12" x14ac:dyDescent="0.35">
      <c r="A251" t="s">
        <v>1516</v>
      </c>
      <c r="B251" t="s">
        <v>338</v>
      </c>
      <c r="C251" t="s">
        <v>490</v>
      </c>
      <c r="D251" t="s">
        <v>1517</v>
      </c>
      <c r="E251" t="s">
        <v>1518</v>
      </c>
      <c r="F251" s="1">
        <v>28744</v>
      </c>
      <c r="G251" s="1">
        <v>45242</v>
      </c>
      <c r="H251" s="1">
        <v>45288</v>
      </c>
      <c r="I251" t="s">
        <v>1519</v>
      </c>
      <c r="J251" t="s">
        <v>33</v>
      </c>
      <c r="K251" t="b">
        <v>0</v>
      </c>
      <c r="L251" t="s">
        <v>1520</v>
      </c>
    </row>
    <row r="252" spans="1:12" x14ac:dyDescent="0.35">
      <c r="A252" t="s">
        <v>1521</v>
      </c>
      <c r="B252" t="s">
        <v>1522</v>
      </c>
      <c r="C252" t="s">
        <v>1028</v>
      </c>
      <c r="D252" t="s">
        <v>1523</v>
      </c>
      <c r="E252" t="s">
        <v>1524</v>
      </c>
      <c r="F252" s="1">
        <v>36706</v>
      </c>
      <c r="G252" s="1">
        <v>44440</v>
      </c>
      <c r="H252" s="1">
        <v>44914</v>
      </c>
      <c r="I252" t="s">
        <v>1525</v>
      </c>
      <c r="J252" t="s">
        <v>55</v>
      </c>
      <c r="K252" t="b">
        <v>0</v>
      </c>
      <c r="L252" t="s">
        <v>1007</v>
      </c>
    </row>
    <row r="253" spans="1:12" x14ac:dyDescent="0.35">
      <c r="A253" t="s">
        <v>1526</v>
      </c>
      <c r="B253" t="s">
        <v>1113</v>
      </c>
      <c r="C253" t="s">
        <v>1527</v>
      </c>
      <c r="D253" t="s">
        <v>1528</v>
      </c>
      <c r="E253" t="s">
        <v>1529</v>
      </c>
      <c r="F253" s="1">
        <v>24463</v>
      </c>
      <c r="G253" s="1">
        <v>44814</v>
      </c>
      <c r="H253" s="1">
        <v>45210</v>
      </c>
      <c r="I253" t="s">
        <v>1530</v>
      </c>
      <c r="J253" t="s">
        <v>18</v>
      </c>
      <c r="K253" t="b">
        <v>1</v>
      </c>
      <c r="L253" t="s">
        <v>1531</v>
      </c>
    </row>
    <row r="254" spans="1:12" x14ac:dyDescent="0.35">
      <c r="A254" t="s">
        <v>1532</v>
      </c>
      <c r="B254" t="s">
        <v>649</v>
      </c>
      <c r="C254" t="s">
        <v>1527</v>
      </c>
      <c r="D254" t="s">
        <v>1533</v>
      </c>
      <c r="E254" t="s">
        <v>1534</v>
      </c>
      <c r="F254" s="1">
        <v>38510</v>
      </c>
      <c r="G254" s="1">
        <v>44209</v>
      </c>
      <c r="I254" t="s">
        <v>1535</v>
      </c>
      <c r="J254" t="s">
        <v>18</v>
      </c>
      <c r="K254" t="b">
        <v>1</v>
      </c>
      <c r="L254" t="s">
        <v>1536</v>
      </c>
    </row>
    <row r="255" spans="1:12" x14ac:dyDescent="0.35">
      <c r="A255" t="s">
        <v>1537</v>
      </c>
      <c r="B255" t="s">
        <v>1538</v>
      </c>
      <c r="C255" t="s">
        <v>477</v>
      </c>
      <c r="D255" t="s">
        <v>1539</v>
      </c>
      <c r="E255" t="s">
        <v>1540</v>
      </c>
      <c r="F255" s="1">
        <v>28962</v>
      </c>
      <c r="G255" s="1">
        <v>45030</v>
      </c>
      <c r="H255" s="1">
        <v>45033</v>
      </c>
      <c r="I255" t="s">
        <v>1541</v>
      </c>
      <c r="J255" t="s">
        <v>55</v>
      </c>
      <c r="K255" t="b">
        <v>1</v>
      </c>
      <c r="L255" t="s">
        <v>1542</v>
      </c>
    </row>
    <row r="256" spans="1:12" x14ac:dyDescent="0.35">
      <c r="A256" t="s">
        <v>1543</v>
      </c>
      <c r="B256" t="s">
        <v>228</v>
      </c>
      <c r="C256" t="s">
        <v>175</v>
      </c>
      <c r="D256" t="s">
        <v>1544</v>
      </c>
      <c r="E256" t="s">
        <v>1545</v>
      </c>
      <c r="F256" s="1">
        <v>36022</v>
      </c>
      <c r="G256" s="1">
        <v>45253</v>
      </c>
      <c r="H256" s="1">
        <v>45298</v>
      </c>
      <c r="I256" t="s">
        <v>1546</v>
      </c>
      <c r="J256" t="s">
        <v>55</v>
      </c>
      <c r="K256" t="b">
        <v>1</v>
      </c>
      <c r="L256" t="s">
        <v>1547</v>
      </c>
    </row>
    <row r="257" spans="1:12" x14ac:dyDescent="0.35">
      <c r="A257" t="s">
        <v>1548</v>
      </c>
      <c r="B257" t="s">
        <v>765</v>
      </c>
      <c r="C257" t="s">
        <v>619</v>
      </c>
      <c r="D257" t="s">
        <v>1549</v>
      </c>
      <c r="E257" t="s">
        <v>1550</v>
      </c>
      <c r="F257" s="1">
        <v>30921</v>
      </c>
      <c r="G257" s="1">
        <v>45223</v>
      </c>
      <c r="I257" t="s">
        <v>1551</v>
      </c>
      <c r="J257" t="s">
        <v>55</v>
      </c>
      <c r="K257" t="b">
        <v>1</v>
      </c>
      <c r="L257" t="s">
        <v>1552</v>
      </c>
    </row>
    <row r="258" spans="1:12" x14ac:dyDescent="0.35">
      <c r="A258" t="s">
        <v>1553</v>
      </c>
      <c r="B258" t="s">
        <v>723</v>
      </c>
      <c r="C258" t="s">
        <v>1554</v>
      </c>
      <c r="D258" t="s">
        <v>1555</v>
      </c>
      <c r="E258" t="s">
        <v>1556</v>
      </c>
      <c r="F258" s="1">
        <v>30635</v>
      </c>
      <c r="G258" s="1">
        <v>44409</v>
      </c>
      <c r="I258" t="s">
        <v>1557</v>
      </c>
      <c r="J258" t="s">
        <v>33</v>
      </c>
      <c r="K258" t="b">
        <v>0</v>
      </c>
      <c r="L258" t="s">
        <v>463</v>
      </c>
    </row>
    <row r="259" spans="1:12" x14ac:dyDescent="0.35">
      <c r="A259" t="s">
        <v>1558</v>
      </c>
      <c r="B259" t="s">
        <v>1559</v>
      </c>
      <c r="C259" t="s">
        <v>1560</v>
      </c>
      <c r="D259" t="s">
        <v>1561</v>
      </c>
      <c r="E259" t="s">
        <v>1562</v>
      </c>
      <c r="F259" s="1">
        <v>21317</v>
      </c>
      <c r="G259" s="1">
        <v>44454</v>
      </c>
      <c r="I259" t="s">
        <v>1563</v>
      </c>
      <c r="J259" t="s">
        <v>18</v>
      </c>
      <c r="K259" t="b">
        <v>0</v>
      </c>
      <c r="L259" t="s">
        <v>1564</v>
      </c>
    </row>
    <row r="260" spans="1:12" x14ac:dyDescent="0.35">
      <c r="A260" t="s">
        <v>1565</v>
      </c>
      <c r="B260" t="s">
        <v>765</v>
      </c>
      <c r="C260" t="s">
        <v>1566</v>
      </c>
      <c r="D260" t="s">
        <v>1567</v>
      </c>
      <c r="E260">
        <v>8459335795</v>
      </c>
      <c r="F260" s="1">
        <v>32541</v>
      </c>
      <c r="G260" s="1">
        <v>45217</v>
      </c>
      <c r="H260" s="1">
        <v>45283</v>
      </c>
      <c r="I260" t="s">
        <v>1568</v>
      </c>
      <c r="J260" t="s">
        <v>33</v>
      </c>
      <c r="K260" t="b">
        <v>0</v>
      </c>
      <c r="L260" t="s">
        <v>1569</v>
      </c>
    </row>
    <row r="261" spans="1:12" x14ac:dyDescent="0.35">
      <c r="A261" t="s">
        <v>1570</v>
      </c>
      <c r="B261" t="s">
        <v>1318</v>
      </c>
      <c r="C261" t="s">
        <v>1418</v>
      </c>
      <c r="D261" t="s">
        <v>1571</v>
      </c>
      <c r="E261" t="s">
        <v>1572</v>
      </c>
      <c r="F261" s="1">
        <v>29220</v>
      </c>
      <c r="G261" s="1">
        <v>45270</v>
      </c>
      <c r="I261" t="s">
        <v>1573</v>
      </c>
      <c r="J261" t="s">
        <v>84</v>
      </c>
      <c r="K261" t="b">
        <v>1</v>
      </c>
      <c r="L261" t="s">
        <v>1486</v>
      </c>
    </row>
    <row r="262" spans="1:12" x14ac:dyDescent="0.35">
      <c r="A262" t="s">
        <v>1574</v>
      </c>
      <c r="B262" t="s">
        <v>181</v>
      </c>
      <c r="C262" t="s">
        <v>1575</v>
      </c>
      <c r="D262" t="s">
        <v>1576</v>
      </c>
      <c r="E262" t="s">
        <v>1577</v>
      </c>
      <c r="F262" s="1">
        <v>37026</v>
      </c>
      <c r="G262" s="1">
        <v>45223</v>
      </c>
      <c r="I262" t="s">
        <v>1578</v>
      </c>
      <c r="J262" t="s">
        <v>84</v>
      </c>
      <c r="K262" t="b">
        <v>0</v>
      </c>
      <c r="L262" t="s">
        <v>770</v>
      </c>
    </row>
    <row r="263" spans="1:12" x14ac:dyDescent="0.35">
      <c r="A263" t="s">
        <v>1579</v>
      </c>
      <c r="B263" t="s">
        <v>1580</v>
      </c>
      <c r="C263" t="s">
        <v>1581</v>
      </c>
      <c r="D263" t="s">
        <v>1582</v>
      </c>
      <c r="E263" t="s">
        <v>1583</v>
      </c>
      <c r="F263" s="1">
        <v>24998</v>
      </c>
      <c r="G263" s="1">
        <v>44963</v>
      </c>
      <c r="I263" t="s">
        <v>1584</v>
      </c>
      <c r="J263" t="s">
        <v>84</v>
      </c>
      <c r="K263" t="b">
        <v>0</v>
      </c>
      <c r="L263" t="s">
        <v>1585</v>
      </c>
    </row>
    <row r="264" spans="1:12" x14ac:dyDescent="0.35">
      <c r="A264" t="s">
        <v>1586</v>
      </c>
      <c r="B264" t="s">
        <v>555</v>
      </c>
      <c r="C264" t="s">
        <v>1319</v>
      </c>
      <c r="D264" t="s">
        <v>1587</v>
      </c>
      <c r="E264" t="s">
        <v>1588</v>
      </c>
      <c r="F264" s="1">
        <v>29045</v>
      </c>
      <c r="G264" s="1">
        <v>45182</v>
      </c>
      <c r="H264" s="1">
        <v>45214</v>
      </c>
      <c r="I264" t="s">
        <v>1589</v>
      </c>
      <c r="J264" t="s">
        <v>55</v>
      </c>
      <c r="K264" t="b">
        <v>1</v>
      </c>
      <c r="L264" t="s">
        <v>1340</v>
      </c>
    </row>
    <row r="265" spans="1:12" x14ac:dyDescent="0.35">
      <c r="A265" t="s">
        <v>1590</v>
      </c>
      <c r="B265" t="s">
        <v>1591</v>
      </c>
      <c r="C265" t="s">
        <v>1592</v>
      </c>
      <c r="D265" t="s">
        <v>1593</v>
      </c>
      <c r="E265" t="s">
        <v>1594</v>
      </c>
      <c r="F265" s="1">
        <v>31613</v>
      </c>
      <c r="G265" s="1">
        <v>44889</v>
      </c>
      <c r="H265" s="1">
        <v>44899</v>
      </c>
      <c r="I265" t="s">
        <v>1595</v>
      </c>
      <c r="J265" t="s">
        <v>33</v>
      </c>
      <c r="K265" t="b">
        <v>1</v>
      </c>
      <c r="L265" t="s">
        <v>1294</v>
      </c>
    </row>
    <row r="266" spans="1:12" x14ac:dyDescent="0.35">
      <c r="A266" t="s">
        <v>1596</v>
      </c>
      <c r="B266" t="s">
        <v>1597</v>
      </c>
      <c r="C266" t="s">
        <v>121</v>
      </c>
      <c r="D266" t="s">
        <v>1598</v>
      </c>
      <c r="E266" t="s">
        <v>1599</v>
      </c>
      <c r="F266" s="1">
        <v>25785</v>
      </c>
      <c r="G266" s="1">
        <v>44440</v>
      </c>
      <c r="H266" s="1">
        <v>45264</v>
      </c>
      <c r="I266" t="s">
        <v>1600</v>
      </c>
      <c r="J266" t="s">
        <v>33</v>
      </c>
      <c r="K266" t="b">
        <v>1</v>
      </c>
      <c r="L266" t="s">
        <v>1601</v>
      </c>
    </row>
    <row r="267" spans="1:12" x14ac:dyDescent="0.35">
      <c r="A267" t="s">
        <v>1602</v>
      </c>
      <c r="B267" t="s">
        <v>344</v>
      </c>
      <c r="C267" t="s">
        <v>1603</v>
      </c>
      <c r="D267" t="s">
        <v>1604</v>
      </c>
      <c r="E267" t="s">
        <v>1605</v>
      </c>
      <c r="F267" s="1">
        <v>30773</v>
      </c>
      <c r="G267" s="1">
        <v>45250</v>
      </c>
      <c r="H267" s="1">
        <v>45297</v>
      </c>
      <c r="I267" t="s">
        <v>1606</v>
      </c>
      <c r="J267" t="s">
        <v>18</v>
      </c>
      <c r="K267" t="b">
        <v>1</v>
      </c>
      <c r="L267" t="s">
        <v>1515</v>
      </c>
    </row>
    <row r="268" spans="1:12" x14ac:dyDescent="0.35">
      <c r="A268" t="s">
        <v>1607</v>
      </c>
      <c r="B268" t="s">
        <v>133</v>
      </c>
      <c r="C268" t="s">
        <v>1470</v>
      </c>
      <c r="D268" t="s">
        <v>1608</v>
      </c>
      <c r="E268" t="s">
        <v>1609</v>
      </c>
      <c r="F268" s="1">
        <v>36389</v>
      </c>
      <c r="G268" s="1">
        <v>44837</v>
      </c>
      <c r="I268" t="s">
        <v>1610</v>
      </c>
      <c r="J268" t="s">
        <v>33</v>
      </c>
      <c r="K268" t="b">
        <v>1</v>
      </c>
      <c r="L268" t="s">
        <v>1611</v>
      </c>
    </row>
    <row r="269" spans="1:12" x14ac:dyDescent="0.35">
      <c r="A269" t="s">
        <v>1612</v>
      </c>
      <c r="B269" t="s">
        <v>1318</v>
      </c>
      <c r="C269" t="s">
        <v>1613</v>
      </c>
      <c r="D269" t="s">
        <v>1614</v>
      </c>
      <c r="E269" t="s">
        <v>1615</v>
      </c>
      <c r="F269" s="1">
        <v>25827</v>
      </c>
      <c r="G269" s="1">
        <v>44606</v>
      </c>
      <c r="I269" t="s">
        <v>1616</v>
      </c>
      <c r="J269" t="s">
        <v>18</v>
      </c>
      <c r="K269" t="b">
        <v>0</v>
      </c>
      <c r="L269" t="s">
        <v>1617</v>
      </c>
    </row>
    <row r="270" spans="1:12" x14ac:dyDescent="0.35">
      <c r="A270" t="s">
        <v>1618</v>
      </c>
      <c r="B270" t="s">
        <v>43</v>
      </c>
      <c r="C270" t="s">
        <v>1619</v>
      </c>
      <c r="D270" t="s">
        <v>1620</v>
      </c>
      <c r="E270" t="s">
        <v>1621</v>
      </c>
      <c r="F270" s="1">
        <v>28367</v>
      </c>
      <c r="G270" s="1">
        <v>45244</v>
      </c>
      <c r="I270" t="s">
        <v>1622</v>
      </c>
      <c r="J270" t="s">
        <v>55</v>
      </c>
      <c r="K270" t="b">
        <v>1</v>
      </c>
      <c r="L270" t="s">
        <v>610</v>
      </c>
    </row>
    <row r="271" spans="1:12" x14ac:dyDescent="0.35">
      <c r="A271" t="s">
        <v>1623</v>
      </c>
      <c r="B271" t="s">
        <v>1624</v>
      </c>
      <c r="C271" t="s">
        <v>1625</v>
      </c>
      <c r="D271" t="s">
        <v>1626</v>
      </c>
      <c r="E271" t="s">
        <v>1627</v>
      </c>
      <c r="F271" s="1">
        <v>35768</v>
      </c>
      <c r="G271" s="1">
        <v>44907</v>
      </c>
      <c r="I271" t="s">
        <v>1628</v>
      </c>
      <c r="J271" t="s">
        <v>84</v>
      </c>
      <c r="K271" t="b">
        <v>0</v>
      </c>
      <c r="L271" t="s">
        <v>1329</v>
      </c>
    </row>
    <row r="272" spans="1:12" x14ac:dyDescent="0.35">
      <c r="A272" t="s">
        <v>1629</v>
      </c>
      <c r="B272" t="s">
        <v>1630</v>
      </c>
      <c r="C272" t="s">
        <v>1631</v>
      </c>
      <c r="D272" t="s">
        <v>1632</v>
      </c>
      <c r="E272" t="s">
        <v>1633</v>
      </c>
      <c r="F272" s="1">
        <v>26843</v>
      </c>
      <c r="G272" s="1">
        <v>45201</v>
      </c>
      <c r="I272" t="s">
        <v>1634</v>
      </c>
      <c r="J272" t="s">
        <v>18</v>
      </c>
      <c r="K272" t="b">
        <v>1</v>
      </c>
      <c r="L272" t="s">
        <v>1635</v>
      </c>
    </row>
    <row r="273" spans="1:12" x14ac:dyDescent="0.35">
      <c r="A273" t="s">
        <v>1636</v>
      </c>
      <c r="B273" t="s">
        <v>350</v>
      </c>
      <c r="C273" t="s">
        <v>275</v>
      </c>
      <c r="D273" t="s">
        <v>1637</v>
      </c>
      <c r="E273" t="s">
        <v>1638</v>
      </c>
      <c r="F273" s="1">
        <v>22250</v>
      </c>
      <c r="G273" s="1">
        <v>44780</v>
      </c>
      <c r="H273" s="1">
        <v>45244</v>
      </c>
      <c r="I273" t="s">
        <v>1639</v>
      </c>
      <c r="J273" t="s">
        <v>33</v>
      </c>
      <c r="K273" t="b">
        <v>1</v>
      </c>
      <c r="L273" t="s">
        <v>1640</v>
      </c>
    </row>
    <row r="274" spans="1:12" x14ac:dyDescent="0.35">
      <c r="A274" t="s">
        <v>1641</v>
      </c>
      <c r="B274" t="s">
        <v>1642</v>
      </c>
      <c r="C274" t="s">
        <v>1470</v>
      </c>
      <c r="D274" t="s">
        <v>1643</v>
      </c>
      <c r="E274" t="s">
        <v>1644</v>
      </c>
      <c r="F274" s="1">
        <v>24571</v>
      </c>
      <c r="G274" s="1">
        <v>45094</v>
      </c>
      <c r="I274" t="s">
        <v>1645</v>
      </c>
      <c r="J274" t="s">
        <v>33</v>
      </c>
      <c r="K274" t="b">
        <v>0</v>
      </c>
      <c r="L274" t="s">
        <v>1646</v>
      </c>
    </row>
    <row r="275" spans="1:12" x14ac:dyDescent="0.35">
      <c r="A275" t="s">
        <v>1647</v>
      </c>
      <c r="B275" t="s">
        <v>1648</v>
      </c>
      <c r="C275" t="s">
        <v>993</v>
      </c>
      <c r="D275" t="s">
        <v>1649</v>
      </c>
      <c r="E275" t="s">
        <v>1650</v>
      </c>
      <c r="F275" s="1">
        <v>33112</v>
      </c>
      <c r="G275" s="1">
        <v>44427</v>
      </c>
      <c r="H275" s="1">
        <v>45066</v>
      </c>
      <c r="I275" t="s">
        <v>1651</v>
      </c>
      <c r="J275" t="s">
        <v>18</v>
      </c>
      <c r="K275" t="b">
        <v>0</v>
      </c>
      <c r="L275" t="s">
        <v>1287</v>
      </c>
    </row>
    <row r="276" spans="1:12" x14ac:dyDescent="0.35">
      <c r="A276" t="s">
        <v>1652</v>
      </c>
      <c r="B276" t="s">
        <v>419</v>
      </c>
      <c r="C276" t="s">
        <v>121</v>
      </c>
      <c r="D276" t="s">
        <v>1653</v>
      </c>
      <c r="E276" t="s">
        <v>1654</v>
      </c>
      <c r="F276" s="1">
        <v>23593</v>
      </c>
      <c r="G276" s="1">
        <v>44762</v>
      </c>
      <c r="H276" s="1">
        <v>44932</v>
      </c>
      <c r="I276" t="s">
        <v>1655</v>
      </c>
      <c r="J276" t="s">
        <v>55</v>
      </c>
      <c r="K276" t="b">
        <v>0</v>
      </c>
      <c r="L276" t="s">
        <v>1656</v>
      </c>
    </row>
    <row r="277" spans="1:12" x14ac:dyDescent="0.35">
      <c r="A277" t="s">
        <v>1657</v>
      </c>
      <c r="B277" t="s">
        <v>1658</v>
      </c>
      <c r="C277" t="s">
        <v>1659</v>
      </c>
      <c r="D277" t="s">
        <v>1660</v>
      </c>
      <c r="E277" t="s">
        <v>1661</v>
      </c>
      <c r="F277" s="1">
        <v>24708</v>
      </c>
      <c r="G277" s="1">
        <v>44891</v>
      </c>
      <c r="H277" s="1">
        <v>44994</v>
      </c>
      <c r="I277" t="s">
        <v>1662</v>
      </c>
      <c r="J277" t="s">
        <v>33</v>
      </c>
      <c r="K277" t="b">
        <v>0</v>
      </c>
      <c r="L277" t="s">
        <v>1007</v>
      </c>
    </row>
    <row r="278" spans="1:12" x14ac:dyDescent="0.35">
      <c r="A278" t="s">
        <v>1663</v>
      </c>
      <c r="B278" t="s">
        <v>1664</v>
      </c>
      <c r="C278" t="s">
        <v>1442</v>
      </c>
      <c r="D278" t="s">
        <v>1665</v>
      </c>
      <c r="E278" t="s">
        <v>1666</v>
      </c>
      <c r="F278" s="1">
        <v>21243</v>
      </c>
      <c r="G278" s="1">
        <v>44457</v>
      </c>
      <c r="H278" s="1">
        <v>44669</v>
      </c>
      <c r="I278" t="s">
        <v>1667</v>
      </c>
      <c r="J278" t="s">
        <v>33</v>
      </c>
      <c r="K278" t="b">
        <v>1</v>
      </c>
      <c r="L278" t="s">
        <v>1668</v>
      </c>
    </row>
    <row r="279" spans="1:12" x14ac:dyDescent="0.35">
      <c r="A279" t="s">
        <v>1669</v>
      </c>
      <c r="B279" t="s">
        <v>956</v>
      </c>
      <c r="C279" t="s">
        <v>175</v>
      </c>
      <c r="D279" t="s">
        <v>1670</v>
      </c>
      <c r="E279" t="s">
        <v>1671</v>
      </c>
      <c r="F279" s="1">
        <v>26985</v>
      </c>
      <c r="G279" s="1">
        <v>45171</v>
      </c>
      <c r="H279" s="1">
        <v>45287</v>
      </c>
      <c r="I279" t="s">
        <v>1672</v>
      </c>
      <c r="J279" t="s">
        <v>33</v>
      </c>
      <c r="K279" t="b">
        <v>1</v>
      </c>
      <c r="L279" t="s">
        <v>1673</v>
      </c>
    </row>
    <row r="280" spans="1:12" x14ac:dyDescent="0.35">
      <c r="A280" s="2" t="s">
        <v>1674</v>
      </c>
      <c r="B280" t="s">
        <v>1675</v>
      </c>
      <c r="C280" t="s">
        <v>201</v>
      </c>
      <c r="D280" t="s">
        <v>1676</v>
      </c>
      <c r="E280" t="s">
        <v>1677</v>
      </c>
      <c r="F280" s="1">
        <v>21471</v>
      </c>
      <c r="G280" s="1">
        <v>44340</v>
      </c>
      <c r="I280" t="s">
        <v>1678</v>
      </c>
      <c r="J280" t="s">
        <v>18</v>
      </c>
      <c r="K280" t="b">
        <v>1</v>
      </c>
      <c r="L280" t="s">
        <v>1007</v>
      </c>
    </row>
    <row r="281" spans="1:12" x14ac:dyDescent="0.35">
      <c r="A281" t="s">
        <v>1679</v>
      </c>
      <c r="B281" t="s">
        <v>1680</v>
      </c>
      <c r="C281" t="s">
        <v>1494</v>
      </c>
      <c r="D281" t="s">
        <v>1681</v>
      </c>
      <c r="E281">
        <v>5808177648</v>
      </c>
      <c r="F281" s="1">
        <v>23517</v>
      </c>
      <c r="G281" s="1">
        <v>44837</v>
      </c>
      <c r="I281" t="s">
        <v>1682</v>
      </c>
      <c r="J281" t="s">
        <v>18</v>
      </c>
      <c r="K281" t="b">
        <v>0</v>
      </c>
      <c r="L281" t="s">
        <v>1683</v>
      </c>
    </row>
    <row r="282" spans="1:12" x14ac:dyDescent="0.35">
      <c r="A282" t="s">
        <v>1684</v>
      </c>
      <c r="B282" t="s">
        <v>323</v>
      </c>
      <c r="C282" t="s">
        <v>121</v>
      </c>
      <c r="D282" t="s">
        <v>1685</v>
      </c>
      <c r="E282" t="s">
        <v>1686</v>
      </c>
      <c r="F282" s="1">
        <v>37768</v>
      </c>
      <c r="G282" s="1">
        <v>44437</v>
      </c>
      <c r="H282" s="1">
        <v>45189</v>
      </c>
      <c r="I282" t="s">
        <v>1687</v>
      </c>
      <c r="J282" t="s">
        <v>55</v>
      </c>
      <c r="K282" t="b">
        <v>0</v>
      </c>
      <c r="L282" t="s">
        <v>1688</v>
      </c>
    </row>
    <row r="283" spans="1:12" x14ac:dyDescent="0.35">
      <c r="A283" t="s">
        <v>1689</v>
      </c>
      <c r="B283" t="s">
        <v>741</v>
      </c>
      <c r="C283" t="s">
        <v>1690</v>
      </c>
      <c r="D283" t="s">
        <v>1691</v>
      </c>
      <c r="E283" t="s">
        <v>1692</v>
      </c>
      <c r="F283" s="1">
        <v>33196</v>
      </c>
      <c r="G283" s="1">
        <v>44368</v>
      </c>
      <c r="H283" s="1">
        <v>44652</v>
      </c>
      <c r="I283" t="s">
        <v>1693</v>
      </c>
      <c r="J283" t="s">
        <v>55</v>
      </c>
      <c r="K283" t="b">
        <v>0</v>
      </c>
      <c r="L283" t="s">
        <v>1694</v>
      </c>
    </row>
    <row r="284" spans="1:12" x14ac:dyDescent="0.35">
      <c r="A284" t="s">
        <v>1695</v>
      </c>
      <c r="B284" t="s">
        <v>43</v>
      </c>
      <c r="C284" t="s">
        <v>1696</v>
      </c>
      <c r="D284" t="s">
        <v>1697</v>
      </c>
      <c r="E284" t="s">
        <v>1698</v>
      </c>
      <c r="F284" s="1">
        <v>33519</v>
      </c>
      <c r="G284" s="1">
        <v>44622</v>
      </c>
      <c r="H284" s="1">
        <v>45168</v>
      </c>
      <c r="I284" t="s">
        <v>1699</v>
      </c>
      <c r="J284" t="s">
        <v>18</v>
      </c>
      <c r="K284" t="b">
        <v>0</v>
      </c>
      <c r="L284" t="s">
        <v>519</v>
      </c>
    </row>
    <row r="285" spans="1:12" x14ac:dyDescent="0.35">
      <c r="A285" t="s">
        <v>1700</v>
      </c>
      <c r="B285" t="s">
        <v>254</v>
      </c>
      <c r="C285" t="s">
        <v>1470</v>
      </c>
      <c r="D285" t="s">
        <v>1701</v>
      </c>
      <c r="E285" t="s">
        <v>1702</v>
      </c>
      <c r="F285" s="1">
        <v>32821</v>
      </c>
      <c r="G285" s="1">
        <v>44355</v>
      </c>
      <c r="I285" t="s">
        <v>1703</v>
      </c>
      <c r="J285" t="s">
        <v>18</v>
      </c>
      <c r="K285" t="b">
        <v>1</v>
      </c>
      <c r="L285" t="s">
        <v>1704</v>
      </c>
    </row>
    <row r="286" spans="1:12" x14ac:dyDescent="0.35">
      <c r="A286" t="s">
        <v>1705</v>
      </c>
      <c r="B286" t="s">
        <v>1706</v>
      </c>
      <c r="C286" t="s">
        <v>148</v>
      </c>
      <c r="D286" t="s">
        <v>1707</v>
      </c>
      <c r="E286">
        <v>6039099562</v>
      </c>
      <c r="F286" s="1">
        <v>36588</v>
      </c>
      <c r="G286" s="1">
        <v>45190</v>
      </c>
      <c r="H286" s="1">
        <v>45208</v>
      </c>
      <c r="I286" t="s">
        <v>1708</v>
      </c>
      <c r="J286" t="s">
        <v>18</v>
      </c>
      <c r="K286" t="b">
        <v>0</v>
      </c>
      <c r="L286" t="s">
        <v>1536</v>
      </c>
    </row>
    <row r="287" spans="1:12" x14ac:dyDescent="0.35">
      <c r="A287" t="s">
        <v>1709</v>
      </c>
      <c r="B287" t="s">
        <v>872</v>
      </c>
      <c r="C287" t="s">
        <v>65</v>
      </c>
      <c r="D287" t="s">
        <v>1710</v>
      </c>
      <c r="E287">
        <v>2508332656</v>
      </c>
      <c r="F287" s="1">
        <v>21314</v>
      </c>
      <c r="G287" s="1">
        <v>44571</v>
      </c>
      <c r="I287" t="s">
        <v>1711</v>
      </c>
      <c r="J287" t="s">
        <v>84</v>
      </c>
      <c r="K287" t="b">
        <v>1</v>
      </c>
      <c r="L287" t="s">
        <v>265</v>
      </c>
    </row>
    <row r="288" spans="1:12" x14ac:dyDescent="0.35">
      <c r="A288" t="s">
        <v>1712</v>
      </c>
      <c r="B288" t="s">
        <v>1713</v>
      </c>
      <c r="C288" t="s">
        <v>182</v>
      </c>
      <c r="D288" t="s">
        <v>1714</v>
      </c>
      <c r="E288" t="s">
        <v>1715</v>
      </c>
      <c r="F288" s="1">
        <v>36466</v>
      </c>
      <c r="G288" s="1">
        <v>44716</v>
      </c>
      <c r="H288" s="1">
        <v>44757</v>
      </c>
      <c r="I288" t="s">
        <v>1716</v>
      </c>
      <c r="J288" t="s">
        <v>55</v>
      </c>
      <c r="K288" t="b">
        <v>1</v>
      </c>
      <c r="L288" t="s">
        <v>1717</v>
      </c>
    </row>
    <row r="289" spans="1:12" x14ac:dyDescent="0.35">
      <c r="A289" t="s">
        <v>1718</v>
      </c>
      <c r="B289" t="s">
        <v>1719</v>
      </c>
      <c r="C289" t="s">
        <v>1720</v>
      </c>
      <c r="D289" t="s">
        <v>1721</v>
      </c>
      <c r="E289" t="s">
        <v>1722</v>
      </c>
      <c r="F289" s="1">
        <v>35945</v>
      </c>
      <c r="G289" s="1">
        <v>44236</v>
      </c>
      <c r="I289" t="s">
        <v>1723</v>
      </c>
      <c r="J289" t="s">
        <v>55</v>
      </c>
      <c r="K289" t="b">
        <v>1</v>
      </c>
      <c r="L289" t="s">
        <v>1724</v>
      </c>
    </row>
    <row r="290" spans="1:12" x14ac:dyDescent="0.35">
      <c r="A290" t="s">
        <v>1725</v>
      </c>
      <c r="B290" t="s">
        <v>550</v>
      </c>
      <c r="C290" t="s">
        <v>1726</v>
      </c>
      <c r="D290" t="s">
        <v>1727</v>
      </c>
      <c r="E290" t="s">
        <v>1728</v>
      </c>
      <c r="F290" s="1">
        <v>32089</v>
      </c>
      <c r="G290" s="1">
        <v>44988</v>
      </c>
      <c r="I290" t="s">
        <v>1729</v>
      </c>
      <c r="J290" t="s">
        <v>18</v>
      </c>
      <c r="K290" t="b">
        <v>0</v>
      </c>
      <c r="L290" t="s">
        <v>1730</v>
      </c>
    </row>
    <row r="291" spans="1:12" x14ac:dyDescent="0.35">
      <c r="A291" t="s">
        <v>1731</v>
      </c>
      <c r="B291" t="s">
        <v>1732</v>
      </c>
      <c r="C291" t="s">
        <v>1733</v>
      </c>
      <c r="D291" t="s">
        <v>1734</v>
      </c>
      <c r="E291" t="s">
        <v>1735</v>
      </c>
      <c r="F291" s="1">
        <v>35978</v>
      </c>
      <c r="G291" s="1">
        <v>44426</v>
      </c>
      <c r="I291" t="s">
        <v>1736</v>
      </c>
      <c r="J291" t="s">
        <v>33</v>
      </c>
      <c r="K291" t="b">
        <v>1</v>
      </c>
      <c r="L291" t="s">
        <v>1737</v>
      </c>
    </row>
    <row r="292" spans="1:12" x14ac:dyDescent="0.35">
      <c r="A292" t="s">
        <v>1738</v>
      </c>
      <c r="B292" t="s">
        <v>267</v>
      </c>
      <c r="C292" t="s">
        <v>1739</v>
      </c>
      <c r="D292" t="s">
        <v>1740</v>
      </c>
      <c r="E292" t="s">
        <v>1741</v>
      </c>
      <c r="F292" s="1">
        <v>29465</v>
      </c>
      <c r="G292" s="1">
        <v>45096</v>
      </c>
      <c r="I292" t="s">
        <v>1742</v>
      </c>
      <c r="J292" t="s">
        <v>55</v>
      </c>
      <c r="K292" t="b">
        <v>0</v>
      </c>
      <c r="L292" t="s">
        <v>1743</v>
      </c>
    </row>
    <row r="293" spans="1:12" x14ac:dyDescent="0.35">
      <c r="A293" t="s">
        <v>1744</v>
      </c>
      <c r="B293" t="s">
        <v>1745</v>
      </c>
      <c r="C293" t="s">
        <v>1746</v>
      </c>
      <c r="D293" t="s">
        <v>1747</v>
      </c>
      <c r="E293">
        <f>1-267-612-5867</f>
        <v>-6745</v>
      </c>
      <c r="F293" s="1">
        <v>23996</v>
      </c>
      <c r="G293" s="1">
        <v>45206</v>
      </c>
      <c r="I293" t="s">
        <v>1748</v>
      </c>
      <c r="J293" t="s">
        <v>84</v>
      </c>
      <c r="K293" t="b">
        <v>1</v>
      </c>
      <c r="L293" t="s">
        <v>1194</v>
      </c>
    </row>
    <row r="294" spans="1:12" x14ac:dyDescent="0.35">
      <c r="A294" t="s">
        <v>1749</v>
      </c>
      <c r="B294" t="s">
        <v>1750</v>
      </c>
      <c r="C294" t="s">
        <v>1751</v>
      </c>
      <c r="D294" t="s">
        <v>1752</v>
      </c>
      <c r="E294" t="s">
        <v>1753</v>
      </c>
      <c r="F294" s="1">
        <v>32290</v>
      </c>
      <c r="G294" s="1">
        <v>45229</v>
      </c>
      <c r="H294" s="1">
        <v>45293</v>
      </c>
      <c r="I294" t="s">
        <v>1754</v>
      </c>
      <c r="J294" t="s">
        <v>33</v>
      </c>
      <c r="K294" t="b">
        <v>1</v>
      </c>
      <c r="L294" t="s">
        <v>1755</v>
      </c>
    </row>
    <row r="295" spans="1:12" x14ac:dyDescent="0.35">
      <c r="A295" t="s">
        <v>1756</v>
      </c>
      <c r="B295" t="s">
        <v>567</v>
      </c>
      <c r="C295" t="s">
        <v>1757</v>
      </c>
      <c r="D295" t="s">
        <v>1758</v>
      </c>
      <c r="E295" t="s">
        <v>1759</v>
      </c>
      <c r="F295" s="1">
        <v>30787</v>
      </c>
      <c r="G295" s="1">
        <v>44577</v>
      </c>
      <c r="I295" t="s">
        <v>1760</v>
      </c>
      <c r="J295" t="s">
        <v>55</v>
      </c>
      <c r="K295" t="b">
        <v>1</v>
      </c>
      <c r="L295" t="s">
        <v>1761</v>
      </c>
    </row>
    <row r="296" spans="1:12" x14ac:dyDescent="0.35">
      <c r="A296" t="s">
        <v>1762</v>
      </c>
      <c r="B296" t="s">
        <v>956</v>
      </c>
      <c r="C296" t="s">
        <v>1763</v>
      </c>
      <c r="D296" t="s">
        <v>1764</v>
      </c>
      <c r="E296" t="s">
        <v>1765</v>
      </c>
      <c r="F296" s="1">
        <v>24213</v>
      </c>
      <c r="G296" s="1">
        <v>44555</v>
      </c>
      <c r="I296" t="s">
        <v>1766</v>
      </c>
      <c r="J296" t="s">
        <v>33</v>
      </c>
      <c r="K296" t="b">
        <v>1</v>
      </c>
      <c r="L296" t="s">
        <v>449</v>
      </c>
    </row>
    <row r="297" spans="1:12" x14ac:dyDescent="0.35">
      <c r="A297" t="s">
        <v>1767</v>
      </c>
      <c r="B297" t="s">
        <v>1630</v>
      </c>
      <c r="C297" t="s">
        <v>1768</v>
      </c>
      <c r="D297" t="s">
        <v>1769</v>
      </c>
      <c r="E297" t="s">
        <v>1770</v>
      </c>
      <c r="F297" s="1">
        <v>32899</v>
      </c>
      <c r="G297" s="1">
        <v>44602</v>
      </c>
      <c r="H297" s="1">
        <v>45025</v>
      </c>
      <c r="I297" t="s">
        <v>1771</v>
      </c>
      <c r="J297" t="s">
        <v>55</v>
      </c>
      <c r="K297" t="b">
        <v>0</v>
      </c>
      <c r="L297" t="s">
        <v>1520</v>
      </c>
    </row>
    <row r="298" spans="1:12" x14ac:dyDescent="0.35">
      <c r="A298" t="s">
        <v>1772</v>
      </c>
      <c r="B298" t="s">
        <v>260</v>
      </c>
      <c r="C298" t="s">
        <v>1470</v>
      </c>
      <c r="D298" t="s">
        <v>1773</v>
      </c>
      <c r="E298" t="s">
        <v>1774</v>
      </c>
      <c r="F298" s="1">
        <v>24513</v>
      </c>
      <c r="G298" s="1">
        <v>45090</v>
      </c>
      <c r="H298" s="1">
        <v>45100</v>
      </c>
      <c r="I298" t="s">
        <v>1775</v>
      </c>
      <c r="J298" t="s">
        <v>84</v>
      </c>
      <c r="K298" t="b">
        <v>0</v>
      </c>
      <c r="L298" t="s">
        <v>770</v>
      </c>
    </row>
    <row r="299" spans="1:12" x14ac:dyDescent="0.35">
      <c r="A299" t="s">
        <v>1776</v>
      </c>
      <c r="B299" t="s">
        <v>669</v>
      </c>
      <c r="C299" t="s">
        <v>1777</v>
      </c>
      <c r="D299" t="s">
        <v>1778</v>
      </c>
      <c r="E299" t="s">
        <v>1779</v>
      </c>
      <c r="F299" s="1">
        <v>31185</v>
      </c>
      <c r="G299" s="1">
        <v>45005</v>
      </c>
      <c r="H299" s="1">
        <v>45160</v>
      </c>
      <c r="I299" t="s">
        <v>1780</v>
      </c>
      <c r="J299" t="s">
        <v>33</v>
      </c>
      <c r="K299" t="b">
        <v>0</v>
      </c>
      <c r="L299" t="s">
        <v>1781</v>
      </c>
    </row>
    <row r="300" spans="1:12" x14ac:dyDescent="0.35">
      <c r="A300" t="s">
        <v>1782</v>
      </c>
      <c r="B300" t="s">
        <v>1783</v>
      </c>
      <c r="C300" t="s">
        <v>619</v>
      </c>
      <c r="D300" t="s">
        <v>1784</v>
      </c>
      <c r="E300" t="s">
        <v>1785</v>
      </c>
      <c r="F300" s="1">
        <v>29684</v>
      </c>
      <c r="G300" s="1">
        <v>44752</v>
      </c>
      <c r="H300" s="1">
        <v>45084</v>
      </c>
      <c r="I300" t="s">
        <v>1786</v>
      </c>
      <c r="J300" t="s">
        <v>18</v>
      </c>
      <c r="K300" t="b">
        <v>0</v>
      </c>
      <c r="L300" t="s">
        <v>1787</v>
      </c>
    </row>
    <row r="301" spans="1:12" x14ac:dyDescent="0.35">
      <c r="A301" t="s">
        <v>1788</v>
      </c>
      <c r="B301" t="s">
        <v>1789</v>
      </c>
      <c r="C301" t="s">
        <v>1790</v>
      </c>
      <c r="D301" t="s">
        <v>1791</v>
      </c>
      <c r="E301" t="s">
        <v>1792</v>
      </c>
      <c r="F301" s="1">
        <v>21696</v>
      </c>
      <c r="G301" s="1">
        <v>45223</v>
      </c>
      <c r="I301" t="s">
        <v>1793</v>
      </c>
      <c r="J301" t="s">
        <v>55</v>
      </c>
      <c r="K301" t="b">
        <v>1</v>
      </c>
      <c r="L301" t="s">
        <v>1794</v>
      </c>
    </row>
    <row r="302" spans="1:12" x14ac:dyDescent="0.35">
      <c r="A302" t="s">
        <v>1795</v>
      </c>
      <c r="B302" t="s">
        <v>567</v>
      </c>
      <c r="C302" t="s">
        <v>1796</v>
      </c>
      <c r="D302" t="s">
        <v>1797</v>
      </c>
      <c r="E302" t="s">
        <v>1798</v>
      </c>
      <c r="F302" s="1">
        <v>24968</v>
      </c>
      <c r="G302" s="1">
        <v>44442</v>
      </c>
      <c r="H302" s="1">
        <v>44680</v>
      </c>
      <c r="I302" t="s">
        <v>1799</v>
      </c>
      <c r="J302" t="s">
        <v>33</v>
      </c>
      <c r="K302" t="b">
        <v>1</v>
      </c>
      <c r="L302" t="s">
        <v>576</v>
      </c>
    </row>
    <row r="303" spans="1:12" x14ac:dyDescent="0.35">
      <c r="A303" t="s">
        <v>1800</v>
      </c>
      <c r="B303" t="s">
        <v>43</v>
      </c>
      <c r="C303" t="s">
        <v>1801</v>
      </c>
      <c r="D303" t="s">
        <v>1802</v>
      </c>
      <c r="E303" t="s">
        <v>1803</v>
      </c>
      <c r="F303" s="1">
        <v>31430</v>
      </c>
      <c r="G303" s="1">
        <v>44222</v>
      </c>
      <c r="H303" s="1">
        <v>44798</v>
      </c>
      <c r="I303" t="s">
        <v>1804</v>
      </c>
      <c r="J303" t="s">
        <v>18</v>
      </c>
      <c r="K303" t="b">
        <v>1</v>
      </c>
      <c r="L303" t="s">
        <v>417</v>
      </c>
    </row>
    <row r="304" spans="1:12" x14ac:dyDescent="0.35">
      <c r="A304" t="s">
        <v>1805</v>
      </c>
      <c r="B304" t="s">
        <v>1806</v>
      </c>
      <c r="C304" t="s">
        <v>1807</v>
      </c>
      <c r="D304" t="s">
        <v>1808</v>
      </c>
      <c r="E304" t="s">
        <v>1809</v>
      </c>
      <c r="F304" s="1">
        <v>28930</v>
      </c>
      <c r="G304" s="1">
        <v>44561</v>
      </c>
      <c r="H304" s="1">
        <v>45133</v>
      </c>
      <c r="I304" t="s">
        <v>1810</v>
      </c>
      <c r="J304" t="s">
        <v>84</v>
      </c>
      <c r="K304" t="b">
        <v>0</v>
      </c>
      <c r="L304" t="s">
        <v>589</v>
      </c>
    </row>
    <row r="305" spans="1:12" x14ac:dyDescent="0.35">
      <c r="A305" t="s">
        <v>1811</v>
      </c>
      <c r="B305" t="s">
        <v>1119</v>
      </c>
      <c r="C305" t="s">
        <v>182</v>
      </c>
      <c r="D305" t="s">
        <v>1812</v>
      </c>
      <c r="E305">
        <f>1-890-245-447</f>
        <v>-1581</v>
      </c>
      <c r="F305" s="1">
        <v>21836</v>
      </c>
      <c r="G305" s="1">
        <v>44477</v>
      </c>
      <c r="I305" t="s">
        <v>1813</v>
      </c>
      <c r="J305" t="s">
        <v>33</v>
      </c>
      <c r="K305" t="b">
        <v>0</v>
      </c>
      <c r="L305" t="s">
        <v>1814</v>
      </c>
    </row>
    <row r="306" spans="1:12" x14ac:dyDescent="0.35">
      <c r="A306" t="s">
        <v>1815</v>
      </c>
      <c r="B306" t="s">
        <v>567</v>
      </c>
      <c r="C306" t="s">
        <v>1816</v>
      </c>
      <c r="D306" t="s">
        <v>1817</v>
      </c>
      <c r="E306" t="s">
        <v>1818</v>
      </c>
      <c r="F306" s="1">
        <v>38567</v>
      </c>
      <c r="G306" s="1">
        <v>44924</v>
      </c>
      <c r="H306" s="1">
        <v>45151</v>
      </c>
      <c r="I306" t="s">
        <v>1819</v>
      </c>
      <c r="J306" t="s">
        <v>18</v>
      </c>
      <c r="K306" t="b">
        <v>1</v>
      </c>
      <c r="L306" t="s">
        <v>1820</v>
      </c>
    </row>
    <row r="307" spans="1:12" x14ac:dyDescent="0.35">
      <c r="A307" t="s">
        <v>1821</v>
      </c>
      <c r="B307" t="s">
        <v>437</v>
      </c>
      <c r="C307" t="s">
        <v>288</v>
      </c>
      <c r="D307" t="s">
        <v>1822</v>
      </c>
      <c r="E307" t="s">
        <v>1823</v>
      </c>
      <c r="F307" s="1">
        <v>30049</v>
      </c>
      <c r="G307" s="1">
        <v>44435</v>
      </c>
      <c r="I307" t="s">
        <v>1824</v>
      </c>
      <c r="J307" t="s">
        <v>84</v>
      </c>
      <c r="K307" t="b">
        <v>1</v>
      </c>
      <c r="L307" t="s">
        <v>1211</v>
      </c>
    </row>
    <row r="308" spans="1:12" x14ac:dyDescent="0.35">
      <c r="A308" t="s">
        <v>1825</v>
      </c>
      <c r="B308" t="s">
        <v>1591</v>
      </c>
      <c r="C308" t="s">
        <v>1826</v>
      </c>
      <c r="D308" t="s">
        <v>1827</v>
      </c>
      <c r="E308" t="s">
        <v>1828</v>
      </c>
      <c r="F308" s="1">
        <v>25001</v>
      </c>
      <c r="G308" s="1">
        <v>44543</v>
      </c>
      <c r="I308" t="s">
        <v>1829</v>
      </c>
      <c r="J308" t="s">
        <v>55</v>
      </c>
      <c r="K308" t="b">
        <v>0</v>
      </c>
      <c r="L308" t="s">
        <v>1830</v>
      </c>
    </row>
    <row r="309" spans="1:12" x14ac:dyDescent="0.35">
      <c r="A309" t="s">
        <v>1831</v>
      </c>
      <c r="B309" t="s">
        <v>567</v>
      </c>
      <c r="C309" t="s">
        <v>1832</v>
      </c>
      <c r="D309" t="s">
        <v>1833</v>
      </c>
      <c r="E309" t="s">
        <v>1834</v>
      </c>
      <c r="F309" s="1">
        <v>26794</v>
      </c>
      <c r="G309" s="1">
        <v>44603</v>
      </c>
      <c r="H309" s="1">
        <v>44965</v>
      </c>
      <c r="I309" t="s">
        <v>1835</v>
      </c>
      <c r="J309" t="s">
        <v>33</v>
      </c>
      <c r="K309" t="b">
        <v>1</v>
      </c>
      <c r="L309" t="s">
        <v>1087</v>
      </c>
    </row>
    <row r="310" spans="1:12" x14ac:dyDescent="0.35">
      <c r="A310" t="s">
        <v>1836</v>
      </c>
      <c r="B310" t="s">
        <v>1580</v>
      </c>
      <c r="C310" t="s">
        <v>1837</v>
      </c>
      <c r="D310" t="s">
        <v>1838</v>
      </c>
      <c r="E310" t="s">
        <v>1839</v>
      </c>
      <c r="F310" s="1">
        <v>35804</v>
      </c>
      <c r="G310" s="1">
        <v>44745</v>
      </c>
      <c r="H310" s="1">
        <v>45279</v>
      </c>
      <c r="I310" t="s">
        <v>1840</v>
      </c>
      <c r="J310" t="s">
        <v>18</v>
      </c>
      <c r="K310" t="b">
        <v>0</v>
      </c>
      <c r="L310" t="s">
        <v>1841</v>
      </c>
    </row>
    <row r="311" spans="1:12" x14ac:dyDescent="0.35">
      <c r="A311" t="s">
        <v>1842</v>
      </c>
      <c r="B311" t="s">
        <v>43</v>
      </c>
      <c r="C311" t="s">
        <v>1068</v>
      </c>
      <c r="D311" t="s">
        <v>1843</v>
      </c>
      <c r="E311" t="s">
        <v>1844</v>
      </c>
      <c r="F311" s="1">
        <v>38516</v>
      </c>
      <c r="G311" s="1">
        <v>44283</v>
      </c>
      <c r="H311" s="1">
        <v>44838</v>
      </c>
      <c r="I311" t="s">
        <v>1845</v>
      </c>
      <c r="J311" t="s">
        <v>84</v>
      </c>
      <c r="K311" t="b">
        <v>1</v>
      </c>
      <c r="L311" t="s">
        <v>1846</v>
      </c>
    </row>
    <row r="312" spans="1:12" x14ac:dyDescent="0.35">
      <c r="A312" t="s">
        <v>1847</v>
      </c>
      <c r="B312" t="s">
        <v>1848</v>
      </c>
      <c r="C312" t="s">
        <v>1560</v>
      </c>
      <c r="D312" t="s">
        <v>1849</v>
      </c>
      <c r="E312" t="s">
        <v>1850</v>
      </c>
      <c r="F312" s="1">
        <v>35903</v>
      </c>
      <c r="G312" s="1">
        <v>44990</v>
      </c>
      <c r="I312" t="s">
        <v>1851</v>
      </c>
      <c r="J312" t="s">
        <v>84</v>
      </c>
      <c r="K312" t="b">
        <v>0</v>
      </c>
      <c r="L312" t="s">
        <v>258</v>
      </c>
    </row>
    <row r="313" spans="1:12" x14ac:dyDescent="0.35">
      <c r="A313" t="s">
        <v>1852</v>
      </c>
      <c r="B313" t="s">
        <v>1853</v>
      </c>
      <c r="C313" t="s">
        <v>1854</v>
      </c>
      <c r="D313" t="s">
        <v>1855</v>
      </c>
      <c r="E313" t="s">
        <v>1856</v>
      </c>
      <c r="F313" s="1">
        <v>35923</v>
      </c>
      <c r="G313" s="1">
        <v>44771</v>
      </c>
      <c r="H313" s="1">
        <v>45075</v>
      </c>
      <c r="I313" t="s">
        <v>1857</v>
      </c>
      <c r="J313" t="s">
        <v>84</v>
      </c>
      <c r="K313" t="b">
        <v>1</v>
      </c>
      <c r="L313" t="s">
        <v>1858</v>
      </c>
    </row>
    <row r="314" spans="1:12" x14ac:dyDescent="0.35">
      <c r="A314" t="s">
        <v>1859</v>
      </c>
      <c r="B314" t="s">
        <v>1522</v>
      </c>
      <c r="C314" t="s">
        <v>1860</v>
      </c>
      <c r="D314" t="s">
        <v>1861</v>
      </c>
      <c r="E314" t="s">
        <v>1862</v>
      </c>
      <c r="F314" s="1">
        <v>23261</v>
      </c>
      <c r="G314" s="1">
        <v>44609</v>
      </c>
      <c r="H314" s="1">
        <v>44873</v>
      </c>
      <c r="I314" t="s">
        <v>1863</v>
      </c>
      <c r="J314" t="s">
        <v>55</v>
      </c>
      <c r="K314" t="b">
        <v>1</v>
      </c>
      <c r="L314" t="s">
        <v>422</v>
      </c>
    </row>
    <row r="315" spans="1:12" x14ac:dyDescent="0.35">
      <c r="A315" t="s">
        <v>1864</v>
      </c>
      <c r="B315" t="s">
        <v>363</v>
      </c>
      <c r="C315" t="s">
        <v>1865</v>
      </c>
      <c r="D315" t="s">
        <v>1866</v>
      </c>
      <c r="E315" t="s">
        <v>1867</v>
      </c>
      <c r="F315" s="1">
        <v>37723</v>
      </c>
      <c r="G315" s="1">
        <v>44713</v>
      </c>
      <c r="H315" s="1">
        <v>44938</v>
      </c>
      <c r="I315" t="s">
        <v>1868</v>
      </c>
      <c r="J315" t="s">
        <v>33</v>
      </c>
      <c r="K315" t="b">
        <v>0</v>
      </c>
      <c r="L315" t="s">
        <v>775</v>
      </c>
    </row>
    <row r="316" spans="1:12" x14ac:dyDescent="0.35">
      <c r="A316" t="s">
        <v>1869</v>
      </c>
      <c r="B316" t="s">
        <v>323</v>
      </c>
      <c r="C316" t="s">
        <v>1870</v>
      </c>
      <c r="D316" t="s">
        <v>1871</v>
      </c>
      <c r="E316" t="s">
        <v>1872</v>
      </c>
      <c r="F316" s="1">
        <v>28615</v>
      </c>
      <c r="G316" s="1">
        <v>45101</v>
      </c>
      <c r="H316" s="1">
        <v>45152</v>
      </c>
      <c r="I316" t="s">
        <v>1873</v>
      </c>
      <c r="J316" t="s">
        <v>18</v>
      </c>
      <c r="K316" t="b">
        <v>1</v>
      </c>
      <c r="L316" t="s">
        <v>1144</v>
      </c>
    </row>
    <row r="317" spans="1:12" x14ac:dyDescent="0.35">
      <c r="A317" t="s">
        <v>1874</v>
      </c>
      <c r="B317" t="s">
        <v>1500</v>
      </c>
      <c r="C317" t="s">
        <v>1875</v>
      </c>
      <c r="D317" t="s">
        <v>1876</v>
      </c>
      <c r="E317" t="s">
        <v>1877</v>
      </c>
      <c r="F317" s="1">
        <v>28954</v>
      </c>
      <c r="G317" s="1">
        <v>45150</v>
      </c>
      <c r="I317" t="s">
        <v>1878</v>
      </c>
      <c r="J317" t="s">
        <v>55</v>
      </c>
      <c r="K317" t="b">
        <v>1</v>
      </c>
      <c r="L317" t="s">
        <v>753</v>
      </c>
    </row>
    <row r="318" spans="1:12" x14ac:dyDescent="0.35">
      <c r="A318" t="s">
        <v>1879</v>
      </c>
      <c r="B318" t="s">
        <v>419</v>
      </c>
      <c r="C318" t="s">
        <v>1768</v>
      </c>
      <c r="D318" t="s">
        <v>1880</v>
      </c>
      <c r="E318" t="s">
        <v>1881</v>
      </c>
      <c r="F318" s="1">
        <v>21478</v>
      </c>
      <c r="G318" s="1">
        <v>44898</v>
      </c>
      <c r="I318" t="s">
        <v>1882</v>
      </c>
      <c r="J318" t="s">
        <v>84</v>
      </c>
      <c r="K318" t="b">
        <v>1</v>
      </c>
      <c r="L318" t="s">
        <v>1883</v>
      </c>
    </row>
    <row r="319" spans="1:12" x14ac:dyDescent="0.35">
      <c r="A319" t="s">
        <v>1884</v>
      </c>
      <c r="B319" t="s">
        <v>550</v>
      </c>
      <c r="C319" t="s">
        <v>328</v>
      </c>
      <c r="D319" t="s">
        <v>1885</v>
      </c>
      <c r="E319" t="s">
        <v>1886</v>
      </c>
      <c r="F319" s="1">
        <v>30025</v>
      </c>
      <c r="G319" s="1">
        <v>44535</v>
      </c>
      <c r="I319" t="s">
        <v>1887</v>
      </c>
      <c r="J319" t="s">
        <v>55</v>
      </c>
      <c r="K319" t="b">
        <v>0</v>
      </c>
      <c r="L319" t="s">
        <v>1888</v>
      </c>
    </row>
    <row r="320" spans="1:12" x14ac:dyDescent="0.35">
      <c r="A320" t="s">
        <v>1889</v>
      </c>
      <c r="B320" t="s">
        <v>87</v>
      </c>
      <c r="C320" t="s">
        <v>619</v>
      </c>
      <c r="D320" t="s">
        <v>1890</v>
      </c>
      <c r="E320" t="s">
        <v>1891</v>
      </c>
      <c r="F320" s="1">
        <v>29669</v>
      </c>
      <c r="G320" s="1">
        <v>44888</v>
      </c>
      <c r="I320" t="s">
        <v>1892</v>
      </c>
      <c r="J320" t="s">
        <v>84</v>
      </c>
      <c r="K320" t="b">
        <v>0</v>
      </c>
      <c r="L320" t="s">
        <v>1893</v>
      </c>
    </row>
    <row r="321" spans="1:12" x14ac:dyDescent="0.35">
      <c r="A321" t="s">
        <v>1894</v>
      </c>
      <c r="B321" t="s">
        <v>956</v>
      </c>
      <c r="C321" t="s">
        <v>1895</v>
      </c>
      <c r="D321" t="s">
        <v>1896</v>
      </c>
      <c r="E321" t="s">
        <v>1897</v>
      </c>
      <c r="F321" s="1">
        <v>38234</v>
      </c>
      <c r="G321" s="1">
        <v>44831</v>
      </c>
      <c r="I321" t="s">
        <v>1898</v>
      </c>
      <c r="J321" t="s">
        <v>84</v>
      </c>
      <c r="K321" t="b">
        <v>1</v>
      </c>
      <c r="L321" t="s">
        <v>1899</v>
      </c>
    </row>
    <row r="322" spans="1:12" x14ac:dyDescent="0.35">
      <c r="A322" t="s">
        <v>1900</v>
      </c>
      <c r="B322" t="s">
        <v>437</v>
      </c>
      <c r="C322" t="s">
        <v>1901</v>
      </c>
      <c r="D322" t="s">
        <v>1902</v>
      </c>
      <c r="E322" t="s">
        <v>1903</v>
      </c>
      <c r="F322" s="1">
        <v>26911</v>
      </c>
      <c r="G322" s="1">
        <v>44328</v>
      </c>
      <c r="I322" t="s">
        <v>1904</v>
      </c>
      <c r="J322" t="s">
        <v>18</v>
      </c>
      <c r="K322" t="b">
        <v>0</v>
      </c>
      <c r="L322" t="s">
        <v>48</v>
      </c>
    </row>
    <row r="323" spans="1:12" x14ac:dyDescent="0.35">
      <c r="A323" t="s">
        <v>1905</v>
      </c>
      <c r="B323" t="s">
        <v>1906</v>
      </c>
      <c r="C323" t="s">
        <v>1907</v>
      </c>
      <c r="D323" t="s">
        <v>1908</v>
      </c>
      <c r="E323">
        <v>5597642369</v>
      </c>
      <c r="F323" s="1">
        <v>36619</v>
      </c>
      <c r="G323" s="1">
        <v>44649</v>
      </c>
      <c r="I323" t="s">
        <v>1909</v>
      </c>
      <c r="J323" t="s">
        <v>84</v>
      </c>
      <c r="K323" t="b">
        <v>1</v>
      </c>
      <c r="L323" t="s">
        <v>1704</v>
      </c>
    </row>
    <row r="324" spans="1:12" x14ac:dyDescent="0.35">
      <c r="A324" t="s">
        <v>1910</v>
      </c>
      <c r="B324" t="s">
        <v>675</v>
      </c>
      <c r="C324" t="s">
        <v>128</v>
      </c>
      <c r="D324" t="s">
        <v>1911</v>
      </c>
      <c r="E324" t="s">
        <v>1912</v>
      </c>
      <c r="F324" s="1">
        <v>33441</v>
      </c>
      <c r="G324" s="1">
        <v>44921</v>
      </c>
      <c r="H324" s="1">
        <v>45022</v>
      </c>
      <c r="I324" t="s">
        <v>1913</v>
      </c>
      <c r="J324" t="s">
        <v>18</v>
      </c>
      <c r="K324" t="b">
        <v>1</v>
      </c>
      <c r="L324" t="s">
        <v>1914</v>
      </c>
    </row>
    <row r="325" spans="1:12" x14ac:dyDescent="0.35">
      <c r="A325" t="s">
        <v>1915</v>
      </c>
      <c r="B325" t="s">
        <v>79</v>
      </c>
      <c r="C325" t="s">
        <v>1916</v>
      </c>
      <c r="D325" t="s">
        <v>1917</v>
      </c>
      <c r="E325">
        <v>3675298389</v>
      </c>
      <c r="F325" s="1">
        <v>22106</v>
      </c>
      <c r="G325" s="1">
        <v>44478</v>
      </c>
      <c r="I325" t="s">
        <v>1918</v>
      </c>
      <c r="J325" t="s">
        <v>33</v>
      </c>
      <c r="K325" t="b">
        <v>0</v>
      </c>
      <c r="L325" t="s">
        <v>1919</v>
      </c>
    </row>
    <row r="326" spans="1:12" x14ac:dyDescent="0.35">
      <c r="A326" t="s">
        <v>1920</v>
      </c>
      <c r="B326" t="s">
        <v>1921</v>
      </c>
      <c r="C326" t="s">
        <v>1922</v>
      </c>
      <c r="D326" t="s">
        <v>1923</v>
      </c>
      <c r="E326" t="s">
        <v>1924</v>
      </c>
      <c r="F326" s="1">
        <v>21964</v>
      </c>
      <c r="G326" s="1">
        <v>44949</v>
      </c>
      <c r="I326" t="s">
        <v>1925</v>
      </c>
      <c r="J326" t="s">
        <v>33</v>
      </c>
      <c r="K326" t="b">
        <v>0</v>
      </c>
      <c r="L326" t="s">
        <v>727</v>
      </c>
    </row>
    <row r="327" spans="1:12" x14ac:dyDescent="0.35">
      <c r="A327" t="s">
        <v>1926</v>
      </c>
      <c r="B327" t="s">
        <v>1927</v>
      </c>
      <c r="C327" t="s">
        <v>1928</v>
      </c>
      <c r="D327" t="s">
        <v>1929</v>
      </c>
      <c r="E327" t="s">
        <v>1930</v>
      </c>
      <c r="F327" s="1">
        <v>24313</v>
      </c>
      <c r="G327" s="1">
        <v>44785</v>
      </c>
      <c r="I327" t="s">
        <v>1931</v>
      </c>
      <c r="J327" t="s">
        <v>84</v>
      </c>
      <c r="K327" t="b">
        <v>1</v>
      </c>
      <c r="L327" t="s">
        <v>1932</v>
      </c>
    </row>
    <row r="328" spans="1:12" x14ac:dyDescent="0.35">
      <c r="A328" t="s">
        <v>1933</v>
      </c>
      <c r="B328" t="s">
        <v>1119</v>
      </c>
      <c r="C328" t="s">
        <v>66</v>
      </c>
      <c r="D328" t="s">
        <v>1934</v>
      </c>
      <c r="E328" t="s">
        <v>1935</v>
      </c>
      <c r="F328" s="1">
        <v>38067</v>
      </c>
      <c r="G328" s="1">
        <v>44352</v>
      </c>
      <c r="I328" t="s">
        <v>1936</v>
      </c>
      <c r="J328" t="s">
        <v>18</v>
      </c>
      <c r="K328" t="b">
        <v>1</v>
      </c>
      <c r="L328" t="s">
        <v>1937</v>
      </c>
    </row>
    <row r="329" spans="1:12" x14ac:dyDescent="0.35">
      <c r="A329" t="s">
        <v>1938</v>
      </c>
      <c r="B329" t="s">
        <v>1939</v>
      </c>
      <c r="C329" t="s">
        <v>364</v>
      </c>
      <c r="D329" t="s">
        <v>1940</v>
      </c>
      <c r="E329">
        <v>4846429817</v>
      </c>
      <c r="F329" s="1">
        <v>24569</v>
      </c>
      <c r="G329" s="1">
        <v>44309</v>
      </c>
      <c r="I329" t="s">
        <v>1941</v>
      </c>
      <c r="J329" t="s">
        <v>84</v>
      </c>
      <c r="K329" t="b">
        <v>0</v>
      </c>
      <c r="L329" t="s">
        <v>1942</v>
      </c>
    </row>
    <row r="330" spans="1:12" x14ac:dyDescent="0.35">
      <c r="A330" t="s">
        <v>1943</v>
      </c>
      <c r="B330" t="s">
        <v>1630</v>
      </c>
      <c r="C330" t="s">
        <v>1944</v>
      </c>
      <c r="D330" t="s">
        <v>1945</v>
      </c>
      <c r="E330" t="s">
        <v>1946</v>
      </c>
      <c r="F330" s="1">
        <v>29285</v>
      </c>
      <c r="G330" s="1">
        <v>45109</v>
      </c>
      <c r="H330" s="1">
        <v>45237</v>
      </c>
      <c r="I330" t="s">
        <v>1947</v>
      </c>
      <c r="J330" t="s">
        <v>33</v>
      </c>
      <c r="K330" t="b">
        <v>1</v>
      </c>
      <c r="L330" t="s">
        <v>245</v>
      </c>
    </row>
    <row r="331" spans="1:12" x14ac:dyDescent="0.35">
      <c r="A331" t="s">
        <v>1948</v>
      </c>
      <c r="B331" t="s">
        <v>1301</v>
      </c>
      <c r="C331" t="s">
        <v>1949</v>
      </c>
      <c r="D331" t="s">
        <v>1950</v>
      </c>
      <c r="E331" t="s">
        <v>1951</v>
      </c>
      <c r="F331" s="1">
        <v>28694</v>
      </c>
      <c r="G331" s="1">
        <v>45121</v>
      </c>
      <c r="H331" s="1">
        <v>45248</v>
      </c>
      <c r="I331" t="s">
        <v>1952</v>
      </c>
      <c r="J331" t="s">
        <v>18</v>
      </c>
      <c r="K331" t="b">
        <v>0</v>
      </c>
      <c r="L331" t="s">
        <v>1953</v>
      </c>
    </row>
    <row r="332" spans="1:12" x14ac:dyDescent="0.35">
      <c r="A332" t="s">
        <v>1954</v>
      </c>
      <c r="B332" t="s">
        <v>1427</v>
      </c>
      <c r="C332" t="s">
        <v>1603</v>
      </c>
      <c r="D332" t="s">
        <v>1955</v>
      </c>
      <c r="E332" t="s">
        <v>1956</v>
      </c>
      <c r="F332" s="1">
        <v>35830</v>
      </c>
      <c r="G332" s="1">
        <v>44370</v>
      </c>
      <c r="H332" s="1">
        <v>44633</v>
      </c>
      <c r="I332" t="s">
        <v>1957</v>
      </c>
      <c r="J332" t="s">
        <v>33</v>
      </c>
      <c r="K332" t="b">
        <v>0</v>
      </c>
      <c r="L332" t="s">
        <v>1635</v>
      </c>
    </row>
    <row r="333" spans="1:12" x14ac:dyDescent="0.35">
      <c r="A333" t="s">
        <v>1958</v>
      </c>
      <c r="B333" t="s">
        <v>1680</v>
      </c>
      <c r="C333" t="s">
        <v>1190</v>
      </c>
      <c r="D333" t="s">
        <v>1959</v>
      </c>
      <c r="E333" t="s">
        <v>1960</v>
      </c>
      <c r="F333" s="1">
        <v>22502</v>
      </c>
      <c r="G333" s="1">
        <v>44642</v>
      </c>
      <c r="H333" s="1">
        <v>45184</v>
      </c>
      <c r="I333" t="s">
        <v>1961</v>
      </c>
      <c r="J333" t="s">
        <v>18</v>
      </c>
      <c r="K333" t="b">
        <v>0</v>
      </c>
      <c r="L333" t="s">
        <v>1962</v>
      </c>
    </row>
    <row r="334" spans="1:12" x14ac:dyDescent="0.35">
      <c r="A334" t="s">
        <v>1963</v>
      </c>
      <c r="B334" t="s">
        <v>1301</v>
      </c>
      <c r="C334" t="s">
        <v>175</v>
      </c>
      <c r="D334" t="s">
        <v>1964</v>
      </c>
      <c r="E334" t="s">
        <v>1965</v>
      </c>
      <c r="F334" s="1">
        <v>29955</v>
      </c>
      <c r="G334" s="1">
        <v>44351</v>
      </c>
      <c r="I334" t="s">
        <v>1966</v>
      </c>
      <c r="J334" t="s">
        <v>84</v>
      </c>
      <c r="K334" t="b">
        <v>1</v>
      </c>
      <c r="L334" t="s">
        <v>1098</v>
      </c>
    </row>
    <row r="335" spans="1:12" x14ac:dyDescent="0.35">
      <c r="A335" t="s">
        <v>1967</v>
      </c>
      <c r="B335" t="s">
        <v>50</v>
      </c>
      <c r="C335" t="s">
        <v>1865</v>
      </c>
      <c r="D335" t="s">
        <v>1968</v>
      </c>
      <c r="E335" t="s">
        <v>1969</v>
      </c>
      <c r="F335" s="1">
        <v>28997</v>
      </c>
      <c r="G335" s="1">
        <v>45078</v>
      </c>
      <c r="I335" t="s">
        <v>1970</v>
      </c>
      <c r="J335" t="s">
        <v>18</v>
      </c>
      <c r="K335" t="b">
        <v>0</v>
      </c>
      <c r="L335" t="s">
        <v>41</v>
      </c>
    </row>
    <row r="336" spans="1:12" x14ac:dyDescent="0.35">
      <c r="A336" t="s">
        <v>1971</v>
      </c>
      <c r="B336" t="s">
        <v>1972</v>
      </c>
      <c r="C336" t="s">
        <v>59</v>
      </c>
      <c r="D336" t="s">
        <v>1973</v>
      </c>
      <c r="E336" t="s">
        <v>1974</v>
      </c>
      <c r="F336" s="1">
        <v>26875</v>
      </c>
      <c r="G336" s="1">
        <v>45294</v>
      </c>
      <c r="I336" t="s">
        <v>1975</v>
      </c>
      <c r="J336" t="s">
        <v>33</v>
      </c>
      <c r="K336" t="b">
        <v>0</v>
      </c>
      <c r="L336" t="s">
        <v>1976</v>
      </c>
    </row>
    <row r="337" spans="1:12" x14ac:dyDescent="0.35">
      <c r="A337" t="s">
        <v>1977</v>
      </c>
      <c r="B337" t="s">
        <v>1978</v>
      </c>
      <c r="C337" t="s">
        <v>1979</v>
      </c>
      <c r="D337" t="s">
        <v>1980</v>
      </c>
      <c r="E337" t="s">
        <v>1981</v>
      </c>
      <c r="F337" s="1">
        <v>25032</v>
      </c>
      <c r="G337" s="1">
        <v>45245</v>
      </c>
      <c r="H337" s="1">
        <v>45299</v>
      </c>
      <c r="I337" t="s">
        <v>1982</v>
      </c>
      <c r="J337" t="s">
        <v>33</v>
      </c>
      <c r="K337" t="b">
        <v>0</v>
      </c>
      <c r="L337" t="s">
        <v>1983</v>
      </c>
    </row>
    <row r="338" spans="1:12" x14ac:dyDescent="0.35">
      <c r="A338" t="s">
        <v>1984</v>
      </c>
      <c r="B338" t="s">
        <v>777</v>
      </c>
      <c r="C338" t="s">
        <v>1985</v>
      </c>
      <c r="D338" t="s">
        <v>1986</v>
      </c>
      <c r="E338" t="s">
        <v>1987</v>
      </c>
      <c r="F338" s="1">
        <v>36701</v>
      </c>
      <c r="G338" s="1">
        <v>44256</v>
      </c>
      <c r="I338" t="s">
        <v>1988</v>
      </c>
      <c r="J338" t="s">
        <v>55</v>
      </c>
      <c r="K338" t="b">
        <v>0</v>
      </c>
      <c r="L338" t="s">
        <v>1989</v>
      </c>
    </row>
    <row r="339" spans="1:12" x14ac:dyDescent="0.35">
      <c r="A339" t="s">
        <v>1990</v>
      </c>
      <c r="B339" t="s">
        <v>1289</v>
      </c>
      <c r="C339" t="s">
        <v>1237</v>
      </c>
      <c r="D339" t="s">
        <v>1991</v>
      </c>
      <c r="E339">
        <v>5674586847</v>
      </c>
      <c r="F339" s="1">
        <v>29912</v>
      </c>
      <c r="G339" s="1">
        <v>44536</v>
      </c>
      <c r="I339" t="s">
        <v>1992</v>
      </c>
      <c r="J339" t="s">
        <v>84</v>
      </c>
      <c r="K339" t="b">
        <v>0</v>
      </c>
      <c r="L339" t="s">
        <v>1993</v>
      </c>
    </row>
    <row r="340" spans="1:12" x14ac:dyDescent="0.35">
      <c r="A340" t="s">
        <v>1994</v>
      </c>
      <c r="B340" t="s">
        <v>1995</v>
      </c>
      <c r="C340" t="s">
        <v>188</v>
      </c>
      <c r="D340" t="s">
        <v>1996</v>
      </c>
      <c r="E340" t="s">
        <v>1997</v>
      </c>
      <c r="F340" s="1">
        <v>26230</v>
      </c>
      <c r="G340" s="1">
        <v>44221</v>
      </c>
      <c r="H340" s="1">
        <v>44343</v>
      </c>
      <c r="I340" t="s">
        <v>1998</v>
      </c>
      <c r="J340" t="s">
        <v>55</v>
      </c>
      <c r="K340" t="b">
        <v>1</v>
      </c>
      <c r="L340" t="s">
        <v>1999</v>
      </c>
    </row>
    <row r="341" spans="1:12" x14ac:dyDescent="0.35">
      <c r="A341" t="s">
        <v>2000</v>
      </c>
      <c r="B341" t="s">
        <v>2001</v>
      </c>
      <c r="C341" t="s">
        <v>2002</v>
      </c>
      <c r="D341" t="s">
        <v>2003</v>
      </c>
      <c r="E341" t="s">
        <v>2004</v>
      </c>
      <c r="F341" s="1">
        <v>28328</v>
      </c>
      <c r="G341" s="1">
        <v>44640</v>
      </c>
      <c r="H341" s="1">
        <v>44817</v>
      </c>
      <c r="I341" t="s">
        <v>2005</v>
      </c>
      <c r="J341" t="s">
        <v>55</v>
      </c>
      <c r="K341" t="b">
        <v>1</v>
      </c>
      <c r="L341" t="s">
        <v>721</v>
      </c>
    </row>
    <row r="342" spans="1:12" x14ac:dyDescent="0.35">
      <c r="A342" t="s">
        <v>2006</v>
      </c>
      <c r="B342" t="s">
        <v>2007</v>
      </c>
      <c r="C342" t="s">
        <v>885</v>
      </c>
      <c r="D342" t="s">
        <v>2008</v>
      </c>
      <c r="E342" t="s">
        <v>2009</v>
      </c>
      <c r="F342" s="1">
        <v>36649</v>
      </c>
      <c r="G342" s="1">
        <v>44584</v>
      </c>
      <c r="I342" t="s">
        <v>2010</v>
      </c>
      <c r="J342" t="s">
        <v>18</v>
      </c>
      <c r="K342" t="b">
        <v>0</v>
      </c>
      <c r="L342" t="s">
        <v>2011</v>
      </c>
    </row>
    <row r="343" spans="1:12" x14ac:dyDescent="0.35">
      <c r="A343" t="s">
        <v>2012</v>
      </c>
      <c r="B343" t="s">
        <v>872</v>
      </c>
      <c r="C343" t="s">
        <v>2013</v>
      </c>
      <c r="D343" t="s">
        <v>2014</v>
      </c>
      <c r="E343" t="s">
        <v>2015</v>
      </c>
      <c r="F343" s="1">
        <v>36072</v>
      </c>
      <c r="G343" s="1">
        <v>44688</v>
      </c>
      <c r="H343" s="1">
        <v>45275</v>
      </c>
      <c r="I343" t="s">
        <v>2016</v>
      </c>
      <c r="J343" t="s">
        <v>84</v>
      </c>
      <c r="K343" t="b">
        <v>1</v>
      </c>
      <c r="L343" t="s">
        <v>2017</v>
      </c>
    </row>
    <row r="344" spans="1:12" x14ac:dyDescent="0.35">
      <c r="A344" t="s">
        <v>2018</v>
      </c>
      <c r="B344" t="s">
        <v>267</v>
      </c>
      <c r="C344" t="s">
        <v>2019</v>
      </c>
      <c r="D344" t="s">
        <v>2020</v>
      </c>
      <c r="E344" t="s">
        <v>2021</v>
      </c>
      <c r="F344" s="1">
        <v>24548</v>
      </c>
      <c r="G344" s="1">
        <v>44996</v>
      </c>
      <c r="H344" s="1">
        <v>45018</v>
      </c>
      <c r="I344" t="s">
        <v>2022</v>
      </c>
      <c r="J344" t="s">
        <v>33</v>
      </c>
      <c r="K344" t="b">
        <v>1</v>
      </c>
      <c r="L344" t="s">
        <v>2023</v>
      </c>
    </row>
    <row r="345" spans="1:12" x14ac:dyDescent="0.35">
      <c r="A345" t="s">
        <v>2024</v>
      </c>
      <c r="B345" t="s">
        <v>2025</v>
      </c>
      <c r="C345" t="s">
        <v>2026</v>
      </c>
      <c r="D345" t="s">
        <v>2027</v>
      </c>
      <c r="E345" t="s">
        <v>2028</v>
      </c>
      <c r="F345" s="1">
        <v>28645</v>
      </c>
      <c r="G345" s="1">
        <v>44626</v>
      </c>
      <c r="I345" t="s">
        <v>2029</v>
      </c>
      <c r="J345" t="s">
        <v>33</v>
      </c>
      <c r="K345" t="b">
        <v>0</v>
      </c>
      <c r="L345" t="s">
        <v>2030</v>
      </c>
    </row>
    <row r="346" spans="1:12" x14ac:dyDescent="0.35">
      <c r="A346" t="s">
        <v>2031</v>
      </c>
      <c r="B346" t="s">
        <v>555</v>
      </c>
      <c r="C346" t="s">
        <v>128</v>
      </c>
      <c r="D346" t="s">
        <v>2032</v>
      </c>
      <c r="E346" t="s">
        <v>2033</v>
      </c>
      <c r="F346" s="1">
        <v>35096</v>
      </c>
      <c r="G346" s="1">
        <v>44305</v>
      </c>
      <c r="H346" s="1">
        <v>44497</v>
      </c>
      <c r="I346" t="s">
        <v>2034</v>
      </c>
      <c r="J346" t="s">
        <v>55</v>
      </c>
      <c r="K346" t="b">
        <v>0</v>
      </c>
      <c r="L346" t="s">
        <v>2035</v>
      </c>
    </row>
    <row r="347" spans="1:12" x14ac:dyDescent="0.35">
      <c r="A347" t="s">
        <v>2036</v>
      </c>
      <c r="B347" t="s">
        <v>2037</v>
      </c>
      <c r="C347" t="s">
        <v>1625</v>
      </c>
      <c r="D347" t="s">
        <v>2038</v>
      </c>
      <c r="E347" t="s">
        <v>2039</v>
      </c>
      <c r="F347" s="1">
        <v>33457</v>
      </c>
      <c r="G347" s="1">
        <v>45131</v>
      </c>
      <c r="H347" s="1">
        <v>45199</v>
      </c>
      <c r="I347" t="s">
        <v>2040</v>
      </c>
      <c r="J347" t="s">
        <v>18</v>
      </c>
      <c r="K347" t="b">
        <v>1</v>
      </c>
      <c r="L347" t="s">
        <v>513</v>
      </c>
    </row>
    <row r="348" spans="1:12" x14ac:dyDescent="0.35">
      <c r="A348" t="s">
        <v>2041</v>
      </c>
      <c r="B348" t="s">
        <v>2042</v>
      </c>
      <c r="C348" t="s">
        <v>59</v>
      </c>
      <c r="D348" t="s">
        <v>2043</v>
      </c>
      <c r="E348" t="s">
        <v>2044</v>
      </c>
      <c r="F348" s="1">
        <v>23991</v>
      </c>
      <c r="G348" s="1">
        <v>44820</v>
      </c>
      <c r="I348" t="s">
        <v>2045</v>
      </c>
      <c r="J348" t="s">
        <v>18</v>
      </c>
      <c r="K348" t="b">
        <v>1</v>
      </c>
      <c r="L348" t="s">
        <v>1072</v>
      </c>
    </row>
    <row r="349" spans="1:12" x14ac:dyDescent="0.35">
      <c r="A349" t="s">
        <v>2046</v>
      </c>
      <c r="B349" t="s">
        <v>2047</v>
      </c>
      <c r="C349" t="s">
        <v>65</v>
      </c>
      <c r="D349" t="s">
        <v>2048</v>
      </c>
      <c r="E349" t="s">
        <v>2049</v>
      </c>
      <c r="F349" s="1">
        <v>25791</v>
      </c>
      <c r="G349" s="1">
        <v>44281</v>
      </c>
      <c r="I349" t="s">
        <v>2050</v>
      </c>
      <c r="J349" t="s">
        <v>18</v>
      </c>
      <c r="K349" t="b">
        <v>1</v>
      </c>
      <c r="L349" t="s">
        <v>2051</v>
      </c>
    </row>
    <row r="350" spans="1:12" x14ac:dyDescent="0.35">
      <c r="A350" t="s">
        <v>2052</v>
      </c>
      <c r="B350" t="s">
        <v>2053</v>
      </c>
      <c r="C350" t="s">
        <v>2054</v>
      </c>
      <c r="D350" t="s">
        <v>2055</v>
      </c>
      <c r="E350" t="s">
        <v>2056</v>
      </c>
      <c r="F350" s="1">
        <v>29439</v>
      </c>
      <c r="G350" s="1">
        <v>45084</v>
      </c>
      <c r="H350" s="1">
        <v>45212</v>
      </c>
      <c r="I350" t="s">
        <v>2057</v>
      </c>
      <c r="J350" t="s">
        <v>84</v>
      </c>
      <c r="K350" t="b">
        <v>0</v>
      </c>
      <c r="L350" t="s">
        <v>2058</v>
      </c>
    </row>
    <row r="351" spans="1:12" x14ac:dyDescent="0.35">
      <c r="A351" t="s">
        <v>2059</v>
      </c>
      <c r="B351" t="s">
        <v>1355</v>
      </c>
      <c r="C351" t="s">
        <v>1049</v>
      </c>
      <c r="D351" t="s">
        <v>2060</v>
      </c>
      <c r="E351" t="s">
        <v>2061</v>
      </c>
      <c r="F351" s="1">
        <v>24511</v>
      </c>
      <c r="G351" s="1">
        <v>45245</v>
      </c>
      <c r="H351" s="1">
        <v>45270</v>
      </c>
      <c r="I351" t="s">
        <v>2062</v>
      </c>
      <c r="J351" t="s">
        <v>18</v>
      </c>
      <c r="K351" t="b">
        <v>1</v>
      </c>
      <c r="L351" t="s">
        <v>2063</v>
      </c>
    </row>
    <row r="352" spans="1:12" x14ac:dyDescent="0.35">
      <c r="A352" t="s">
        <v>2064</v>
      </c>
      <c r="B352" t="s">
        <v>2065</v>
      </c>
      <c r="C352" t="s">
        <v>2066</v>
      </c>
      <c r="D352" t="s">
        <v>2067</v>
      </c>
      <c r="E352" t="s">
        <v>2068</v>
      </c>
      <c r="F352" s="1">
        <v>35684</v>
      </c>
      <c r="G352" s="1">
        <v>44516</v>
      </c>
      <c r="I352" t="s">
        <v>2069</v>
      </c>
      <c r="J352" t="s">
        <v>55</v>
      </c>
      <c r="K352" t="b">
        <v>1</v>
      </c>
      <c r="L352" t="s">
        <v>2070</v>
      </c>
    </row>
    <row r="353" spans="1:12" x14ac:dyDescent="0.35">
      <c r="A353" t="s">
        <v>2071</v>
      </c>
      <c r="B353" t="s">
        <v>2072</v>
      </c>
      <c r="C353" t="s">
        <v>1049</v>
      </c>
      <c r="D353" t="s">
        <v>2073</v>
      </c>
      <c r="E353" t="s">
        <v>2074</v>
      </c>
      <c r="F353" s="1">
        <v>27992</v>
      </c>
      <c r="G353" s="1">
        <v>45211</v>
      </c>
      <c r="I353" t="s">
        <v>2075</v>
      </c>
      <c r="J353" t="s">
        <v>18</v>
      </c>
      <c r="K353" t="b">
        <v>1</v>
      </c>
      <c r="L353" t="s">
        <v>91</v>
      </c>
    </row>
    <row r="354" spans="1:12" x14ac:dyDescent="0.35">
      <c r="A354" t="s">
        <v>2076</v>
      </c>
      <c r="B354" t="s">
        <v>809</v>
      </c>
      <c r="C354" t="s">
        <v>2077</v>
      </c>
      <c r="D354" t="s">
        <v>2078</v>
      </c>
      <c r="E354" t="s">
        <v>2079</v>
      </c>
      <c r="F354" s="1">
        <v>36003</v>
      </c>
      <c r="G354" s="1">
        <v>45124</v>
      </c>
      <c r="H354" s="1">
        <v>45156</v>
      </c>
      <c r="I354" t="s">
        <v>2080</v>
      </c>
      <c r="J354" t="s">
        <v>33</v>
      </c>
      <c r="K354" t="b">
        <v>1</v>
      </c>
      <c r="L354" t="s">
        <v>2081</v>
      </c>
    </row>
    <row r="355" spans="1:12" x14ac:dyDescent="0.35">
      <c r="A355" t="s">
        <v>2082</v>
      </c>
      <c r="B355" t="s">
        <v>234</v>
      </c>
      <c r="C355" t="s">
        <v>201</v>
      </c>
      <c r="D355" t="s">
        <v>2083</v>
      </c>
      <c r="E355" t="s">
        <v>2084</v>
      </c>
      <c r="F355" s="1">
        <v>22000</v>
      </c>
      <c r="G355" s="1">
        <v>44868</v>
      </c>
      <c r="I355" t="s">
        <v>2085</v>
      </c>
      <c r="J355" t="s">
        <v>33</v>
      </c>
      <c r="K355" t="b">
        <v>0</v>
      </c>
      <c r="L355" t="s">
        <v>2086</v>
      </c>
    </row>
    <row r="356" spans="1:12" x14ac:dyDescent="0.35">
      <c r="A356" t="s">
        <v>2087</v>
      </c>
      <c r="B356" t="s">
        <v>2088</v>
      </c>
      <c r="C356" t="s">
        <v>2089</v>
      </c>
      <c r="D356" t="s">
        <v>2090</v>
      </c>
      <c r="E356" t="s">
        <v>2091</v>
      </c>
      <c r="F356" s="1">
        <v>38226</v>
      </c>
      <c r="G356" s="1">
        <v>44345</v>
      </c>
      <c r="I356" t="s">
        <v>2092</v>
      </c>
      <c r="J356" t="s">
        <v>18</v>
      </c>
      <c r="K356" t="b">
        <v>1</v>
      </c>
      <c r="L356" t="s">
        <v>2093</v>
      </c>
    </row>
    <row r="357" spans="1:12" x14ac:dyDescent="0.35">
      <c r="A357" t="s">
        <v>2094</v>
      </c>
      <c r="B357" t="s">
        <v>2095</v>
      </c>
      <c r="C357" t="s">
        <v>1928</v>
      </c>
      <c r="D357" t="s">
        <v>2096</v>
      </c>
      <c r="E357" t="s">
        <v>2097</v>
      </c>
      <c r="F357" s="1">
        <v>32622</v>
      </c>
      <c r="G357" s="1">
        <v>44316</v>
      </c>
      <c r="H357" s="1">
        <v>44460</v>
      </c>
      <c r="I357" t="s">
        <v>2098</v>
      </c>
      <c r="J357" t="s">
        <v>55</v>
      </c>
      <c r="K357" t="b">
        <v>0</v>
      </c>
      <c r="L357" t="s">
        <v>2099</v>
      </c>
    </row>
    <row r="358" spans="1:12" x14ac:dyDescent="0.35">
      <c r="A358" t="s">
        <v>2100</v>
      </c>
      <c r="B358" t="s">
        <v>1512</v>
      </c>
      <c r="C358" t="s">
        <v>669</v>
      </c>
      <c r="D358" t="s">
        <v>2101</v>
      </c>
      <c r="E358" t="s">
        <v>2102</v>
      </c>
      <c r="F358" s="1">
        <v>21961</v>
      </c>
      <c r="G358" s="1">
        <v>44591</v>
      </c>
      <c r="H358" s="1">
        <v>44848</v>
      </c>
      <c r="I358" t="s">
        <v>2103</v>
      </c>
      <c r="J358" t="s">
        <v>84</v>
      </c>
      <c r="K358" t="b">
        <v>0</v>
      </c>
      <c r="L358" t="s">
        <v>2104</v>
      </c>
    </row>
    <row r="359" spans="1:12" x14ac:dyDescent="0.35">
      <c r="A359" t="s">
        <v>2105</v>
      </c>
      <c r="B359" t="s">
        <v>1476</v>
      </c>
      <c r="C359" t="s">
        <v>275</v>
      </c>
      <c r="D359" t="s">
        <v>2106</v>
      </c>
      <c r="E359" t="s">
        <v>2107</v>
      </c>
      <c r="F359" s="1">
        <v>36556</v>
      </c>
      <c r="G359" s="1">
        <v>44982</v>
      </c>
      <c r="I359" t="s">
        <v>2108</v>
      </c>
      <c r="J359" t="s">
        <v>55</v>
      </c>
      <c r="K359" t="b">
        <v>0</v>
      </c>
      <c r="L359" t="s">
        <v>56</v>
      </c>
    </row>
    <row r="360" spans="1:12" x14ac:dyDescent="0.35">
      <c r="A360" t="s">
        <v>2109</v>
      </c>
      <c r="B360" t="s">
        <v>2110</v>
      </c>
      <c r="C360" t="s">
        <v>465</v>
      </c>
      <c r="D360" t="s">
        <v>2111</v>
      </c>
      <c r="E360" t="s">
        <v>2112</v>
      </c>
      <c r="F360" s="1">
        <v>24135</v>
      </c>
      <c r="G360" s="1">
        <v>44975</v>
      </c>
      <c r="H360" s="1">
        <v>45103</v>
      </c>
      <c r="I360" t="s">
        <v>2113</v>
      </c>
      <c r="J360" t="s">
        <v>18</v>
      </c>
      <c r="K360" t="b">
        <v>0</v>
      </c>
      <c r="L360" t="s">
        <v>2114</v>
      </c>
    </row>
    <row r="361" spans="1:12" x14ac:dyDescent="0.35">
      <c r="A361" t="s">
        <v>2115</v>
      </c>
      <c r="B361" t="s">
        <v>618</v>
      </c>
      <c r="C361" t="s">
        <v>849</v>
      </c>
      <c r="D361" t="s">
        <v>2116</v>
      </c>
      <c r="E361" t="s">
        <v>2117</v>
      </c>
      <c r="F361" s="1">
        <v>21334</v>
      </c>
      <c r="G361" s="1">
        <v>44409</v>
      </c>
      <c r="I361" t="s">
        <v>2118</v>
      </c>
      <c r="J361" t="s">
        <v>55</v>
      </c>
      <c r="K361" t="b">
        <v>0</v>
      </c>
      <c r="L361" t="s">
        <v>172</v>
      </c>
    </row>
    <row r="362" spans="1:12" x14ac:dyDescent="0.35">
      <c r="A362" s="2" t="s">
        <v>2119</v>
      </c>
      <c r="B362" t="s">
        <v>400</v>
      </c>
      <c r="C362" t="s">
        <v>182</v>
      </c>
      <c r="D362" t="s">
        <v>2120</v>
      </c>
      <c r="E362" t="s">
        <v>2121</v>
      </c>
      <c r="F362" s="1">
        <v>36799</v>
      </c>
      <c r="G362" s="1">
        <v>44718</v>
      </c>
      <c r="H362" s="1">
        <v>45209</v>
      </c>
      <c r="I362" t="s">
        <v>2122</v>
      </c>
      <c r="J362" t="s">
        <v>18</v>
      </c>
      <c r="K362" t="b">
        <v>1</v>
      </c>
      <c r="L362" t="s">
        <v>1163</v>
      </c>
    </row>
    <row r="363" spans="1:12" x14ac:dyDescent="0.35">
      <c r="A363" t="s">
        <v>2123</v>
      </c>
      <c r="B363" t="s">
        <v>1196</v>
      </c>
      <c r="C363" t="s">
        <v>920</v>
      </c>
      <c r="D363" t="s">
        <v>2124</v>
      </c>
      <c r="E363">
        <v>8075449869</v>
      </c>
      <c r="F363" s="1">
        <v>23797</v>
      </c>
      <c r="G363" s="1">
        <v>44731</v>
      </c>
      <c r="I363" t="s">
        <v>2125</v>
      </c>
      <c r="J363" t="s">
        <v>55</v>
      </c>
      <c r="K363" t="b">
        <v>0</v>
      </c>
      <c r="L363" t="s">
        <v>1156</v>
      </c>
    </row>
    <row r="364" spans="1:12" x14ac:dyDescent="0.35">
      <c r="A364" t="s">
        <v>2126</v>
      </c>
      <c r="B364" t="s">
        <v>933</v>
      </c>
      <c r="C364" t="s">
        <v>2127</v>
      </c>
      <c r="D364" t="s">
        <v>2128</v>
      </c>
      <c r="E364" t="s">
        <v>2129</v>
      </c>
      <c r="F364" s="1">
        <v>23320</v>
      </c>
      <c r="G364" s="1">
        <v>44417</v>
      </c>
      <c r="H364" s="1">
        <v>45001</v>
      </c>
      <c r="I364" t="s">
        <v>2130</v>
      </c>
      <c r="J364" t="s">
        <v>18</v>
      </c>
      <c r="K364" t="b">
        <v>1</v>
      </c>
      <c r="L364" t="s">
        <v>2131</v>
      </c>
    </row>
    <row r="365" spans="1:12" x14ac:dyDescent="0.35">
      <c r="A365" t="s">
        <v>2132</v>
      </c>
      <c r="B365" t="s">
        <v>194</v>
      </c>
      <c r="C365" t="s">
        <v>2133</v>
      </c>
      <c r="D365" t="s">
        <v>2134</v>
      </c>
      <c r="E365" t="s">
        <v>2135</v>
      </c>
      <c r="F365" s="1">
        <v>27449</v>
      </c>
      <c r="G365" s="1">
        <v>44252</v>
      </c>
      <c r="I365" t="s">
        <v>2136</v>
      </c>
      <c r="J365" t="s">
        <v>84</v>
      </c>
      <c r="K365" t="b">
        <v>1</v>
      </c>
      <c r="L365" t="s">
        <v>2137</v>
      </c>
    </row>
    <row r="366" spans="1:12" x14ac:dyDescent="0.35">
      <c r="A366" t="s">
        <v>2138</v>
      </c>
      <c r="B366" t="s">
        <v>550</v>
      </c>
      <c r="C366" t="s">
        <v>14</v>
      </c>
      <c r="D366" t="s">
        <v>2139</v>
      </c>
      <c r="E366" t="s">
        <v>2140</v>
      </c>
      <c r="F366" s="1">
        <v>34740</v>
      </c>
      <c r="G366" s="1">
        <v>44376</v>
      </c>
      <c r="H366" s="1">
        <v>44840</v>
      </c>
      <c r="I366" t="s">
        <v>2141</v>
      </c>
      <c r="J366" t="s">
        <v>33</v>
      </c>
      <c r="K366" t="b">
        <v>0</v>
      </c>
      <c r="L366" t="s">
        <v>2142</v>
      </c>
    </row>
    <row r="367" spans="1:12" x14ac:dyDescent="0.35">
      <c r="A367" t="s">
        <v>2143</v>
      </c>
      <c r="B367" t="s">
        <v>194</v>
      </c>
      <c r="C367" t="s">
        <v>288</v>
      </c>
      <c r="D367" t="s">
        <v>2144</v>
      </c>
      <c r="E367" t="s">
        <v>2145</v>
      </c>
      <c r="F367" s="1">
        <v>37997</v>
      </c>
      <c r="G367" s="1">
        <v>44584</v>
      </c>
      <c r="I367" t="s">
        <v>2146</v>
      </c>
      <c r="J367" t="s">
        <v>33</v>
      </c>
      <c r="K367" t="b">
        <v>1</v>
      </c>
      <c r="L367" t="s">
        <v>2147</v>
      </c>
    </row>
    <row r="368" spans="1:12" x14ac:dyDescent="0.35">
      <c r="A368" t="s">
        <v>2148</v>
      </c>
      <c r="B368" t="s">
        <v>675</v>
      </c>
      <c r="C368" t="s">
        <v>1325</v>
      </c>
      <c r="D368" t="s">
        <v>2149</v>
      </c>
      <c r="E368" t="s">
        <v>2150</v>
      </c>
      <c r="F368" s="1">
        <v>35962</v>
      </c>
      <c r="G368" s="1">
        <v>45205</v>
      </c>
      <c r="H368" s="1">
        <v>45255</v>
      </c>
      <c r="I368" t="s">
        <v>2151</v>
      </c>
      <c r="J368" t="s">
        <v>55</v>
      </c>
      <c r="K368" t="b">
        <v>0</v>
      </c>
      <c r="L368" t="s">
        <v>2152</v>
      </c>
    </row>
    <row r="369" spans="1:12" x14ac:dyDescent="0.35">
      <c r="A369" t="s">
        <v>2153</v>
      </c>
      <c r="B369" t="s">
        <v>344</v>
      </c>
      <c r="C369" t="s">
        <v>1418</v>
      </c>
      <c r="D369" t="s">
        <v>2154</v>
      </c>
      <c r="E369" t="s">
        <v>2155</v>
      </c>
      <c r="F369" s="1">
        <v>26825</v>
      </c>
      <c r="G369" s="1">
        <v>44429</v>
      </c>
      <c r="I369" t="s">
        <v>2156</v>
      </c>
      <c r="J369" t="s">
        <v>84</v>
      </c>
      <c r="K369" t="b">
        <v>1</v>
      </c>
      <c r="L369" t="s">
        <v>1737</v>
      </c>
    </row>
    <row r="370" spans="1:12" x14ac:dyDescent="0.35">
      <c r="A370" t="s">
        <v>2157</v>
      </c>
      <c r="B370" t="s">
        <v>2158</v>
      </c>
      <c r="C370" t="s">
        <v>2159</v>
      </c>
      <c r="D370" t="s">
        <v>2160</v>
      </c>
      <c r="E370" t="s">
        <v>2161</v>
      </c>
      <c r="F370" s="1">
        <v>38301</v>
      </c>
      <c r="G370" s="1">
        <v>45240</v>
      </c>
      <c r="H370" s="1">
        <v>45285</v>
      </c>
      <c r="I370" t="s">
        <v>2162</v>
      </c>
      <c r="J370" t="s">
        <v>33</v>
      </c>
      <c r="K370" t="b">
        <v>1</v>
      </c>
      <c r="L370" t="s">
        <v>2163</v>
      </c>
    </row>
    <row r="371" spans="1:12" x14ac:dyDescent="0.35">
      <c r="A371" t="s">
        <v>2164</v>
      </c>
      <c r="B371" t="s">
        <v>2165</v>
      </c>
      <c r="C371" t="s">
        <v>2166</v>
      </c>
      <c r="D371" t="s">
        <v>2167</v>
      </c>
      <c r="E371" t="s">
        <v>2168</v>
      </c>
      <c r="F371" s="1">
        <v>38057</v>
      </c>
      <c r="G371" s="1">
        <v>44772</v>
      </c>
      <c r="I371" t="s">
        <v>2169</v>
      </c>
      <c r="J371" t="s">
        <v>84</v>
      </c>
      <c r="K371" t="b">
        <v>0</v>
      </c>
      <c r="L371" t="s">
        <v>1311</v>
      </c>
    </row>
    <row r="372" spans="1:12" x14ac:dyDescent="0.35">
      <c r="A372" t="s">
        <v>2170</v>
      </c>
      <c r="B372" t="s">
        <v>1158</v>
      </c>
      <c r="C372" t="s">
        <v>2171</v>
      </c>
      <c r="D372" t="s">
        <v>2172</v>
      </c>
      <c r="E372" t="s">
        <v>2173</v>
      </c>
      <c r="F372" s="1">
        <v>27942</v>
      </c>
      <c r="G372" s="1">
        <v>44846</v>
      </c>
      <c r="I372" t="s">
        <v>2174</v>
      </c>
      <c r="J372" t="s">
        <v>33</v>
      </c>
      <c r="K372" t="b">
        <v>0</v>
      </c>
      <c r="L372" t="s">
        <v>2175</v>
      </c>
    </row>
    <row r="373" spans="1:12" x14ac:dyDescent="0.35">
      <c r="A373" t="s">
        <v>2176</v>
      </c>
      <c r="B373" t="s">
        <v>1301</v>
      </c>
      <c r="C373" t="s">
        <v>1720</v>
      </c>
      <c r="D373" t="s">
        <v>2177</v>
      </c>
      <c r="E373" t="s">
        <v>2178</v>
      </c>
      <c r="F373" s="1">
        <v>37411</v>
      </c>
      <c r="G373" s="1">
        <v>44734</v>
      </c>
      <c r="I373" t="s">
        <v>2179</v>
      </c>
      <c r="J373" t="s">
        <v>55</v>
      </c>
      <c r="K373" t="b">
        <v>0</v>
      </c>
      <c r="L373" t="s">
        <v>2180</v>
      </c>
    </row>
    <row r="374" spans="1:12" x14ac:dyDescent="0.35">
      <c r="A374" t="s">
        <v>2181</v>
      </c>
      <c r="B374" t="s">
        <v>2182</v>
      </c>
      <c r="C374" t="s">
        <v>2183</v>
      </c>
      <c r="D374" t="s">
        <v>2184</v>
      </c>
      <c r="E374" t="s">
        <v>2185</v>
      </c>
      <c r="F374" s="1">
        <v>27881</v>
      </c>
      <c r="G374" s="1">
        <v>44375</v>
      </c>
      <c r="I374" t="s">
        <v>2186</v>
      </c>
      <c r="J374" t="s">
        <v>55</v>
      </c>
      <c r="K374" t="b">
        <v>1</v>
      </c>
      <c r="L374" t="s">
        <v>239</v>
      </c>
    </row>
    <row r="375" spans="1:12" x14ac:dyDescent="0.35">
      <c r="A375" t="s">
        <v>2187</v>
      </c>
      <c r="B375" t="s">
        <v>561</v>
      </c>
      <c r="C375" t="s">
        <v>975</v>
      </c>
      <c r="D375" t="s">
        <v>2188</v>
      </c>
      <c r="E375" t="s">
        <v>2189</v>
      </c>
      <c r="F375" s="1">
        <v>36231</v>
      </c>
      <c r="G375" s="1">
        <v>44313</v>
      </c>
      <c r="H375" s="1">
        <v>44701</v>
      </c>
      <c r="I375" t="s">
        <v>2190</v>
      </c>
      <c r="J375" t="s">
        <v>84</v>
      </c>
      <c r="K375" t="b">
        <v>1</v>
      </c>
      <c r="L375" t="s">
        <v>2191</v>
      </c>
    </row>
    <row r="376" spans="1:12" x14ac:dyDescent="0.35">
      <c r="A376" t="s">
        <v>2192</v>
      </c>
      <c r="B376" t="s">
        <v>1254</v>
      </c>
      <c r="C376" t="s">
        <v>288</v>
      </c>
      <c r="D376" t="s">
        <v>2193</v>
      </c>
      <c r="E376" t="s">
        <v>2194</v>
      </c>
      <c r="F376" s="1">
        <v>33693</v>
      </c>
      <c r="G376" s="1">
        <v>45294</v>
      </c>
      <c r="H376" s="1">
        <v>45298</v>
      </c>
      <c r="I376" t="s">
        <v>2195</v>
      </c>
      <c r="J376" t="s">
        <v>18</v>
      </c>
      <c r="K376" t="b">
        <v>1</v>
      </c>
      <c r="L376" t="s">
        <v>2196</v>
      </c>
    </row>
    <row r="377" spans="1:12" x14ac:dyDescent="0.35">
      <c r="A377" t="s">
        <v>2197</v>
      </c>
      <c r="B377" t="s">
        <v>1476</v>
      </c>
      <c r="C377" t="s">
        <v>2198</v>
      </c>
      <c r="D377" t="s">
        <v>2199</v>
      </c>
      <c r="E377" t="s">
        <v>2200</v>
      </c>
      <c r="F377" s="1">
        <v>22550</v>
      </c>
      <c r="G377" s="1">
        <v>44726</v>
      </c>
      <c r="H377" s="1">
        <v>44898</v>
      </c>
      <c r="I377" t="s">
        <v>2201</v>
      </c>
      <c r="J377" t="s">
        <v>84</v>
      </c>
      <c r="K377" t="b">
        <v>1</v>
      </c>
      <c r="L377" t="s">
        <v>2202</v>
      </c>
    </row>
    <row r="378" spans="1:12" x14ac:dyDescent="0.35">
      <c r="A378" t="s">
        <v>2203</v>
      </c>
      <c r="B378" t="s">
        <v>2072</v>
      </c>
      <c r="C378" t="s">
        <v>2204</v>
      </c>
      <c r="D378" t="s">
        <v>2205</v>
      </c>
      <c r="E378" t="s">
        <v>2206</v>
      </c>
      <c r="F378" s="1">
        <v>33404</v>
      </c>
      <c r="G378" s="1">
        <v>44575</v>
      </c>
      <c r="H378" s="1">
        <v>44724</v>
      </c>
      <c r="I378" t="s">
        <v>2207</v>
      </c>
      <c r="J378" t="s">
        <v>33</v>
      </c>
      <c r="K378" t="b">
        <v>1</v>
      </c>
      <c r="L378" t="s">
        <v>2208</v>
      </c>
    </row>
    <row r="379" spans="1:12" x14ac:dyDescent="0.35">
      <c r="A379" t="s">
        <v>2209</v>
      </c>
      <c r="B379" t="s">
        <v>2210</v>
      </c>
      <c r="C379" t="s">
        <v>504</v>
      </c>
      <c r="D379" t="s">
        <v>2211</v>
      </c>
      <c r="E379" t="s">
        <v>2212</v>
      </c>
      <c r="F379" s="1">
        <v>22903</v>
      </c>
      <c r="G379" s="1">
        <v>45275</v>
      </c>
      <c r="H379" s="1">
        <v>45283</v>
      </c>
      <c r="I379" t="s">
        <v>2213</v>
      </c>
      <c r="J379" t="s">
        <v>18</v>
      </c>
      <c r="K379" t="b">
        <v>1</v>
      </c>
      <c r="L379" t="s">
        <v>2214</v>
      </c>
    </row>
    <row r="380" spans="1:12" x14ac:dyDescent="0.35">
      <c r="A380" t="s">
        <v>2215</v>
      </c>
      <c r="B380" t="s">
        <v>2216</v>
      </c>
      <c r="C380" t="s">
        <v>2217</v>
      </c>
      <c r="D380" t="s">
        <v>2218</v>
      </c>
      <c r="E380" t="s">
        <v>2219</v>
      </c>
      <c r="F380" s="1">
        <v>24784</v>
      </c>
      <c r="G380" s="1">
        <v>44207</v>
      </c>
      <c r="I380" t="s">
        <v>2220</v>
      </c>
      <c r="J380" t="s">
        <v>18</v>
      </c>
      <c r="K380" t="b">
        <v>1</v>
      </c>
      <c r="L380" t="s">
        <v>2221</v>
      </c>
    </row>
    <row r="381" spans="1:12" x14ac:dyDescent="0.35">
      <c r="A381" t="s">
        <v>2222</v>
      </c>
      <c r="B381" t="s">
        <v>181</v>
      </c>
      <c r="C381" t="s">
        <v>162</v>
      </c>
      <c r="D381" t="s">
        <v>2223</v>
      </c>
      <c r="E381" t="s">
        <v>2224</v>
      </c>
      <c r="F381" s="1">
        <v>29251</v>
      </c>
      <c r="G381" s="1">
        <v>44412</v>
      </c>
      <c r="I381" t="s">
        <v>2225</v>
      </c>
      <c r="J381" t="s">
        <v>33</v>
      </c>
      <c r="K381" t="b">
        <v>0</v>
      </c>
      <c r="L381" t="s">
        <v>2131</v>
      </c>
    </row>
    <row r="382" spans="1:12" x14ac:dyDescent="0.35">
      <c r="A382" t="s">
        <v>2226</v>
      </c>
      <c r="B382" t="s">
        <v>93</v>
      </c>
      <c r="C382" t="s">
        <v>2227</v>
      </c>
      <c r="D382" t="s">
        <v>2228</v>
      </c>
      <c r="E382" t="s">
        <v>2229</v>
      </c>
      <c r="F382" s="1">
        <v>37704</v>
      </c>
      <c r="G382" s="1">
        <v>45114</v>
      </c>
      <c r="I382" t="s">
        <v>2230</v>
      </c>
      <c r="J382" t="s">
        <v>18</v>
      </c>
      <c r="K382" t="b">
        <v>0</v>
      </c>
      <c r="L382" t="s">
        <v>2231</v>
      </c>
    </row>
    <row r="383" spans="1:12" x14ac:dyDescent="0.35">
      <c r="A383" t="s">
        <v>2232</v>
      </c>
      <c r="B383" t="s">
        <v>382</v>
      </c>
      <c r="C383" t="s">
        <v>2233</v>
      </c>
      <c r="D383" t="s">
        <v>2234</v>
      </c>
      <c r="E383" t="s">
        <v>2235</v>
      </c>
      <c r="F383" s="1">
        <v>34842</v>
      </c>
      <c r="G383" s="1">
        <v>44881</v>
      </c>
      <c r="I383" t="s">
        <v>2236</v>
      </c>
      <c r="J383" t="s">
        <v>18</v>
      </c>
      <c r="K383" t="b">
        <v>0</v>
      </c>
      <c r="L383" t="s">
        <v>2237</v>
      </c>
    </row>
    <row r="384" spans="1:12" x14ac:dyDescent="0.35">
      <c r="A384" t="s">
        <v>2238</v>
      </c>
      <c r="B384" t="s">
        <v>234</v>
      </c>
      <c r="C384" t="s">
        <v>2239</v>
      </c>
      <c r="D384" t="s">
        <v>2240</v>
      </c>
      <c r="E384" t="s">
        <v>2241</v>
      </c>
      <c r="F384" s="1">
        <v>32872</v>
      </c>
      <c r="G384" s="1">
        <v>44636</v>
      </c>
      <c r="H384" s="1">
        <v>44834</v>
      </c>
      <c r="I384" t="s">
        <v>2242</v>
      </c>
      <c r="J384" t="s">
        <v>33</v>
      </c>
      <c r="K384" t="b">
        <v>0</v>
      </c>
      <c r="L384" t="s">
        <v>2243</v>
      </c>
    </row>
    <row r="385" spans="1:12" x14ac:dyDescent="0.35">
      <c r="A385" t="s">
        <v>2244</v>
      </c>
      <c r="B385" t="s">
        <v>872</v>
      </c>
      <c r="C385" t="s">
        <v>2245</v>
      </c>
      <c r="D385" t="s">
        <v>2246</v>
      </c>
      <c r="E385" t="s">
        <v>2247</v>
      </c>
      <c r="F385" s="1">
        <v>33926</v>
      </c>
      <c r="G385" s="1">
        <v>44977</v>
      </c>
      <c r="I385" t="s">
        <v>2248</v>
      </c>
      <c r="J385" t="s">
        <v>55</v>
      </c>
      <c r="K385" t="b">
        <v>1</v>
      </c>
      <c r="L385" t="s">
        <v>2249</v>
      </c>
    </row>
    <row r="386" spans="1:12" x14ac:dyDescent="0.35">
      <c r="A386" t="s">
        <v>2250</v>
      </c>
      <c r="B386" t="s">
        <v>765</v>
      </c>
      <c r="C386" t="s">
        <v>2171</v>
      </c>
      <c r="D386" t="s">
        <v>2251</v>
      </c>
      <c r="E386" t="s">
        <v>2252</v>
      </c>
      <c r="F386" s="1">
        <v>34345</v>
      </c>
      <c r="G386" s="1">
        <v>45225</v>
      </c>
      <c r="H386" s="1">
        <v>45271</v>
      </c>
      <c r="I386" t="s">
        <v>2253</v>
      </c>
      <c r="J386" t="s">
        <v>33</v>
      </c>
      <c r="K386" t="b">
        <v>0</v>
      </c>
      <c r="L386" t="s">
        <v>422</v>
      </c>
    </row>
    <row r="387" spans="1:12" x14ac:dyDescent="0.35">
      <c r="A387" t="s">
        <v>2254</v>
      </c>
      <c r="B387" t="s">
        <v>2255</v>
      </c>
      <c r="C387" t="s">
        <v>2256</v>
      </c>
      <c r="D387" t="s">
        <v>2257</v>
      </c>
      <c r="E387" t="s">
        <v>2258</v>
      </c>
      <c r="F387" s="1">
        <v>33213</v>
      </c>
      <c r="G387" s="1">
        <v>44286</v>
      </c>
      <c r="I387" t="s">
        <v>2259</v>
      </c>
      <c r="J387" t="s">
        <v>84</v>
      </c>
      <c r="K387" t="b">
        <v>0</v>
      </c>
      <c r="L387" t="s">
        <v>2260</v>
      </c>
    </row>
    <row r="388" spans="1:12" x14ac:dyDescent="0.35">
      <c r="A388" t="s">
        <v>2261</v>
      </c>
      <c r="B388" t="s">
        <v>1243</v>
      </c>
      <c r="C388" t="s">
        <v>128</v>
      </c>
      <c r="D388" t="s">
        <v>2262</v>
      </c>
      <c r="E388" t="s">
        <v>2263</v>
      </c>
      <c r="F388" s="1">
        <v>27906</v>
      </c>
      <c r="G388" s="1">
        <v>44244</v>
      </c>
      <c r="H388" s="1">
        <v>45057</v>
      </c>
      <c r="I388" t="s">
        <v>2264</v>
      </c>
      <c r="J388" t="s">
        <v>84</v>
      </c>
      <c r="K388" t="b">
        <v>0</v>
      </c>
      <c r="L388" t="s">
        <v>2265</v>
      </c>
    </row>
    <row r="389" spans="1:12" x14ac:dyDescent="0.35">
      <c r="A389" t="s">
        <v>2266</v>
      </c>
      <c r="B389" t="s">
        <v>2267</v>
      </c>
      <c r="C389" t="s">
        <v>2268</v>
      </c>
      <c r="D389" t="s">
        <v>2269</v>
      </c>
      <c r="E389" t="s">
        <v>2270</v>
      </c>
      <c r="F389" s="1">
        <v>22255</v>
      </c>
      <c r="G389" s="1">
        <v>45089</v>
      </c>
      <c r="H389" s="1">
        <v>45120</v>
      </c>
      <c r="I389" t="s">
        <v>2271</v>
      </c>
      <c r="J389" t="s">
        <v>18</v>
      </c>
      <c r="K389" t="b">
        <v>1</v>
      </c>
      <c r="L389" t="s">
        <v>2272</v>
      </c>
    </row>
    <row r="390" spans="1:12" x14ac:dyDescent="0.35">
      <c r="A390" t="s">
        <v>2273</v>
      </c>
      <c r="B390" t="s">
        <v>2274</v>
      </c>
      <c r="C390" t="s">
        <v>2275</v>
      </c>
      <c r="D390" t="s">
        <v>2276</v>
      </c>
      <c r="E390" t="s">
        <v>2277</v>
      </c>
      <c r="F390" s="1">
        <v>29706</v>
      </c>
      <c r="G390" s="1">
        <v>44324</v>
      </c>
      <c r="H390" s="1">
        <v>44748</v>
      </c>
      <c r="I390" t="s">
        <v>2278</v>
      </c>
      <c r="J390" t="s">
        <v>84</v>
      </c>
      <c r="K390" t="b">
        <v>1</v>
      </c>
      <c r="L390" t="s">
        <v>2279</v>
      </c>
    </row>
    <row r="391" spans="1:12" x14ac:dyDescent="0.35">
      <c r="A391" t="s">
        <v>2280</v>
      </c>
      <c r="B391" t="s">
        <v>43</v>
      </c>
      <c r="C391" t="s">
        <v>2281</v>
      </c>
      <c r="D391" t="s">
        <v>2282</v>
      </c>
      <c r="E391" t="s">
        <v>2283</v>
      </c>
      <c r="F391" s="1">
        <v>36747</v>
      </c>
      <c r="G391" s="1">
        <v>44828</v>
      </c>
      <c r="I391" t="s">
        <v>2284</v>
      </c>
      <c r="J391" t="s">
        <v>84</v>
      </c>
      <c r="K391" t="b">
        <v>1</v>
      </c>
      <c r="L391" t="s">
        <v>1066</v>
      </c>
    </row>
    <row r="392" spans="1:12" x14ac:dyDescent="0.35">
      <c r="A392" t="s">
        <v>2285</v>
      </c>
      <c r="B392" t="s">
        <v>312</v>
      </c>
      <c r="C392" t="s">
        <v>2286</v>
      </c>
      <c r="D392" t="s">
        <v>2287</v>
      </c>
      <c r="E392" t="s">
        <v>2288</v>
      </c>
      <c r="F392" s="1">
        <v>22269</v>
      </c>
      <c r="G392" s="1">
        <v>45249</v>
      </c>
      <c r="I392" t="s">
        <v>2289</v>
      </c>
      <c r="J392" t="s">
        <v>84</v>
      </c>
      <c r="K392" t="b">
        <v>0</v>
      </c>
      <c r="L392" t="s">
        <v>2290</v>
      </c>
    </row>
    <row r="393" spans="1:12" x14ac:dyDescent="0.35">
      <c r="A393" t="s">
        <v>2291</v>
      </c>
      <c r="B393" t="s">
        <v>2292</v>
      </c>
      <c r="C393" t="s">
        <v>2293</v>
      </c>
      <c r="D393" t="s">
        <v>2294</v>
      </c>
      <c r="E393" t="s">
        <v>2295</v>
      </c>
      <c r="F393" s="1">
        <v>29728</v>
      </c>
      <c r="G393" s="1">
        <v>45105</v>
      </c>
      <c r="I393" t="s">
        <v>2296</v>
      </c>
      <c r="J393" t="s">
        <v>55</v>
      </c>
      <c r="K393" t="b">
        <v>1</v>
      </c>
      <c r="L393" t="s">
        <v>1515</v>
      </c>
    </row>
    <row r="394" spans="1:12" x14ac:dyDescent="0.35">
      <c r="A394" t="s">
        <v>2297</v>
      </c>
      <c r="B394" t="s">
        <v>567</v>
      </c>
      <c r="C394" t="s">
        <v>22</v>
      </c>
      <c r="D394" t="s">
        <v>2298</v>
      </c>
      <c r="E394" t="s">
        <v>2299</v>
      </c>
      <c r="F394" s="1">
        <v>26295</v>
      </c>
      <c r="G394" s="1">
        <v>44411</v>
      </c>
      <c r="I394" t="s">
        <v>2300</v>
      </c>
      <c r="J394" t="s">
        <v>18</v>
      </c>
      <c r="K394" t="b">
        <v>1</v>
      </c>
      <c r="L394" t="s">
        <v>1683</v>
      </c>
    </row>
    <row r="395" spans="1:12" x14ac:dyDescent="0.35">
      <c r="A395" t="s">
        <v>2301</v>
      </c>
      <c r="B395" t="s">
        <v>207</v>
      </c>
      <c r="C395" t="s">
        <v>1083</v>
      </c>
      <c r="D395" t="s">
        <v>2302</v>
      </c>
      <c r="E395" t="s">
        <v>2303</v>
      </c>
      <c r="F395" s="1">
        <v>38586</v>
      </c>
      <c r="G395" s="1">
        <v>44758</v>
      </c>
      <c r="H395" s="1">
        <v>45046</v>
      </c>
      <c r="I395" t="s">
        <v>2304</v>
      </c>
      <c r="J395" t="s">
        <v>18</v>
      </c>
      <c r="K395" t="b">
        <v>1</v>
      </c>
      <c r="L395" t="s">
        <v>667</v>
      </c>
    </row>
    <row r="396" spans="1:12" x14ac:dyDescent="0.35">
      <c r="A396" t="s">
        <v>2305</v>
      </c>
      <c r="B396" t="s">
        <v>113</v>
      </c>
      <c r="C396" t="s">
        <v>2306</v>
      </c>
      <c r="D396" t="s">
        <v>2307</v>
      </c>
      <c r="E396" t="s">
        <v>2308</v>
      </c>
      <c r="F396" s="1">
        <v>23167</v>
      </c>
      <c r="G396" s="1">
        <v>44937</v>
      </c>
      <c r="H396" s="1">
        <v>45257</v>
      </c>
      <c r="I396" t="s">
        <v>2309</v>
      </c>
      <c r="J396" t="s">
        <v>33</v>
      </c>
      <c r="K396" t="b">
        <v>1</v>
      </c>
      <c r="L396" t="s">
        <v>212</v>
      </c>
    </row>
    <row r="397" spans="1:12" x14ac:dyDescent="0.35">
      <c r="A397" t="s">
        <v>2310</v>
      </c>
      <c r="B397" t="s">
        <v>2311</v>
      </c>
      <c r="C397" t="s">
        <v>2312</v>
      </c>
      <c r="D397" t="s">
        <v>2313</v>
      </c>
      <c r="E397" t="s">
        <v>2314</v>
      </c>
      <c r="F397" s="1">
        <v>22561</v>
      </c>
      <c r="G397" s="1">
        <v>44531</v>
      </c>
      <c r="I397" t="s">
        <v>2315</v>
      </c>
      <c r="J397" t="s">
        <v>18</v>
      </c>
      <c r="K397" t="b">
        <v>1</v>
      </c>
      <c r="L397" t="s">
        <v>2316</v>
      </c>
    </row>
    <row r="398" spans="1:12" x14ac:dyDescent="0.35">
      <c r="A398" t="s">
        <v>2317</v>
      </c>
      <c r="B398" t="s">
        <v>2318</v>
      </c>
      <c r="C398" t="s">
        <v>2319</v>
      </c>
      <c r="D398" t="s">
        <v>2320</v>
      </c>
      <c r="E398" t="s">
        <v>2321</v>
      </c>
      <c r="F398" s="1">
        <v>35683</v>
      </c>
      <c r="G398" s="1">
        <v>44780</v>
      </c>
      <c r="H398" s="1">
        <v>45039</v>
      </c>
      <c r="I398" t="s">
        <v>2322</v>
      </c>
      <c r="J398" t="s">
        <v>18</v>
      </c>
      <c r="K398" t="b">
        <v>1</v>
      </c>
      <c r="L398" t="s">
        <v>2323</v>
      </c>
    </row>
    <row r="399" spans="1:12" x14ac:dyDescent="0.35">
      <c r="A399" t="s">
        <v>2324</v>
      </c>
      <c r="B399" t="s">
        <v>2325</v>
      </c>
      <c r="C399" t="s">
        <v>2326</v>
      </c>
      <c r="D399" t="s">
        <v>2327</v>
      </c>
      <c r="E399" t="s">
        <v>2328</v>
      </c>
      <c r="F399" s="1">
        <v>34281</v>
      </c>
      <c r="G399" s="1">
        <v>44850</v>
      </c>
      <c r="H399" s="1">
        <v>45234</v>
      </c>
      <c r="I399" t="s">
        <v>2329</v>
      </c>
      <c r="J399" t="s">
        <v>55</v>
      </c>
      <c r="K399" t="b">
        <v>0</v>
      </c>
      <c r="L399" t="s">
        <v>2237</v>
      </c>
    </row>
    <row r="400" spans="1:12" x14ac:dyDescent="0.35">
      <c r="A400" t="s">
        <v>2330</v>
      </c>
      <c r="B400" t="s">
        <v>2331</v>
      </c>
      <c r="C400" t="s">
        <v>2332</v>
      </c>
      <c r="D400" t="s">
        <v>2333</v>
      </c>
      <c r="E400" t="s">
        <v>2334</v>
      </c>
      <c r="F400" s="1">
        <v>25298</v>
      </c>
      <c r="G400" s="1">
        <v>44423</v>
      </c>
      <c r="H400" s="1">
        <v>44777</v>
      </c>
      <c r="I400" t="s">
        <v>2335</v>
      </c>
      <c r="J400" t="s">
        <v>84</v>
      </c>
      <c r="K400" t="b">
        <v>0</v>
      </c>
      <c r="L400" t="s">
        <v>2336</v>
      </c>
    </row>
    <row r="401" spans="1:12" x14ac:dyDescent="0.35">
      <c r="A401" t="s">
        <v>2337</v>
      </c>
      <c r="B401" t="s">
        <v>765</v>
      </c>
      <c r="C401" t="s">
        <v>1190</v>
      </c>
      <c r="D401" t="s">
        <v>2338</v>
      </c>
      <c r="E401" t="s">
        <v>2339</v>
      </c>
      <c r="F401" s="1">
        <v>33357</v>
      </c>
      <c r="G401" s="1">
        <v>45171</v>
      </c>
      <c r="I401" t="s">
        <v>2340</v>
      </c>
      <c r="J401" t="s">
        <v>33</v>
      </c>
      <c r="K401" t="b">
        <v>0</v>
      </c>
      <c r="L401" t="s">
        <v>2341</v>
      </c>
    </row>
    <row r="402" spans="1:12" x14ac:dyDescent="0.35">
      <c r="A402" t="s">
        <v>2342</v>
      </c>
      <c r="B402" t="s">
        <v>247</v>
      </c>
      <c r="C402" t="s">
        <v>2343</v>
      </c>
      <c r="D402" t="s">
        <v>2344</v>
      </c>
      <c r="E402">
        <v>6034913999</v>
      </c>
      <c r="F402" s="1">
        <v>29468</v>
      </c>
      <c r="G402" s="1">
        <v>44772</v>
      </c>
      <c r="H402" s="1">
        <v>44824</v>
      </c>
      <c r="I402" t="s">
        <v>2345</v>
      </c>
      <c r="J402" t="s">
        <v>33</v>
      </c>
      <c r="K402" t="b">
        <v>0</v>
      </c>
      <c r="L402" t="s">
        <v>636</v>
      </c>
    </row>
    <row r="403" spans="1:12" x14ac:dyDescent="0.35">
      <c r="A403" t="s">
        <v>2346</v>
      </c>
      <c r="B403" t="s">
        <v>2065</v>
      </c>
      <c r="C403" t="s">
        <v>2204</v>
      </c>
      <c r="D403" t="s">
        <v>2347</v>
      </c>
      <c r="E403" t="s">
        <v>2348</v>
      </c>
      <c r="F403" s="1">
        <v>23797</v>
      </c>
      <c r="G403" s="1">
        <v>44625</v>
      </c>
      <c r="I403" t="s">
        <v>2349</v>
      </c>
      <c r="J403" t="s">
        <v>33</v>
      </c>
      <c r="K403" t="b">
        <v>0</v>
      </c>
      <c r="L403" t="s">
        <v>2350</v>
      </c>
    </row>
    <row r="404" spans="1:12" x14ac:dyDescent="0.35">
      <c r="A404" t="s">
        <v>2351</v>
      </c>
      <c r="B404" t="s">
        <v>2165</v>
      </c>
      <c r="C404" t="s">
        <v>509</v>
      </c>
      <c r="D404" t="s">
        <v>2352</v>
      </c>
      <c r="E404" t="s">
        <v>2353</v>
      </c>
      <c r="F404" s="1">
        <v>34174</v>
      </c>
      <c r="G404" s="1">
        <v>44755</v>
      </c>
      <c r="I404" t="s">
        <v>2354</v>
      </c>
      <c r="J404" t="s">
        <v>84</v>
      </c>
      <c r="K404" t="b">
        <v>1</v>
      </c>
      <c r="L404" t="s">
        <v>456</v>
      </c>
    </row>
    <row r="405" spans="1:12" x14ac:dyDescent="0.35">
      <c r="A405" t="s">
        <v>2355</v>
      </c>
      <c r="B405" t="s">
        <v>2356</v>
      </c>
      <c r="C405" t="s">
        <v>2357</v>
      </c>
      <c r="D405" t="s">
        <v>2358</v>
      </c>
      <c r="E405" t="s">
        <v>2359</v>
      </c>
      <c r="F405" s="1">
        <v>32671</v>
      </c>
      <c r="G405" s="1">
        <v>44761</v>
      </c>
      <c r="H405" s="1">
        <v>45239</v>
      </c>
      <c r="I405" t="s">
        <v>2360</v>
      </c>
      <c r="J405" t="s">
        <v>33</v>
      </c>
      <c r="K405" t="b">
        <v>1</v>
      </c>
      <c r="L405" t="s">
        <v>48</v>
      </c>
    </row>
    <row r="406" spans="1:12" x14ac:dyDescent="0.35">
      <c r="A406" t="s">
        <v>2361</v>
      </c>
      <c r="B406" t="s">
        <v>234</v>
      </c>
      <c r="C406" t="s">
        <v>2362</v>
      </c>
      <c r="D406" t="s">
        <v>2363</v>
      </c>
      <c r="E406" t="s">
        <v>2364</v>
      </c>
      <c r="F406" s="1">
        <v>38576</v>
      </c>
      <c r="G406" s="1">
        <v>44628</v>
      </c>
      <c r="I406" t="s">
        <v>2365</v>
      </c>
      <c r="J406" t="s">
        <v>55</v>
      </c>
      <c r="K406" t="b">
        <v>1</v>
      </c>
      <c r="L406" t="s">
        <v>1569</v>
      </c>
    </row>
    <row r="407" spans="1:12" x14ac:dyDescent="0.35">
      <c r="A407" t="s">
        <v>2366</v>
      </c>
      <c r="B407" t="s">
        <v>2367</v>
      </c>
      <c r="C407" t="s">
        <v>2368</v>
      </c>
      <c r="D407" t="s">
        <v>2369</v>
      </c>
      <c r="E407" t="s">
        <v>2370</v>
      </c>
      <c r="F407" s="1">
        <v>23612</v>
      </c>
      <c r="G407" s="1">
        <v>44261</v>
      </c>
      <c r="I407" t="s">
        <v>2371</v>
      </c>
      <c r="J407" t="s">
        <v>18</v>
      </c>
      <c r="K407" t="b">
        <v>0</v>
      </c>
      <c r="L407" t="s">
        <v>2372</v>
      </c>
    </row>
    <row r="408" spans="1:12" x14ac:dyDescent="0.35">
      <c r="A408" t="s">
        <v>2373</v>
      </c>
      <c r="B408" t="s">
        <v>133</v>
      </c>
      <c r="C408" t="s">
        <v>1190</v>
      </c>
      <c r="D408" t="s">
        <v>2374</v>
      </c>
      <c r="E408" t="s">
        <v>2375</v>
      </c>
      <c r="F408" s="1">
        <v>38340</v>
      </c>
      <c r="G408" s="1">
        <v>45131</v>
      </c>
      <c r="I408" t="s">
        <v>2376</v>
      </c>
      <c r="J408" t="s">
        <v>18</v>
      </c>
      <c r="K408" t="b">
        <v>1</v>
      </c>
      <c r="L408" t="s">
        <v>2377</v>
      </c>
    </row>
    <row r="409" spans="1:12" x14ac:dyDescent="0.35">
      <c r="A409" t="s">
        <v>2378</v>
      </c>
      <c r="B409" t="s">
        <v>2379</v>
      </c>
      <c r="C409" t="s">
        <v>843</v>
      </c>
      <c r="D409" t="s">
        <v>2380</v>
      </c>
      <c r="E409" t="s">
        <v>2381</v>
      </c>
      <c r="F409" s="1">
        <v>25570</v>
      </c>
      <c r="G409" s="1">
        <v>44856</v>
      </c>
      <c r="H409" s="1">
        <v>44909</v>
      </c>
      <c r="I409" t="s">
        <v>2382</v>
      </c>
      <c r="J409" t="s">
        <v>84</v>
      </c>
      <c r="K409" t="b">
        <v>1</v>
      </c>
      <c r="L409" t="s">
        <v>1480</v>
      </c>
    </row>
    <row r="410" spans="1:12" x14ac:dyDescent="0.35">
      <c r="A410" t="s">
        <v>2383</v>
      </c>
      <c r="B410" t="s">
        <v>2384</v>
      </c>
      <c r="C410" t="s">
        <v>1418</v>
      </c>
      <c r="D410" t="s">
        <v>2385</v>
      </c>
      <c r="E410" t="s">
        <v>2386</v>
      </c>
      <c r="F410" s="1">
        <v>34116</v>
      </c>
      <c r="G410" s="1">
        <v>44495</v>
      </c>
      <c r="I410" t="s">
        <v>2387</v>
      </c>
      <c r="J410" t="s">
        <v>18</v>
      </c>
      <c r="K410" t="b">
        <v>0</v>
      </c>
      <c r="L410" t="s">
        <v>984</v>
      </c>
    </row>
    <row r="411" spans="1:12" x14ac:dyDescent="0.35">
      <c r="A411" t="s">
        <v>2388</v>
      </c>
      <c r="B411" t="s">
        <v>13</v>
      </c>
      <c r="C411" t="s">
        <v>2389</v>
      </c>
      <c r="D411" t="s">
        <v>2390</v>
      </c>
      <c r="E411">
        <v>2885142722</v>
      </c>
      <c r="F411" s="1">
        <v>23636</v>
      </c>
      <c r="G411" s="1">
        <v>45145</v>
      </c>
      <c r="H411" s="1">
        <v>45194</v>
      </c>
      <c r="I411" t="s">
        <v>2391</v>
      </c>
      <c r="J411" t="s">
        <v>84</v>
      </c>
      <c r="K411" t="b">
        <v>0</v>
      </c>
      <c r="L411" t="s">
        <v>310</v>
      </c>
    </row>
    <row r="412" spans="1:12" x14ac:dyDescent="0.35">
      <c r="A412" t="s">
        <v>2392</v>
      </c>
      <c r="B412" t="s">
        <v>1580</v>
      </c>
      <c r="C412" t="s">
        <v>2393</v>
      </c>
      <c r="D412" t="s">
        <v>2394</v>
      </c>
      <c r="E412" t="s">
        <v>2395</v>
      </c>
      <c r="F412" s="1">
        <v>26034</v>
      </c>
      <c r="G412" s="1">
        <v>45213</v>
      </c>
      <c r="I412" t="s">
        <v>2396</v>
      </c>
      <c r="J412" t="s">
        <v>55</v>
      </c>
      <c r="K412" t="b">
        <v>0</v>
      </c>
      <c r="L412" t="s">
        <v>239</v>
      </c>
    </row>
    <row r="413" spans="1:12" x14ac:dyDescent="0.35">
      <c r="A413" t="s">
        <v>2397</v>
      </c>
      <c r="B413" t="s">
        <v>950</v>
      </c>
      <c r="C413" t="s">
        <v>1283</v>
      </c>
      <c r="D413" t="s">
        <v>2398</v>
      </c>
      <c r="E413" t="s">
        <v>2399</v>
      </c>
      <c r="F413" s="1">
        <v>21989</v>
      </c>
      <c r="G413" s="1">
        <v>45006</v>
      </c>
      <c r="H413" s="1">
        <v>45033</v>
      </c>
      <c r="I413" t="s">
        <v>2400</v>
      </c>
      <c r="J413" t="s">
        <v>55</v>
      </c>
      <c r="K413" t="b">
        <v>1</v>
      </c>
      <c r="L413" t="s">
        <v>824</v>
      </c>
    </row>
    <row r="414" spans="1:12" x14ac:dyDescent="0.35">
      <c r="A414" t="s">
        <v>2401</v>
      </c>
      <c r="B414" t="s">
        <v>681</v>
      </c>
      <c r="C414" t="s">
        <v>612</v>
      </c>
      <c r="D414" t="s">
        <v>2402</v>
      </c>
      <c r="E414" t="s">
        <v>2403</v>
      </c>
      <c r="F414" s="1">
        <v>32688</v>
      </c>
      <c r="G414" s="1">
        <v>44656</v>
      </c>
      <c r="I414" t="s">
        <v>2404</v>
      </c>
      <c r="J414" t="s">
        <v>84</v>
      </c>
      <c r="K414" t="b">
        <v>0</v>
      </c>
      <c r="L414" t="s">
        <v>710</v>
      </c>
    </row>
    <row r="415" spans="1:12" x14ac:dyDescent="0.35">
      <c r="A415" t="s">
        <v>2405</v>
      </c>
      <c r="B415" t="s">
        <v>1522</v>
      </c>
      <c r="C415" t="s">
        <v>2406</v>
      </c>
      <c r="D415" t="s">
        <v>2407</v>
      </c>
      <c r="E415" t="s">
        <v>2408</v>
      </c>
      <c r="F415" s="1">
        <v>30310</v>
      </c>
      <c r="G415" s="1">
        <v>45160</v>
      </c>
      <c r="I415" t="s">
        <v>2409</v>
      </c>
      <c r="J415" t="s">
        <v>33</v>
      </c>
      <c r="K415" t="b">
        <v>1</v>
      </c>
      <c r="L415" t="s">
        <v>2410</v>
      </c>
    </row>
    <row r="416" spans="1:12" x14ac:dyDescent="0.35">
      <c r="A416" t="s">
        <v>2411</v>
      </c>
      <c r="B416" t="s">
        <v>2412</v>
      </c>
      <c r="C416" t="s">
        <v>2413</v>
      </c>
      <c r="D416" t="s">
        <v>2414</v>
      </c>
      <c r="E416" t="s">
        <v>2415</v>
      </c>
      <c r="F416" s="1">
        <v>30863</v>
      </c>
      <c r="G416" s="1">
        <v>44582</v>
      </c>
      <c r="I416" t="s">
        <v>2416</v>
      </c>
      <c r="J416" t="s">
        <v>18</v>
      </c>
      <c r="K416" t="b">
        <v>1</v>
      </c>
      <c r="L416" t="s">
        <v>2417</v>
      </c>
    </row>
    <row r="417" spans="1:12" x14ac:dyDescent="0.35">
      <c r="A417" t="s">
        <v>2418</v>
      </c>
      <c r="B417" t="s">
        <v>933</v>
      </c>
      <c r="C417" t="s">
        <v>2419</v>
      </c>
      <c r="D417" t="s">
        <v>2420</v>
      </c>
      <c r="E417" t="s">
        <v>2421</v>
      </c>
      <c r="F417" s="1">
        <v>24989</v>
      </c>
      <c r="G417" s="1">
        <v>44362</v>
      </c>
      <c r="I417" t="s">
        <v>2422</v>
      </c>
      <c r="J417" t="s">
        <v>84</v>
      </c>
      <c r="K417" t="b">
        <v>0</v>
      </c>
      <c r="L417" t="s">
        <v>2423</v>
      </c>
    </row>
    <row r="418" spans="1:12" x14ac:dyDescent="0.35">
      <c r="A418" t="s">
        <v>2424</v>
      </c>
      <c r="B418" t="s">
        <v>2425</v>
      </c>
      <c r="C418" t="s">
        <v>2426</v>
      </c>
      <c r="D418" t="s">
        <v>2427</v>
      </c>
      <c r="E418" t="s">
        <v>2428</v>
      </c>
      <c r="F418" s="1">
        <v>24734</v>
      </c>
      <c r="G418" s="1">
        <v>44281</v>
      </c>
      <c r="I418" t="s">
        <v>2429</v>
      </c>
      <c r="J418" t="s">
        <v>55</v>
      </c>
      <c r="K418" t="b">
        <v>0</v>
      </c>
      <c r="L418" t="s">
        <v>2430</v>
      </c>
    </row>
    <row r="419" spans="1:12" x14ac:dyDescent="0.35">
      <c r="A419" t="s">
        <v>2431</v>
      </c>
      <c r="B419" t="s">
        <v>260</v>
      </c>
      <c r="C419" t="s">
        <v>2432</v>
      </c>
      <c r="D419" t="s">
        <v>2433</v>
      </c>
      <c r="E419" t="s">
        <v>2434</v>
      </c>
      <c r="F419" s="1">
        <v>33518</v>
      </c>
      <c r="G419" s="1">
        <v>44955</v>
      </c>
      <c r="I419" t="s">
        <v>2435</v>
      </c>
      <c r="J419" t="s">
        <v>84</v>
      </c>
      <c r="K419" t="b">
        <v>1</v>
      </c>
      <c r="L419" t="s">
        <v>1724</v>
      </c>
    </row>
    <row r="420" spans="1:12" x14ac:dyDescent="0.35">
      <c r="A420" t="s">
        <v>2436</v>
      </c>
      <c r="B420" t="s">
        <v>1642</v>
      </c>
      <c r="C420" t="s">
        <v>2437</v>
      </c>
      <c r="D420" t="s">
        <v>2438</v>
      </c>
      <c r="E420" t="s">
        <v>2439</v>
      </c>
      <c r="F420" s="1">
        <v>29532</v>
      </c>
      <c r="G420" s="1">
        <v>44468</v>
      </c>
      <c r="I420" t="s">
        <v>2440</v>
      </c>
      <c r="J420" t="s">
        <v>33</v>
      </c>
      <c r="K420" t="b">
        <v>0</v>
      </c>
      <c r="L420" t="s">
        <v>2441</v>
      </c>
    </row>
    <row r="421" spans="1:12" x14ac:dyDescent="0.35">
      <c r="A421" t="s">
        <v>2442</v>
      </c>
      <c r="B421" t="s">
        <v>1196</v>
      </c>
      <c r="C421" t="s">
        <v>1720</v>
      </c>
      <c r="D421" t="s">
        <v>2443</v>
      </c>
      <c r="E421" t="s">
        <v>2444</v>
      </c>
      <c r="F421" s="1">
        <v>22042</v>
      </c>
      <c r="G421" s="1">
        <v>45160</v>
      </c>
      <c r="H421" s="1">
        <v>45211</v>
      </c>
      <c r="I421" t="s">
        <v>2445</v>
      </c>
      <c r="J421" t="s">
        <v>55</v>
      </c>
      <c r="K421" t="b">
        <v>0</v>
      </c>
      <c r="L421" t="s">
        <v>2446</v>
      </c>
    </row>
    <row r="422" spans="1:12" x14ac:dyDescent="0.35">
      <c r="A422" t="s">
        <v>2447</v>
      </c>
      <c r="B422" t="s">
        <v>2448</v>
      </c>
      <c r="C422" t="s">
        <v>1190</v>
      </c>
      <c r="D422" t="s">
        <v>2449</v>
      </c>
      <c r="E422" t="s">
        <v>2450</v>
      </c>
      <c r="F422" s="1">
        <v>22368</v>
      </c>
      <c r="G422" s="1">
        <v>44485</v>
      </c>
      <c r="H422" s="1">
        <v>44875</v>
      </c>
      <c r="I422" t="s">
        <v>2451</v>
      </c>
      <c r="J422" t="s">
        <v>84</v>
      </c>
      <c r="K422" t="b">
        <v>0</v>
      </c>
      <c r="L422" t="s">
        <v>2452</v>
      </c>
    </row>
    <row r="423" spans="1:12" x14ac:dyDescent="0.35">
      <c r="A423" t="s">
        <v>2453</v>
      </c>
      <c r="B423" t="s">
        <v>2454</v>
      </c>
      <c r="C423" t="s">
        <v>2455</v>
      </c>
      <c r="D423" t="s">
        <v>2456</v>
      </c>
      <c r="E423" t="s">
        <v>2457</v>
      </c>
      <c r="F423" s="1">
        <v>31945</v>
      </c>
      <c r="G423" s="1">
        <v>44427</v>
      </c>
      <c r="I423" t="s">
        <v>2458</v>
      </c>
      <c r="J423" t="s">
        <v>33</v>
      </c>
      <c r="K423" t="b">
        <v>0</v>
      </c>
      <c r="L423" t="s">
        <v>2459</v>
      </c>
    </row>
    <row r="424" spans="1:12" x14ac:dyDescent="0.35">
      <c r="A424" t="s">
        <v>2460</v>
      </c>
      <c r="B424" t="s">
        <v>1196</v>
      </c>
      <c r="C424" t="s">
        <v>2461</v>
      </c>
      <c r="D424" t="s">
        <v>2462</v>
      </c>
      <c r="E424" t="s">
        <v>2463</v>
      </c>
      <c r="F424" s="1">
        <v>23482</v>
      </c>
      <c r="G424" s="1">
        <v>44276</v>
      </c>
      <c r="H424" s="1">
        <v>44981</v>
      </c>
      <c r="I424" t="s">
        <v>2464</v>
      </c>
      <c r="J424" t="s">
        <v>84</v>
      </c>
      <c r="K424" t="b">
        <v>0</v>
      </c>
      <c r="L424" t="s">
        <v>1585</v>
      </c>
    </row>
    <row r="425" spans="1:12" x14ac:dyDescent="0.35">
      <c r="A425" t="s">
        <v>2465</v>
      </c>
      <c r="B425" t="s">
        <v>2466</v>
      </c>
      <c r="C425" t="s">
        <v>377</v>
      </c>
      <c r="D425" t="s">
        <v>2467</v>
      </c>
      <c r="E425" t="s">
        <v>2468</v>
      </c>
      <c r="F425" s="1">
        <v>33089</v>
      </c>
      <c r="G425" s="1">
        <v>45103</v>
      </c>
      <c r="H425" s="1">
        <v>45192</v>
      </c>
      <c r="I425" t="s">
        <v>2469</v>
      </c>
      <c r="J425" t="s">
        <v>33</v>
      </c>
      <c r="K425" t="b">
        <v>1</v>
      </c>
      <c r="L425" t="s">
        <v>1066</v>
      </c>
    </row>
    <row r="426" spans="1:12" x14ac:dyDescent="0.35">
      <c r="A426" t="s">
        <v>2470</v>
      </c>
      <c r="B426" t="s">
        <v>1301</v>
      </c>
      <c r="C426" t="s">
        <v>275</v>
      </c>
      <c r="D426" t="s">
        <v>2471</v>
      </c>
      <c r="E426" t="s">
        <v>2472</v>
      </c>
      <c r="F426" s="1">
        <v>21640</v>
      </c>
      <c r="G426" s="1">
        <v>44936</v>
      </c>
      <c r="I426" t="s">
        <v>2473</v>
      </c>
      <c r="J426" t="s">
        <v>84</v>
      </c>
      <c r="K426" t="b">
        <v>1</v>
      </c>
      <c r="L426" t="s">
        <v>1001</v>
      </c>
    </row>
    <row r="427" spans="1:12" x14ac:dyDescent="0.35">
      <c r="A427" t="s">
        <v>2474</v>
      </c>
      <c r="B427" t="s">
        <v>734</v>
      </c>
      <c r="C427" t="s">
        <v>1870</v>
      </c>
      <c r="D427" t="s">
        <v>2475</v>
      </c>
      <c r="E427" t="s">
        <v>2476</v>
      </c>
      <c r="F427" s="1">
        <v>28331</v>
      </c>
      <c r="G427" s="1">
        <v>45256</v>
      </c>
      <c r="I427" t="s">
        <v>2477</v>
      </c>
      <c r="J427" t="s">
        <v>55</v>
      </c>
      <c r="K427" t="b">
        <v>1</v>
      </c>
      <c r="L427" t="s">
        <v>2478</v>
      </c>
    </row>
    <row r="428" spans="1:12" x14ac:dyDescent="0.35">
      <c r="A428" t="s">
        <v>2479</v>
      </c>
      <c r="B428" t="s">
        <v>2480</v>
      </c>
      <c r="C428" t="s">
        <v>2481</v>
      </c>
      <c r="D428" t="s">
        <v>2482</v>
      </c>
      <c r="E428" t="s">
        <v>2483</v>
      </c>
      <c r="F428" s="1">
        <v>36449</v>
      </c>
      <c r="G428" s="1">
        <v>44234</v>
      </c>
      <c r="H428" s="1">
        <v>45135</v>
      </c>
      <c r="I428" t="s">
        <v>2484</v>
      </c>
      <c r="J428" t="s">
        <v>55</v>
      </c>
      <c r="K428" t="b">
        <v>0</v>
      </c>
      <c r="L428" t="s">
        <v>2485</v>
      </c>
    </row>
    <row r="429" spans="1:12" x14ac:dyDescent="0.35">
      <c r="A429" t="s">
        <v>2486</v>
      </c>
      <c r="B429" t="s">
        <v>2487</v>
      </c>
      <c r="C429" t="s">
        <v>65</v>
      </c>
      <c r="D429" t="s">
        <v>2488</v>
      </c>
      <c r="E429">
        <v>7172511472</v>
      </c>
      <c r="F429" s="1">
        <v>22143</v>
      </c>
      <c r="G429" s="1">
        <v>44244</v>
      </c>
      <c r="H429" s="1">
        <v>45000</v>
      </c>
      <c r="I429" t="s">
        <v>2489</v>
      </c>
      <c r="J429" t="s">
        <v>84</v>
      </c>
      <c r="K429" t="b">
        <v>0</v>
      </c>
      <c r="L429" t="s">
        <v>1932</v>
      </c>
    </row>
    <row r="430" spans="1:12" x14ac:dyDescent="0.35">
      <c r="A430" t="s">
        <v>2490</v>
      </c>
      <c r="B430" t="s">
        <v>1386</v>
      </c>
      <c r="C430" t="s">
        <v>1916</v>
      </c>
      <c r="D430" t="s">
        <v>2491</v>
      </c>
      <c r="E430" t="s">
        <v>2492</v>
      </c>
      <c r="F430" s="1">
        <v>33362</v>
      </c>
      <c r="G430" s="1">
        <v>44864</v>
      </c>
      <c r="H430" s="1">
        <v>45189</v>
      </c>
      <c r="I430" t="s">
        <v>2493</v>
      </c>
      <c r="J430" t="s">
        <v>55</v>
      </c>
      <c r="K430" t="b">
        <v>0</v>
      </c>
      <c r="L430" t="s">
        <v>2494</v>
      </c>
    </row>
    <row r="431" spans="1:12" x14ac:dyDescent="0.35">
      <c r="A431" t="s">
        <v>2495</v>
      </c>
      <c r="B431" t="s">
        <v>2496</v>
      </c>
      <c r="C431" t="s">
        <v>619</v>
      </c>
      <c r="D431" t="s">
        <v>2497</v>
      </c>
      <c r="E431" t="s">
        <v>2498</v>
      </c>
      <c r="F431" s="1">
        <v>35317</v>
      </c>
      <c r="G431" s="1">
        <v>44554</v>
      </c>
      <c r="H431" s="1">
        <v>44596</v>
      </c>
      <c r="I431" t="s">
        <v>2499</v>
      </c>
      <c r="J431" t="s">
        <v>18</v>
      </c>
      <c r="K431" t="b">
        <v>0</v>
      </c>
      <c r="L431" t="s">
        <v>654</v>
      </c>
    </row>
    <row r="432" spans="1:12" x14ac:dyDescent="0.35">
      <c r="A432" t="s">
        <v>2500</v>
      </c>
      <c r="B432" t="s">
        <v>1158</v>
      </c>
      <c r="C432" t="s">
        <v>295</v>
      </c>
      <c r="D432" t="s">
        <v>2501</v>
      </c>
      <c r="E432" t="s">
        <v>2502</v>
      </c>
      <c r="F432" s="1">
        <v>31624</v>
      </c>
      <c r="G432" s="1">
        <v>45295</v>
      </c>
      <c r="I432" t="s">
        <v>2503</v>
      </c>
      <c r="J432" t="s">
        <v>84</v>
      </c>
      <c r="K432" t="b">
        <v>1</v>
      </c>
      <c r="L432" t="s">
        <v>1899</v>
      </c>
    </row>
    <row r="433" spans="1:12" x14ac:dyDescent="0.35">
      <c r="A433" t="s">
        <v>2504</v>
      </c>
      <c r="B433" t="s">
        <v>765</v>
      </c>
      <c r="C433" t="s">
        <v>2505</v>
      </c>
      <c r="D433" t="s">
        <v>2506</v>
      </c>
      <c r="E433">
        <f>1-937-848-7343</f>
        <v>-9127</v>
      </c>
      <c r="F433" s="1">
        <v>33059</v>
      </c>
      <c r="G433" s="1">
        <v>44325</v>
      </c>
      <c r="I433" t="s">
        <v>2507</v>
      </c>
      <c r="J433" t="s">
        <v>84</v>
      </c>
      <c r="K433" t="b">
        <v>1</v>
      </c>
      <c r="L433" t="s">
        <v>1391</v>
      </c>
    </row>
    <row r="434" spans="1:12" x14ac:dyDescent="0.35">
      <c r="A434" t="s">
        <v>2508</v>
      </c>
      <c r="B434" t="s">
        <v>2509</v>
      </c>
      <c r="C434" t="s">
        <v>1470</v>
      </c>
      <c r="D434" t="s">
        <v>2510</v>
      </c>
      <c r="E434" t="s">
        <v>2511</v>
      </c>
      <c r="F434" s="1">
        <v>28563</v>
      </c>
      <c r="G434" s="1">
        <v>45170</v>
      </c>
      <c r="I434" t="s">
        <v>2512</v>
      </c>
      <c r="J434" t="s">
        <v>33</v>
      </c>
      <c r="K434" t="b">
        <v>1</v>
      </c>
      <c r="L434" t="s">
        <v>2142</v>
      </c>
    </row>
    <row r="435" spans="1:12" x14ac:dyDescent="0.35">
      <c r="A435" t="s">
        <v>2513</v>
      </c>
      <c r="B435" t="s">
        <v>960</v>
      </c>
      <c r="C435" t="s">
        <v>88</v>
      </c>
      <c r="D435" t="s">
        <v>2514</v>
      </c>
      <c r="E435" t="s">
        <v>2515</v>
      </c>
      <c r="F435" s="1">
        <v>25230</v>
      </c>
      <c r="G435" s="1">
        <v>44998</v>
      </c>
      <c r="I435" t="s">
        <v>2516</v>
      </c>
      <c r="J435" t="s">
        <v>84</v>
      </c>
      <c r="K435" t="b">
        <v>0</v>
      </c>
      <c r="L435" t="s">
        <v>1505</v>
      </c>
    </row>
    <row r="436" spans="1:12" x14ac:dyDescent="0.35">
      <c r="A436" t="s">
        <v>2517</v>
      </c>
      <c r="B436" t="s">
        <v>2518</v>
      </c>
      <c r="C436" t="s">
        <v>288</v>
      </c>
      <c r="D436" t="s">
        <v>2519</v>
      </c>
      <c r="E436" t="s">
        <v>2520</v>
      </c>
      <c r="F436" s="1">
        <v>32560</v>
      </c>
      <c r="G436" s="1">
        <v>44299</v>
      </c>
      <c r="I436" t="s">
        <v>2521</v>
      </c>
      <c r="J436" t="s">
        <v>55</v>
      </c>
      <c r="K436" t="b">
        <v>0</v>
      </c>
      <c r="L436" t="s">
        <v>2522</v>
      </c>
    </row>
    <row r="437" spans="1:12" x14ac:dyDescent="0.35">
      <c r="A437" t="s">
        <v>2523</v>
      </c>
      <c r="B437" t="s">
        <v>2524</v>
      </c>
      <c r="C437" t="s">
        <v>2525</v>
      </c>
      <c r="D437" t="s">
        <v>2526</v>
      </c>
      <c r="E437" t="s">
        <v>2527</v>
      </c>
      <c r="F437" s="1">
        <v>30023</v>
      </c>
      <c r="G437" s="1">
        <v>45013</v>
      </c>
      <c r="H437" s="1">
        <v>45129</v>
      </c>
      <c r="I437" t="s">
        <v>2528</v>
      </c>
      <c r="J437" t="s">
        <v>84</v>
      </c>
      <c r="K437" t="b">
        <v>1</v>
      </c>
      <c r="L437" t="s">
        <v>2529</v>
      </c>
    </row>
    <row r="438" spans="1:12" x14ac:dyDescent="0.35">
      <c r="A438" t="s">
        <v>2530</v>
      </c>
      <c r="B438" t="s">
        <v>323</v>
      </c>
      <c r="C438" t="s">
        <v>2531</v>
      </c>
      <c r="D438" t="s">
        <v>2532</v>
      </c>
      <c r="E438" t="s">
        <v>2533</v>
      </c>
      <c r="F438" s="1">
        <v>32759</v>
      </c>
      <c r="G438" s="1">
        <v>44516</v>
      </c>
      <c r="H438" s="1">
        <v>45270</v>
      </c>
      <c r="I438" t="s">
        <v>2534</v>
      </c>
      <c r="J438" t="s">
        <v>84</v>
      </c>
      <c r="K438" t="b">
        <v>0</v>
      </c>
      <c r="L438" t="s">
        <v>1761</v>
      </c>
    </row>
    <row r="439" spans="1:12" x14ac:dyDescent="0.35">
      <c r="A439" t="s">
        <v>2535</v>
      </c>
      <c r="B439" t="s">
        <v>2536</v>
      </c>
      <c r="C439" t="s">
        <v>2537</v>
      </c>
      <c r="D439" t="s">
        <v>2538</v>
      </c>
      <c r="E439" t="s">
        <v>2539</v>
      </c>
      <c r="F439" s="1">
        <v>30227</v>
      </c>
      <c r="G439" s="1">
        <v>45085</v>
      </c>
      <c r="I439" t="s">
        <v>2540</v>
      </c>
      <c r="J439" t="s">
        <v>55</v>
      </c>
      <c r="K439" t="b">
        <v>1</v>
      </c>
      <c r="L439" t="s">
        <v>2541</v>
      </c>
    </row>
    <row r="440" spans="1:12" x14ac:dyDescent="0.35">
      <c r="A440" t="s">
        <v>2542</v>
      </c>
      <c r="B440" t="s">
        <v>43</v>
      </c>
      <c r="C440" t="s">
        <v>128</v>
      </c>
      <c r="D440" t="s">
        <v>2543</v>
      </c>
      <c r="E440" t="s">
        <v>2544</v>
      </c>
      <c r="F440" s="1">
        <v>23674</v>
      </c>
      <c r="G440" s="1">
        <v>45111</v>
      </c>
      <c r="H440" s="1">
        <v>45299</v>
      </c>
      <c r="I440" t="s">
        <v>2545</v>
      </c>
      <c r="J440" t="s">
        <v>55</v>
      </c>
      <c r="K440" t="b">
        <v>0</v>
      </c>
      <c r="L440" t="s">
        <v>807</v>
      </c>
    </row>
    <row r="441" spans="1:12" x14ac:dyDescent="0.35">
      <c r="A441" t="s">
        <v>2546</v>
      </c>
      <c r="B441" t="s">
        <v>1196</v>
      </c>
      <c r="C441" t="s">
        <v>2547</v>
      </c>
      <c r="D441" t="s">
        <v>2548</v>
      </c>
      <c r="E441" t="s">
        <v>2549</v>
      </c>
      <c r="F441" s="1">
        <v>28895</v>
      </c>
      <c r="G441" s="1">
        <v>45059</v>
      </c>
      <c r="I441" t="s">
        <v>2550</v>
      </c>
      <c r="J441" t="s">
        <v>18</v>
      </c>
      <c r="K441" t="b">
        <v>0</v>
      </c>
      <c r="L441" t="s">
        <v>2551</v>
      </c>
    </row>
    <row r="442" spans="1:12" x14ac:dyDescent="0.35">
      <c r="A442" t="s">
        <v>2552</v>
      </c>
      <c r="B442" t="s">
        <v>2331</v>
      </c>
      <c r="C442" t="s">
        <v>201</v>
      </c>
      <c r="D442" t="s">
        <v>2553</v>
      </c>
      <c r="E442">
        <v>9712862958</v>
      </c>
      <c r="F442" s="1">
        <v>33146</v>
      </c>
      <c r="G442" s="1">
        <v>44960</v>
      </c>
      <c r="H442" s="1">
        <v>45222</v>
      </c>
      <c r="I442" t="s">
        <v>2554</v>
      </c>
      <c r="J442" t="s">
        <v>84</v>
      </c>
      <c r="K442" t="b">
        <v>1</v>
      </c>
      <c r="L442" t="s">
        <v>2350</v>
      </c>
    </row>
    <row r="443" spans="1:12" x14ac:dyDescent="0.35">
      <c r="A443" t="s">
        <v>2555</v>
      </c>
      <c r="B443" t="s">
        <v>2556</v>
      </c>
      <c r="C443" t="s">
        <v>2557</v>
      </c>
      <c r="D443" t="s">
        <v>2558</v>
      </c>
      <c r="E443" t="s">
        <v>2559</v>
      </c>
      <c r="F443" s="1">
        <v>30651</v>
      </c>
      <c r="G443" s="1">
        <v>44379</v>
      </c>
      <c r="H443" s="1">
        <v>44984</v>
      </c>
      <c r="I443" t="s">
        <v>2560</v>
      </c>
      <c r="J443" t="s">
        <v>33</v>
      </c>
      <c r="K443" t="b">
        <v>0</v>
      </c>
      <c r="L443" t="s">
        <v>2561</v>
      </c>
    </row>
    <row r="444" spans="1:12" x14ac:dyDescent="0.35">
      <c r="A444" t="s">
        <v>2562</v>
      </c>
      <c r="B444" t="s">
        <v>2563</v>
      </c>
      <c r="C444" t="s">
        <v>662</v>
      </c>
      <c r="D444" t="s">
        <v>2564</v>
      </c>
      <c r="E444" t="s">
        <v>2565</v>
      </c>
      <c r="F444" s="1">
        <v>36415</v>
      </c>
      <c r="G444" s="1">
        <v>44204</v>
      </c>
      <c r="H444" s="1">
        <v>45118</v>
      </c>
      <c r="I444" t="s">
        <v>2566</v>
      </c>
      <c r="J444" t="s">
        <v>18</v>
      </c>
      <c r="K444" t="b">
        <v>0</v>
      </c>
      <c r="L444" t="s">
        <v>1211</v>
      </c>
    </row>
    <row r="445" spans="1:12" x14ac:dyDescent="0.35">
      <c r="A445" t="s">
        <v>2567</v>
      </c>
      <c r="B445" t="s">
        <v>1342</v>
      </c>
      <c r="C445" t="s">
        <v>1591</v>
      </c>
      <c r="D445" t="s">
        <v>2568</v>
      </c>
      <c r="E445">
        <v>4207454860</v>
      </c>
      <c r="F445" s="1">
        <v>27697</v>
      </c>
      <c r="G445" s="1">
        <v>44367</v>
      </c>
      <c r="H445" s="1">
        <v>44751</v>
      </c>
      <c r="I445" t="s">
        <v>2569</v>
      </c>
      <c r="J445" t="s">
        <v>33</v>
      </c>
      <c r="K445" t="b">
        <v>0</v>
      </c>
      <c r="L445" t="s">
        <v>2570</v>
      </c>
    </row>
    <row r="446" spans="1:12" x14ac:dyDescent="0.35">
      <c r="A446" t="s">
        <v>2571</v>
      </c>
      <c r="B446" t="s">
        <v>2572</v>
      </c>
      <c r="C446" t="s">
        <v>891</v>
      </c>
      <c r="D446" t="s">
        <v>2573</v>
      </c>
      <c r="E446" t="s">
        <v>2574</v>
      </c>
      <c r="F446" s="1">
        <v>36421</v>
      </c>
      <c r="G446" s="1">
        <v>45247</v>
      </c>
      <c r="I446" t="s">
        <v>2575</v>
      </c>
      <c r="J446" t="s">
        <v>18</v>
      </c>
      <c r="K446" t="b">
        <v>1</v>
      </c>
      <c r="L446" t="s">
        <v>2576</v>
      </c>
    </row>
    <row r="447" spans="1:12" x14ac:dyDescent="0.35">
      <c r="A447" t="s">
        <v>2577</v>
      </c>
      <c r="B447" t="s">
        <v>1719</v>
      </c>
      <c r="C447" t="s">
        <v>831</v>
      </c>
      <c r="D447" t="s">
        <v>2578</v>
      </c>
      <c r="E447" t="s">
        <v>2579</v>
      </c>
      <c r="F447" s="1">
        <v>32556</v>
      </c>
      <c r="G447" s="1">
        <v>44711</v>
      </c>
      <c r="H447" s="1">
        <v>44715</v>
      </c>
      <c r="I447" t="s">
        <v>2580</v>
      </c>
      <c r="J447" t="s">
        <v>18</v>
      </c>
      <c r="K447" t="b">
        <v>0</v>
      </c>
      <c r="L447" t="s">
        <v>857</v>
      </c>
    </row>
    <row r="448" spans="1:12" x14ac:dyDescent="0.35">
      <c r="A448" t="s">
        <v>2581</v>
      </c>
      <c r="B448" t="s">
        <v>765</v>
      </c>
      <c r="C448" t="s">
        <v>2582</v>
      </c>
      <c r="D448" t="s">
        <v>2583</v>
      </c>
      <c r="E448" t="s">
        <v>2584</v>
      </c>
      <c r="F448" s="1">
        <v>23061</v>
      </c>
      <c r="G448" s="1">
        <v>44553</v>
      </c>
      <c r="I448" t="s">
        <v>2585</v>
      </c>
      <c r="J448" t="s">
        <v>33</v>
      </c>
      <c r="K448" t="b">
        <v>0</v>
      </c>
      <c r="L448" t="s">
        <v>2459</v>
      </c>
    </row>
    <row r="449" spans="1:12" x14ac:dyDescent="0.35">
      <c r="A449" t="s">
        <v>2586</v>
      </c>
      <c r="B449" t="s">
        <v>2587</v>
      </c>
      <c r="C449" t="s">
        <v>1603</v>
      </c>
      <c r="D449" t="s">
        <v>2588</v>
      </c>
      <c r="E449" t="s">
        <v>2589</v>
      </c>
      <c r="F449" s="1">
        <v>35462</v>
      </c>
      <c r="G449" s="1">
        <v>45106</v>
      </c>
      <c r="I449" t="s">
        <v>2590</v>
      </c>
      <c r="J449" t="s">
        <v>55</v>
      </c>
      <c r="K449" t="b">
        <v>1</v>
      </c>
      <c r="L449" t="s">
        <v>1569</v>
      </c>
    </row>
    <row r="450" spans="1:12" x14ac:dyDescent="0.35">
      <c r="A450" t="s">
        <v>2591</v>
      </c>
      <c r="B450" t="s">
        <v>2592</v>
      </c>
      <c r="C450" t="s">
        <v>275</v>
      </c>
      <c r="D450" t="s">
        <v>2593</v>
      </c>
      <c r="E450" t="s">
        <v>2594</v>
      </c>
      <c r="F450" s="1">
        <v>30951</v>
      </c>
      <c r="G450" s="1">
        <v>44860</v>
      </c>
      <c r="I450" t="s">
        <v>2595</v>
      </c>
      <c r="J450" t="s">
        <v>18</v>
      </c>
      <c r="K450" t="b">
        <v>1</v>
      </c>
      <c r="L450" t="s">
        <v>2023</v>
      </c>
    </row>
    <row r="451" spans="1:12" x14ac:dyDescent="0.35">
      <c r="A451" t="s">
        <v>2596</v>
      </c>
      <c r="B451" t="s">
        <v>1301</v>
      </c>
      <c r="C451" t="s">
        <v>148</v>
      </c>
      <c r="D451" t="s">
        <v>2597</v>
      </c>
      <c r="E451" t="s">
        <v>2598</v>
      </c>
      <c r="F451" s="1">
        <v>32371</v>
      </c>
      <c r="G451" s="1">
        <v>44917</v>
      </c>
      <c r="I451" t="s">
        <v>2599</v>
      </c>
      <c r="J451" t="s">
        <v>33</v>
      </c>
      <c r="K451" t="b">
        <v>0</v>
      </c>
      <c r="L451" t="s">
        <v>2600</v>
      </c>
    </row>
    <row r="452" spans="1:12" x14ac:dyDescent="0.35">
      <c r="A452" t="s">
        <v>2601</v>
      </c>
      <c r="B452" t="s">
        <v>2602</v>
      </c>
      <c r="C452" t="s">
        <v>2603</v>
      </c>
      <c r="D452" t="s">
        <v>2604</v>
      </c>
      <c r="E452" t="s">
        <v>2605</v>
      </c>
      <c r="F452" s="1">
        <v>35621</v>
      </c>
      <c r="G452" s="1">
        <v>44608</v>
      </c>
      <c r="I452" t="s">
        <v>2606</v>
      </c>
      <c r="J452" t="s">
        <v>84</v>
      </c>
      <c r="K452" t="b">
        <v>0</v>
      </c>
      <c r="L452" t="s">
        <v>1053</v>
      </c>
    </row>
    <row r="453" spans="1:12" x14ac:dyDescent="0.35">
      <c r="A453" t="s">
        <v>2607</v>
      </c>
      <c r="B453" t="s">
        <v>1301</v>
      </c>
      <c r="C453" t="s">
        <v>364</v>
      </c>
      <c r="D453" t="s">
        <v>2608</v>
      </c>
      <c r="E453" t="s">
        <v>2609</v>
      </c>
      <c r="F453" s="1">
        <v>30617</v>
      </c>
      <c r="G453" s="1">
        <v>44594</v>
      </c>
      <c r="I453" t="s">
        <v>2610</v>
      </c>
      <c r="J453" t="s">
        <v>55</v>
      </c>
      <c r="K453" t="b">
        <v>1</v>
      </c>
      <c r="L453" t="s">
        <v>2611</v>
      </c>
    </row>
    <row r="454" spans="1:12" x14ac:dyDescent="0.35">
      <c r="A454" t="s">
        <v>2612</v>
      </c>
      <c r="B454" t="s">
        <v>2613</v>
      </c>
      <c r="C454" t="s">
        <v>389</v>
      </c>
      <c r="D454" t="s">
        <v>2614</v>
      </c>
      <c r="E454" t="s">
        <v>2615</v>
      </c>
      <c r="F454" s="1">
        <v>32836</v>
      </c>
      <c r="G454" s="1">
        <v>45206</v>
      </c>
      <c r="I454" t="s">
        <v>2616</v>
      </c>
      <c r="J454" t="s">
        <v>33</v>
      </c>
      <c r="K454" t="b">
        <v>0</v>
      </c>
      <c r="L454" t="s">
        <v>2617</v>
      </c>
    </row>
    <row r="455" spans="1:12" x14ac:dyDescent="0.35">
      <c r="A455" t="s">
        <v>2618</v>
      </c>
      <c r="B455" t="s">
        <v>1020</v>
      </c>
      <c r="C455" t="s">
        <v>2619</v>
      </c>
      <c r="D455" t="s">
        <v>2620</v>
      </c>
      <c r="E455" t="s">
        <v>2621</v>
      </c>
      <c r="F455" s="1">
        <v>22255</v>
      </c>
      <c r="G455" s="1">
        <v>44605</v>
      </c>
      <c r="H455" s="1">
        <v>45048</v>
      </c>
      <c r="I455" t="s">
        <v>2622</v>
      </c>
      <c r="J455" t="s">
        <v>55</v>
      </c>
      <c r="K455" t="b">
        <v>1</v>
      </c>
      <c r="L455" t="s">
        <v>758</v>
      </c>
    </row>
    <row r="456" spans="1:12" x14ac:dyDescent="0.35">
      <c r="A456" t="s">
        <v>2623</v>
      </c>
      <c r="B456" t="s">
        <v>2624</v>
      </c>
      <c r="C456" t="s">
        <v>2625</v>
      </c>
      <c r="D456" t="s">
        <v>2626</v>
      </c>
      <c r="E456" t="s">
        <v>2627</v>
      </c>
      <c r="F456" s="1">
        <v>31102</v>
      </c>
      <c r="G456" s="1">
        <v>45294</v>
      </c>
      <c r="H456" s="1">
        <v>45297</v>
      </c>
      <c r="I456" t="s">
        <v>2628</v>
      </c>
      <c r="J456" t="s">
        <v>84</v>
      </c>
      <c r="K456" t="b">
        <v>1</v>
      </c>
      <c r="L456" t="s">
        <v>828</v>
      </c>
    </row>
    <row r="457" spans="1:12" x14ac:dyDescent="0.35">
      <c r="A457" t="s">
        <v>2629</v>
      </c>
      <c r="B457" t="s">
        <v>113</v>
      </c>
      <c r="C457" t="s">
        <v>2630</v>
      </c>
      <c r="D457" t="s">
        <v>2631</v>
      </c>
      <c r="E457" t="s">
        <v>2632</v>
      </c>
      <c r="F457" s="1">
        <v>25967</v>
      </c>
      <c r="G457" s="1">
        <v>45299</v>
      </c>
      <c r="H457" s="1">
        <v>45299</v>
      </c>
      <c r="I457" t="s">
        <v>2633</v>
      </c>
      <c r="J457" t="s">
        <v>55</v>
      </c>
      <c r="K457" t="b">
        <v>1</v>
      </c>
      <c r="L457" t="s">
        <v>2634</v>
      </c>
    </row>
    <row r="458" spans="1:12" x14ac:dyDescent="0.35">
      <c r="A458" t="s">
        <v>2635</v>
      </c>
      <c r="B458" t="s">
        <v>2331</v>
      </c>
      <c r="C458" t="s">
        <v>619</v>
      </c>
      <c r="D458" t="s">
        <v>2636</v>
      </c>
      <c r="E458" t="s">
        <v>2637</v>
      </c>
      <c r="F458" s="1">
        <v>25074</v>
      </c>
      <c r="G458" s="1">
        <v>44584</v>
      </c>
      <c r="I458" t="s">
        <v>2638</v>
      </c>
      <c r="J458" t="s">
        <v>55</v>
      </c>
      <c r="K458" t="b">
        <v>0</v>
      </c>
      <c r="L458" t="s">
        <v>2639</v>
      </c>
    </row>
    <row r="459" spans="1:12" x14ac:dyDescent="0.35">
      <c r="A459" t="s">
        <v>2640</v>
      </c>
      <c r="B459" t="s">
        <v>2641</v>
      </c>
      <c r="C459" t="s">
        <v>2642</v>
      </c>
      <c r="D459" t="s">
        <v>2643</v>
      </c>
      <c r="E459" t="s">
        <v>2644</v>
      </c>
      <c r="F459" s="1">
        <v>34404</v>
      </c>
      <c r="G459" s="1">
        <v>44668</v>
      </c>
      <c r="H459" s="1">
        <v>44755</v>
      </c>
      <c r="I459" t="s">
        <v>2645</v>
      </c>
      <c r="J459" t="s">
        <v>18</v>
      </c>
      <c r="K459" t="b">
        <v>0</v>
      </c>
      <c r="L459" t="s">
        <v>2646</v>
      </c>
    </row>
    <row r="460" spans="1:12" x14ac:dyDescent="0.35">
      <c r="A460" t="s">
        <v>2647</v>
      </c>
      <c r="B460" t="s">
        <v>1342</v>
      </c>
      <c r="C460" t="s">
        <v>182</v>
      </c>
      <c r="D460" t="s">
        <v>2648</v>
      </c>
      <c r="E460" t="s">
        <v>2649</v>
      </c>
      <c r="F460" s="1">
        <v>23492</v>
      </c>
      <c r="G460" s="1">
        <v>45064</v>
      </c>
      <c r="I460" t="s">
        <v>2650</v>
      </c>
      <c r="J460" t="s">
        <v>18</v>
      </c>
      <c r="K460" t="b">
        <v>0</v>
      </c>
      <c r="L460" t="s">
        <v>2651</v>
      </c>
    </row>
    <row r="461" spans="1:12" x14ac:dyDescent="0.35">
      <c r="A461" t="s">
        <v>2652</v>
      </c>
      <c r="B461" t="s">
        <v>2653</v>
      </c>
      <c r="C461" t="s">
        <v>2654</v>
      </c>
      <c r="D461" t="s">
        <v>2655</v>
      </c>
      <c r="E461" t="s">
        <v>2656</v>
      </c>
      <c r="F461" s="1">
        <v>23949</v>
      </c>
      <c r="G461" s="1">
        <v>44804</v>
      </c>
      <c r="H461" s="1">
        <v>45068</v>
      </c>
      <c r="I461" t="s">
        <v>2657</v>
      </c>
      <c r="J461" t="s">
        <v>55</v>
      </c>
      <c r="K461" t="b">
        <v>0</v>
      </c>
      <c r="L461" t="s">
        <v>775</v>
      </c>
    </row>
    <row r="462" spans="1:12" x14ac:dyDescent="0.35">
      <c r="A462" t="s">
        <v>2658</v>
      </c>
      <c r="B462" t="s">
        <v>1301</v>
      </c>
      <c r="C462" t="s">
        <v>248</v>
      </c>
      <c r="D462" t="s">
        <v>2659</v>
      </c>
      <c r="E462" t="s">
        <v>2660</v>
      </c>
      <c r="F462" s="1">
        <v>33852</v>
      </c>
      <c r="G462" s="1">
        <v>44605</v>
      </c>
      <c r="I462" t="s">
        <v>2661</v>
      </c>
      <c r="J462" t="s">
        <v>84</v>
      </c>
      <c r="K462" t="b">
        <v>0</v>
      </c>
      <c r="L462" t="s">
        <v>1564</v>
      </c>
    </row>
    <row r="463" spans="1:12" x14ac:dyDescent="0.35">
      <c r="A463" t="s">
        <v>2662</v>
      </c>
      <c r="B463" t="s">
        <v>465</v>
      </c>
      <c r="C463" t="s">
        <v>2663</v>
      </c>
      <c r="D463" t="s">
        <v>2664</v>
      </c>
      <c r="E463" t="s">
        <v>2665</v>
      </c>
      <c r="F463" s="1">
        <v>25203</v>
      </c>
      <c r="G463" s="1">
        <v>44880</v>
      </c>
      <c r="I463" t="s">
        <v>2666</v>
      </c>
      <c r="J463" t="s">
        <v>55</v>
      </c>
      <c r="K463" t="b">
        <v>0</v>
      </c>
      <c r="L463" t="s">
        <v>2667</v>
      </c>
    </row>
    <row r="464" spans="1:12" x14ac:dyDescent="0.35">
      <c r="A464" t="s">
        <v>2668</v>
      </c>
      <c r="B464" t="s">
        <v>2669</v>
      </c>
      <c r="C464" t="s">
        <v>2670</v>
      </c>
      <c r="D464" t="s">
        <v>2671</v>
      </c>
      <c r="E464" t="s">
        <v>2672</v>
      </c>
      <c r="F464" s="1">
        <v>22267</v>
      </c>
      <c r="G464" s="1">
        <v>44520</v>
      </c>
      <c r="H464" s="1">
        <v>44540</v>
      </c>
      <c r="I464" t="s">
        <v>2673</v>
      </c>
      <c r="J464" t="s">
        <v>84</v>
      </c>
      <c r="K464" t="b">
        <v>1</v>
      </c>
      <c r="L464" t="s">
        <v>864</v>
      </c>
    </row>
    <row r="465" spans="1:12" x14ac:dyDescent="0.35">
      <c r="A465" t="s">
        <v>2674</v>
      </c>
      <c r="B465" t="s">
        <v>2675</v>
      </c>
      <c r="C465" t="s">
        <v>328</v>
      </c>
      <c r="D465" t="s">
        <v>2676</v>
      </c>
      <c r="E465">
        <v>8922488571</v>
      </c>
      <c r="F465" s="1">
        <v>25118</v>
      </c>
      <c r="G465" s="1">
        <v>44986</v>
      </c>
      <c r="H465" s="1">
        <v>44997</v>
      </c>
      <c r="I465" t="s">
        <v>2677</v>
      </c>
      <c r="J465" t="s">
        <v>84</v>
      </c>
      <c r="K465" t="b">
        <v>1</v>
      </c>
      <c r="L465" t="s">
        <v>2678</v>
      </c>
    </row>
    <row r="466" spans="1:12" x14ac:dyDescent="0.35">
      <c r="A466" t="s">
        <v>2679</v>
      </c>
      <c r="B466" t="s">
        <v>2680</v>
      </c>
      <c r="C466" t="s">
        <v>1949</v>
      </c>
      <c r="D466" t="s">
        <v>2681</v>
      </c>
      <c r="E466">
        <v>2717061379</v>
      </c>
      <c r="F466" s="1">
        <v>33898</v>
      </c>
      <c r="G466" s="1">
        <v>44580</v>
      </c>
      <c r="I466" t="s">
        <v>2682</v>
      </c>
      <c r="J466" t="s">
        <v>33</v>
      </c>
      <c r="K466" t="b">
        <v>1</v>
      </c>
      <c r="L466" t="s">
        <v>739</v>
      </c>
    </row>
    <row r="467" spans="1:12" x14ac:dyDescent="0.35">
      <c r="A467" t="s">
        <v>2683</v>
      </c>
      <c r="B467" t="s">
        <v>1448</v>
      </c>
      <c r="C467" t="s">
        <v>2684</v>
      </c>
      <c r="D467" t="s">
        <v>2685</v>
      </c>
      <c r="E467" t="s">
        <v>2686</v>
      </c>
      <c r="F467" s="1">
        <v>23543</v>
      </c>
      <c r="G467" s="1">
        <v>45026</v>
      </c>
      <c r="H467" s="1">
        <v>45140</v>
      </c>
      <c r="I467" t="s">
        <v>2687</v>
      </c>
      <c r="J467" t="s">
        <v>18</v>
      </c>
      <c r="K467" t="b">
        <v>0</v>
      </c>
      <c r="L467" t="s">
        <v>1150</v>
      </c>
    </row>
    <row r="468" spans="1:12" x14ac:dyDescent="0.35">
      <c r="A468" s="2" t="s">
        <v>2688</v>
      </c>
      <c r="B468" t="s">
        <v>1631</v>
      </c>
      <c r="C468" t="s">
        <v>2689</v>
      </c>
      <c r="D468" t="s">
        <v>2690</v>
      </c>
      <c r="E468" t="s">
        <v>2691</v>
      </c>
      <c r="F468" s="1">
        <v>27760</v>
      </c>
      <c r="G468" s="1">
        <v>44573</v>
      </c>
      <c r="H468" s="1">
        <v>44709</v>
      </c>
      <c r="I468" t="s">
        <v>2692</v>
      </c>
      <c r="J468" t="s">
        <v>18</v>
      </c>
      <c r="K468" t="b">
        <v>1</v>
      </c>
      <c r="L468" t="s">
        <v>1730</v>
      </c>
    </row>
    <row r="469" spans="1:12" x14ac:dyDescent="0.35">
      <c r="A469" t="s">
        <v>2693</v>
      </c>
      <c r="B469" t="s">
        <v>2694</v>
      </c>
      <c r="C469" t="s">
        <v>815</v>
      </c>
      <c r="D469" t="s">
        <v>2695</v>
      </c>
      <c r="E469" t="s">
        <v>2696</v>
      </c>
      <c r="F469" s="1">
        <v>24332</v>
      </c>
      <c r="G469" s="1">
        <v>44974</v>
      </c>
      <c r="H469" s="1">
        <v>45289</v>
      </c>
      <c r="I469" t="s">
        <v>2697</v>
      </c>
      <c r="J469" t="s">
        <v>55</v>
      </c>
      <c r="K469" t="b">
        <v>0</v>
      </c>
      <c r="L469" t="s">
        <v>463</v>
      </c>
    </row>
    <row r="470" spans="1:12" x14ac:dyDescent="0.35">
      <c r="A470" t="s">
        <v>2698</v>
      </c>
      <c r="B470" t="s">
        <v>2699</v>
      </c>
      <c r="C470" t="s">
        <v>182</v>
      </c>
      <c r="D470" t="s">
        <v>2700</v>
      </c>
      <c r="E470">
        <v>7098143585</v>
      </c>
      <c r="F470" s="1">
        <v>32181</v>
      </c>
      <c r="G470" s="1">
        <v>45049</v>
      </c>
      <c r="I470" t="s">
        <v>2701</v>
      </c>
      <c r="J470" t="s">
        <v>84</v>
      </c>
      <c r="K470" t="b">
        <v>0</v>
      </c>
      <c r="L470" t="s">
        <v>428</v>
      </c>
    </row>
    <row r="471" spans="1:12" x14ac:dyDescent="0.35">
      <c r="A471" t="s">
        <v>2702</v>
      </c>
      <c r="B471" t="s">
        <v>2703</v>
      </c>
      <c r="C471" t="s">
        <v>2684</v>
      </c>
      <c r="D471" t="s">
        <v>2704</v>
      </c>
      <c r="E471" t="s">
        <v>2705</v>
      </c>
      <c r="F471" s="1">
        <v>21960</v>
      </c>
      <c r="G471" s="1">
        <v>44426</v>
      </c>
      <c r="I471" t="s">
        <v>2706</v>
      </c>
      <c r="J471" t="s">
        <v>55</v>
      </c>
      <c r="K471" t="b">
        <v>0</v>
      </c>
      <c r="L471" t="s">
        <v>2707</v>
      </c>
    </row>
    <row r="472" spans="1:12" x14ac:dyDescent="0.35">
      <c r="A472" t="s">
        <v>2708</v>
      </c>
      <c r="B472" t="s">
        <v>1732</v>
      </c>
      <c r="C472" t="s">
        <v>1120</v>
      </c>
      <c r="D472" t="s">
        <v>2709</v>
      </c>
      <c r="E472" t="s">
        <v>2710</v>
      </c>
      <c r="F472" s="1">
        <v>35409</v>
      </c>
      <c r="G472" s="1">
        <v>44690</v>
      </c>
      <c r="I472" t="s">
        <v>2711</v>
      </c>
      <c r="J472" t="s">
        <v>33</v>
      </c>
      <c r="K472" t="b">
        <v>1</v>
      </c>
      <c r="L472" t="s">
        <v>667</v>
      </c>
    </row>
    <row r="473" spans="1:12" x14ac:dyDescent="0.35">
      <c r="A473" t="s">
        <v>2712</v>
      </c>
      <c r="B473" t="s">
        <v>503</v>
      </c>
      <c r="C473" t="s">
        <v>2713</v>
      </c>
      <c r="D473" t="s">
        <v>2714</v>
      </c>
      <c r="E473" t="s">
        <v>2715</v>
      </c>
      <c r="F473" s="1">
        <v>34730</v>
      </c>
      <c r="G473" s="1">
        <v>44620</v>
      </c>
      <c r="H473" s="1">
        <v>44879</v>
      </c>
      <c r="I473" t="s">
        <v>2716</v>
      </c>
      <c r="J473" t="s">
        <v>55</v>
      </c>
      <c r="K473" t="b">
        <v>1</v>
      </c>
      <c r="L473" t="s">
        <v>2717</v>
      </c>
    </row>
    <row r="474" spans="1:12" x14ac:dyDescent="0.35">
      <c r="A474" t="s">
        <v>2718</v>
      </c>
      <c r="B474" t="s">
        <v>147</v>
      </c>
      <c r="C474" t="s">
        <v>735</v>
      </c>
      <c r="D474" t="s">
        <v>2719</v>
      </c>
      <c r="E474" t="s">
        <v>2720</v>
      </c>
      <c r="F474" s="1">
        <v>23053</v>
      </c>
      <c r="G474" s="1">
        <v>44470</v>
      </c>
      <c r="H474" s="1">
        <v>45181</v>
      </c>
      <c r="I474" t="s">
        <v>2721</v>
      </c>
      <c r="J474" t="s">
        <v>84</v>
      </c>
      <c r="K474" t="b">
        <v>0</v>
      </c>
      <c r="L474" t="s">
        <v>2722</v>
      </c>
    </row>
    <row r="475" spans="1:12" x14ac:dyDescent="0.35">
      <c r="A475" t="s">
        <v>2723</v>
      </c>
      <c r="B475" t="s">
        <v>1301</v>
      </c>
      <c r="C475" t="s">
        <v>2362</v>
      </c>
      <c r="D475" t="s">
        <v>2724</v>
      </c>
      <c r="E475">
        <v>8278983575</v>
      </c>
      <c r="F475" s="1">
        <v>21798</v>
      </c>
      <c r="G475" s="1">
        <v>44530</v>
      </c>
      <c r="H475" s="1">
        <v>45155</v>
      </c>
      <c r="I475" t="s">
        <v>2725</v>
      </c>
      <c r="J475" t="s">
        <v>55</v>
      </c>
      <c r="K475" t="b">
        <v>0</v>
      </c>
      <c r="L475" t="s">
        <v>41</v>
      </c>
    </row>
    <row r="476" spans="1:12" x14ac:dyDescent="0.35">
      <c r="A476" t="s">
        <v>2726</v>
      </c>
      <c r="B476" t="s">
        <v>2675</v>
      </c>
      <c r="C476" t="s">
        <v>65</v>
      </c>
      <c r="D476" t="s">
        <v>2727</v>
      </c>
      <c r="E476" t="s">
        <v>2728</v>
      </c>
      <c r="F476" s="1">
        <v>33426</v>
      </c>
      <c r="G476" s="1">
        <v>44801</v>
      </c>
      <c r="H476" s="1">
        <v>45243</v>
      </c>
      <c r="I476" t="s">
        <v>2729</v>
      </c>
      <c r="J476" t="s">
        <v>84</v>
      </c>
      <c r="K476" t="b">
        <v>0</v>
      </c>
      <c r="L476" t="s">
        <v>2730</v>
      </c>
    </row>
    <row r="477" spans="1:12" x14ac:dyDescent="0.35">
      <c r="A477" t="s">
        <v>2731</v>
      </c>
      <c r="B477" t="s">
        <v>2732</v>
      </c>
      <c r="C477" t="s">
        <v>2733</v>
      </c>
      <c r="D477" t="s">
        <v>2734</v>
      </c>
      <c r="E477" t="s">
        <v>2735</v>
      </c>
      <c r="F477" s="1">
        <v>28578</v>
      </c>
      <c r="G477" s="1">
        <v>44880</v>
      </c>
      <c r="I477" t="s">
        <v>2736</v>
      </c>
      <c r="J477" t="s">
        <v>84</v>
      </c>
      <c r="K477" t="b">
        <v>1</v>
      </c>
      <c r="L477" t="s">
        <v>2617</v>
      </c>
    </row>
    <row r="478" spans="1:12" x14ac:dyDescent="0.35">
      <c r="A478" t="s">
        <v>2737</v>
      </c>
      <c r="B478" t="s">
        <v>2738</v>
      </c>
      <c r="C478" t="s">
        <v>2739</v>
      </c>
      <c r="D478" t="s">
        <v>2740</v>
      </c>
      <c r="E478" t="s">
        <v>2741</v>
      </c>
      <c r="F478" s="1">
        <v>23368</v>
      </c>
      <c r="G478" s="1">
        <v>44338</v>
      </c>
      <c r="H478" s="1">
        <v>44828</v>
      </c>
      <c r="I478" t="s">
        <v>2742</v>
      </c>
      <c r="J478" t="s">
        <v>33</v>
      </c>
      <c r="K478" t="b">
        <v>0</v>
      </c>
      <c r="L478" t="s">
        <v>375</v>
      </c>
    </row>
    <row r="479" spans="1:12" x14ac:dyDescent="0.35">
      <c r="A479" t="s">
        <v>2743</v>
      </c>
      <c r="B479" t="s">
        <v>2744</v>
      </c>
      <c r="C479" t="s">
        <v>2281</v>
      </c>
      <c r="D479" t="s">
        <v>2745</v>
      </c>
      <c r="E479" t="s">
        <v>2746</v>
      </c>
      <c r="F479" s="1">
        <v>22837</v>
      </c>
      <c r="G479" s="1">
        <v>44276</v>
      </c>
      <c r="H479" s="1">
        <v>45016</v>
      </c>
      <c r="I479" t="s">
        <v>2747</v>
      </c>
      <c r="J479" t="s">
        <v>84</v>
      </c>
      <c r="K479" t="b">
        <v>0</v>
      </c>
      <c r="L479" t="s">
        <v>2748</v>
      </c>
    </row>
    <row r="480" spans="1:12" x14ac:dyDescent="0.35">
      <c r="A480" t="s">
        <v>2749</v>
      </c>
      <c r="B480" t="s">
        <v>234</v>
      </c>
      <c r="C480" t="s">
        <v>2750</v>
      </c>
      <c r="D480" t="s">
        <v>2751</v>
      </c>
      <c r="E480" t="s">
        <v>2752</v>
      </c>
      <c r="F480" s="1">
        <v>22560</v>
      </c>
      <c r="G480" s="1">
        <v>44959</v>
      </c>
      <c r="H480" s="1">
        <v>45104</v>
      </c>
      <c r="I480" t="s">
        <v>2753</v>
      </c>
      <c r="J480" t="s">
        <v>55</v>
      </c>
      <c r="K480" t="b">
        <v>1</v>
      </c>
      <c r="L480" t="s">
        <v>2243</v>
      </c>
    </row>
    <row r="481" spans="1:12" x14ac:dyDescent="0.35">
      <c r="A481" t="s">
        <v>2754</v>
      </c>
      <c r="B481" t="s">
        <v>260</v>
      </c>
      <c r="C481" t="s">
        <v>729</v>
      </c>
      <c r="D481" t="s">
        <v>2755</v>
      </c>
      <c r="E481" t="s">
        <v>2756</v>
      </c>
      <c r="F481" s="1">
        <v>24515</v>
      </c>
      <c r="G481" s="1">
        <v>44381</v>
      </c>
      <c r="I481" t="s">
        <v>2757</v>
      </c>
      <c r="J481" t="s">
        <v>55</v>
      </c>
      <c r="K481" t="b">
        <v>1</v>
      </c>
      <c r="L481" t="s">
        <v>2231</v>
      </c>
    </row>
    <row r="482" spans="1:12" x14ac:dyDescent="0.35">
      <c r="A482" t="s">
        <v>2758</v>
      </c>
      <c r="B482" t="s">
        <v>2759</v>
      </c>
      <c r="C482" t="s">
        <v>389</v>
      </c>
      <c r="D482" t="s">
        <v>2760</v>
      </c>
      <c r="E482" t="s">
        <v>2761</v>
      </c>
      <c r="F482" s="1">
        <v>26557</v>
      </c>
      <c r="G482" s="1">
        <v>44561</v>
      </c>
      <c r="H482" s="1">
        <v>45136</v>
      </c>
      <c r="I482" t="s">
        <v>2762</v>
      </c>
      <c r="J482" t="s">
        <v>18</v>
      </c>
      <c r="K482" t="b">
        <v>1</v>
      </c>
      <c r="L482" t="s">
        <v>2763</v>
      </c>
    </row>
    <row r="483" spans="1:12" x14ac:dyDescent="0.35">
      <c r="A483" t="s">
        <v>2764</v>
      </c>
      <c r="B483" t="s">
        <v>43</v>
      </c>
      <c r="C483" t="s">
        <v>2765</v>
      </c>
      <c r="D483" t="s">
        <v>2766</v>
      </c>
      <c r="E483" t="s">
        <v>2767</v>
      </c>
      <c r="F483" s="1">
        <v>37637</v>
      </c>
      <c r="G483" s="1">
        <v>44966</v>
      </c>
      <c r="H483" s="1">
        <v>45156</v>
      </c>
      <c r="I483" t="s">
        <v>2768</v>
      </c>
      <c r="J483" t="s">
        <v>84</v>
      </c>
      <c r="K483" t="b">
        <v>0</v>
      </c>
      <c r="L483" t="s">
        <v>2769</v>
      </c>
    </row>
    <row r="484" spans="1:12" x14ac:dyDescent="0.35">
      <c r="A484" t="s">
        <v>2770</v>
      </c>
      <c r="B484" t="s">
        <v>1927</v>
      </c>
      <c r="C484" t="s">
        <v>2771</v>
      </c>
      <c r="D484" t="s">
        <v>2772</v>
      </c>
      <c r="E484" t="s">
        <v>2773</v>
      </c>
      <c r="F484" s="1">
        <v>34170</v>
      </c>
      <c r="G484" s="1">
        <v>45259</v>
      </c>
      <c r="H484" s="1">
        <v>45281</v>
      </c>
      <c r="I484" t="s">
        <v>2774</v>
      </c>
      <c r="J484" t="s">
        <v>84</v>
      </c>
      <c r="K484" t="b">
        <v>0</v>
      </c>
      <c r="L484" t="s">
        <v>1704</v>
      </c>
    </row>
    <row r="485" spans="1:12" x14ac:dyDescent="0.35">
      <c r="A485" t="s">
        <v>2775</v>
      </c>
      <c r="B485" t="s">
        <v>606</v>
      </c>
      <c r="C485" t="s">
        <v>94</v>
      </c>
      <c r="D485" t="s">
        <v>2776</v>
      </c>
      <c r="E485" t="s">
        <v>2777</v>
      </c>
      <c r="F485" s="1">
        <v>30825</v>
      </c>
      <c r="G485" s="1">
        <v>44881</v>
      </c>
      <c r="I485" t="s">
        <v>2778</v>
      </c>
      <c r="J485" t="s">
        <v>84</v>
      </c>
      <c r="K485" t="b">
        <v>0</v>
      </c>
      <c r="L485" t="s">
        <v>368</v>
      </c>
    </row>
    <row r="486" spans="1:12" x14ac:dyDescent="0.35">
      <c r="A486" t="s">
        <v>2779</v>
      </c>
      <c r="B486" t="s">
        <v>2780</v>
      </c>
      <c r="C486" t="s">
        <v>1751</v>
      </c>
      <c r="D486" t="s">
        <v>2781</v>
      </c>
      <c r="E486" t="s">
        <v>2782</v>
      </c>
      <c r="F486" s="1">
        <v>26732</v>
      </c>
      <c r="G486" s="1">
        <v>44363</v>
      </c>
      <c r="I486" t="s">
        <v>2783</v>
      </c>
      <c r="J486" t="s">
        <v>55</v>
      </c>
      <c r="K486" t="b">
        <v>1</v>
      </c>
      <c r="L486" t="s">
        <v>1515</v>
      </c>
    </row>
    <row r="487" spans="1:12" x14ac:dyDescent="0.35">
      <c r="A487" t="s">
        <v>2784</v>
      </c>
      <c r="B487" t="s">
        <v>943</v>
      </c>
      <c r="C487" t="s">
        <v>2785</v>
      </c>
      <c r="D487" t="s">
        <v>2786</v>
      </c>
      <c r="E487" t="s">
        <v>2787</v>
      </c>
      <c r="F487" s="1">
        <v>33085</v>
      </c>
      <c r="G487" s="1">
        <v>44243</v>
      </c>
      <c r="I487" t="s">
        <v>2788</v>
      </c>
      <c r="J487" t="s">
        <v>84</v>
      </c>
      <c r="K487" t="b">
        <v>0</v>
      </c>
      <c r="L487" t="s">
        <v>185</v>
      </c>
    </row>
    <row r="488" spans="1:12" x14ac:dyDescent="0.35">
      <c r="A488" t="s">
        <v>2789</v>
      </c>
      <c r="B488" t="s">
        <v>254</v>
      </c>
      <c r="C488" t="s">
        <v>2790</v>
      </c>
      <c r="D488" t="s">
        <v>2791</v>
      </c>
      <c r="E488" t="s">
        <v>2792</v>
      </c>
      <c r="F488" s="1">
        <v>34098</v>
      </c>
      <c r="G488" s="1">
        <v>45092</v>
      </c>
      <c r="H488" s="1">
        <v>45298</v>
      </c>
      <c r="I488" t="s">
        <v>2793</v>
      </c>
      <c r="J488" t="s">
        <v>33</v>
      </c>
      <c r="K488" t="b">
        <v>0</v>
      </c>
      <c r="L488" t="s">
        <v>2272</v>
      </c>
    </row>
    <row r="489" spans="1:12" x14ac:dyDescent="0.35">
      <c r="A489" t="s">
        <v>2794</v>
      </c>
      <c r="B489" t="s">
        <v>2795</v>
      </c>
      <c r="C489" t="s">
        <v>2796</v>
      </c>
      <c r="D489" t="s">
        <v>2797</v>
      </c>
      <c r="E489">
        <f>1-788-644-9672</f>
        <v>-11103</v>
      </c>
      <c r="F489" s="1">
        <v>30870</v>
      </c>
      <c r="G489" s="1">
        <v>44694</v>
      </c>
      <c r="I489" t="s">
        <v>2798</v>
      </c>
      <c r="J489" t="s">
        <v>33</v>
      </c>
      <c r="K489" t="b">
        <v>1</v>
      </c>
      <c r="L489" t="s">
        <v>2799</v>
      </c>
    </row>
    <row r="490" spans="1:12" x14ac:dyDescent="0.35">
      <c r="A490" t="s">
        <v>2800</v>
      </c>
      <c r="B490" t="s">
        <v>437</v>
      </c>
      <c r="C490" t="s">
        <v>1875</v>
      </c>
      <c r="D490" t="s">
        <v>2801</v>
      </c>
      <c r="E490" t="s">
        <v>2802</v>
      </c>
      <c r="F490" s="1">
        <v>28995</v>
      </c>
      <c r="G490" s="1">
        <v>44535</v>
      </c>
      <c r="H490" s="1">
        <v>44917</v>
      </c>
      <c r="I490" t="s">
        <v>2803</v>
      </c>
      <c r="J490" t="s">
        <v>84</v>
      </c>
      <c r="K490" t="b">
        <v>0</v>
      </c>
      <c r="L490" t="s">
        <v>2804</v>
      </c>
    </row>
    <row r="491" spans="1:12" x14ac:dyDescent="0.35">
      <c r="A491" t="s">
        <v>2805</v>
      </c>
      <c r="B491" t="s">
        <v>1927</v>
      </c>
      <c r="C491" t="s">
        <v>1979</v>
      </c>
      <c r="D491" t="s">
        <v>2806</v>
      </c>
      <c r="E491" t="s">
        <v>2807</v>
      </c>
      <c r="F491" s="1">
        <v>22879</v>
      </c>
      <c r="G491" s="1">
        <v>44953</v>
      </c>
      <c r="I491" t="s">
        <v>2808</v>
      </c>
      <c r="J491" t="s">
        <v>55</v>
      </c>
      <c r="K491" t="b">
        <v>1</v>
      </c>
      <c r="L491" t="s">
        <v>2809</v>
      </c>
    </row>
    <row r="492" spans="1:12" x14ac:dyDescent="0.35">
      <c r="A492" t="s">
        <v>2810</v>
      </c>
      <c r="B492" t="s">
        <v>872</v>
      </c>
      <c r="C492" t="s">
        <v>2811</v>
      </c>
      <c r="D492" t="s">
        <v>2812</v>
      </c>
      <c r="E492" t="s">
        <v>2813</v>
      </c>
      <c r="F492" s="1">
        <v>34435</v>
      </c>
      <c r="G492" s="1">
        <v>44804</v>
      </c>
      <c r="H492" s="1">
        <v>45200</v>
      </c>
      <c r="I492" t="s">
        <v>2814</v>
      </c>
      <c r="J492" t="s">
        <v>55</v>
      </c>
      <c r="K492" t="b">
        <v>1</v>
      </c>
      <c r="L492" t="s">
        <v>252</v>
      </c>
    </row>
    <row r="493" spans="1:12" x14ac:dyDescent="0.35">
      <c r="A493" t="s">
        <v>2815</v>
      </c>
      <c r="B493" t="s">
        <v>950</v>
      </c>
      <c r="C493" t="s">
        <v>2816</v>
      </c>
      <c r="D493" t="s">
        <v>2817</v>
      </c>
      <c r="E493" t="s">
        <v>2818</v>
      </c>
      <c r="F493" s="1">
        <v>28071</v>
      </c>
      <c r="G493" s="1">
        <v>44948</v>
      </c>
      <c r="H493" s="1">
        <v>45293</v>
      </c>
      <c r="I493" t="s">
        <v>2819</v>
      </c>
      <c r="J493" t="s">
        <v>33</v>
      </c>
      <c r="K493" t="b">
        <v>1</v>
      </c>
      <c r="L493" t="s">
        <v>698</v>
      </c>
    </row>
    <row r="494" spans="1:12" x14ac:dyDescent="0.35">
      <c r="A494" t="s">
        <v>2820</v>
      </c>
      <c r="B494" t="s">
        <v>2025</v>
      </c>
      <c r="C494" t="s">
        <v>838</v>
      </c>
      <c r="D494" t="s">
        <v>2821</v>
      </c>
      <c r="E494" t="s">
        <v>2822</v>
      </c>
      <c r="F494" s="1">
        <v>34283</v>
      </c>
      <c r="G494" s="1">
        <v>44430</v>
      </c>
      <c r="I494" t="s">
        <v>2823</v>
      </c>
      <c r="J494" t="s">
        <v>33</v>
      </c>
      <c r="K494" t="b">
        <v>1</v>
      </c>
      <c r="L494" t="s">
        <v>501</v>
      </c>
    </row>
    <row r="495" spans="1:12" x14ac:dyDescent="0.35">
      <c r="A495" t="s">
        <v>2824</v>
      </c>
      <c r="B495" t="s">
        <v>2675</v>
      </c>
      <c r="C495" t="s">
        <v>2825</v>
      </c>
      <c r="D495" t="s">
        <v>2826</v>
      </c>
      <c r="E495">
        <v>9373022086</v>
      </c>
      <c r="F495" s="1">
        <v>24973</v>
      </c>
      <c r="G495" s="1">
        <v>44217</v>
      </c>
      <c r="I495" t="s">
        <v>2827</v>
      </c>
      <c r="J495" t="s">
        <v>84</v>
      </c>
      <c r="K495" t="b">
        <v>0</v>
      </c>
      <c r="L495" t="s">
        <v>2191</v>
      </c>
    </row>
    <row r="496" spans="1:12" x14ac:dyDescent="0.35">
      <c r="A496" t="s">
        <v>2828</v>
      </c>
      <c r="B496" t="s">
        <v>2829</v>
      </c>
      <c r="C496" t="s">
        <v>2830</v>
      </c>
      <c r="D496" t="s">
        <v>2831</v>
      </c>
      <c r="E496" t="s">
        <v>2832</v>
      </c>
      <c r="F496" s="1">
        <v>28984</v>
      </c>
      <c r="G496" s="1">
        <v>44785</v>
      </c>
      <c r="I496" t="s">
        <v>2833</v>
      </c>
      <c r="J496" t="s">
        <v>84</v>
      </c>
      <c r="K496" t="b">
        <v>1</v>
      </c>
      <c r="L496" t="s">
        <v>2834</v>
      </c>
    </row>
    <row r="497" spans="1:12" x14ac:dyDescent="0.35">
      <c r="A497" t="s">
        <v>2835</v>
      </c>
      <c r="B497" t="s">
        <v>2325</v>
      </c>
      <c r="C497" t="s">
        <v>490</v>
      </c>
      <c r="D497" t="s">
        <v>2836</v>
      </c>
      <c r="E497" t="s">
        <v>2837</v>
      </c>
      <c r="F497" s="1">
        <v>32975</v>
      </c>
      <c r="G497" s="1">
        <v>44241</v>
      </c>
      <c r="H497" s="1">
        <v>45238</v>
      </c>
      <c r="I497" t="s">
        <v>2838</v>
      </c>
      <c r="J497" t="s">
        <v>33</v>
      </c>
      <c r="K497" t="b">
        <v>1</v>
      </c>
      <c r="L497" t="s">
        <v>19</v>
      </c>
    </row>
    <row r="498" spans="1:12" x14ac:dyDescent="0.35">
      <c r="A498" t="s">
        <v>2839</v>
      </c>
      <c r="B498" t="s">
        <v>419</v>
      </c>
      <c r="C498" t="s">
        <v>2840</v>
      </c>
      <c r="D498" t="s">
        <v>2841</v>
      </c>
      <c r="E498">
        <f>1-930-801-2716</f>
        <v>-4446</v>
      </c>
      <c r="F498" s="1">
        <v>24328</v>
      </c>
      <c r="G498" s="1">
        <v>44430</v>
      </c>
      <c r="H498" s="1">
        <v>45002</v>
      </c>
      <c r="I498" t="s">
        <v>2842</v>
      </c>
      <c r="J498" t="s">
        <v>18</v>
      </c>
      <c r="K498" t="b">
        <v>1</v>
      </c>
      <c r="L498" t="s">
        <v>2843</v>
      </c>
    </row>
    <row r="499" spans="1:12" x14ac:dyDescent="0.35">
      <c r="A499" t="s">
        <v>2844</v>
      </c>
      <c r="B499" t="s">
        <v>2536</v>
      </c>
      <c r="C499" t="s">
        <v>2089</v>
      </c>
      <c r="D499" t="s">
        <v>2845</v>
      </c>
      <c r="E499" t="s">
        <v>2846</v>
      </c>
      <c r="F499" s="1">
        <v>22961</v>
      </c>
      <c r="G499" s="1">
        <v>44524</v>
      </c>
      <c r="H499" s="1">
        <v>45122</v>
      </c>
      <c r="I499" t="s">
        <v>2847</v>
      </c>
      <c r="J499" t="s">
        <v>33</v>
      </c>
      <c r="K499" t="b">
        <v>0</v>
      </c>
      <c r="L499" t="s">
        <v>2848</v>
      </c>
    </row>
    <row r="500" spans="1:12" x14ac:dyDescent="0.35">
      <c r="A500" t="s">
        <v>2849</v>
      </c>
      <c r="B500" t="s">
        <v>2850</v>
      </c>
      <c r="C500" t="s">
        <v>128</v>
      </c>
      <c r="D500" t="s">
        <v>2851</v>
      </c>
      <c r="E500" t="s">
        <v>2852</v>
      </c>
      <c r="F500" s="1">
        <v>32555</v>
      </c>
      <c r="G500" s="1">
        <v>44958</v>
      </c>
      <c r="I500" t="s">
        <v>2853</v>
      </c>
      <c r="J500" t="s">
        <v>55</v>
      </c>
      <c r="K500" t="b">
        <v>0</v>
      </c>
      <c r="L500" t="s">
        <v>2854</v>
      </c>
    </row>
    <row r="501" spans="1:12" x14ac:dyDescent="0.35">
      <c r="A501" t="s">
        <v>2855</v>
      </c>
      <c r="B501" t="s">
        <v>1225</v>
      </c>
      <c r="C501" t="s">
        <v>2217</v>
      </c>
      <c r="D501" t="s">
        <v>2856</v>
      </c>
      <c r="E501" t="s">
        <v>2857</v>
      </c>
      <c r="F501" s="1">
        <v>31219</v>
      </c>
      <c r="G501" s="1">
        <v>44671</v>
      </c>
      <c r="I501" t="s">
        <v>2858</v>
      </c>
      <c r="J501" t="s">
        <v>18</v>
      </c>
      <c r="K501" t="b">
        <v>0</v>
      </c>
      <c r="L501" t="s">
        <v>1335</v>
      </c>
    </row>
    <row r="502" spans="1:12" x14ac:dyDescent="0.35">
      <c r="A502" t="s">
        <v>2859</v>
      </c>
      <c r="B502" t="s">
        <v>363</v>
      </c>
      <c r="C502" t="s">
        <v>2233</v>
      </c>
      <c r="D502" t="s">
        <v>2860</v>
      </c>
      <c r="E502" t="s">
        <v>2861</v>
      </c>
      <c r="F502" s="1">
        <v>23266</v>
      </c>
      <c r="G502" s="1">
        <v>44371</v>
      </c>
      <c r="I502" t="s">
        <v>2862</v>
      </c>
      <c r="J502" t="s">
        <v>33</v>
      </c>
      <c r="K502" t="b">
        <v>0</v>
      </c>
      <c r="L502" t="s">
        <v>2863</v>
      </c>
    </row>
    <row r="503" spans="1:12" x14ac:dyDescent="0.35">
      <c r="A503" t="s">
        <v>2864</v>
      </c>
      <c r="B503" t="s">
        <v>2563</v>
      </c>
      <c r="C503" t="s">
        <v>573</v>
      </c>
      <c r="D503" t="s">
        <v>2865</v>
      </c>
      <c r="E503" t="s">
        <v>2866</v>
      </c>
      <c r="F503" s="1">
        <v>22268</v>
      </c>
      <c r="G503" s="1">
        <v>45171</v>
      </c>
      <c r="H503" s="1">
        <v>45240</v>
      </c>
      <c r="I503" t="s">
        <v>2867</v>
      </c>
      <c r="J503" t="s">
        <v>84</v>
      </c>
      <c r="K503" t="b">
        <v>0</v>
      </c>
      <c r="L503" t="s">
        <v>2868</v>
      </c>
    </row>
    <row r="504" spans="1:12" x14ac:dyDescent="0.35">
      <c r="A504" t="s">
        <v>2869</v>
      </c>
      <c r="B504" t="s">
        <v>87</v>
      </c>
      <c r="C504" t="s">
        <v>2870</v>
      </c>
      <c r="D504" t="s">
        <v>2871</v>
      </c>
      <c r="E504" t="s">
        <v>2872</v>
      </c>
      <c r="F504" s="1">
        <v>31233</v>
      </c>
      <c r="G504" s="1">
        <v>44516</v>
      </c>
      <c r="I504" t="s">
        <v>2873</v>
      </c>
      <c r="J504" t="s">
        <v>84</v>
      </c>
      <c r="K504" t="b">
        <v>1</v>
      </c>
      <c r="L504" t="s">
        <v>2874</v>
      </c>
    </row>
    <row r="505" spans="1:12" x14ac:dyDescent="0.35">
      <c r="A505" t="s">
        <v>2875</v>
      </c>
      <c r="B505" t="s">
        <v>555</v>
      </c>
      <c r="C505" t="s">
        <v>2876</v>
      </c>
      <c r="D505" t="s">
        <v>2877</v>
      </c>
      <c r="E505" t="s">
        <v>2878</v>
      </c>
      <c r="F505" s="1">
        <v>28562</v>
      </c>
      <c r="G505" s="1">
        <v>44887</v>
      </c>
      <c r="H505" s="1">
        <v>45212</v>
      </c>
      <c r="I505" t="s">
        <v>2879</v>
      </c>
      <c r="J505" t="s">
        <v>33</v>
      </c>
      <c r="K505" t="b">
        <v>0</v>
      </c>
      <c r="L505" t="s">
        <v>1688</v>
      </c>
    </row>
    <row r="506" spans="1:12" x14ac:dyDescent="0.35">
      <c r="A506" t="s">
        <v>2880</v>
      </c>
      <c r="B506" t="s">
        <v>181</v>
      </c>
      <c r="C506" t="s">
        <v>1290</v>
      </c>
      <c r="D506" t="s">
        <v>2881</v>
      </c>
      <c r="E506" t="s">
        <v>2882</v>
      </c>
      <c r="F506" s="1">
        <v>22949</v>
      </c>
      <c r="G506" s="1">
        <v>44330</v>
      </c>
      <c r="I506" t="s">
        <v>2883</v>
      </c>
      <c r="J506" t="s">
        <v>18</v>
      </c>
      <c r="K506" t="b">
        <v>1</v>
      </c>
      <c r="L506" t="s">
        <v>2884</v>
      </c>
    </row>
    <row r="507" spans="1:12" x14ac:dyDescent="0.35">
      <c r="A507" t="s">
        <v>2885</v>
      </c>
      <c r="B507" t="s">
        <v>618</v>
      </c>
      <c r="C507" t="s">
        <v>790</v>
      </c>
      <c r="D507" t="s">
        <v>2886</v>
      </c>
      <c r="E507" t="s">
        <v>2887</v>
      </c>
      <c r="F507" s="1">
        <v>28623</v>
      </c>
      <c r="G507" s="1">
        <v>44365</v>
      </c>
      <c r="I507" t="s">
        <v>2888</v>
      </c>
      <c r="J507" t="s">
        <v>55</v>
      </c>
      <c r="K507" t="b">
        <v>1</v>
      </c>
      <c r="L507" t="s">
        <v>2889</v>
      </c>
    </row>
    <row r="508" spans="1:12" x14ac:dyDescent="0.35">
      <c r="A508" t="s">
        <v>2890</v>
      </c>
      <c r="B508" t="s">
        <v>2891</v>
      </c>
      <c r="C508" t="s">
        <v>2525</v>
      </c>
      <c r="D508" t="s">
        <v>2892</v>
      </c>
      <c r="E508" t="s">
        <v>2893</v>
      </c>
      <c r="F508" s="1">
        <v>34019</v>
      </c>
      <c r="G508" s="1">
        <v>44841</v>
      </c>
      <c r="I508" t="s">
        <v>2894</v>
      </c>
      <c r="J508" t="s">
        <v>33</v>
      </c>
      <c r="K508" t="b">
        <v>1</v>
      </c>
      <c r="L508" t="s">
        <v>2895</v>
      </c>
    </row>
    <row r="509" spans="1:12" x14ac:dyDescent="0.35">
      <c r="A509" t="s">
        <v>2896</v>
      </c>
      <c r="B509" t="s">
        <v>234</v>
      </c>
      <c r="C509" t="s">
        <v>1501</v>
      </c>
      <c r="D509" t="s">
        <v>2897</v>
      </c>
      <c r="E509">
        <v>3066541539</v>
      </c>
      <c r="F509" s="1">
        <v>36816</v>
      </c>
      <c r="G509" s="1">
        <v>44404</v>
      </c>
      <c r="H509" s="1">
        <v>44413</v>
      </c>
      <c r="I509" t="s">
        <v>2898</v>
      </c>
      <c r="J509" t="s">
        <v>55</v>
      </c>
      <c r="K509" t="b">
        <v>1</v>
      </c>
      <c r="L509" t="s">
        <v>2899</v>
      </c>
    </row>
    <row r="510" spans="1:12" x14ac:dyDescent="0.35">
      <c r="A510" t="s">
        <v>2900</v>
      </c>
      <c r="B510" t="s">
        <v>2901</v>
      </c>
      <c r="C510" t="s">
        <v>2902</v>
      </c>
      <c r="D510" t="s">
        <v>2903</v>
      </c>
      <c r="E510" t="s">
        <v>2904</v>
      </c>
      <c r="F510" s="1">
        <v>30060</v>
      </c>
      <c r="G510" s="1">
        <v>44277</v>
      </c>
      <c r="I510" t="s">
        <v>2905</v>
      </c>
      <c r="J510" t="s">
        <v>33</v>
      </c>
      <c r="K510" t="b">
        <v>0</v>
      </c>
      <c r="L510" t="s">
        <v>2030</v>
      </c>
    </row>
    <row r="511" spans="1:12" x14ac:dyDescent="0.35">
      <c r="A511" t="s">
        <v>2906</v>
      </c>
      <c r="B511" t="s">
        <v>2907</v>
      </c>
      <c r="C511" t="s">
        <v>2908</v>
      </c>
      <c r="D511" t="s">
        <v>2909</v>
      </c>
      <c r="E511" t="s">
        <v>2910</v>
      </c>
      <c r="F511" s="1">
        <v>28968</v>
      </c>
      <c r="G511" s="1">
        <v>44743</v>
      </c>
      <c r="H511" s="1">
        <v>44933</v>
      </c>
      <c r="I511" t="s">
        <v>2911</v>
      </c>
      <c r="J511" t="s">
        <v>18</v>
      </c>
      <c r="K511" t="b">
        <v>1</v>
      </c>
      <c r="L511" t="s">
        <v>2912</v>
      </c>
    </row>
    <row r="512" spans="1:12" x14ac:dyDescent="0.35">
      <c r="A512" t="s">
        <v>2913</v>
      </c>
      <c r="B512" t="s">
        <v>943</v>
      </c>
      <c r="C512" t="s">
        <v>2281</v>
      </c>
      <c r="D512" t="s">
        <v>2914</v>
      </c>
      <c r="E512" t="s">
        <v>2915</v>
      </c>
      <c r="F512" s="1">
        <v>37965</v>
      </c>
      <c r="G512" s="1">
        <v>44653</v>
      </c>
      <c r="I512" t="s">
        <v>2916</v>
      </c>
      <c r="J512" t="s">
        <v>33</v>
      </c>
      <c r="K512" t="b">
        <v>0</v>
      </c>
      <c r="L512" t="s">
        <v>2917</v>
      </c>
    </row>
    <row r="513" spans="1:12" x14ac:dyDescent="0.35">
      <c r="A513" t="s">
        <v>2918</v>
      </c>
      <c r="B513" t="s">
        <v>1158</v>
      </c>
      <c r="C513" t="s">
        <v>2919</v>
      </c>
      <c r="D513" t="s">
        <v>2920</v>
      </c>
      <c r="E513" t="s">
        <v>2921</v>
      </c>
      <c r="F513" s="1">
        <v>34057</v>
      </c>
      <c r="G513" s="1">
        <v>44959</v>
      </c>
      <c r="H513" s="1">
        <v>45159</v>
      </c>
      <c r="I513" t="s">
        <v>2922</v>
      </c>
      <c r="J513" t="s">
        <v>84</v>
      </c>
      <c r="K513" t="b">
        <v>1</v>
      </c>
      <c r="L513" t="s">
        <v>2923</v>
      </c>
    </row>
    <row r="514" spans="1:12" x14ac:dyDescent="0.35">
      <c r="A514" t="s">
        <v>2924</v>
      </c>
      <c r="B514" t="s">
        <v>267</v>
      </c>
      <c r="C514" t="s">
        <v>275</v>
      </c>
      <c r="D514" t="s">
        <v>2925</v>
      </c>
      <c r="E514" t="s">
        <v>2926</v>
      </c>
      <c r="F514" s="1">
        <v>29997</v>
      </c>
      <c r="G514" s="1">
        <v>44502</v>
      </c>
      <c r="H514" s="1">
        <v>44640</v>
      </c>
      <c r="I514" t="s">
        <v>2927</v>
      </c>
      <c r="J514" t="s">
        <v>84</v>
      </c>
      <c r="K514" t="b">
        <v>1</v>
      </c>
      <c r="L514" t="s">
        <v>279</v>
      </c>
    </row>
    <row r="515" spans="1:12" x14ac:dyDescent="0.35">
      <c r="A515" t="s">
        <v>2928</v>
      </c>
      <c r="B515" t="s">
        <v>2929</v>
      </c>
      <c r="C515" t="s">
        <v>128</v>
      </c>
      <c r="D515" t="s">
        <v>2930</v>
      </c>
      <c r="E515" t="s">
        <v>2931</v>
      </c>
      <c r="F515" s="1">
        <v>28554</v>
      </c>
      <c r="G515" s="1">
        <v>44962</v>
      </c>
      <c r="H515" s="1">
        <v>45169</v>
      </c>
      <c r="I515" t="s">
        <v>2932</v>
      </c>
      <c r="J515" t="s">
        <v>33</v>
      </c>
      <c r="K515" t="b">
        <v>1</v>
      </c>
      <c r="L515" t="s">
        <v>2023</v>
      </c>
    </row>
    <row r="516" spans="1:12" x14ac:dyDescent="0.35">
      <c r="A516" t="s">
        <v>2933</v>
      </c>
      <c r="B516" t="s">
        <v>1177</v>
      </c>
      <c r="C516" t="s">
        <v>80</v>
      </c>
      <c r="D516" t="s">
        <v>2934</v>
      </c>
      <c r="E516" t="s">
        <v>2935</v>
      </c>
      <c r="F516" s="1">
        <v>23956</v>
      </c>
      <c r="G516" s="1">
        <v>44490</v>
      </c>
      <c r="H516" s="1">
        <v>45108</v>
      </c>
      <c r="I516" t="s">
        <v>2936</v>
      </c>
      <c r="J516" t="s">
        <v>55</v>
      </c>
      <c r="K516" t="b">
        <v>1</v>
      </c>
      <c r="L516" t="s">
        <v>2937</v>
      </c>
    </row>
    <row r="517" spans="1:12" x14ac:dyDescent="0.35">
      <c r="A517" t="s">
        <v>2938</v>
      </c>
      <c r="B517" t="s">
        <v>1301</v>
      </c>
      <c r="C517" t="s">
        <v>182</v>
      </c>
      <c r="D517" t="s">
        <v>2939</v>
      </c>
      <c r="E517" t="s">
        <v>2940</v>
      </c>
      <c r="F517" s="1">
        <v>25972</v>
      </c>
      <c r="G517" s="1">
        <v>44981</v>
      </c>
      <c r="I517" t="s">
        <v>2941</v>
      </c>
      <c r="J517" t="s">
        <v>18</v>
      </c>
      <c r="K517" t="b">
        <v>0</v>
      </c>
      <c r="L517" t="s">
        <v>1059</v>
      </c>
    </row>
    <row r="518" spans="1:12" x14ac:dyDescent="0.35">
      <c r="A518" t="s">
        <v>2942</v>
      </c>
      <c r="B518" t="s">
        <v>1119</v>
      </c>
      <c r="C518" t="s">
        <v>2943</v>
      </c>
      <c r="D518" t="s">
        <v>2944</v>
      </c>
      <c r="E518" t="s">
        <v>2945</v>
      </c>
      <c r="F518" s="1">
        <v>28760</v>
      </c>
      <c r="G518" s="1">
        <v>44879</v>
      </c>
      <c r="I518" t="s">
        <v>2946</v>
      </c>
      <c r="J518" t="s">
        <v>84</v>
      </c>
      <c r="K518" t="b">
        <v>1</v>
      </c>
      <c r="L518" t="s">
        <v>145</v>
      </c>
    </row>
    <row r="519" spans="1:12" x14ac:dyDescent="0.35">
      <c r="A519" t="s">
        <v>2947</v>
      </c>
      <c r="B519" t="s">
        <v>2948</v>
      </c>
      <c r="C519" t="s">
        <v>2949</v>
      </c>
      <c r="D519" t="s">
        <v>2950</v>
      </c>
      <c r="E519" t="s">
        <v>2951</v>
      </c>
      <c r="F519" s="1">
        <v>35780</v>
      </c>
      <c r="G519" s="1">
        <v>44336</v>
      </c>
      <c r="H519" s="1">
        <v>45149</v>
      </c>
      <c r="I519" t="s">
        <v>2952</v>
      </c>
      <c r="J519" t="s">
        <v>33</v>
      </c>
      <c r="K519" t="b">
        <v>0</v>
      </c>
      <c r="L519" t="s">
        <v>2953</v>
      </c>
    </row>
    <row r="520" spans="1:12" x14ac:dyDescent="0.35">
      <c r="A520" t="s">
        <v>2954</v>
      </c>
      <c r="B520" t="s">
        <v>1113</v>
      </c>
      <c r="C520" t="s">
        <v>2955</v>
      </c>
      <c r="D520" t="s">
        <v>2956</v>
      </c>
      <c r="E520" t="s">
        <v>2957</v>
      </c>
      <c r="F520" s="1">
        <v>24650</v>
      </c>
      <c r="G520" s="1">
        <v>45220</v>
      </c>
      <c r="I520" t="s">
        <v>2958</v>
      </c>
      <c r="J520" t="s">
        <v>55</v>
      </c>
      <c r="K520" t="b">
        <v>0</v>
      </c>
      <c r="L520" t="s">
        <v>2459</v>
      </c>
    </row>
    <row r="521" spans="1:12" x14ac:dyDescent="0.35">
      <c r="A521" t="s">
        <v>2959</v>
      </c>
      <c r="B521" t="s">
        <v>312</v>
      </c>
      <c r="C521" t="s">
        <v>619</v>
      </c>
      <c r="D521" t="s">
        <v>2960</v>
      </c>
      <c r="E521" t="s">
        <v>2961</v>
      </c>
      <c r="F521" s="1">
        <v>33383</v>
      </c>
      <c r="G521" s="1">
        <v>44730</v>
      </c>
      <c r="I521" t="s">
        <v>2962</v>
      </c>
      <c r="J521" t="s">
        <v>84</v>
      </c>
      <c r="K521" t="b">
        <v>1</v>
      </c>
      <c r="L521" t="s">
        <v>2963</v>
      </c>
    </row>
    <row r="522" spans="1:12" x14ac:dyDescent="0.35">
      <c r="A522" t="s">
        <v>2964</v>
      </c>
      <c r="B522" t="s">
        <v>1135</v>
      </c>
      <c r="C522" t="s">
        <v>1464</v>
      </c>
      <c r="D522" t="s">
        <v>2965</v>
      </c>
      <c r="E522" t="s">
        <v>2966</v>
      </c>
      <c r="F522" s="1">
        <v>23405</v>
      </c>
      <c r="G522" s="1">
        <v>44449</v>
      </c>
      <c r="H522" s="1">
        <v>44498</v>
      </c>
      <c r="I522" t="s">
        <v>2967</v>
      </c>
      <c r="J522" t="s">
        <v>33</v>
      </c>
      <c r="K522" t="b">
        <v>1</v>
      </c>
      <c r="L522" t="s">
        <v>847</v>
      </c>
    </row>
    <row r="523" spans="1:12" x14ac:dyDescent="0.35">
      <c r="A523" t="s">
        <v>2968</v>
      </c>
      <c r="B523" t="s">
        <v>1559</v>
      </c>
      <c r="C523" t="s">
        <v>2969</v>
      </c>
      <c r="D523" t="s">
        <v>2970</v>
      </c>
      <c r="E523" t="s">
        <v>2971</v>
      </c>
      <c r="F523" s="1">
        <v>33454</v>
      </c>
      <c r="G523" s="1">
        <v>44906</v>
      </c>
      <c r="I523" t="s">
        <v>2972</v>
      </c>
      <c r="J523" t="s">
        <v>84</v>
      </c>
      <c r="K523" t="b">
        <v>1</v>
      </c>
      <c r="L523" t="s">
        <v>361</v>
      </c>
    </row>
    <row r="524" spans="1:12" x14ac:dyDescent="0.35">
      <c r="A524" t="s">
        <v>2973</v>
      </c>
      <c r="B524" t="s">
        <v>748</v>
      </c>
      <c r="C524" t="s">
        <v>1003</v>
      </c>
      <c r="D524" t="s">
        <v>2974</v>
      </c>
      <c r="E524" t="s">
        <v>2975</v>
      </c>
      <c r="F524" s="1">
        <v>29344</v>
      </c>
      <c r="G524" s="1">
        <v>44237</v>
      </c>
      <c r="H524" s="1">
        <v>45061</v>
      </c>
      <c r="I524" t="s">
        <v>2976</v>
      </c>
      <c r="J524" t="s">
        <v>55</v>
      </c>
      <c r="K524" t="b">
        <v>1</v>
      </c>
      <c r="L524" t="s">
        <v>941</v>
      </c>
    </row>
    <row r="525" spans="1:12" x14ac:dyDescent="0.35">
      <c r="A525" t="s">
        <v>2977</v>
      </c>
      <c r="B525" t="s">
        <v>1189</v>
      </c>
      <c r="C525" t="s">
        <v>490</v>
      </c>
      <c r="D525" t="s">
        <v>2978</v>
      </c>
      <c r="E525" t="s">
        <v>2979</v>
      </c>
      <c r="F525" s="1">
        <v>33326</v>
      </c>
      <c r="G525" s="1">
        <v>44210</v>
      </c>
      <c r="I525" t="s">
        <v>2980</v>
      </c>
      <c r="J525" t="s">
        <v>18</v>
      </c>
      <c r="K525" t="b">
        <v>0</v>
      </c>
      <c r="L525" t="s">
        <v>2981</v>
      </c>
    </row>
    <row r="526" spans="1:12" x14ac:dyDescent="0.35">
      <c r="A526" t="s">
        <v>2982</v>
      </c>
      <c r="B526" t="s">
        <v>2165</v>
      </c>
      <c r="C526" t="s">
        <v>2983</v>
      </c>
      <c r="D526" t="s">
        <v>2984</v>
      </c>
      <c r="E526" t="s">
        <v>2985</v>
      </c>
      <c r="F526" s="1">
        <v>37735</v>
      </c>
      <c r="G526" s="1">
        <v>44833</v>
      </c>
      <c r="H526" s="1">
        <v>45222</v>
      </c>
      <c r="I526" t="s">
        <v>2986</v>
      </c>
      <c r="J526" t="s">
        <v>84</v>
      </c>
      <c r="K526" t="b">
        <v>0</v>
      </c>
      <c r="L526" t="s">
        <v>2987</v>
      </c>
    </row>
    <row r="527" spans="1:12" x14ac:dyDescent="0.35">
      <c r="A527" t="s">
        <v>2988</v>
      </c>
      <c r="B527" t="s">
        <v>1995</v>
      </c>
      <c r="C527" t="s">
        <v>431</v>
      </c>
      <c r="D527" t="s">
        <v>2989</v>
      </c>
      <c r="E527">
        <f>1-799-577-9974</f>
        <v>-11349</v>
      </c>
      <c r="F527" s="1">
        <v>29843</v>
      </c>
      <c r="G527" s="1">
        <v>44907</v>
      </c>
      <c r="H527" s="1">
        <v>44996</v>
      </c>
      <c r="I527" t="s">
        <v>2990</v>
      </c>
      <c r="J527" t="s">
        <v>18</v>
      </c>
      <c r="K527" t="b">
        <v>1</v>
      </c>
      <c r="L527" t="s">
        <v>1724</v>
      </c>
    </row>
    <row r="528" spans="1:12" x14ac:dyDescent="0.35">
      <c r="A528" t="s">
        <v>2991</v>
      </c>
      <c r="B528" t="s">
        <v>1591</v>
      </c>
      <c r="C528" t="s">
        <v>1464</v>
      </c>
      <c r="D528" t="s">
        <v>2992</v>
      </c>
      <c r="E528" t="s">
        <v>2993</v>
      </c>
      <c r="F528" s="1">
        <v>24945</v>
      </c>
      <c r="G528" s="1">
        <v>44953</v>
      </c>
      <c r="H528" s="1">
        <v>45274</v>
      </c>
      <c r="I528" t="s">
        <v>2994</v>
      </c>
      <c r="J528" t="s">
        <v>33</v>
      </c>
      <c r="K528" t="b">
        <v>0</v>
      </c>
      <c r="L528" t="s">
        <v>2995</v>
      </c>
    </row>
    <row r="529" spans="1:12" x14ac:dyDescent="0.35">
      <c r="A529" t="s">
        <v>2996</v>
      </c>
      <c r="B529" t="s">
        <v>93</v>
      </c>
      <c r="C529" t="s">
        <v>540</v>
      </c>
      <c r="D529" t="s">
        <v>2997</v>
      </c>
      <c r="E529" t="s">
        <v>2998</v>
      </c>
      <c r="F529" s="1">
        <v>25639</v>
      </c>
      <c r="G529" s="1">
        <v>45106</v>
      </c>
      <c r="I529" t="s">
        <v>2999</v>
      </c>
      <c r="J529" t="s">
        <v>55</v>
      </c>
      <c r="K529" t="b">
        <v>1</v>
      </c>
      <c r="L529" t="s">
        <v>2576</v>
      </c>
    </row>
    <row r="530" spans="1:12" x14ac:dyDescent="0.35">
      <c r="A530" t="s">
        <v>3000</v>
      </c>
      <c r="B530" t="s">
        <v>2088</v>
      </c>
      <c r="C530" t="s">
        <v>3001</v>
      </c>
      <c r="D530" t="s">
        <v>3002</v>
      </c>
      <c r="E530" t="s">
        <v>3003</v>
      </c>
      <c r="F530" s="1">
        <v>28450</v>
      </c>
      <c r="G530" s="1">
        <v>45259</v>
      </c>
      <c r="I530" t="s">
        <v>3004</v>
      </c>
      <c r="J530" t="s">
        <v>18</v>
      </c>
      <c r="K530" t="b">
        <v>0</v>
      </c>
      <c r="L530" t="s">
        <v>410</v>
      </c>
    </row>
    <row r="531" spans="1:12" x14ac:dyDescent="0.35">
      <c r="A531" t="s">
        <v>3005</v>
      </c>
      <c r="B531" t="s">
        <v>174</v>
      </c>
      <c r="C531" t="s">
        <v>573</v>
      </c>
      <c r="D531" t="s">
        <v>3006</v>
      </c>
      <c r="E531" t="s">
        <v>3007</v>
      </c>
      <c r="F531" s="1">
        <v>31038</v>
      </c>
      <c r="G531" s="1">
        <v>45133</v>
      </c>
      <c r="I531" t="s">
        <v>3008</v>
      </c>
      <c r="J531" t="s">
        <v>84</v>
      </c>
      <c r="K531" t="b">
        <v>1</v>
      </c>
      <c r="L531" t="s">
        <v>3009</v>
      </c>
    </row>
    <row r="532" spans="1:12" x14ac:dyDescent="0.35">
      <c r="A532" t="s">
        <v>3010</v>
      </c>
      <c r="B532" t="s">
        <v>338</v>
      </c>
      <c r="C532" t="s">
        <v>3011</v>
      </c>
      <c r="D532" t="s">
        <v>3012</v>
      </c>
      <c r="E532" t="s">
        <v>3013</v>
      </c>
      <c r="F532" s="1">
        <v>34306</v>
      </c>
      <c r="G532" s="1">
        <v>44871</v>
      </c>
      <c r="I532" t="s">
        <v>3014</v>
      </c>
      <c r="J532" t="s">
        <v>18</v>
      </c>
      <c r="K532" t="b">
        <v>1</v>
      </c>
      <c r="L532" t="s">
        <v>2763</v>
      </c>
    </row>
    <row r="533" spans="1:12" x14ac:dyDescent="0.35">
      <c r="A533" t="s">
        <v>3015</v>
      </c>
      <c r="B533" t="s">
        <v>1301</v>
      </c>
      <c r="C533" t="s">
        <v>803</v>
      </c>
      <c r="D533" t="s">
        <v>3016</v>
      </c>
      <c r="E533" t="s">
        <v>3017</v>
      </c>
      <c r="F533" s="1">
        <v>23941</v>
      </c>
      <c r="G533" s="1">
        <v>45021</v>
      </c>
      <c r="I533" t="s">
        <v>3018</v>
      </c>
      <c r="J533" t="s">
        <v>18</v>
      </c>
      <c r="K533" t="b">
        <v>0</v>
      </c>
      <c r="L533" t="s">
        <v>3019</v>
      </c>
    </row>
    <row r="534" spans="1:12" x14ac:dyDescent="0.35">
      <c r="A534" t="s">
        <v>3020</v>
      </c>
      <c r="B534" t="s">
        <v>943</v>
      </c>
      <c r="C534" t="s">
        <v>3021</v>
      </c>
      <c r="D534" t="s">
        <v>3022</v>
      </c>
      <c r="E534" t="s">
        <v>3023</v>
      </c>
      <c r="F534" s="1">
        <v>26296</v>
      </c>
      <c r="G534" s="1">
        <v>44551</v>
      </c>
      <c r="H534" s="1">
        <v>44566</v>
      </c>
      <c r="I534" t="s">
        <v>3024</v>
      </c>
      <c r="J534" t="s">
        <v>33</v>
      </c>
      <c r="K534" t="b">
        <v>1</v>
      </c>
      <c r="L534" t="s">
        <v>393</v>
      </c>
    </row>
    <row r="535" spans="1:12" x14ac:dyDescent="0.35">
      <c r="A535" t="s">
        <v>3025</v>
      </c>
      <c r="B535" t="s">
        <v>1225</v>
      </c>
      <c r="C535" t="s">
        <v>3026</v>
      </c>
      <c r="D535" t="s">
        <v>3027</v>
      </c>
      <c r="E535" t="s">
        <v>3028</v>
      </c>
      <c r="F535" s="1">
        <v>22947</v>
      </c>
      <c r="G535" s="1">
        <v>45109</v>
      </c>
      <c r="I535" t="s">
        <v>3029</v>
      </c>
      <c r="J535" t="s">
        <v>18</v>
      </c>
      <c r="K535" t="b">
        <v>0</v>
      </c>
      <c r="L535" t="s">
        <v>2478</v>
      </c>
    </row>
    <row r="536" spans="1:12" x14ac:dyDescent="0.35">
      <c r="A536" t="s">
        <v>3030</v>
      </c>
      <c r="B536" t="s">
        <v>2165</v>
      </c>
      <c r="C536" t="s">
        <v>3031</v>
      </c>
      <c r="D536" t="s">
        <v>3032</v>
      </c>
      <c r="E536" t="s">
        <v>3033</v>
      </c>
      <c r="F536" s="1">
        <v>23992</v>
      </c>
      <c r="G536" s="1">
        <v>45154</v>
      </c>
      <c r="H536" s="1">
        <v>45181</v>
      </c>
      <c r="I536" t="s">
        <v>3034</v>
      </c>
      <c r="J536" t="s">
        <v>84</v>
      </c>
      <c r="K536" t="b">
        <v>0</v>
      </c>
      <c r="L536" t="s">
        <v>1262</v>
      </c>
    </row>
    <row r="537" spans="1:12" x14ac:dyDescent="0.35">
      <c r="A537" t="s">
        <v>3035</v>
      </c>
      <c r="B537" t="s">
        <v>960</v>
      </c>
      <c r="C537" t="s">
        <v>168</v>
      </c>
      <c r="D537" t="s">
        <v>3036</v>
      </c>
      <c r="E537" t="s">
        <v>3037</v>
      </c>
      <c r="F537" s="1">
        <v>37815</v>
      </c>
      <c r="G537" s="1">
        <v>44208</v>
      </c>
      <c r="H537" s="1">
        <v>44854</v>
      </c>
      <c r="I537" t="s">
        <v>3038</v>
      </c>
      <c r="J537" t="s">
        <v>84</v>
      </c>
      <c r="K537" t="b">
        <v>0</v>
      </c>
      <c r="L537" t="s">
        <v>192</v>
      </c>
    </row>
    <row r="538" spans="1:12" x14ac:dyDescent="0.35">
      <c r="A538" t="s">
        <v>3039</v>
      </c>
      <c r="B538" t="s">
        <v>3040</v>
      </c>
      <c r="C538" t="s">
        <v>3041</v>
      </c>
      <c r="D538" t="s">
        <v>3042</v>
      </c>
      <c r="E538" t="s">
        <v>3043</v>
      </c>
      <c r="F538" s="1">
        <v>36469</v>
      </c>
      <c r="G538" s="1">
        <v>45295</v>
      </c>
      <c r="H538" s="1">
        <v>45296</v>
      </c>
      <c r="I538" t="s">
        <v>3044</v>
      </c>
      <c r="J538" t="s">
        <v>84</v>
      </c>
      <c r="K538" t="b">
        <v>0</v>
      </c>
      <c r="L538" t="s">
        <v>3045</v>
      </c>
    </row>
    <row r="539" spans="1:12" x14ac:dyDescent="0.35">
      <c r="A539" t="s">
        <v>3046</v>
      </c>
      <c r="B539" t="s">
        <v>1225</v>
      </c>
      <c r="C539" t="s">
        <v>267</v>
      </c>
      <c r="D539" t="s">
        <v>3047</v>
      </c>
      <c r="E539" t="s">
        <v>3048</v>
      </c>
      <c r="F539" s="1">
        <v>35950</v>
      </c>
      <c r="G539" s="1">
        <v>44881</v>
      </c>
      <c r="I539" t="s">
        <v>3049</v>
      </c>
      <c r="J539" t="s">
        <v>18</v>
      </c>
      <c r="K539" t="b">
        <v>1</v>
      </c>
      <c r="L539" t="s">
        <v>2142</v>
      </c>
    </row>
    <row r="540" spans="1:12" x14ac:dyDescent="0.35">
      <c r="A540" t="s">
        <v>3050</v>
      </c>
      <c r="B540" t="s">
        <v>113</v>
      </c>
      <c r="C540" t="s">
        <v>790</v>
      </c>
      <c r="D540" t="s">
        <v>3051</v>
      </c>
      <c r="E540" t="s">
        <v>3052</v>
      </c>
      <c r="F540" s="1">
        <v>30128</v>
      </c>
      <c r="G540" s="1">
        <v>44246</v>
      </c>
      <c r="I540" t="s">
        <v>3053</v>
      </c>
      <c r="J540" t="s">
        <v>33</v>
      </c>
      <c r="K540" t="b">
        <v>1</v>
      </c>
      <c r="L540" t="s">
        <v>2899</v>
      </c>
    </row>
    <row r="541" spans="1:12" x14ac:dyDescent="0.35">
      <c r="A541" t="s">
        <v>3054</v>
      </c>
      <c r="B541" t="s">
        <v>214</v>
      </c>
      <c r="C541" t="s">
        <v>562</v>
      </c>
      <c r="D541" t="s">
        <v>3055</v>
      </c>
      <c r="E541" t="s">
        <v>3056</v>
      </c>
      <c r="F541" s="1">
        <v>24198</v>
      </c>
      <c r="G541" s="1">
        <v>44702</v>
      </c>
      <c r="H541" s="1">
        <v>45245</v>
      </c>
      <c r="I541" t="s">
        <v>3057</v>
      </c>
      <c r="J541" t="s">
        <v>84</v>
      </c>
      <c r="K541" t="b">
        <v>1</v>
      </c>
      <c r="L541" t="s">
        <v>3058</v>
      </c>
    </row>
    <row r="542" spans="1:12" x14ac:dyDescent="0.35">
      <c r="A542" t="s">
        <v>3059</v>
      </c>
      <c r="B542" t="s">
        <v>3060</v>
      </c>
      <c r="C542" t="s">
        <v>3061</v>
      </c>
      <c r="D542" t="s">
        <v>3062</v>
      </c>
      <c r="E542" t="s">
        <v>3063</v>
      </c>
      <c r="F542" s="1">
        <v>28364</v>
      </c>
      <c r="G542" s="1">
        <v>44525</v>
      </c>
      <c r="H542" s="1">
        <v>44752</v>
      </c>
      <c r="I542" t="s">
        <v>3064</v>
      </c>
      <c r="J542" t="s">
        <v>18</v>
      </c>
      <c r="K542" t="b">
        <v>1</v>
      </c>
      <c r="L542" t="s">
        <v>3065</v>
      </c>
    </row>
    <row r="543" spans="1:12" x14ac:dyDescent="0.35">
      <c r="A543" s="2" t="s">
        <v>3066</v>
      </c>
      <c r="B543" t="s">
        <v>3067</v>
      </c>
      <c r="C543" t="s">
        <v>625</v>
      </c>
      <c r="D543" t="s">
        <v>3068</v>
      </c>
      <c r="E543" t="s">
        <v>3069</v>
      </c>
      <c r="F543" s="1">
        <v>34310</v>
      </c>
      <c r="G543" s="1">
        <v>44609</v>
      </c>
      <c r="H543" s="1">
        <v>44806</v>
      </c>
      <c r="I543" t="s">
        <v>3070</v>
      </c>
      <c r="J543" t="s">
        <v>55</v>
      </c>
      <c r="K543" t="b">
        <v>1</v>
      </c>
      <c r="L543" t="s">
        <v>3071</v>
      </c>
    </row>
    <row r="544" spans="1:12" x14ac:dyDescent="0.35">
      <c r="A544" t="s">
        <v>3072</v>
      </c>
      <c r="B544" t="s">
        <v>1538</v>
      </c>
      <c r="C544" t="s">
        <v>2198</v>
      </c>
      <c r="D544" t="s">
        <v>3073</v>
      </c>
      <c r="E544" t="s">
        <v>3074</v>
      </c>
      <c r="F544" s="1">
        <v>21826</v>
      </c>
      <c r="G544" s="1">
        <v>44486</v>
      </c>
      <c r="H544" s="1">
        <v>44508</v>
      </c>
      <c r="I544" t="s">
        <v>3075</v>
      </c>
      <c r="J544" t="s">
        <v>33</v>
      </c>
      <c r="K544" t="b">
        <v>0</v>
      </c>
      <c r="L544" t="s">
        <v>3076</v>
      </c>
    </row>
    <row r="545" spans="1:12" x14ac:dyDescent="0.35">
      <c r="A545" t="s">
        <v>3077</v>
      </c>
      <c r="B545" t="s">
        <v>503</v>
      </c>
      <c r="C545" t="s">
        <v>497</v>
      </c>
      <c r="D545" t="s">
        <v>3078</v>
      </c>
      <c r="E545" t="s">
        <v>3079</v>
      </c>
      <c r="F545" s="1">
        <v>26179</v>
      </c>
      <c r="G545" s="1">
        <v>44747</v>
      </c>
      <c r="I545" t="s">
        <v>3080</v>
      </c>
      <c r="J545" t="s">
        <v>84</v>
      </c>
      <c r="K545" t="b">
        <v>0</v>
      </c>
      <c r="L545" t="s">
        <v>2137</v>
      </c>
    </row>
    <row r="546" spans="1:12" x14ac:dyDescent="0.35">
      <c r="A546" t="s">
        <v>3081</v>
      </c>
      <c r="B546" t="s">
        <v>1374</v>
      </c>
      <c r="C546" t="s">
        <v>831</v>
      </c>
      <c r="D546" t="s">
        <v>3082</v>
      </c>
      <c r="E546" t="s">
        <v>3083</v>
      </c>
      <c r="F546" s="1">
        <v>36182</v>
      </c>
      <c r="G546" s="1">
        <v>45246</v>
      </c>
      <c r="I546" t="s">
        <v>3084</v>
      </c>
      <c r="J546" t="s">
        <v>55</v>
      </c>
      <c r="K546" t="b">
        <v>1</v>
      </c>
      <c r="L546" t="s">
        <v>2834</v>
      </c>
    </row>
    <row r="547" spans="1:12" x14ac:dyDescent="0.35">
      <c r="A547" t="s">
        <v>3085</v>
      </c>
      <c r="B547" t="s">
        <v>2592</v>
      </c>
      <c r="C547" t="s">
        <v>128</v>
      </c>
      <c r="D547" t="s">
        <v>3086</v>
      </c>
      <c r="E547" t="s">
        <v>3087</v>
      </c>
      <c r="F547" s="1">
        <v>21278</v>
      </c>
      <c r="G547" s="1">
        <v>44698</v>
      </c>
      <c r="H547" s="1">
        <v>44948</v>
      </c>
      <c r="I547" t="s">
        <v>3088</v>
      </c>
      <c r="J547" t="s">
        <v>18</v>
      </c>
      <c r="K547" t="b">
        <v>1</v>
      </c>
      <c r="L547" t="s">
        <v>3089</v>
      </c>
    </row>
    <row r="548" spans="1:12" x14ac:dyDescent="0.35">
      <c r="A548" t="s">
        <v>3090</v>
      </c>
      <c r="B548" t="s">
        <v>777</v>
      </c>
      <c r="C548" t="s">
        <v>3091</v>
      </c>
      <c r="D548" t="s">
        <v>3092</v>
      </c>
      <c r="E548" t="s">
        <v>3093</v>
      </c>
      <c r="F548" s="1">
        <v>36899</v>
      </c>
      <c r="G548" s="1">
        <v>45131</v>
      </c>
      <c r="H548" s="1">
        <v>45218</v>
      </c>
      <c r="I548" t="s">
        <v>3094</v>
      </c>
      <c r="J548" t="s">
        <v>18</v>
      </c>
      <c r="K548" t="b">
        <v>0</v>
      </c>
      <c r="L548" t="s">
        <v>3095</v>
      </c>
    </row>
    <row r="549" spans="1:12" x14ac:dyDescent="0.35">
      <c r="A549" t="s">
        <v>3096</v>
      </c>
      <c r="B549" t="s">
        <v>3060</v>
      </c>
      <c r="C549" t="s">
        <v>803</v>
      </c>
      <c r="D549" t="s">
        <v>3097</v>
      </c>
      <c r="E549" t="s">
        <v>3098</v>
      </c>
      <c r="F549" s="1">
        <v>21688</v>
      </c>
      <c r="G549" s="1">
        <v>44986</v>
      </c>
      <c r="I549" t="s">
        <v>3099</v>
      </c>
      <c r="J549" t="s">
        <v>55</v>
      </c>
      <c r="K549" t="b">
        <v>0</v>
      </c>
      <c r="L549" t="s">
        <v>1883</v>
      </c>
    </row>
    <row r="550" spans="1:12" x14ac:dyDescent="0.35">
      <c r="A550" t="s">
        <v>3100</v>
      </c>
      <c r="B550" t="s">
        <v>1254</v>
      </c>
      <c r="C550" t="s">
        <v>288</v>
      </c>
      <c r="D550" t="s">
        <v>3101</v>
      </c>
      <c r="E550" t="s">
        <v>3102</v>
      </c>
      <c r="F550" s="1">
        <v>31251</v>
      </c>
      <c r="G550" s="1">
        <v>44252</v>
      </c>
      <c r="H550" s="1">
        <v>44683</v>
      </c>
      <c r="I550" t="s">
        <v>3103</v>
      </c>
      <c r="J550" t="s">
        <v>55</v>
      </c>
      <c r="K550" t="b">
        <v>1</v>
      </c>
      <c r="L550" t="s">
        <v>3089</v>
      </c>
    </row>
    <row r="551" spans="1:12" x14ac:dyDescent="0.35">
      <c r="A551" t="s">
        <v>3104</v>
      </c>
      <c r="B551" t="s">
        <v>2602</v>
      </c>
      <c r="C551" t="s">
        <v>619</v>
      </c>
      <c r="D551" t="s">
        <v>3105</v>
      </c>
      <c r="E551" t="s">
        <v>3106</v>
      </c>
      <c r="F551" s="1">
        <v>30819</v>
      </c>
      <c r="G551" s="1">
        <v>44296</v>
      </c>
      <c r="H551" s="1">
        <v>44902</v>
      </c>
      <c r="I551" t="s">
        <v>3107</v>
      </c>
      <c r="J551" t="s">
        <v>84</v>
      </c>
      <c r="K551" t="b">
        <v>1</v>
      </c>
      <c r="L551" t="s">
        <v>2243</v>
      </c>
    </row>
    <row r="552" spans="1:12" x14ac:dyDescent="0.35">
      <c r="A552" t="s">
        <v>3108</v>
      </c>
      <c r="B552" t="s">
        <v>561</v>
      </c>
      <c r="C552" t="s">
        <v>1720</v>
      </c>
      <c r="D552" t="s">
        <v>3109</v>
      </c>
      <c r="E552">
        <v>9359505662</v>
      </c>
      <c r="F552" s="1">
        <v>25156</v>
      </c>
      <c r="G552" s="1">
        <v>44457</v>
      </c>
      <c r="H552" s="1">
        <v>45219</v>
      </c>
      <c r="I552" t="s">
        <v>3110</v>
      </c>
      <c r="J552" t="s">
        <v>84</v>
      </c>
      <c r="K552" t="b">
        <v>1</v>
      </c>
      <c r="L552" t="s">
        <v>1452</v>
      </c>
    </row>
    <row r="553" spans="1:12" x14ac:dyDescent="0.35">
      <c r="A553" t="s">
        <v>3111</v>
      </c>
      <c r="B553" t="s">
        <v>93</v>
      </c>
      <c r="C553" t="s">
        <v>3112</v>
      </c>
      <c r="D553" t="s">
        <v>3113</v>
      </c>
      <c r="E553" t="s">
        <v>3114</v>
      </c>
      <c r="F553" s="1">
        <v>32251</v>
      </c>
      <c r="G553" s="1">
        <v>44859</v>
      </c>
      <c r="H553" s="1">
        <v>45096</v>
      </c>
      <c r="I553" t="s">
        <v>3115</v>
      </c>
      <c r="J553" t="s">
        <v>84</v>
      </c>
      <c r="K553" t="b">
        <v>1</v>
      </c>
      <c r="L553" t="s">
        <v>636</v>
      </c>
    </row>
    <row r="554" spans="1:12" x14ac:dyDescent="0.35">
      <c r="A554" t="s">
        <v>3116</v>
      </c>
      <c r="B554" t="s">
        <v>43</v>
      </c>
      <c r="C554" t="s">
        <v>2908</v>
      </c>
      <c r="D554" t="s">
        <v>3117</v>
      </c>
      <c r="E554" t="s">
        <v>3118</v>
      </c>
      <c r="F554" s="1">
        <v>33047</v>
      </c>
      <c r="G554" s="1">
        <v>44809</v>
      </c>
      <c r="I554" t="s">
        <v>3119</v>
      </c>
      <c r="J554" t="s">
        <v>33</v>
      </c>
      <c r="K554" t="b">
        <v>0</v>
      </c>
      <c r="L554" t="s">
        <v>3058</v>
      </c>
    </row>
    <row r="555" spans="1:12" x14ac:dyDescent="0.35">
      <c r="A555" t="s">
        <v>3120</v>
      </c>
      <c r="B555" t="s">
        <v>400</v>
      </c>
      <c r="C555" t="s">
        <v>3121</v>
      </c>
      <c r="D555" t="s">
        <v>3122</v>
      </c>
      <c r="E555" t="s">
        <v>3123</v>
      </c>
      <c r="F555" s="1">
        <v>21788</v>
      </c>
      <c r="G555" s="1">
        <v>44437</v>
      </c>
      <c r="H555" s="1">
        <v>44732</v>
      </c>
      <c r="I555" t="s">
        <v>3124</v>
      </c>
      <c r="J555" t="s">
        <v>18</v>
      </c>
      <c r="K555" t="b">
        <v>0</v>
      </c>
      <c r="L555" t="s">
        <v>1646</v>
      </c>
    </row>
    <row r="556" spans="1:12" x14ac:dyDescent="0.35">
      <c r="A556" t="s">
        <v>3125</v>
      </c>
      <c r="B556" t="s">
        <v>174</v>
      </c>
      <c r="C556" t="s">
        <v>3126</v>
      </c>
      <c r="D556" t="s">
        <v>3127</v>
      </c>
      <c r="E556" t="s">
        <v>3128</v>
      </c>
      <c r="F556" s="1">
        <v>34704</v>
      </c>
      <c r="G556" s="1">
        <v>45009</v>
      </c>
      <c r="H556" s="1">
        <v>45018</v>
      </c>
      <c r="I556" t="s">
        <v>3129</v>
      </c>
      <c r="J556" t="s">
        <v>55</v>
      </c>
      <c r="K556" t="b">
        <v>0</v>
      </c>
      <c r="L556" t="s">
        <v>111</v>
      </c>
    </row>
    <row r="557" spans="1:12" x14ac:dyDescent="0.35">
      <c r="A557" t="s">
        <v>3130</v>
      </c>
      <c r="B557" t="s">
        <v>897</v>
      </c>
      <c r="C557" t="s">
        <v>3131</v>
      </c>
      <c r="D557" t="s">
        <v>3132</v>
      </c>
      <c r="E557" t="s">
        <v>3133</v>
      </c>
      <c r="F557" s="1">
        <v>27937</v>
      </c>
      <c r="G557" s="1">
        <v>45041</v>
      </c>
      <c r="H557" s="1">
        <v>45203</v>
      </c>
      <c r="I557" t="s">
        <v>3134</v>
      </c>
      <c r="J557" t="s">
        <v>55</v>
      </c>
      <c r="K557" t="b">
        <v>1</v>
      </c>
      <c r="L557" t="s">
        <v>1668</v>
      </c>
    </row>
    <row r="558" spans="1:12" x14ac:dyDescent="0.35">
      <c r="A558" t="s">
        <v>3135</v>
      </c>
      <c r="B558" t="s">
        <v>1706</v>
      </c>
      <c r="C558" t="s">
        <v>1258</v>
      </c>
      <c r="D558" t="s">
        <v>3136</v>
      </c>
      <c r="E558" t="s">
        <v>3137</v>
      </c>
      <c r="F558" s="1">
        <v>32571</v>
      </c>
      <c r="G558" s="1">
        <v>45108</v>
      </c>
      <c r="H558" s="1">
        <v>45231</v>
      </c>
      <c r="I558" t="s">
        <v>3138</v>
      </c>
      <c r="J558" t="s">
        <v>33</v>
      </c>
      <c r="K558" t="b">
        <v>1</v>
      </c>
      <c r="L558" t="s">
        <v>470</v>
      </c>
    </row>
    <row r="559" spans="1:12" x14ac:dyDescent="0.35">
      <c r="A559" t="s">
        <v>3139</v>
      </c>
      <c r="B559" t="s">
        <v>99</v>
      </c>
      <c r="C559" t="s">
        <v>3140</v>
      </c>
      <c r="D559" t="s">
        <v>3141</v>
      </c>
      <c r="E559">
        <f>1-449-346-9465</f>
        <v>-10259</v>
      </c>
      <c r="F559" s="1">
        <v>32046</v>
      </c>
      <c r="G559" s="1">
        <v>44568</v>
      </c>
      <c r="H559" s="1">
        <v>44621</v>
      </c>
      <c r="I559" t="s">
        <v>3142</v>
      </c>
      <c r="J559" t="s">
        <v>55</v>
      </c>
      <c r="K559" t="b">
        <v>0</v>
      </c>
      <c r="L559" t="s">
        <v>3143</v>
      </c>
    </row>
    <row r="560" spans="1:12" x14ac:dyDescent="0.35">
      <c r="A560" t="s">
        <v>3144</v>
      </c>
      <c r="B560" t="s">
        <v>3145</v>
      </c>
      <c r="C560" t="s">
        <v>182</v>
      </c>
      <c r="D560" t="s">
        <v>3146</v>
      </c>
      <c r="E560" t="s">
        <v>3147</v>
      </c>
      <c r="F560" s="1">
        <v>31653</v>
      </c>
      <c r="G560" s="1">
        <v>44840</v>
      </c>
      <c r="H560" s="1">
        <v>44874</v>
      </c>
      <c r="I560" t="s">
        <v>3148</v>
      </c>
      <c r="J560" t="s">
        <v>55</v>
      </c>
      <c r="K560" t="b">
        <v>1</v>
      </c>
      <c r="L560" t="s">
        <v>507</v>
      </c>
    </row>
    <row r="561" spans="1:12" x14ac:dyDescent="0.35">
      <c r="A561" t="s">
        <v>3149</v>
      </c>
      <c r="B561" t="s">
        <v>147</v>
      </c>
      <c r="C561" t="s">
        <v>496</v>
      </c>
      <c r="D561" t="s">
        <v>3150</v>
      </c>
      <c r="E561" t="s">
        <v>3151</v>
      </c>
      <c r="F561" s="1">
        <v>30491</v>
      </c>
      <c r="G561" s="1">
        <v>44877</v>
      </c>
      <c r="I561" t="s">
        <v>3152</v>
      </c>
      <c r="J561" t="s">
        <v>55</v>
      </c>
      <c r="K561" t="b">
        <v>0</v>
      </c>
      <c r="L561" t="s">
        <v>1976</v>
      </c>
    </row>
    <row r="562" spans="1:12" x14ac:dyDescent="0.35">
      <c r="A562" t="s">
        <v>3153</v>
      </c>
      <c r="B562" t="s">
        <v>66</v>
      </c>
      <c r="C562" t="s">
        <v>497</v>
      </c>
      <c r="D562" t="s">
        <v>3154</v>
      </c>
      <c r="E562" t="s">
        <v>3155</v>
      </c>
      <c r="F562" s="1">
        <v>34178</v>
      </c>
      <c r="G562" s="1">
        <v>44854</v>
      </c>
      <c r="I562" t="s">
        <v>3156</v>
      </c>
      <c r="J562" t="s">
        <v>33</v>
      </c>
      <c r="K562" t="b">
        <v>1</v>
      </c>
      <c r="L562" t="s">
        <v>3157</v>
      </c>
    </row>
    <row r="563" spans="1:12" x14ac:dyDescent="0.35">
      <c r="A563" t="s">
        <v>3158</v>
      </c>
      <c r="B563" t="s">
        <v>113</v>
      </c>
      <c r="C563" t="s">
        <v>3159</v>
      </c>
      <c r="D563" t="s">
        <v>3160</v>
      </c>
      <c r="E563" t="s">
        <v>3161</v>
      </c>
      <c r="F563" s="1">
        <v>30506</v>
      </c>
      <c r="G563" s="1">
        <v>45103</v>
      </c>
      <c r="H563" s="1">
        <v>45204</v>
      </c>
      <c r="I563" t="s">
        <v>3162</v>
      </c>
      <c r="J563" t="s">
        <v>18</v>
      </c>
      <c r="K563" t="b">
        <v>1</v>
      </c>
      <c r="L563" t="s">
        <v>239</v>
      </c>
    </row>
    <row r="564" spans="1:12" x14ac:dyDescent="0.35">
      <c r="A564" t="s">
        <v>3163</v>
      </c>
      <c r="B564" t="s">
        <v>444</v>
      </c>
      <c r="C564" t="s">
        <v>540</v>
      </c>
      <c r="D564" t="s">
        <v>3164</v>
      </c>
      <c r="E564" t="s">
        <v>3165</v>
      </c>
      <c r="F564" s="1">
        <v>24473</v>
      </c>
      <c r="G564" s="1">
        <v>45175</v>
      </c>
      <c r="H564" s="1">
        <v>45261</v>
      </c>
      <c r="I564" t="s">
        <v>3166</v>
      </c>
      <c r="J564" t="s">
        <v>18</v>
      </c>
      <c r="K564" t="b">
        <v>1</v>
      </c>
      <c r="L564" t="s">
        <v>1117</v>
      </c>
    </row>
    <row r="565" spans="1:12" x14ac:dyDescent="0.35">
      <c r="A565" t="s">
        <v>3167</v>
      </c>
      <c r="B565" t="s">
        <v>760</v>
      </c>
      <c r="C565" t="s">
        <v>175</v>
      </c>
      <c r="D565" t="s">
        <v>3168</v>
      </c>
      <c r="E565">
        <v>8035767236</v>
      </c>
      <c r="F565" s="1">
        <v>23500</v>
      </c>
      <c r="G565" s="1">
        <v>44942</v>
      </c>
      <c r="I565" t="s">
        <v>3169</v>
      </c>
      <c r="J565" t="s">
        <v>84</v>
      </c>
      <c r="K565" t="b">
        <v>0</v>
      </c>
      <c r="L565" t="s">
        <v>3170</v>
      </c>
    </row>
    <row r="566" spans="1:12" x14ac:dyDescent="0.35">
      <c r="A566" t="s">
        <v>3171</v>
      </c>
      <c r="B566" t="s">
        <v>765</v>
      </c>
      <c r="C566" t="s">
        <v>3172</v>
      </c>
      <c r="D566" t="s">
        <v>3173</v>
      </c>
      <c r="E566">
        <f>1-745-643-2437</f>
        <v>-3824</v>
      </c>
      <c r="F566" s="1">
        <v>23584</v>
      </c>
      <c r="G566" s="1">
        <v>44516</v>
      </c>
      <c r="H566" s="1">
        <v>45095</v>
      </c>
      <c r="I566" t="s">
        <v>3174</v>
      </c>
      <c r="J566" t="s">
        <v>33</v>
      </c>
      <c r="K566" t="b">
        <v>0</v>
      </c>
      <c r="L566" t="s">
        <v>3175</v>
      </c>
    </row>
    <row r="567" spans="1:12" x14ac:dyDescent="0.35">
      <c r="A567" t="s">
        <v>3176</v>
      </c>
      <c r="B567" t="s">
        <v>106</v>
      </c>
      <c r="C567" t="s">
        <v>88</v>
      </c>
      <c r="D567" t="s">
        <v>3177</v>
      </c>
      <c r="E567" t="s">
        <v>3178</v>
      </c>
      <c r="F567" s="1">
        <v>28703</v>
      </c>
      <c r="G567" s="1">
        <v>44591</v>
      </c>
      <c r="H567" s="1">
        <v>45221</v>
      </c>
      <c r="I567" t="s">
        <v>3179</v>
      </c>
      <c r="J567" t="s">
        <v>33</v>
      </c>
      <c r="K567" t="b">
        <v>0</v>
      </c>
      <c r="L567" t="s">
        <v>63</v>
      </c>
    </row>
    <row r="568" spans="1:12" x14ac:dyDescent="0.35">
      <c r="A568" t="s">
        <v>3180</v>
      </c>
      <c r="B568" t="s">
        <v>1706</v>
      </c>
      <c r="C568" t="s">
        <v>2713</v>
      </c>
      <c r="D568" t="s">
        <v>3181</v>
      </c>
      <c r="E568" t="s">
        <v>3182</v>
      </c>
      <c r="F568" s="1">
        <v>35147</v>
      </c>
      <c r="G568" s="1">
        <v>45064</v>
      </c>
      <c r="H568" s="1">
        <v>45137</v>
      </c>
      <c r="I568" t="s">
        <v>3183</v>
      </c>
      <c r="J568" t="s">
        <v>18</v>
      </c>
      <c r="K568" t="b">
        <v>0</v>
      </c>
      <c r="L568" t="s">
        <v>3184</v>
      </c>
    </row>
    <row r="569" spans="1:12" x14ac:dyDescent="0.35">
      <c r="A569" t="s">
        <v>3185</v>
      </c>
      <c r="B569" t="s">
        <v>1141</v>
      </c>
      <c r="C569" t="s">
        <v>638</v>
      </c>
      <c r="D569" t="s">
        <v>3186</v>
      </c>
      <c r="E569" t="s">
        <v>3187</v>
      </c>
      <c r="F569" s="1">
        <v>26707</v>
      </c>
      <c r="G569" s="1">
        <v>44504</v>
      </c>
      <c r="H569" s="1">
        <v>44780</v>
      </c>
      <c r="I569" t="s">
        <v>3188</v>
      </c>
      <c r="J569" t="s">
        <v>33</v>
      </c>
      <c r="K569" t="b">
        <v>0</v>
      </c>
      <c r="L569" t="s">
        <v>3189</v>
      </c>
    </row>
    <row r="570" spans="1:12" x14ac:dyDescent="0.35">
      <c r="A570" t="s">
        <v>3190</v>
      </c>
      <c r="B570" t="s">
        <v>956</v>
      </c>
      <c r="C570" t="s">
        <v>3191</v>
      </c>
      <c r="D570" t="s">
        <v>3192</v>
      </c>
      <c r="E570" t="s">
        <v>3193</v>
      </c>
      <c r="F570" s="1">
        <v>24546</v>
      </c>
      <c r="G570" s="1">
        <v>44912</v>
      </c>
      <c r="H570" s="1">
        <v>45011</v>
      </c>
      <c r="I570" t="s">
        <v>3194</v>
      </c>
      <c r="J570" t="s">
        <v>33</v>
      </c>
      <c r="K570" t="b">
        <v>1</v>
      </c>
      <c r="L570" t="s">
        <v>2561</v>
      </c>
    </row>
    <row r="571" spans="1:12" x14ac:dyDescent="0.35">
      <c r="A571" t="s">
        <v>3195</v>
      </c>
      <c r="B571" t="s">
        <v>1522</v>
      </c>
      <c r="C571" t="s">
        <v>3196</v>
      </c>
      <c r="D571" t="s">
        <v>3197</v>
      </c>
      <c r="E571" t="s">
        <v>3198</v>
      </c>
      <c r="F571" s="1">
        <v>25137</v>
      </c>
      <c r="G571" s="1">
        <v>45063</v>
      </c>
      <c r="H571" s="1">
        <v>45246</v>
      </c>
      <c r="I571" t="s">
        <v>3199</v>
      </c>
      <c r="J571" t="s">
        <v>55</v>
      </c>
      <c r="K571" t="b">
        <v>1</v>
      </c>
      <c r="L571" t="s">
        <v>368</v>
      </c>
    </row>
    <row r="572" spans="1:12" x14ac:dyDescent="0.35">
      <c r="A572" t="s">
        <v>3200</v>
      </c>
      <c r="B572" t="s">
        <v>1301</v>
      </c>
      <c r="C572" t="s">
        <v>389</v>
      </c>
      <c r="D572" t="s">
        <v>3201</v>
      </c>
      <c r="E572" t="s">
        <v>3202</v>
      </c>
      <c r="F572" s="1">
        <v>28543</v>
      </c>
      <c r="G572" s="1">
        <v>44531</v>
      </c>
      <c r="I572" t="s">
        <v>3203</v>
      </c>
      <c r="J572" t="s">
        <v>18</v>
      </c>
      <c r="K572" t="b">
        <v>0</v>
      </c>
      <c r="L572" t="s">
        <v>1683</v>
      </c>
    </row>
    <row r="573" spans="1:12" x14ac:dyDescent="0.35">
      <c r="A573" t="s">
        <v>3204</v>
      </c>
      <c r="B573" t="s">
        <v>1580</v>
      </c>
      <c r="C573" t="s">
        <v>1733</v>
      </c>
      <c r="D573" t="s">
        <v>3205</v>
      </c>
      <c r="E573" t="s">
        <v>3206</v>
      </c>
      <c r="F573" s="1">
        <v>30352</v>
      </c>
      <c r="G573" s="1">
        <v>44240</v>
      </c>
      <c r="H573" s="1">
        <v>44790</v>
      </c>
      <c r="I573" t="s">
        <v>3207</v>
      </c>
      <c r="J573" t="s">
        <v>84</v>
      </c>
      <c r="K573" t="b">
        <v>0</v>
      </c>
      <c r="L573" t="s">
        <v>1794</v>
      </c>
    </row>
    <row r="574" spans="1:12" x14ac:dyDescent="0.35">
      <c r="A574" t="s">
        <v>3208</v>
      </c>
      <c r="B574" t="s">
        <v>1119</v>
      </c>
      <c r="C574" t="s">
        <v>3209</v>
      </c>
      <c r="D574" t="s">
        <v>3210</v>
      </c>
      <c r="E574" t="s">
        <v>3211</v>
      </c>
      <c r="F574" s="1">
        <v>27879</v>
      </c>
      <c r="G574" s="1">
        <v>44632</v>
      </c>
      <c r="H574" s="1">
        <v>44694</v>
      </c>
      <c r="I574" t="s">
        <v>3212</v>
      </c>
      <c r="J574" t="s">
        <v>84</v>
      </c>
      <c r="K574" t="b">
        <v>0</v>
      </c>
      <c r="L574" t="s">
        <v>26</v>
      </c>
    </row>
    <row r="575" spans="1:12" x14ac:dyDescent="0.35">
      <c r="A575" t="s">
        <v>3213</v>
      </c>
      <c r="B575" t="s">
        <v>1448</v>
      </c>
      <c r="C575" t="s">
        <v>1331</v>
      </c>
      <c r="D575" t="s">
        <v>3214</v>
      </c>
      <c r="E575">
        <v>8374437606</v>
      </c>
      <c r="F575" s="1">
        <v>31497</v>
      </c>
      <c r="G575" s="1">
        <v>45286</v>
      </c>
      <c r="H575" s="1">
        <v>45292</v>
      </c>
      <c r="I575" t="s">
        <v>3215</v>
      </c>
      <c r="J575" t="s">
        <v>18</v>
      </c>
      <c r="K575" t="b">
        <v>1</v>
      </c>
      <c r="L575" t="s">
        <v>2722</v>
      </c>
    </row>
    <row r="576" spans="1:12" x14ac:dyDescent="0.35">
      <c r="A576" t="s">
        <v>3216</v>
      </c>
      <c r="B576" t="s">
        <v>1476</v>
      </c>
      <c r="C576" t="s">
        <v>3217</v>
      </c>
      <c r="D576" t="s">
        <v>3218</v>
      </c>
      <c r="E576" t="s">
        <v>3219</v>
      </c>
      <c r="F576" s="1">
        <v>38039</v>
      </c>
      <c r="G576" s="1">
        <v>44223</v>
      </c>
      <c r="I576" t="s">
        <v>3220</v>
      </c>
      <c r="J576" t="s">
        <v>55</v>
      </c>
      <c r="K576" t="b">
        <v>0</v>
      </c>
      <c r="L576" t="s">
        <v>3221</v>
      </c>
    </row>
    <row r="577" spans="1:12" x14ac:dyDescent="0.35">
      <c r="A577" t="s">
        <v>3222</v>
      </c>
      <c r="B577" t="s">
        <v>247</v>
      </c>
      <c r="C577" t="s">
        <v>3223</v>
      </c>
      <c r="D577" t="s">
        <v>3224</v>
      </c>
      <c r="E577" t="s">
        <v>3225</v>
      </c>
      <c r="F577" s="1">
        <v>38126</v>
      </c>
      <c r="G577" s="1">
        <v>44585</v>
      </c>
      <c r="I577" t="s">
        <v>3226</v>
      </c>
      <c r="J577" t="s">
        <v>84</v>
      </c>
      <c r="K577" t="b">
        <v>1</v>
      </c>
      <c r="L577" t="s">
        <v>3227</v>
      </c>
    </row>
    <row r="578" spans="1:12" x14ac:dyDescent="0.35">
      <c r="A578" t="s">
        <v>3228</v>
      </c>
      <c r="B578" t="s">
        <v>1580</v>
      </c>
      <c r="C578" t="s">
        <v>389</v>
      </c>
      <c r="D578" t="s">
        <v>3229</v>
      </c>
      <c r="E578">
        <v>4096526856</v>
      </c>
      <c r="F578" s="1">
        <v>29735</v>
      </c>
      <c r="G578" s="1">
        <v>44980</v>
      </c>
      <c r="H578" s="1">
        <v>45234</v>
      </c>
      <c r="I578" t="s">
        <v>3230</v>
      </c>
      <c r="J578" t="s">
        <v>84</v>
      </c>
      <c r="K578" t="b">
        <v>1</v>
      </c>
      <c r="L578" t="s">
        <v>2494</v>
      </c>
    </row>
    <row r="579" spans="1:12" x14ac:dyDescent="0.35">
      <c r="A579" t="s">
        <v>3231</v>
      </c>
      <c r="B579" t="s">
        <v>1789</v>
      </c>
      <c r="C579" t="s">
        <v>3232</v>
      </c>
      <c r="D579" t="s">
        <v>3233</v>
      </c>
      <c r="E579" t="s">
        <v>3234</v>
      </c>
      <c r="F579" s="1">
        <v>25600</v>
      </c>
      <c r="G579" s="1">
        <v>45009</v>
      </c>
      <c r="H579" s="1">
        <v>45058</v>
      </c>
      <c r="I579" t="s">
        <v>3235</v>
      </c>
      <c r="J579" t="s">
        <v>55</v>
      </c>
      <c r="K579" t="b">
        <v>0</v>
      </c>
      <c r="L579" t="s">
        <v>1480</v>
      </c>
    </row>
    <row r="580" spans="1:12" x14ac:dyDescent="0.35">
      <c r="A580" t="s">
        <v>3236</v>
      </c>
      <c r="B580" t="s">
        <v>3237</v>
      </c>
      <c r="C580" t="s">
        <v>201</v>
      </c>
      <c r="D580" t="s">
        <v>3238</v>
      </c>
      <c r="E580" t="s">
        <v>3239</v>
      </c>
      <c r="F580" s="1">
        <v>25628</v>
      </c>
      <c r="G580" s="1">
        <v>44338</v>
      </c>
      <c r="H580" s="1">
        <v>44344</v>
      </c>
      <c r="I580" t="s">
        <v>3240</v>
      </c>
      <c r="J580" t="s">
        <v>84</v>
      </c>
      <c r="K580" t="b">
        <v>0</v>
      </c>
      <c r="L580" t="s">
        <v>3241</v>
      </c>
    </row>
    <row r="581" spans="1:12" x14ac:dyDescent="0.35">
      <c r="A581" t="s">
        <v>3242</v>
      </c>
      <c r="B581" t="s">
        <v>1750</v>
      </c>
      <c r="C581" t="s">
        <v>3243</v>
      </c>
      <c r="D581" t="s">
        <v>3244</v>
      </c>
      <c r="E581" t="s">
        <v>3245</v>
      </c>
      <c r="F581" s="1">
        <v>28410</v>
      </c>
      <c r="G581" s="1">
        <v>44406</v>
      </c>
      <c r="H581" s="1">
        <v>44478</v>
      </c>
      <c r="I581" t="s">
        <v>3246</v>
      </c>
      <c r="J581" t="s">
        <v>55</v>
      </c>
      <c r="K581" t="b">
        <v>0</v>
      </c>
      <c r="L581" t="s">
        <v>3247</v>
      </c>
    </row>
    <row r="582" spans="1:12" x14ac:dyDescent="0.35">
      <c r="A582" t="s">
        <v>3248</v>
      </c>
      <c r="B582" t="s">
        <v>3249</v>
      </c>
      <c r="C582" t="s">
        <v>3250</v>
      </c>
      <c r="D582" t="s">
        <v>3251</v>
      </c>
      <c r="E582" t="s">
        <v>3252</v>
      </c>
      <c r="F582" s="1">
        <v>26422</v>
      </c>
      <c r="G582" s="1">
        <v>44326</v>
      </c>
      <c r="I582" t="s">
        <v>3253</v>
      </c>
      <c r="J582" t="s">
        <v>18</v>
      </c>
      <c r="K582" t="b">
        <v>1</v>
      </c>
      <c r="L582" t="s">
        <v>3254</v>
      </c>
    </row>
    <row r="583" spans="1:12" x14ac:dyDescent="0.35">
      <c r="A583" t="s">
        <v>3255</v>
      </c>
      <c r="B583" t="s">
        <v>3256</v>
      </c>
      <c r="C583" t="s">
        <v>3257</v>
      </c>
      <c r="D583" t="s">
        <v>3258</v>
      </c>
      <c r="E583" t="s">
        <v>3259</v>
      </c>
      <c r="F583" s="1">
        <v>28348</v>
      </c>
      <c r="G583" s="1">
        <v>45177</v>
      </c>
      <c r="I583" t="s">
        <v>3260</v>
      </c>
      <c r="J583" t="s">
        <v>84</v>
      </c>
      <c r="K583" t="b">
        <v>1</v>
      </c>
      <c r="L583" t="s">
        <v>787</v>
      </c>
    </row>
    <row r="584" spans="1:12" x14ac:dyDescent="0.35">
      <c r="A584" t="s">
        <v>3261</v>
      </c>
      <c r="B584" t="s">
        <v>1301</v>
      </c>
      <c r="C584" t="s">
        <v>3262</v>
      </c>
      <c r="D584" t="s">
        <v>3263</v>
      </c>
      <c r="E584" t="s">
        <v>3264</v>
      </c>
      <c r="F584" s="1">
        <v>23858</v>
      </c>
      <c r="G584" s="1">
        <v>44832</v>
      </c>
      <c r="I584" t="s">
        <v>3265</v>
      </c>
      <c r="J584" t="s">
        <v>18</v>
      </c>
      <c r="K584" t="b">
        <v>1</v>
      </c>
      <c r="L584" t="s">
        <v>1081</v>
      </c>
    </row>
    <row r="585" spans="1:12" x14ac:dyDescent="0.35">
      <c r="A585" t="s">
        <v>3266</v>
      </c>
      <c r="B585" t="s">
        <v>3040</v>
      </c>
      <c r="C585" t="s">
        <v>1152</v>
      </c>
      <c r="D585" t="s">
        <v>3267</v>
      </c>
      <c r="E585" t="s">
        <v>3268</v>
      </c>
      <c r="F585" s="1">
        <v>37167</v>
      </c>
      <c r="G585" s="1">
        <v>45205</v>
      </c>
      <c r="I585" t="s">
        <v>3269</v>
      </c>
      <c r="J585" t="s">
        <v>84</v>
      </c>
      <c r="K585" t="b">
        <v>1</v>
      </c>
      <c r="L585" t="s">
        <v>1294</v>
      </c>
    </row>
    <row r="586" spans="1:12" x14ac:dyDescent="0.35">
      <c r="A586" t="s">
        <v>3270</v>
      </c>
      <c r="B586" t="s">
        <v>909</v>
      </c>
      <c r="C586" t="s">
        <v>3271</v>
      </c>
      <c r="D586" t="s">
        <v>3272</v>
      </c>
      <c r="E586" t="s">
        <v>3273</v>
      </c>
      <c r="F586" s="1">
        <v>30029</v>
      </c>
      <c r="G586" s="1">
        <v>44828</v>
      </c>
      <c r="I586" t="s">
        <v>3274</v>
      </c>
      <c r="J586" t="s">
        <v>18</v>
      </c>
      <c r="K586" t="b">
        <v>1</v>
      </c>
      <c r="L586" t="s">
        <v>3275</v>
      </c>
    </row>
    <row r="587" spans="1:12" x14ac:dyDescent="0.35">
      <c r="A587" t="s">
        <v>3276</v>
      </c>
      <c r="B587" t="s">
        <v>363</v>
      </c>
      <c r="C587" t="s">
        <v>490</v>
      </c>
      <c r="D587" t="s">
        <v>3277</v>
      </c>
      <c r="E587" t="s">
        <v>3278</v>
      </c>
      <c r="F587" s="1">
        <v>36765</v>
      </c>
      <c r="G587" s="1">
        <v>44703</v>
      </c>
      <c r="I587" t="s">
        <v>3279</v>
      </c>
      <c r="J587" t="s">
        <v>84</v>
      </c>
      <c r="K587" t="b">
        <v>0</v>
      </c>
      <c r="L587" t="s">
        <v>616</v>
      </c>
    </row>
    <row r="588" spans="1:12" x14ac:dyDescent="0.35">
      <c r="A588" t="s">
        <v>3280</v>
      </c>
      <c r="B588" t="s">
        <v>2007</v>
      </c>
      <c r="C588" t="s">
        <v>885</v>
      </c>
      <c r="D588" t="s">
        <v>3281</v>
      </c>
      <c r="E588" t="s">
        <v>3282</v>
      </c>
      <c r="F588" s="1">
        <v>34138</v>
      </c>
      <c r="G588" s="1">
        <v>44481</v>
      </c>
      <c r="I588" t="s">
        <v>3283</v>
      </c>
      <c r="J588" t="s">
        <v>33</v>
      </c>
      <c r="K588" t="b">
        <v>0</v>
      </c>
      <c r="L588" t="s">
        <v>1066</v>
      </c>
    </row>
    <row r="589" spans="1:12" x14ac:dyDescent="0.35">
      <c r="A589" t="s">
        <v>3284</v>
      </c>
      <c r="B589" t="s">
        <v>943</v>
      </c>
      <c r="C589" t="s">
        <v>248</v>
      </c>
      <c r="D589" t="s">
        <v>3285</v>
      </c>
      <c r="E589" t="s">
        <v>3286</v>
      </c>
      <c r="F589" s="1">
        <v>21862</v>
      </c>
      <c r="G589" s="1">
        <v>44738</v>
      </c>
      <c r="I589" t="s">
        <v>3287</v>
      </c>
      <c r="J589" t="s">
        <v>33</v>
      </c>
      <c r="K589" t="b">
        <v>0</v>
      </c>
      <c r="L589" t="s">
        <v>941</v>
      </c>
    </row>
    <row r="590" spans="1:12" x14ac:dyDescent="0.35">
      <c r="A590" t="s">
        <v>3288</v>
      </c>
      <c r="B590" t="s">
        <v>2795</v>
      </c>
      <c r="C590" t="s">
        <v>3289</v>
      </c>
      <c r="D590" t="s">
        <v>3290</v>
      </c>
      <c r="E590">
        <f>1-517-201-1792</f>
        <v>-2509</v>
      </c>
      <c r="F590" s="1">
        <v>24572</v>
      </c>
      <c r="G590" s="1">
        <v>45021</v>
      </c>
      <c r="I590" t="s">
        <v>3291</v>
      </c>
      <c r="J590" t="s">
        <v>55</v>
      </c>
      <c r="K590" t="b">
        <v>0</v>
      </c>
      <c r="L590" t="s">
        <v>2142</v>
      </c>
    </row>
    <row r="591" spans="1:12" x14ac:dyDescent="0.35">
      <c r="A591" t="s">
        <v>3292</v>
      </c>
      <c r="B591" t="s">
        <v>3293</v>
      </c>
      <c r="C591" t="s">
        <v>3294</v>
      </c>
      <c r="D591" t="s">
        <v>3295</v>
      </c>
      <c r="E591" t="s">
        <v>3296</v>
      </c>
      <c r="F591" s="1">
        <v>35111</v>
      </c>
      <c r="G591" s="1">
        <v>45284</v>
      </c>
      <c r="H591" s="1">
        <v>45288</v>
      </c>
      <c r="I591" t="s">
        <v>3297</v>
      </c>
      <c r="J591" t="s">
        <v>84</v>
      </c>
      <c r="K591" t="b">
        <v>0</v>
      </c>
      <c r="L591" t="s">
        <v>3298</v>
      </c>
    </row>
    <row r="592" spans="1:12" x14ac:dyDescent="0.35">
      <c r="A592" t="s">
        <v>3299</v>
      </c>
      <c r="B592" t="s">
        <v>1927</v>
      </c>
      <c r="C592" t="s">
        <v>3300</v>
      </c>
      <c r="D592" t="s">
        <v>3301</v>
      </c>
      <c r="E592" t="s">
        <v>3302</v>
      </c>
      <c r="F592" s="1">
        <v>26799</v>
      </c>
      <c r="G592" s="1">
        <v>45096</v>
      </c>
      <c r="I592" t="s">
        <v>3303</v>
      </c>
      <c r="J592" t="s">
        <v>18</v>
      </c>
      <c r="K592" t="b">
        <v>1</v>
      </c>
      <c r="L592" t="s">
        <v>991</v>
      </c>
    </row>
    <row r="593" spans="1:12" x14ac:dyDescent="0.35">
      <c r="A593" t="s">
        <v>3304</v>
      </c>
      <c r="B593" t="s">
        <v>254</v>
      </c>
      <c r="C593" t="s">
        <v>533</v>
      </c>
      <c r="D593" t="s">
        <v>3305</v>
      </c>
      <c r="E593" t="s">
        <v>3306</v>
      </c>
      <c r="F593" s="1">
        <v>34541</v>
      </c>
      <c r="G593" s="1">
        <v>44721</v>
      </c>
      <c r="I593" t="s">
        <v>3307</v>
      </c>
      <c r="J593" t="s">
        <v>18</v>
      </c>
      <c r="K593" t="b">
        <v>0</v>
      </c>
      <c r="L593" t="s">
        <v>1814</v>
      </c>
    </row>
    <row r="594" spans="1:12" x14ac:dyDescent="0.35">
      <c r="A594" t="s">
        <v>3308</v>
      </c>
      <c r="B594" t="s">
        <v>2891</v>
      </c>
      <c r="C594" t="s">
        <v>3309</v>
      </c>
      <c r="D594" t="s">
        <v>3310</v>
      </c>
      <c r="E594">
        <f>1-629-223-127</f>
        <v>-978</v>
      </c>
      <c r="F594" s="1">
        <v>24780</v>
      </c>
      <c r="G594" s="1">
        <v>44661</v>
      </c>
      <c r="H594" s="1">
        <v>45295</v>
      </c>
      <c r="I594" t="s">
        <v>3311</v>
      </c>
      <c r="J594" t="s">
        <v>33</v>
      </c>
      <c r="K594" t="b">
        <v>0</v>
      </c>
      <c r="L594" t="s">
        <v>470</v>
      </c>
    </row>
    <row r="595" spans="1:12" x14ac:dyDescent="0.35">
      <c r="A595" t="s">
        <v>3312</v>
      </c>
      <c r="B595" t="s">
        <v>247</v>
      </c>
      <c r="C595" t="s">
        <v>3313</v>
      </c>
      <c r="D595" t="s">
        <v>3314</v>
      </c>
      <c r="E595" t="s">
        <v>3315</v>
      </c>
      <c r="F595" s="1">
        <v>22649</v>
      </c>
      <c r="G595" s="1">
        <v>44420</v>
      </c>
      <c r="I595" t="s">
        <v>3316</v>
      </c>
      <c r="J595" t="s">
        <v>55</v>
      </c>
      <c r="K595" t="b">
        <v>0</v>
      </c>
      <c r="L595" t="s">
        <v>3317</v>
      </c>
    </row>
    <row r="596" spans="1:12" x14ac:dyDescent="0.35">
      <c r="A596" t="s">
        <v>3318</v>
      </c>
      <c r="B596" t="s">
        <v>363</v>
      </c>
      <c r="C596" t="s">
        <v>2227</v>
      </c>
      <c r="D596" t="s">
        <v>3319</v>
      </c>
      <c r="E596" t="s">
        <v>3320</v>
      </c>
      <c r="F596" s="1">
        <v>37019</v>
      </c>
      <c r="G596" s="1">
        <v>44635</v>
      </c>
      <c r="H596" s="1">
        <v>44924</v>
      </c>
      <c r="I596" t="s">
        <v>3321</v>
      </c>
      <c r="J596" t="s">
        <v>55</v>
      </c>
      <c r="K596" t="b">
        <v>1</v>
      </c>
      <c r="L596" t="s">
        <v>2912</v>
      </c>
    </row>
    <row r="597" spans="1:12" x14ac:dyDescent="0.35">
      <c r="A597" t="s">
        <v>3322</v>
      </c>
      <c r="B597" t="s">
        <v>247</v>
      </c>
      <c r="C597" t="s">
        <v>3323</v>
      </c>
      <c r="D597" t="s">
        <v>3324</v>
      </c>
      <c r="E597" t="s">
        <v>3325</v>
      </c>
      <c r="F597" s="1">
        <v>27674</v>
      </c>
      <c r="G597" s="1">
        <v>45190</v>
      </c>
      <c r="H597" s="1">
        <v>45191</v>
      </c>
      <c r="I597" t="s">
        <v>3326</v>
      </c>
      <c r="J597" t="s">
        <v>18</v>
      </c>
      <c r="K597" t="b">
        <v>0</v>
      </c>
      <c r="L597" t="s">
        <v>258</v>
      </c>
    </row>
    <row r="598" spans="1:12" x14ac:dyDescent="0.35">
      <c r="A598" t="s">
        <v>3327</v>
      </c>
      <c r="B598" t="s">
        <v>3041</v>
      </c>
      <c r="C598" t="s">
        <v>3328</v>
      </c>
      <c r="D598" t="s">
        <v>3329</v>
      </c>
      <c r="E598" t="s">
        <v>3330</v>
      </c>
      <c r="F598" s="1">
        <v>35961</v>
      </c>
      <c r="G598" s="1">
        <v>44658</v>
      </c>
      <c r="H598" s="1">
        <v>44982</v>
      </c>
      <c r="I598" t="s">
        <v>3331</v>
      </c>
      <c r="J598" t="s">
        <v>55</v>
      </c>
      <c r="K598" t="b">
        <v>0</v>
      </c>
      <c r="L598" t="s">
        <v>571</v>
      </c>
    </row>
    <row r="599" spans="1:12" x14ac:dyDescent="0.35">
      <c r="A599" t="s">
        <v>3332</v>
      </c>
      <c r="B599" t="s">
        <v>3333</v>
      </c>
      <c r="C599" t="s">
        <v>1944</v>
      </c>
      <c r="D599" t="s">
        <v>3334</v>
      </c>
      <c r="E599" t="s">
        <v>3335</v>
      </c>
      <c r="F599" s="1">
        <v>23139</v>
      </c>
      <c r="G599" s="1">
        <v>44371</v>
      </c>
      <c r="H599" s="1">
        <v>44383</v>
      </c>
      <c r="I599" t="s">
        <v>3336</v>
      </c>
      <c r="J599" t="s">
        <v>18</v>
      </c>
      <c r="K599" t="b">
        <v>1</v>
      </c>
      <c r="L599" t="s">
        <v>782</v>
      </c>
    </row>
    <row r="600" spans="1:12" x14ac:dyDescent="0.35">
      <c r="A600" t="s">
        <v>3337</v>
      </c>
      <c r="B600" t="s">
        <v>254</v>
      </c>
      <c r="C600" t="s">
        <v>1870</v>
      </c>
      <c r="D600" t="s">
        <v>3338</v>
      </c>
      <c r="E600" t="s">
        <v>3339</v>
      </c>
      <c r="F600" s="1">
        <v>37233</v>
      </c>
      <c r="G600" s="1">
        <v>45112</v>
      </c>
      <c r="H600" s="1">
        <v>45218</v>
      </c>
      <c r="I600" t="s">
        <v>3340</v>
      </c>
      <c r="J600" t="s">
        <v>33</v>
      </c>
      <c r="K600" t="b">
        <v>1</v>
      </c>
      <c r="L600" t="s">
        <v>3341</v>
      </c>
    </row>
    <row r="601" spans="1:12" x14ac:dyDescent="0.35">
      <c r="A601" t="s">
        <v>3342</v>
      </c>
      <c r="B601" t="s">
        <v>3343</v>
      </c>
      <c r="C601" t="s">
        <v>3344</v>
      </c>
      <c r="D601" t="s">
        <v>3345</v>
      </c>
      <c r="E601" t="s">
        <v>3346</v>
      </c>
      <c r="F601" s="1">
        <v>37511</v>
      </c>
      <c r="G601" s="1">
        <v>44407</v>
      </c>
      <c r="I601" t="s">
        <v>3347</v>
      </c>
      <c r="J601" t="s">
        <v>84</v>
      </c>
      <c r="K601" t="b">
        <v>0</v>
      </c>
      <c r="L601" t="s">
        <v>3348</v>
      </c>
    </row>
    <row r="602" spans="1:12" x14ac:dyDescent="0.35">
      <c r="A602" t="s">
        <v>3349</v>
      </c>
      <c r="B602" t="s">
        <v>789</v>
      </c>
      <c r="C602" t="s">
        <v>182</v>
      </c>
      <c r="D602" t="s">
        <v>3350</v>
      </c>
      <c r="E602" t="s">
        <v>3351</v>
      </c>
      <c r="F602" s="1">
        <v>25777</v>
      </c>
      <c r="G602" s="1">
        <v>44394</v>
      </c>
      <c r="H602" s="1">
        <v>45169</v>
      </c>
      <c r="I602" t="s">
        <v>3352</v>
      </c>
      <c r="J602" t="s">
        <v>33</v>
      </c>
      <c r="K602" t="b">
        <v>0</v>
      </c>
      <c r="L602" t="s">
        <v>3353</v>
      </c>
    </row>
    <row r="603" spans="1:12" x14ac:dyDescent="0.35">
      <c r="A603" t="s">
        <v>3354</v>
      </c>
      <c r="B603" t="s">
        <v>3355</v>
      </c>
      <c r="C603" t="s">
        <v>3356</v>
      </c>
      <c r="D603" t="s">
        <v>3357</v>
      </c>
      <c r="E603">
        <v>7845635101</v>
      </c>
      <c r="F603" s="1">
        <v>22113</v>
      </c>
      <c r="G603" s="1">
        <v>44469</v>
      </c>
      <c r="H603" s="1">
        <v>44867</v>
      </c>
      <c r="I603" t="s">
        <v>3358</v>
      </c>
      <c r="J603" t="s">
        <v>84</v>
      </c>
      <c r="K603" t="b">
        <v>0</v>
      </c>
      <c r="L603" t="s">
        <v>1668</v>
      </c>
    </row>
    <row r="604" spans="1:12" x14ac:dyDescent="0.35">
      <c r="A604" t="s">
        <v>3359</v>
      </c>
      <c r="B604" t="s">
        <v>3360</v>
      </c>
      <c r="C604" t="s">
        <v>2840</v>
      </c>
      <c r="D604" t="s">
        <v>3361</v>
      </c>
      <c r="E604" t="s">
        <v>3362</v>
      </c>
      <c r="F604" s="1">
        <v>34508</v>
      </c>
      <c r="G604" s="1">
        <v>45269</v>
      </c>
      <c r="I604" t="s">
        <v>3363</v>
      </c>
      <c r="J604" t="s">
        <v>33</v>
      </c>
      <c r="K604" t="b">
        <v>0</v>
      </c>
      <c r="L604" t="s">
        <v>1391</v>
      </c>
    </row>
    <row r="605" spans="1:12" x14ac:dyDescent="0.35">
      <c r="A605" t="s">
        <v>3364</v>
      </c>
      <c r="B605" t="s">
        <v>2331</v>
      </c>
      <c r="C605" t="s">
        <v>3365</v>
      </c>
      <c r="D605" t="s">
        <v>3366</v>
      </c>
      <c r="E605" t="s">
        <v>3367</v>
      </c>
      <c r="F605" s="1">
        <v>28147</v>
      </c>
      <c r="G605" s="1">
        <v>44925</v>
      </c>
      <c r="H605" s="1">
        <v>44926</v>
      </c>
      <c r="I605" t="s">
        <v>3368</v>
      </c>
      <c r="J605" t="s">
        <v>18</v>
      </c>
      <c r="K605" t="b">
        <v>1</v>
      </c>
      <c r="L605" t="s">
        <v>3369</v>
      </c>
    </row>
    <row r="606" spans="1:12" x14ac:dyDescent="0.35">
      <c r="A606" t="s">
        <v>3370</v>
      </c>
      <c r="B606" t="s">
        <v>1119</v>
      </c>
      <c r="C606" t="s">
        <v>490</v>
      </c>
      <c r="D606" t="s">
        <v>3371</v>
      </c>
      <c r="E606">
        <v>6108795597</v>
      </c>
      <c r="F606" s="1">
        <v>27072</v>
      </c>
      <c r="G606" s="1">
        <v>45289</v>
      </c>
      <c r="H606" s="1">
        <v>45299</v>
      </c>
      <c r="I606" t="s">
        <v>3372</v>
      </c>
      <c r="J606" t="s">
        <v>18</v>
      </c>
      <c r="K606" t="b">
        <v>0</v>
      </c>
      <c r="L606" t="s">
        <v>841</v>
      </c>
    </row>
    <row r="607" spans="1:12" x14ac:dyDescent="0.35">
      <c r="A607" t="s">
        <v>3373</v>
      </c>
      <c r="B607" t="s">
        <v>1921</v>
      </c>
      <c r="C607" t="s">
        <v>1470</v>
      </c>
      <c r="D607" t="s">
        <v>3374</v>
      </c>
      <c r="E607" t="s">
        <v>3375</v>
      </c>
      <c r="F607" s="1">
        <v>35409</v>
      </c>
      <c r="G607" s="1">
        <v>44801</v>
      </c>
      <c r="H607" s="1">
        <v>45017</v>
      </c>
      <c r="I607" t="s">
        <v>3376</v>
      </c>
      <c r="J607" t="s">
        <v>84</v>
      </c>
      <c r="K607" t="b">
        <v>0</v>
      </c>
      <c r="L607" t="s">
        <v>1717</v>
      </c>
    </row>
    <row r="608" spans="1:12" x14ac:dyDescent="0.35">
      <c r="A608" t="s">
        <v>3377</v>
      </c>
      <c r="B608" t="s">
        <v>933</v>
      </c>
      <c r="C608" t="s">
        <v>3378</v>
      </c>
      <c r="D608" t="s">
        <v>3379</v>
      </c>
      <c r="E608" t="s">
        <v>3380</v>
      </c>
      <c r="F608" s="1">
        <v>31049</v>
      </c>
      <c r="G608" s="1">
        <v>44616</v>
      </c>
      <c r="H608" s="1">
        <v>44875</v>
      </c>
      <c r="I608" t="s">
        <v>3381</v>
      </c>
      <c r="J608" t="s">
        <v>84</v>
      </c>
      <c r="K608" t="b">
        <v>0</v>
      </c>
      <c r="L608" t="s">
        <v>739</v>
      </c>
    </row>
    <row r="609" spans="1:12" x14ac:dyDescent="0.35">
      <c r="A609" t="s">
        <v>3382</v>
      </c>
      <c r="B609" t="s">
        <v>956</v>
      </c>
      <c r="C609" t="s">
        <v>188</v>
      </c>
      <c r="D609" t="s">
        <v>3383</v>
      </c>
      <c r="E609" t="s">
        <v>3384</v>
      </c>
      <c r="F609" s="1">
        <v>25098</v>
      </c>
      <c r="G609" s="1">
        <v>44859</v>
      </c>
      <c r="H609" s="1">
        <v>45077</v>
      </c>
      <c r="I609" t="s">
        <v>3385</v>
      </c>
      <c r="J609" t="s">
        <v>33</v>
      </c>
      <c r="K609" t="b">
        <v>1</v>
      </c>
      <c r="L609" t="s">
        <v>667</v>
      </c>
    </row>
    <row r="610" spans="1:12" x14ac:dyDescent="0.35">
      <c r="A610" t="s">
        <v>3386</v>
      </c>
      <c r="B610" t="s">
        <v>323</v>
      </c>
      <c r="C610" t="s">
        <v>601</v>
      </c>
      <c r="D610" t="s">
        <v>3387</v>
      </c>
      <c r="E610" t="s">
        <v>3388</v>
      </c>
      <c r="F610" s="1">
        <v>38206</v>
      </c>
      <c r="G610" s="1">
        <v>44273</v>
      </c>
      <c r="I610" t="s">
        <v>3389</v>
      </c>
      <c r="J610" t="s">
        <v>18</v>
      </c>
      <c r="K610" t="b">
        <v>1</v>
      </c>
      <c r="L610" t="s">
        <v>3390</v>
      </c>
    </row>
    <row r="611" spans="1:12" x14ac:dyDescent="0.35">
      <c r="A611" t="s">
        <v>3391</v>
      </c>
      <c r="B611" t="s">
        <v>287</v>
      </c>
      <c r="C611" t="s">
        <v>477</v>
      </c>
      <c r="D611" t="s">
        <v>3392</v>
      </c>
      <c r="E611" t="s">
        <v>3393</v>
      </c>
      <c r="F611" s="1">
        <v>37419</v>
      </c>
      <c r="G611" s="1">
        <v>44265</v>
      </c>
      <c r="I611" t="s">
        <v>3394</v>
      </c>
      <c r="J611" t="s">
        <v>33</v>
      </c>
      <c r="K611" t="b">
        <v>1</v>
      </c>
      <c r="L611" t="s">
        <v>3170</v>
      </c>
    </row>
    <row r="612" spans="1:12" x14ac:dyDescent="0.35">
      <c r="A612" t="s">
        <v>3395</v>
      </c>
      <c r="B612" t="s">
        <v>106</v>
      </c>
      <c r="C612" t="s">
        <v>128</v>
      </c>
      <c r="D612" t="s">
        <v>3396</v>
      </c>
      <c r="E612" t="s">
        <v>3397</v>
      </c>
      <c r="F612" s="1">
        <v>21250</v>
      </c>
      <c r="G612" s="1">
        <v>44893</v>
      </c>
      <c r="H612" s="1">
        <v>44960</v>
      </c>
      <c r="I612" t="s">
        <v>3398</v>
      </c>
      <c r="J612" t="s">
        <v>18</v>
      </c>
      <c r="K612" t="b">
        <v>0</v>
      </c>
      <c r="L612" t="s">
        <v>104</v>
      </c>
    </row>
    <row r="613" spans="1:12" x14ac:dyDescent="0.35">
      <c r="A613" t="s">
        <v>3399</v>
      </c>
      <c r="B613" t="s">
        <v>897</v>
      </c>
      <c r="C613" t="s">
        <v>619</v>
      </c>
      <c r="D613" t="s">
        <v>3400</v>
      </c>
      <c r="E613" t="s">
        <v>3401</v>
      </c>
      <c r="F613" s="1">
        <v>32650</v>
      </c>
      <c r="G613" s="1">
        <v>45082</v>
      </c>
      <c r="H613" s="1">
        <v>45232</v>
      </c>
      <c r="I613" t="s">
        <v>3402</v>
      </c>
      <c r="J613" t="s">
        <v>55</v>
      </c>
      <c r="K613" t="b">
        <v>1</v>
      </c>
      <c r="L613" t="s">
        <v>931</v>
      </c>
    </row>
    <row r="614" spans="1:12" x14ac:dyDescent="0.35">
      <c r="A614" t="s">
        <v>3403</v>
      </c>
      <c r="B614" t="s">
        <v>3404</v>
      </c>
      <c r="C614" t="s">
        <v>3405</v>
      </c>
      <c r="D614" t="s">
        <v>3406</v>
      </c>
      <c r="E614" t="s">
        <v>3407</v>
      </c>
      <c r="F614" s="1">
        <v>30627</v>
      </c>
      <c r="G614" s="1">
        <v>44801</v>
      </c>
      <c r="I614" t="s">
        <v>3408</v>
      </c>
      <c r="J614" t="s">
        <v>84</v>
      </c>
      <c r="K614" t="b">
        <v>0</v>
      </c>
      <c r="L614" t="s">
        <v>3409</v>
      </c>
    </row>
    <row r="615" spans="1:12" x14ac:dyDescent="0.35">
      <c r="A615" t="s">
        <v>3410</v>
      </c>
      <c r="B615" t="s">
        <v>1476</v>
      </c>
      <c r="C615" t="s">
        <v>3411</v>
      </c>
      <c r="D615" t="s">
        <v>3412</v>
      </c>
      <c r="E615" t="s">
        <v>3413</v>
      </c>
      <c r="F615" s="1">
        <v>25087</v>
      </c>
      <c r="G615" s="1">
        <v>44404</v>
      </c>
      <c r="I615" t="s">
        <v>3414</v>
      </c>
      <c r="J615" t="s">
        <v>84</v>
      </c>
      <c r="K615" t="b">
        <v>0</v>
      </c>
      <c r="L615" t="s">
        <v>2889</v>
      </c>
    </row>
    <row r="616" spans="1:12" x14ac:dyDescent="0.35">
      <c r="A616" t="s">
        <v>3415</v>
      </c>
      <c r="B616" t="s">
        <v>1177</v>
      </c>
      <c r="C616" t="s">
        <v>573</v>
      </c>
      <c r="D616" t="s">
        <v>3416</v>
      </c>
      <c r="E616" t="s">
        <v>3417</v>
      </c>
      <c r="F616" s="1">
        <v>26594</v>
      </c>
      <c r="G616" s="1">
        <v>44663</v>
      </c>
      <c r="I616" t="s">
        <v>3418</v>
      </c>
      <c r="J616" t="s">
        <v>18</v>
      </c>
      <c r="K616" t="b">
        <v>1</v>
      </c>
      <c r="L616" t="s">
        <v>3419</v>
      </c>
    </row>
    <row r="617" spans="1:12" x14ac:dyDescent="0.35">
      <c r="A617" t="s">
        <v>3420</v>
      </c>
      <c r="B617" t="s">
        <v>3421</v>
      </c>
      <c r="C617" t="s">
        <v>94</v>
      </c>
      <c r="D617" t="s">
        <v>3422</v>
      </c>
      <c r="E617" t="s">
        <v>3423</v>
      </c>
      <c r="F617" s="1">
        <v>31509</v>
      </c>
      <c r="G617" s="1">
        <v>44289</v>
      </c>
      <c r="H617" s="1">
        <v>44905</v>
      </c>
      <c r="I617" t="s">
        <v>3424</v>
      </c>
      <c r="J617" t="s">
        <v>84</v>
      </c>
      <c r="K617" t="b">
        <v>0</v>
      </c>
      <c r="L617" t="s">
        <v>1717</v>
      </c>
    </row>
    <row r="618" spans="1:12" x14ac:dyDescent="0.35">
      <c r="A618" t="s">
        <v>3425</v>
      </c>
      <c r="B618" t="s">
        <v>79</v>
      </c>
      <c r="C618" t="s">
        <v>88</v>
      </c>
      <c r="D618" t="s">
        <v>3426</v>
      </c>
      <c r="E618" t="s">
        <v>3427</v>
      </c>
      <c r="F618" s="1">
        <v>37553</v>
      </c>
      <c r="G618" s="1">
        <v>44786</v>
      </c>
      <c r="I618" t="s">
        <v>3428</v>
      </c>
      <c r="J618" t="s">
        <v>33</v>
      </c>
      <c r="K618" t="b">
        <v>1</v>
      </c>
      <c r="L618" t="s">
        <v>3429</v>
      </c>
    </row>
    <row r="619" spans="1:12" x14ac:dyDescent="0.35">
      <c r="A619" t="s">
        <v>3430</v>
      </c>
      <c r="B619" t="s">
        <v>1015</v>
      </c>
      <c r="C619" t="s">
        <v>2689</v>
      </c>
      <c r="D619" t="s">
        <v>3431</v>
      </c>
      <c r="E619" t="s">
        <v>3432</v>
      </c>
      <c r="F619" s="1">
        <v>27993</v>
      </c>
      <c r="G619" s="1">
        <v>44767</v>
      </c>
      <c r="I619" t="s">
        <v>3433</v>
      </c>
      <c r="J619" t="s">
        <v>84</v>
      </c>
      <c r="K619" t="b">
        <v>0</v>
      </c>
      <c r="L619" t="s">
        <v>787</v>
      </c>
    </row>
    <row r="620" spans="1:12" x14ac:dyDescent="0.35">
      <c r="A620" t="s">
        <v>3434</v>
      </c>
      <c r="B620" t="s">
        <v>837</v>
      </c>
      <c r="C620" t="s">
        <v>2919</v>
      </c>
      <c r="D620" t="s">
        <v>3435</v>
      </c>
      <c r="E620" t="s">
        <v>3436</v>
      </c>
      <c r="F620" s="1">
        <v>29897</v>
      </c>
      <c r="G620" s="1">
        <v>44403</v>
      </c>
      <c r="I620" t="s">
        <v>3437</v>
      </c>
      <c r="J620" t="s">
        <v>55</v>
      </c>
      <c r="K620" t="b">
        <v>1</v>
      </c>
      <c r="L620" t="s">
        <v>571</v>
      </c>
    </row>
    <row r="621" spans="1:12" x14ac:dyDescent="0.35">
      <c r="A621" t="s">
        <v>3438</v>
      </c>
      <c r="B621" t="s">
        <v>419</v>
      </c>
      <c r="C621" t="s">
        <v>735</v>
      </c>
      <c r="D621" t="s">
        <v>3439</v>
      </c>
      <c r="E621" t="s">
        <v>3440</v>
      </c>
      <c r="F621" s="1">
        <v>27034</v>
      </c>
      <c r="G621" s="1">
        <v>44226</v>
      </c>
      <c r="I621" t="s">
        <v>3441</v>
      </c>
      <c r="J621" t="s">
        <v>33</v>
      </c>
      <c r="K621" t="b">
        <v>0</v>
      </c>
      <c r="L621" t="s">
        <v>2895</v>
      </c>
    </row>
    <row r="622" spans="1:12" x14ac:dyDescent="0.35">
      <c r="A622" t="s">
        <v>3442</v>
      </c>
      <c r="B622" t="s">
        <v>2182</v>
      </c>
      <c r="C622" t="s">
        <v>3443</v>
      </c>
      <c r="D622" t="s">
        <v>3444</v>
      </c>
      <c r="E622">
        <f>1-553-491-9687</f>
        <v>-10730</v>
      </c>
      <c r="F622" s="1">
        <v>21476</v>
      </c>
      <c r="G622" s="1">
        <v>44538</v>
      </c>
      <c r="I622" t="s">
        <v>3445</v>
      </c>
      <c r="J622" t="s">
        <v>33</v>
      </c>
      <c r="K622" t="b">
        <v>0</v>
      </c>
      <c r="L622" t="s">
        <v>3446</v>
      </c>
    </row>
    <row r="623" spans="1:12" x14ac:dyDescent="0.35">
      <c r="A623" t="s">
        <v>3447</v>
      </c>
      <c r="B623" t="s">
        <v>370</v>
      </c>
      <c r="C623" t="s">
        <v>128</v>
      </c>
      <c r="D623" t="s">
        <v>3448</v>
      </c>
      <c r="E623" t="s">
        <v>3449</v>
      </c>
      <c r="F623" s="1">
        <v>33977</v>
      </c>
      <c r="G623" s="1">
        <v>44544</v>
      </c>
      <c r="I623" t="s">
        <v>3450</v>
      </c>
      <c r="J623" t="s">
        <v>55</v>
      </c>
      <c r="K623" t="b">
        <v>1</v>
      </c>
      <c r="L623" t="s">
        <v>2963</v>
      </c>
    </row>
    <row r="624" spans="1:12" x14ac:dyDescent="0.35">
      <c r="A624" t="s">
        <v>3451</v>
      </c>
      <c r="B624" t="s">
        <v>1978</v>
      </c>
      <c r="C624" t="s">
        <v>860</v>
      </c>
      <c r="D624" t="s">
        <v>3452</v>
      </c>
      <c r="E624" t="s">
        <v>3453</v>
      </c>
      <c r="F624" s="1">
        <v>36997</v>
      </c>
      <c r="G624" s="1">
        <v>44380</v>
      </c>
      <c r="I624" t="s">
        <v>3454</v>
      </c>
      <c r="J624" t="s">
        <v>84</v>
      </c>
      <c r="K624" t="b">
        <v>0</v>
      </c>
      <c r="L624" t="s">
        <v>3455</v>
      </c>
    </row>
    <row r="625" spans="1:12" x14ac:dyDescent="0.35">
      <c r="A625" t="s">
        <v>3456</v>
      </c>
      <c r="B625" t="s">
        <v>106</v>
      </c>
      <c r="C625" t="s">
        <v>3457</v>
      </c>
      <c r="D625" t="s">
        <v>3458</v>
      </c>
      <c r="E625" t="s">
        <v>3459</v>
      </c>
      <c r="F625" s="1">
        <v>28745</v>
      </c>
      <c r="G625" s="1">
        <v>44773</v>
      </c>
      <c r="I625" t="s">
        <v>3460</v>
      </c>
      <c r="J625" t="s">
        <v>33</v>
      </c>
      <c r="K625" t="b">
        <v>1</v>
      </c>
      <c r="L625" t="s">
        <v>3461</v>
      </c>
    </row>
    <row r="626" spans="1:12" x14ac:dyDescent="0.35">
      <c r="A626" t="s">
        <v>3462</v>
      </c>
      <c r="B626" t="s">
        <v>43</v>
      </c>
      <c r="C626" t="s">
        <v>452</v>
      </c>
      <c r="D626" t="s">
        <v>3463</v>
      </c>
      <c r="E626" t="s">
        <v>3464</v>
      </c>
      <c r="F626" s="1">
        <v>24229</v>
      </c>
      <c r="G626" s="1">
        <v>44912</v>
      </c>
      <c r="I626" t="s">
        <v>3465</v>
      </c>
      <c r="J626" t="s">
        <v>18</v>
      </c>
      <c r="K626" t="b">
        <v>1</v>
      </c>
      <c r="L626" t="s">
        <v>299</v>
      </c>
    </row>
    <row r="627" spans="1:12" x14ac:dyDescent="0.35">
      <c r="A627" t="s">
        <v>3466</v>
      </c>
      <c r="B627" t="s">
        <v>2907</v>
      </c>
      <c r="C627" t="s">
        <v>1619</v>
      </c>
      <c r="D627" t="s">
        <v>3467</v>
      </c>
      <c r="E627" t="s">
        <v>3468</v>
      </c>
      <c r="F627" s="1">
        <v>25395</v>
      </c>
      <c r="G627" s="1">
        <v>45236</v>
      </c>
      <c r="I627" t="s">
        <v>3469</v>
      </c>
      <c r="J627" t="s">
        <v>55</v>
      </c>
      <c r="K627" t="b">
        <v>0</v>
      </c>
      <c r="L627" t="s">
        <v>3470</v>
      </c>
    </row>
    <row r="628" spans="1:12" x14ac:dyDescent="0.35">
      <c r="A628" t="s">
        <v>3471</v>
      </c>
      <c r="B628" t="s">
        <v>789</v>
      </c>
      <c r="C628" t="s">
        <v>175</v>
      </c>
      <c r="D628" t="s">
        <v>3472</v>
      </c>
      <c r="E628" t="s">
        <v>3473</v>
      </c>
      <c r="F628" s="1">
        <v>33815</v>
      </c>
      <c r="G628" s="1">
        <v>44394</v>
      </c>
      <c r="H628" s="1">
        <v>44685</v>
      </c>
      <c r="I628" t="s">
        <v>3474</v>
      </c>
      <c r="J628" t="s">
        <v>84</v>
      </c>
      <c r="K628" t="b">
        <v>1</v>
      </c>
      <c r="L628" t="s">
        <v>3475</v>
      </c>
    </row>
    <row r="629" spans="1:12" x14ac:dyDescent="0.35">
      <c r="A629" t="s">
        <v>3476</v>
      </c>
      <c r="B629" t="s">
        <v>3477</v>
      </c>
      <c r="C629" t="s">
        <v>3478</v>
      </c>
      <c r="D629" t="s">
        <v>3479</v>
      </c>
      <c r="E629" t="s">
        <v>3480</v>
      </c>
      <c r="F629" s="1">
        <v>22198</v>
      </c>
      <c r="G629" s="1">
        <v>44402</v>
      </c>
      <c r="I629" t="s">
        <v>3481</v>
      </c>
      <c r="J629" t="s">
        <v>18</v>
      </c>
      <c r="K629" t="b">
        <v>1</v>
      </c>
      <c r="L629" t="s">
        <v>2452</v>
      </c>
    </row>
    <row r="630" spans="1:12" x14ac:dyDescent="0.35">
      <c r="A630" t="s">
        <v>3482</v>
      </c>
      <c r="B630" t="s">
        <v>50</v>
      </c>
      <c r="C630" t="s">
        <v>2312</v>
      </c>
      <c r="D630" t="s">
        <v>3483</v>
      </c>
      <c r="E630" t="s">
        <v>3484</v>
      </c>
      <c r="F630" s="1">
        <v>34111</v>
      </c>
      <c r="G630" s="1">
        <v>45088</v>
      </c>
      <c r="H630" s="1">
        <v>45225</v>
      </c>
      <c r="I630" t="s">
        <v>3485</v>
      </c>
      <c r="J630" t="s">
        <v>18</v>
      </c>
      <c r="K630" t="b">
        <v>0</v>
      </c>
      <c r="L630" t="s">
        <v>1820</v>
      </c>
    </row>
    <row r="631" spans="1:12" x14ac:dyDescent="0.35">
      <c r="A631" t="s">
        <v>3486</v>
      </c>
      <c r="B631" t="s">
        <v>1488</v>
      </c>
      <c r="C631" t="s">
        <v>1696</v>
      </c>
      <c r="D631" t="s">
        <v>3487</v>
      </c>
      <c r="E631">
        <v>6493086567</v>
      </c>
      <c r="F631" s="1">
        <v>34857</v>
      </c>
      <c r="G631" s="1">
        <v>44891</v>
      </c>
      <c r="H631" s="1">
        <v>45198</v>
      </c>
      <c r="I631" t="s">
        <v>3488</v>
      </c>
      <c r="J631" t="s">
        <v>84</v>
      </c>
      <c r="K631" t="b">
        <v>1</v>
      </c>
      <c r="L631" t="s">
        <v>3071</v>
      </c>
    </row>
    <row r="632" spans="1:12" x14ac:dyDescent="0.35">
      <c r="A632" t="s">
        <v>3489</v>
      </c>
      <c r="B632" t="s">
        <v>1289</v>
      </c>
      <c r="C632" t="s">
        <v>1068</v>
      </c>
      <c r="D632" t="s">
        <v>3490</v>
      </c>
      <c r="E632" t="s">
        <v>3491</v>
      </c>
      <c r="F632" s="1">
        <v>38561</v>
      </c>
      <c r="G632" s="1">
        <v>44458</v>
      </c>
      <c r="H632" s="1">
        <v>45159</v>
      </c>
      <c r="I632" t="s">
        <v>3492</v>
      </c>
      <c r="J632" t="s">
        <v>84</v>
      </c>
      <c r="K632" t="b">
        <v>1</v>
      </c>
      <c r="L632" t="s">
        <v>3493</v>
      </c>
    </row>
    <row r="633" spans="1:12" x14ac:dyDescent="0.35">
      <c r="A633" t="s">
        <v>3494</v>
      </c>
      <c r="B633" t="s">
        <v>1254</v>
      </c>
      <c r="C633" t="s">
        <v>2159</v>
      </c>
      <c r="D633" t="s">
        <v>3495</v>
      </c>
      <c r="E633" t="s">
        <v>3496</v>
      </c>
      <c r="F633" s="1">
        <v>26341</v>
      </c>
      <c r="G633" s="1">
        <v>45168</v>
      </c>
      <c r="I633" t="s">
        <v>3497</v>
      </c>
      <c r="J633" t="s">
        <v>55</v>
      </c>
      <c r="K633" t="b">
        <v>1</v>
      </c>
      <c r="L633" t="s">
        <v>2410</v>
      </c>
    </row>
    <row r="634" spans="1:12" x14ac:dyDescent="0.35">
      <c r="A634" t="s">
        <v>3498</v>
      </c>
      <c r="B634" t="s">
        <v>1580</v>
      </c>
      <c r="C634" t="s">
        <v>94</v>
      </c>
      <c r="D634" t="s">
        <v>3499</v>
      </c>
      <c r="E634" t="s">
        <v>3500</v>
      </c>
      <c r="F634" s="1">
        <v>23925</v>
      </c>
      <c r="G634" s="1">
        <v>44588</v>
      </c>
      <c r="H634" s="1">
        <v>44878</v>
      </c>
      <c r="I634" t="s">
        <v>3501</v>
      </c>
      <c r="J634" t="s">
        <v>84</v>
      </c>
      <c r="K634" t="b">
        <v>0</v>
      </c>
      <c r="L634" t="s">
        <v>3502</v>
      </c>
    </row>
    <row r="635" spans="1:12" x14ac:dyDescent="0.35">
      <c r="A635" t="s">
        <v>3503</v>
      </c>
      <c r="B635" t="s">
        <v>3504</v>
      </c>
      <c r="C635" t="s">
        <v>3505</v>
      </c>
      <c r="D635" t="s">
        <v>3506</v>
      </c>
      <c r="E635" t="s">
        <v>3507</v>
      </c>
      <c r="F635" s="1">
        <v>29509</v>
      </c>
      <c r="G635" s="1">
        <v>44586</v>
      </c>
      <c r="I635" t="s">
        <v>3508</v>
      </c>
      <c r="J635" t="s">
        <v>84</v>
      </c>
      <c r="K635" t="b">
        <v>1</v>
      </c>
      <c r="L635" t="s">
        <v>1397</v>
      </c>
    </row>
    <row r="636" spans="1:12" x14ac:dyDescent="0.35">
      <c r="A636" t="s">
        <v>3509</v>
      </c>
      <c r="B636" t="s">
        <v>2065</v>
      </c>
      <c r="C636" t="s">
        <v>3510</v>
      </c>
      <c r="D636" t="s">
        <v>3511</v>
      </c>
      <c r="E636" t="s">
        <v>3512</v>
      </c>
      <c r="F636" s="1">
        <v>31326</v>
      </c>
      <c r="G636" s="1">
        <v>45219</v>
      </c>
      <c r="H636" s="1">
        <v>45298</v>
      </c>
      <c r="I636" t="s">
        <v>3513</v>
      </c>
      <c r="J636" t="s">
        <v>84</v>
      </c>
      <c r="K636" t="b">
        <v>1</v>
      </c>
      <c r="L636" t="s">
        <v>3514</v>
      </c>
    </row>
    <row r="637" spans="1:12" x14ac:dyDescent="0.35">
      <c r="A637" t="s">
        <v>3515</v>
      </c>
      <c r="B637" t="s">
        <v>503</v>
      </c>
      <c r="C637" t="s">
        <v>1985</v>
      </c>
      <c r="D637" t="s">
        <v>3516</v>
      </c>
      <c r="E637" t="s">
        <v>3517</v>
      </c>
      <c r="F637" s="1">
        <v>22261</v>
      </c>
      <c r="G637" s="1">
        <v>44667</v>
      </c>
      <c r="H637" s="1">
        <v>45056</v>
      </c>
      <c r="I637" t="s">
        <v>3518</v>
      </c>
      <c r="J637" t="s">
        <v>55</v>
      </c>
      <c r="K637" t="b">
        <v>1</v>
      </c>
      <c r="L637" t="s">
        <v>3519</v>
      </c>
    </row>
    <row r="638" spans="1:12" x14ac:dyDescent="0.35">
      <c r="A638" t="s">
        <v>3520</v>
      </c>
      <c r="B638" t="s">
        <v>3521</v>
      </c>
      <c r="C638" t="s">
        <v>638</v>
      </c>
      <c r="D638" t="s">
        <v>3522</v>
      </c>
      <c r="E638" t="s">
        <v>3523</v>
      </c>
      <c r="F638" s="1">
        <v>35187</v>
      </c>
      <c r="G638" s="1">
        <v>44946</v>
      </c>
      <c r="I638" t="s">
        <v>3524</v>
      </c>
      <c r="J638" t="s">
        <v>84</v>
      </c>
      <c r="K638" t="b">
        <v>1</v>
      </c>
      <c r="L638" t="s">
        <v>1105</v>
      </c>
    </row>
    <row r="639" spans="1:12" x14ac:dyDescent="0.35">
      <c r="A639" t="s">
        <v>3525</v>
      </c>
      <c r="B639" t="s">
        <v>437</v>
      </c>
      <c r="C639" t="s">
        <v>3232</v>
      </c>
      <c r="D639" t="s">
        <v>3526</v>
      </c>
      <c r="E639" t="s">
        <v>3527</v>
      </c>
      <c r="F639" s="1">
        <v>24677</v>
      </c>
      <c r="G639" s="1">
        <v>44330</v>
      </c>
      <c r="H639" s="1">
        <v>44743</v>
      </c>
      <c r="I639" t="s">
        <v>3528</v>
      </c>
      <c r="J639" t="s">
        <v>33</v>
      </c>
      <c r="K639" t="b">
        <v>0</v>
      </c>
      <c r="L639" t="s">
        <v>3529</v>
      </c>
    </row>
    <row r="640" spans="1:12" x14ac:dyDescent="0.35">
      <c r="A640" t="s">
        <v>3530</v>
      </c>
      <c r="B640" t="s">
        <v>1750</v>
      </c>
      <c r="C640" t="s">
        <v>3531</v>
      </c>
      <c r="D640" t="s">
        <v>3532</v>
      </c>
      <c r="E640" t="s">
        <v>3533</v>
      </c>
      <c r="F640" s="1">
        <v>26624</v>
      </c>
      <c r="G640" s="1">
        <v>44207</v>
      </c>
      <c r="I640" t="s">
        <v>3534</v>
      </c>
      <c r="J640" t="s">
        <v>33</v>
      </c>
      <c r="K640" t="b">
        <v>0</v>
      </c>
      <c r="L640" t="s">
        <v>3535</v>
      </c>
    </row>
    <row r="641" spans="1:12" x14ac:dyDescent="0.35">
      <c r="A641" t="s">
        <v>3536</v>
      </c>
      <c r="B641" t="s">
        <v>247</v>
      </c>
      <c r="C641" t="s">
        <v>3159</v>
      </c>
      <c r="D641" t="s">
        <v>3537</v>
      </c>
      <c r="E641" t="s">
        <v>3538</v>
      </c>
      <c r="F641" s="1">
        <v>28763</v>
      </c>
      <c r="G641" s="1">
        <v>44955</v>
      </c>
      <c r="I641" t="s">
        <v>3539</v>
      </c>
      <c r="J641" t="s">
        <v>84</v>
      </c>
      <c r="K641" t="b">
        <v>0</v>
      </c>
      <c r="L641" t="s">
        <v>3540</v>
      </c>
    </row>
    <row r="642" spans="1:12" x14ac:dyDescent="0.35">
      <c r="A642" t="s">
        <v>3541</v>
      </c>
      <c r="B642" t="s">
        <v>1921</v>
      </c>
      <c r="C642" t="s">
        <v>1464</v>
      </c>
      <c r="D642" t="s">
        <v>3542</v>
      </c>
      <c r="E642" t="s">
        <v>3543</v>
      </c>
      <c r="F642" s="1">
        <v>36612</v>
      </c>
      <c r="G642" s="1">
        <v>44894</v>
      </c>
      <c r="I642" t="s">
        <v>3544</v>
      </c>
      <c r="J642" t="s">
        <v>84</v>
      </c>
      <c r="K642" t="b">
        <v>1</v>
      </c>
      <c r="L642" t="s">
        <v>3545</v>
      </c>
    </row>
    <row r="643" spans="1:12" x14ac:dyDescent="0.35">
      <c r="A643" t="s">
        <v>3546</v>
      </c>
      <c r="B643" t="s">
        <v>312</v>
      </c>
      <c r="C643" t="s">
        <v>3547</v>
      </c>
      <c r="D643" t="s">
        <v>3548</v>
      </c>
      <c r="E643" t="s">
        <v>3549</v>
      </c>
      <c r="F643" s="1">
        <v>28858</v>
      </c>
      <c r="G643" s="1">
        <v>44350</v>
      </c>
      <c r="H643" s="1">
        <v>44661</v>
      </c>
      <c r="I643" t="s">
        <v>3550</v>
      </c>
      <c r="J643" t="s">
        <v>55</v>
      </c>
      <c r="K643" t="b">
        <v>1</v>
      </c>
      <c r="L643" t="s">
        <v>3551</v>
      </c>
    </row>
    <row r="644" spans="1:12" x14ac:dyDescent="0.35">
      <c r="A644" t="s">
        <v>3552</v>
      </c>
      <c r="B644" t="s">
        <v>561</v>
      </c>
      <c r="C644" t="s">
        <v>182</v>
      </c>
      <c r="D644" t="s">
        <v>3553</v>
      </c>
      <c r="E644" t="s">
        <v>3554</v>
      </c>
      <c r="F644" s="1">
        <v>32427</v>
      </c>
      <c r="G644" s="1">
        <v>44846</v>
      </c>
      <c r="I644" t="s">
        <v>3555</v>
      </c>
      <c r="J644" t="s">
        <v>18</v>
      </c>
      <c r="K644" t="b">
        <v>0</v>
      </c>
      <c r="L644" t="s">
        <v>85</v>
      </c>
    </row>
    <row r="645" spans="1:12" x14ac:dyDescent="0.35">
      <c r="A645" t="s">
        <v>3556</v>
      </c>
      <c r="B645" t="s">
        <v>777</v>
      </c>
      <c r="C645" t="s">
        <v>3557</v>
      </c>
      <c r="D645" t="s">
        <v>3558</v>
      </c>
      <c r="E645" t="s">
        <v>3559</v>
      </c>
      <c r="F645" s="1">
        <v>29104</v>
      </c>
      <c r="G645" s="1">
        <v>44909</v>
      </c>
      <c r="H645" s="1">
        <v>45209</v>
      </c>
      <c r="I645" t="s">
        <v>3560</v>
      </c>
      <c r="J645" t="s">
        <v>33</v>
      </c>
      <c r="K645" t="b">
        <v>1</v>
      </c>
      <c r="L645" t="s">
        <v>583</v>
      </c>
    </row>
    <row r="646" spans="1:12" x14ac:dyDescent="0.35">
      <c r="A646" t="s">
        <v>3561</v>
      </c>
      <c r="B646" t="s">
        <v>539</v>
      </c>
      <c r="C646" t="s">
        <v>459</v>
      </c>
      <c r="D646" t="s">
        <v>3562</v>
      </c>
      <c r="E646" t="s">
        <v>3563</v>
      </c>
      <c r="F646" s="1">
        <v>38674</v>
      </c>
      <c r="G646" s="1">
        <v>44570</v>
      </c>
      <c r="I646" t="s">
        <v>3564</v>
      </c>
      <c r="J646" t="s">
        <v>84</v>
      </c>
      <c r="K646" t="b">
        <v>0</v>
      </c>
      <c r="L646" t="s">
        <v>3565</v>
      </c>
    </row>
    <row r="647" spans="1:12" x14ac:dyDescent="0.35">
      <c r="A647" t="s">
        <v>3566</v>
      </c>
      <c r="B647" t="s">
        <v>3567</v>
      </c>
      <c r="C647" t="s">
        <v>2426</v>
      </c>
      <c r="D647" t="s">
        <v>3568</v>
      </c>
      <c r="E647">
        <v>7805140204</v>
      </c>
      <c r="F647" s="1">
        <v>23028</v>
      </c>
      <c r="G647" s="1">
        <v>44278</v>
      </c>
      <c r="I647" t="s">
        <v>3569</v>
      </c>
      <c r="J647" t="s">
        <v>84</v>
      </c>
      <c r="K647" t="b">
        <v>0</v>
      </c>
      <c r="L647" t="s">
        <v>361</v>
      </c>
    </row>
    <row r="648" spans="1:12" x14ac:dyDescent="0.35">
      <c r="A648" t="s">
        <v>3570</v>
      </c>
      <c r="B648" t="s">
        <v>247</v>
      </c>
      <c r="C648" t="s">
        <v>3571</v>
      </c>
      <c r="D648" t="s">
        <v>3572</v>
      </c>
      <c r="E648" t="s">
        <v>3573</v>
      </c>
      <c r="F648" s="1">
        <v>24638</v>
      </c>
      <c r="G648" s="1">
        <v>45106</v>
      </c>
      <c r="I648" t="s">
        <v>3574</v>
      </c>
      <c r="J648" t="s">
        <v>18</v>
      </c>
      <c r="K648" t="b">
        <v>0</v>
      </c>
      <c r="L648" t="s">
        <v>3575</v>
      </c>
    </row>
    <row r="649" spans="1:12" x14ac:dyDescent="0.35">
      <c r="A649" t="s">
        <v>3576</v>
      </c>
      <c r="B649" t="s">
        <v>933</v>
      </c>
      <c r="C649" t="s">
        <v>44</v>
      </c>
      <c r="D649" t="s">
        <v>3577</v>
      </c>
      <c r="E649" t="s">
        <v>3578</v>
      </c>
      <c r="F649" s="1">
        <v>23751</v>
      </c>
      <c r="G649" s="1">
        <v>45014</v>
      </c>
      <c r="I649" t="s">
        <v>3579</v>
      </c>
      <c r="J649" t="s">
        <v>33</v>
      </c>
      <c r="K649" t="b">
        <v>0</v>
      </c>
      <c r="L649" t="s">
        <v>3580</v>
      </c>
    </row>
    <row r="650" spans="1:12" x14ac:dyDescent="0.35">
      <c r="A650" t="s">
        <v>3581</v>
      </c>
      <c r="B650" t="s">
        <v>2448</v>
      </c>
      <c r="C650" t="s">
        <v>3582</v>
      </c>
      <c r="D650" t="s">
        <v>3583</v>
      </c>
      <c r="E650" t="s">
        <v>3584</v>
      </c>
      <c r="F650" s="1">
        <v>23404</v>
      </c>
      <c r="G650" s="1">
        <v>45209</v>
      </c>
      <c r="H650" s="1">
        <v>45282</v>
      </c>
      <c r="I650" t="s">
        <v>3585</v>
      </c>
      <c r="J650" t="s">
        <v>84</v>
      </c>
      <c r="K650" t="b">
        <v>1</v>
      </c>
      <c r="L650" t="s">
        <v>2175</v>
      </c>
    </row>
    <row r="651" spans="1:12" x14ac:dyDescent="0.35">
      <c r="A651" t="s">
        <v>3586</v>
      </c>
      <c r="B651" t="s">
        <v>3587</v>
      </c>
      <c r="C651" t="s">
        <v>3588</v>
      </c>
      <c r="D651" t="s">
        <v>3589</v>
      </c>
      <c r="E651" t="s">
        <v>3590</v>
      </c>
      <c r="F651" s="1">
        <v>38613</v>
      </c>
      <c r="G651" s="1">
        <v>44475</v>
      </c>
      <c r="I651" t="s">
        <v>3591</v>
      </c>
      <c r="J651" t="s">
        <v>18</v>
      </c>
      <c r="K651" t="b">
        <v>1</v>
      </c>
      <c r="L651" t="s">
        <v>85</v>
      </c>
    </row>
    <row r="652" spans="1:12" x14ac:dyDescent="0.35">
      <c r="A652" t="s">
        <v>3592</v>
      </c>
      <c r="B652" t="s">
        <v>3593</v>
      </c>
      <c r="C652" t="s">
        <v>3594</v>
      </c>
      <c r="D652" t="s">
        <v>3595</v>
      </c>
      <c r="E652" t="s">
        <v>3596</v>
      </c>
      <c r="F652" s="1">
        <v>21532</v>
      </c>
      <c r="G652" s="1">
        <v>44711</v>
      </c>
      <c r="H652" s="1">
        <v>44901</v>
      </c>
      <c r="I652" t="s">
        <v>3597</v>
      </c>
      <c r="J652" t="s">
        <v>33</v>
      </c>
      <c r="K652" t="b">
        <v>0</v>
      </c>
      <c r="L652" t="s">
        <v>3598</v>
      </c>
    </row>
    <row r="653" spans="1:12" x14ac:dyDescent="0.35">
      <c r="A653" t="s">
        <v>3599</v>
      </c>
      <c r="B653" t="s">
        <v>3600</v>
      </c>
      <c r="C653" t="s">
        <v>2171</v>
      </c>
      <c r="D653" t="s">
        <v>3601</v>
      </c>
      <c r="E653">
        <v>9808149672</v>
      </c>
      <c r="F653" s="1">
        <v>32002</v>
      </c>
      <c r="G653" s="1">
        <v>44762</v>
      </c>
      <c r="H653" s="1">
        <v>45064</v>
      </c>
      <c r="I653" t="s">
        <v>3602</v>
      </c>
      <c r="J653" t="s">
        <v>55</v>
      </c>
      <c r="K653" t="b">
        <v>0</v>
      </c>
      <c r="L653" t="s">
        <v>3603</v>
      </c>
    </row>
    <row r="654" spans="1:12" x14ac:dyDescent="0.35">
      <c r="A654" t="s">
        <v>3604</v>
      </c>
      <c r="B654" t="s">
        <v>2907</v>
      </c>
      <c r="C654" t="s">
        <v>3605</v>
      </c>
      <c r="D654" t="s">
        <v>3606</v>
      </c>
      <c r="E654">
        <v>8183002396</v>
      </c>
      <c r="F654" s="1">
        <v>24474</v>
      </c>
      <c r="G654" s="1">
        <v>44703</v>
      </c>
      <c r="I654" t="s">
        <v>3607</v>
      </c>
      <c r="J654" t="s">
        <v>33</v>
      </c>
      <c r="K654" t="b">
        <v>0</v>
      </c>
      <c r="L654" t="s">
        <v>2459</v>
      </c>
    </row>
    <row r="655" spans="1:12" x14ac:dyDescent="0.35">
      <c r="A655" t="s">
        <v>3608</v>
      </c>
      <c r="B655" t="s">
        <v>66</v>
      </c>
      <c r="C655" t="s">
        <v>1146</v>
      </c>
      <c r="D655" t="s">
        <v>3609</v>
      </c>
      <c r="E655" t="s">
        <v>3610</v>
      </c>
      <c r="F655" s="1">
        <v>32019</v>
      </c>
      <c r="G655" s="1">
        <v>44553</v>
      </c>
      <c r="H655" s="1">
        <v>44966</v>
      </c>
      <c r="I655" t="s">
        <v>3611</v>
      </c>
      <c r="J655" t="s">
        <v>55</v>
      </c>
      <c r="K655" t="b">
        <v>0</v>
      </c>
      <c r="L655" t="s">
        <v>941</v>
      </c>
    </row>
    <row r="656" spans="1:12" x14ac:dyDescent="0.35">
      <c r="A656" t="s">
        <v>3612</v>
      </c>
      <c r="B656" t="s">
        <v>363</v>
      </c>
      <c r="C656" t="s">
        <v>1720</v>
      </c>
      <c r="D656" t="s">
        <v>3613</v>
      </c>
      <c r="E656" t="s">
        <v>3614</v>
      </c>
      <c r="F656" s="1">
        <v>22118</v>
      </c>
      <c r="G656" s="1">
        <v>45050</v>
      </c>
      <c r="I656" t="s">
        <v>3615</v>
      </c>
      <c r="J656" t="s">
        <v>55</v>
      </c>
      <c r="K656" t="b">
        <v>0</v>
      </c>
      <c r="L656" t="s">
        <v>813</v>
      </c>
    </row>
    <row r="657" spans="1:12" x14ac:dyDescent="0.35">
      <c r="A657" t="s">
        <v>3616</v>
      </c>
      <c r="B657" t="s">
        <v>1476</v>
      </c>
      <c r="C657" t="s">
        <v>3617</v>
      </c>
      <c r="D657" t="s">
        <v>3618</v>
      </c>
      <c r="E657" t="s">
        <v>3619</v>
      </c>
      <c r="F657" s="1">
        <v>29420</v>
      </c>
      <c r="G657" s="1">
        <v>44916</v>
      </c>
      <c r="I657" t="s">
        <v>3620</v>
      </c>
      <c r="J657" t="s">
        <v>33</v>
      </c>
      <c r="K657" t="b">
        <v>1</v>
      </c>
      <c r="L657" t="s">
        <v>877</v>
      </c>
    </row>
    <row r="658" spans="1:12" x14ac:dyDescent="0.35">
      <c r="A658" t="s">
        <v>3621</v>
      </c>
      <c r="B658" t="s">
        <v>234</v>
      </c>
      <c r="C658" t="s">
        <v>619</v>
      </c>
      <c r="D658" t="s">
        <v>3622</v>
      </c>
      <c r="E658" t="s">
        <v>3623</v>
      </c>
      <c r="F658" s="1">
        <v>22058</v>
      </c>
      <c r="G658" s="1">
        <v>45107</v>
      </c>
      <c r="I658" t="s">
        <v>3624</v>
      </c>
      <c r="J658" t="s">
        <v>18</v>
      </c>
      <c r="K658" t="b">
        <v>1</v>
      </c>
      <c r="L658" t="s">
        <v>1329</v>
      </c>
    </row>
    <row r="659" spans="1:12" x14ac:dyDescent="0.35">
      <c r="A659" t="s">
        <v>3625</v>
      </c>
      <c r="B659" t="s">
        <v>2948</v>
      </c>
      <c r="C659" t="s">
        <v>389</v>
      </c>
      <c r="D659" t="s">
        <v>3626</v>
      </c>
      <c r="E659" t="s">
        <v>3627</v>
      </c>
      <c r="F659" s="1">
        <v>26614</v>
      </c>
      <c r="G659" s="1">
        <v>44842</v>
      </c>
      <c r="H659" s="1">
        <v>45282</v>
      </c>
      <c r="I659" t="s">
        <v>3628</v>
      </c>
      <c r="J659" t="s">
        <v>84</v>
      </c>
      <c r="K659" t="b">
        <v>1</v>
      </c>
      <c r="L659" t="s">
        <v>1480</v>
      </c>
    </row>
    <row r="660" spans="1:12" x14ac:dyDescent="0.35">
      <c r="A660" t="s">
        <v>3629</v>
      </c>
      <c r="B660" t="s">
        <v>181</v>
      </c>
      <c r="C660" t="s">
        <v>65</v>
      </c>
      <c r="D660" t="s">
        <v>3630</v>
      </c>
      <c r="E660" t="s">
        <v>3631</v>
      </c>
      <c r="F660" s="1">
        <v>35492</v>
      </c>
      <c r="G660" s="1">
        <v>45283</v>
      </c>
      <c r="I660" t="s">
        <v>3632</v>
      </c>
      <c r="J660" t="s">
        <v>55</v>
      </c>
      <c r="K660" t="b">
        <v>0</v>
      </c>
      <c r="L660" t="s">
        <v>3633</v>
      </c>
    </row>
    <row r="661" spans="1:12" x14ac:dyDescent="0.35">
      <c r="A661" t="s">
        <v>3634</v>
      </c>
      <c r="B661" t="s">
        <v>741</v>
      </c>
      <c r="C661" t="s">
        <v>490</v>
      </c>
      <c r="D661" t="s">
        <v>3635</v>
      </c>
      <c r="E661" t="s">
        <v>3636</v>
      </c>
      <c r="F661" s="1">
        <v>32893</v>
      </c>
      <c r="G661" s="1">
        <v>45185</v>
      </c>
      <c r="H661" s="1">
        <v>45226</v>
      </c>
      <c r="I661" t="s">
        <v>3637</v>
      </c>
      <c r="J661" t="s">
        <v>33</v>
      </c>
      <c r="K661" t="b">
        <v>0</v>
      </c>
      <c r="L661" t="s">
        <v>2809</v>
      </c>
    </row>
    <row r="662" spans="1:12" x14ac:dyDescent="0.35">
      <c r="A662" t="s">
        <v>3638</v>
      </c>
      <c r="B662" t="s">
        <v>43</v>
      </c>
      <c r="C662" t="s">
        <v>2362</v>
      </c>
      <c r="D662" t="s">
        <v>3639</v>
      </c>
      <c r="E662" t="s">
        <v>3640</v>
      </c>
      <c r="F662" s="1">
        <v>28126</v>
      </c>
      <c r="G662" s="1">
        <v>45096</v>
      </c>
      <c r="I662" t="s">
        <v>3641</v>
      </c>
      <c r="J662" t="s">
        <v>55</v>
      </c>
      <c r="K662" t="b">
        <v>1</v>
      </c>
      <c r="L662" t="s">
        <v>3642</v>
      </c>
    </row>
    <row r="663" spans="1:12" x14ac:dyDescent="0.35">
      <c r="A663" t="s">
        <v>3643</v>
      </c>
      <c r="B663" t="s">
        <v>234</v>
      </c>
      <c r="C663" t="s">
        <v>3644</v>
      </c>
      <c r="D663" t="s">
        <v>3645</v>
      </c>
      <c r="E663">
        <v>5883898572</v>
      </c>
      <c r="F663" s="1">
        <v>28246</v>
      </c>
      <c r="G663" s="1">
        <v>44751</v>
      </c>
      <c r="H663" s="1">
        <v>45095</v>
      </c>
      <c r="I663" t="s">
        <v>3646</v>
      </c>
      <c r="J663" t="s">
        <v>33</v>
      </c>
      <c r="K663" t="b">
        <v>0</v>
      </c>
      <c r="L663" t="s">
        <v>2889</v>
      </c>
    </row>
    <row r="664" spans="1:12" x14ac:dyDescent="0.35">
      <c r="A664" t="s">
        <v>3647</v>
      </c>
      <c r="B664" t="s">
        <v>3648</v>
      </c>
      <c r="C664" t="s">
        <v>515</v>
      </c>
      <c r="D664" t="s">
        <v>3649</v>
      </c>
      <c r="E664">
        <v>9686305493</v>
      </c>
      <c r="F664" s="1">
        <v>24705</v>
      </c>
      <c r="G664" s="1">
        <v>44900</v>
      </c>
      <c r="I664" t="s">
        <v>3650</v>
      </c>
      <c r="J664" t="s">
        <v>18</v>
      </c>
      <c r="K664" t="b">
        <v>0</v>
      </c>
      <c r="L664" t="s">
        <v>138</v>
      </c>
    </row>
    <row r="665" spans="1:12" x14ac:dyDescent="0.35">
      <c r="A665" t="s">
        <v>3651</v>
      </c>
      <c r="B665" t="s">
        <v>1374</v>
      </c>
      <c r="C665" t="s">
        <v>2037</v>
      </c>
      <c r="D665" t="s">
        <v>3652</v>
      </c>
      <c r="E665" t="s">
        <v>3653</v>
      </c>
      <c r="F665" s="1">
        <v>22215</v>
      </c>
      <c r="G665" s="1">
        <v>44470</v>
      </c>
      <c r="H665" s="1">
        <v>44986</v>
      </c>
      <c r="I665" t="s">
        <v>3654</v>
      </c>
      <c r="J665" t="s">
        <v>84</v>
      </c>
      <c r="K665" t="b">
        <v>0</v>
      </c>
      <c r="L665" t="s">
        <v>1340</v>
      </c>
    </row>
    <row r="666" spans="1:12" x14ac:dyDescent="0.35">
      <c r="A666" t="s">
        <v>3655</v>
      </c>
      <c r="B666" t="s">
        <v>3656</v>
      </c>
      <c r="C666" t="s">
        <v>3031</v>
      </c>
      <c r="D666" t="s">
        <v>3657</v>
      </c>
      <c r="E666" t="s">
        <v>3658</v>
      </c>
      <c r="F666" s="1">
        <v>36962</v>
      </c>
      <c r="G666" s="1">
        <v>44383</v>
      </c>
      <c r="I666" t="s">
        <v>3659</v>
      </c>
      <c r="J666" t="s">
        <v>33</v>
      </c>
      <c r="K666" t="b">
        <v>0</v>
      </c>
      <c r="L666" t="s">
        <v>3660</v>
      </c>
    </row>
    <row r="667" spans="1:12" x14ac:dyDescent="0.35">
      <c r="A667" t="s">
        <v>3661</v>
      </c>
      <c r="B667" t="s">
        <v>3662</v>
      </c>
      <c r="C667" t="s">
        <v>3663</v>
      </c>
      <c r="D667" t="s">
        <v>3664</v>
      </c>
      <c r="E667" t="s">
        <v>3665</v>
      </c>
      <c r="F667" s="1">
        <v>25646</v>
      </c>
      <c r="G667" s="1">
        <v>44619</v>
      </c>
      <c r="I667" t="s">
        <v>3666</v>
      </c>
      <c r="J667" t="s">
        <v>33</v>
      </c>
      <c r="K667" t="b">
        <v>0</v>
      </c>
      <c r="L667" t="s">
        <v>3667</v>
      </c>
    </row>
    <row r="668" spans="1:12" x14ac:dyDescent="0.35">
      <c r="A668" t="s">
        <v>3668</v>
      </c>
      <c r="B668" t="s">
        <v>3669</v>
      </c>
      <c r="C668" t="s">
        <v>735</v>
      </c>
      <c r="D668" t="s">
        <v>3670</v>
      </c>
      <c r="E668" t="s">
        <v>3671</v>
      </c>
      <c r="F668" s="1">
        <v>32846</v>
      </c>
      <c r="G668" s="1">
        <v>44598</v>
      </c>
      <c r="H668" s="1">
        <v>44746</v>
      </c>
      <c r="I668" t="s">
        <v>3672</v>
      </c>
      <c r="J668" t="s">
        <v>33</v>
      </c>
      <c r="K668" t="b">
        <v>1</v>
      </c>
      <c r="L668" t="s">
        <v>710</v>
      </c>
    </row>
    <row r="669" spans="1:12" x14ac:dyDescent="0.35">
      <c r="A669" t="s">
        <v>3673</v>
      </c>
      <c r="B669" t="s">
        <v>2592</v>
      </c>
      <c r="C669" t="s">
        <v>3674</v>
      </c>
      <c r="D669" t="s">
        <v>3675</v>
      </c>
      <c r="E669" t="s">
        <v>3676</v>
      </c>
      <c r="F669" s="1">
        <v>38246</v>
      </c>
      <c r="G669" s="1">
        <v>44392</v>
      </c>
      <c r="I669" t="s">
        <v>3677</v>
      </c>
      <c r="J669" t="s">
        <v>84</v>
      </c>
      <c r="K669" t="b">
        <v>0</v>
      </c>
      <c r="L669" t="s">
        <v>2678</v>
      </c>
    </row>
    <row r="670" spans="1:12" x14ac:dyDescent="0.35">
      <c r="A670" t="s">
        <v>3678</v>
      </c>
      <c r="B670" t="s">
        <v>600</v>
      </c>
      <c r="C670" t="s">
        <v>1003</v>
      </c>
      <c r="D670" t="s">
        <v>3679</v>
      </c>
      <c r="E670" t="s">
        <v>3680</v>
      </c>
      <c r="F670" s="1">
        <v>24678</v>
      </c>
      <c r="G670" s="1">
        <v>44627</v>
      </c>
      <c r="I670" t="s">
        <v>3681</v>
      </c>
      <c r="J670" t="s">
        <v>18</v>
      </c>
      <c r="K670" t="b">
        <v>1</v>
      </c>
      <c r="L670" t="s">
        <v>3682</v>
      </c>
    </row>
    <row r="671" spans="1:12" x14ac:dyDescent="0.35">
      <c r="A671" t="s">
        <v>3683</v>
      </c>
      <c r="B671" t="s">
        <v>3684</v>
      </c>
      <c r="C671" t="s">
        <v>1928</v>
      </c>
      <c r="D671" t="s">
        <v>3685</v>
      </c>
      <c r="E671" t="s">
        <v>3686</v>
      </c>
      <c r="F671" s="1">
        <v>26995</v>
      </c>
      <c r="G671" s="1">
        <v>45264</v>
      </c>
      <c r="H671" s="1">
        <v>45293</v>
      </c>
      <c r="I671" t="s">
        <v>3687</v>
      </c>
      <c r="J671" t="s">
        <v>84</v>
      </c>
      <c r="K671" t="b">
        <v>0</v>
      </c>
      <c r="L671" t="s">
        <v>3688</v>
      </c>
    </row>
    <row r="672" spans="1:12" x14ac:dyDescent="0.35">
      <c r="A672" t="s">
        <v>3689</v>
      </c>
      <c r="B672" t="s">
        <v>93</v>
      </c>
      <c r="C672" t="s">
        <v>797</v>
      </c>
      <c r="D672" t="s">
        <v>3690</v>
      </c>
      <c r="E672" t="s">
        <v>3691</v>
      </c>
      <c r="F672" s="1">
        <v>27507</v>
      </c>
      <c r="G672" s="1">
        <v>44912</v>
      </c>
      <c r="H672" s="1">
        <v>44998</v>
      </c>
      <c r="I672" t="s">
        <v>3692</v>
      </c>
      <c r="J672" t="s">
        <v>84</v>
      </c>
      <c r="K672" t="b">
        <v>0</v>
      </c>
      <c r="L672" t="s">
        <v>3693</v>
      </c>
    </row>
    <row r="673" spans="1:12" x14ac:dyDescent="0.35">
      <c r="A673" t="s">
        <v>3694</v>
      </c>
      <c r="B673" t="s">
        <v>229</v>
      </c>
      <c r="C673" t="s">
        <v>148</v>
      </c>
      <c r="D673" t="s">
        <v>3695</v>
      </c>
      <c r="E673" t="s">
        <v>3696</v>
      </c>
      <c r="F673" s="1">
        <v>28367</v>
      </c>
      <c r="G673" s="1">
        <v>44859</v>
      </c>
      <c r="I673" t="s">
        <v>3697</v>
      </c>
      <c r="J673" t="s">
        <v>84</v>
      </c>
      <c r="K673" t="b">
        <v>1</v>
      </c>
      <c r="L673" t="s">
        <v>3698</v>
      </c>
    </row>
    <row r="674" spans="1:12" x14ac:dyDescent="0.35">
      <c r="A674" t="s">
        <v>3699</v>
      </c>
      <c r="B674" t="s">
        <v>2466</v>
      </c>
      <c r="C674" t="s">
        <v>1159</v>
      </c>
      <c r="D674" t="s">
        <v>3700</v>
      </c>
      <c r="E674" t="s">
        <v>3701</v>
      </c>
      <c r="F674" s="1">
        <v>37015</v>
      </c>
      <c r="G674" s="1">
        <v>45188</v>
      </c>
      <c r="H674" s="1">
        <v>45196</v>
      </c>
      <c r="I674" t="s">
        <v>3702</v>
      </c>
      <c r="J674" t="s">
        <v>18</v>
      </c>
      <c r="K674" t="b">
        <v>0</v>
      </c>
      <c r="L674" t="s">
        <v>1241</v>
      </c>
    </row>
    <row r="675" spans="1:12" x14ac:dyDescent="0.35">
      <c r="A675" t="s">
        <v>3703</v>
      </c>
      <c r="B675" t="s">
        <v>3704</v>
      </c>
      <c r="C675" t="s">
        <v>3705</v>
      </c>
      <c r="D675" t="s">
        <v>3706</v>
      </c>
      <c r="E675" t="s">
        <v>3707</v>
      </c>
      <c r="F675" s="1">
        <v>34900</v>
      </c>
      <c r="G675" s="1">
        <v>44380</v>
      </c>
      <c r="I675" t="s">
        <v>3708</v>
      </c>
      <c r="J675" t="s">
        <v>84</v>
      </c>
      <c r="K675" t="b">
        <v>1</v>
      </c>
      <c r="L675" t="s">
        <v>2884</v>
      </c>
    </row>
    <row r="676" spans="1:12" x14ac:dyDescent="0.35">
      <c r="A676" t="s">
        <v>3709</v>
      </c>
      <c r="B676" t="s">
        <v>3710</v>
      </c>
      <c r="C676" t="s">
        <v>3711</v>
      </c>
      <c r="D676" t="s">
        <v>3712</v>
      </c>
      <c r="E676" t="s">
        <v>3713</v>
      </c>
      <c r="F676" s="1">
        <v>36205</v>
      </c>
      <c r="G676" s="1">
        <v>45185</v>
      </c>
      <c r="I676" t="s">
        <v>3714</v>
      </c>
      <c r="J676" t="s">
        <v>55</v>
      </c>
      <c r="K676" t="b">
        <v>1</v>
      </c>
      <c r="L676" t="s">
        <v>1323</v>
      </c>
    </row>
    <row r="677" spans="1:12" x14ac:dyDescent="0.35">
      <c r="A677" t="s">
        <v>3715</v>
      </c>
      <c r="B677" t="s">
        <v>1995</v>
      </c>
      <c r="C677" t="s">
        <v>2670</v>
      </c>
      <c r="D677" t="s">
        <v>3716</v>
      </c>
      <c r="E677" t="s">
        <v>3717</v>
      </c>
      <c r="F677" s="1">
        <v>26536</v>
      </c>
      <c r="G677" s="1">
        <v>44987</v>
      </c>
      <c r="I677" t="s">
        <v>3718</v>
      </c>
      <c r="J677" t="s">
        <v>55</v>
      </c>
      <c r="K677" t="b">
        <v>1</v>
      </c>
      <c r="L677" t="s">
        <v>3667</v>
      </c>
    </row>
    <row r="678" spans="1:12" x14ac:dyDescent="0.35">
      <c r="A678" t="s">
        <v>3719</v>
      </c>
      <c r="B678" t="s">
        <v>2641</v>
      </c>
      <c r="C678" t="s">
        <v>1619</v>
      </c>
      <c r="D678" t="s">
        <v>3720</v>
      </c>
      <c r="E678" t="s">
        <v>3721</v>
      </c>
      <c r="F678" s="1">
        <v>23746</v>
      </c>
      <c r="G678" s="1">
        <v>45212</v>
      </c>
      <c r="H678" s="1">
        <v>45262</v>
      </c>
      <c r="I678" t="s">
        <v>3722</v>
      </c>
      <c r="J678" t="s">
        <v>33</v>
      </c>
      <c r="K678" t="b">
        <v>1</v>
      </c>
      <c r="L678" t="s">
        <v>1340</v>
      </c>
    </row>
    <row r="679" spans="1:12" x14ac:dyDescent="0.35">
      <c r="A679" t="s">
        <v>3723</v>
      </c>
      <c r="B679" t="s">
        <v>3724</v>
      </c>
      <c r="C679" t="s">
        <v>66</v>
      </c>
      <c r="D679" t="s">
        <v>3725</v>
      </c>
      <c r="E679">
        <v>6439448472</v>
      </c>
      <c r="F679" s="1">
        <v>22696</v>
      </c>
      <c r="G679" s="1">
        <v>44954</v>
      </c>
      <c r="I679" t="s">
        <v>3726</v>
      </c>
      <c r="J679" t="s">
        <v>55</v>
      </c>
      <c r="K679" t="b">
        <v>1</v>
      </c>
      <c r="L679" t="s">
        <v>1814</v>
      </c>
    </row>
    <row r="680" spans="1:12" x14ac:dyDescent="0.35">
      <c r="A680" t="s">
        <v>3727</v>
      </c>
      <c r="B680" t="s">
        <v>3728</v>
      </c>
      <c r="C680" t="s">
        <v>3617</v>
      </c>
      <c r="D680" t="s">
        <v>3729</v>
      </c>
      <c r="E680" t="s">
        <v>3730</v>
      </c>
      <c r="F680" s="1">
        <v>34254</v>
      </c>
      <c r="G680" s="1">
        <v>44686</v>
      </c>
      <c r="H680" s="1">
        <v>44888</v>
      </c>
      <c r="I680" t="s">
        <v>3731</v>
      </c>
      <c r="J680" t="s">
        <v>18</v>
      </c>
      <c r="K680" t="b">
        <v>0</v>
      </c>
      <c r="L680" t="s">
        <v>1053</v>
      </c>
    </row>
    <row r="681" spans="1:12" x14ac:dyDescent="0.35">
      <c r="A681" t="s">
        <v>3732</v>
      </c>
      <c r="B681" t="s">
        <v>662</v>
      </c>
      <c r="C681" t="s">
        <v>3733</v>
      </c>
      <c r="D681" t="s">
        <v>3734</v>
      </c>
      <c r="E681">
        <v>8344093061</v>
      </c>
      <c r="F681" s="1">
        <v>23265</v>
      </c>
      <c r="G681" s="1">
        <v>45187</v>
      </c>
      <c r="H681" s="1">
        <v>45270</v>
      </c>
      <c r="I681" t="s">
        <v>3735</v>
      </c>
      <c r="J681" t="s">
        <v>18</v>
      </c>
      <c r="K681" t="b">
        <v>0</v>
      </c>
      <c r="L681" t="s">
        <v>3736</v>
      </c>
    </row>
    <row r="682" spans="1:12" x14ac:dyDescent="0.35">
      <c r="A682" s="2" t="s">
        <v>3737</v>
      </c>
      <c r="B682" t="s">
        <v>3738</v>
      </c>
      <c r="C682" t="s">
        <v>1733</v>
      </c>
      <c r="D682" t="s">
        <v>3739</v>
      </c>
      <c r="E682" t="s">
        <v>3740</v>
      </c>
      <c r="F682" s="1">
        <v>33379</v>
      </c>
      <c r="G682" s="1">
        <v>44761</v>
      </c>
      <c r="I682" t="s">
        <v>3741</v>
      </c>
      <c r="J682" t="s">
        <v>18</v>
      </c>
      <c r="K682" t="b">
        <v>1</v>
      </c>
      <c r="L682" t="s">
        <v>3742</v>
      </c>
    </row>
    <row r="683" spans="1:12" x14ac:dyDescent="0.35">
      <c r="A683" t="s">
        <v>3743</v>
      </c>
      <c r="B683" t="s">
        <v>3744</v>
      </c>
      <c r="C683" t="s">
        <v>2908</v>
      </c>
      <c r="D683" t="s">
        <v>3745</v>
      </c>
      <c r="E683" t="s">
        <v>3746</v>
      </c>
      <c r="F683" s="1">
        <v>35799</v>
      </c>
      <c r="G683" s="1">
        <v>44449</v>
      </c>
      <c r="H683" s="1">
        <v>44488</v>
      </c>
      <c r="I683" t="s">
        <v>3747</v>
      </c>
      <c r="J683" t="s">
        <v>84</v>
      </c>
      <c r="K683" t="b">
        <v>1</v>
      </c>
      <c r="L683" t="s">
        <v>616</v>
      </c>
    </row>
    <row r="684" spans="1:12" x14ac:dyDescent="0.35">
      <c r="A684" t="s">
        <v>3748</v>
      </c>
      <c r="B684" t="s">
        <v>65</v>
      </c>
      <c r="C684" t="s">
        <v>88</v>
      </c>
      <c r="D684" t="s">
        <v>3749</v>
      </c>
      <c r="E684" t="s">
        <v>3750</v>
      </c>
      <c r="F684" s="1">
        <v>25921</v>
      </c>
      <c r="G684" s="1">
        <v>44264</v>
      </c>
      <c r="I684" t="s">
        <v>3751</v>
      </c>
      <c r="J684" t="s">
        <v>55</v>
      </c>
      <c r="K684" t="b">
        <v>1</v>
      </c>
      <c r="L684" t="s">
        <v>3736</v>
      </c>
    </row>
    <row r="685" spans="1:12" x14ac:dyDescent="0.35">
      <c r="A685" t="s">
        <v>3752</v>
      </c>
      <c r="B685" t="s">
        <v>3753</v>
      </c>
      <c r="C685" t="s">
        <v>182</v>
      </c>
      <c r="D685" t="s">
        <v>3754</v>
      </c>
      <c r="E685" t="s">
        <v>3755</v>
      </c>
      <c r="F685" s="1">
        <v>37897</v>
      </c>
      <c r="G685" s="1">
        <v>44845</v>
      </c>
      <c r="H685" s="1">
        <v>45102</v>
      </c>
      <c r="I685" t="s">
        <v>3756</v>
      </c>
      <c r="J685" t="s">
        <v>18</v>
      </c>
      <c r="K685" t="b">
        <v>0</v>
      </c>
      <c r="L685" t="s">
        <v>2202</v>
      </c>
    </row>
    <row r="686" spans="1:12" x14ac:dyDescent="0.35">
      <c r="A686" t="s">
        <v>3757</v>
      </c>
      <c r="B686" t="s">
        <v>3600</v>
      </c>
      <c r="C686" t="s">
        <v>1101</v>
      </c>
      <c r="D686" t="s">
        <v>3758</v>
      </c>
      <c r="E686">
        <v>2755756749</v>
      </c>
      <c r="F686" s="1">
        <v>38461</v>
      </c>
      <c r="G686" s="1">
        <v>44287</v>
      </c>
      <c r="I686" t="s">
        <v>3759</v>
      </c>
      <c r="J686" t="s">
        <v>33</v>
      </c>
      <c r="K686" t="b">
        <v>1</v>
      </c>
      <c r="L686" t="s">
        <v>1858</v>
      </c>
    </row>
    <row r="687" spans="1:12" x14ac:dyDescent="0.35">
      <c r="A687" t="s">
        <v>3760</v>
      </c>
      <c r="B687" t="s">
        <v>1732</v>
      </c>
      <c r="C687" t="s">
        <v>94</v>
      </c>
      <c r="D687" t="s">
        <v>3761</v>
      </c>
      <c r="E687" t="s">
        <v>3762</v>
      </c>
      <c r="F687" s="1">
        <v>26257</v>
      </c>
      <c r="G687" s="1">
        <v>44968</v>
      </c>
      <c r="I687" t="s">
        <v>3763</v>
      </c>
      <c r="J687" t="s">
        <v>84</v>
      </c>
      <c r="K687" t="b">
        <v>0</v>
      </c>
      <c r="L687" t="s">
        <v>2551</v>
      </c>
    </row>
    <row r="688" spans="1:12" x14ac:dyDescent="0.35">
      <c r="A688" t="s">
        <v>3764</v>
      </c>
      <c r="B688" t="s">
        <v>3765</v>
      </c>
      <c r="C688" t="s">
        <v>1916</v>
      </c>
      <c r="D688" t="s">
        <v>3766</v>
      </c>
      <c r="E688" t="s">
        <v>3767</v>
      </c>
      <c r="F688" s="1">
        <v>30663</v>
      </c>
      <c r="G688" s="1">
        <v>44649</v>
      </c>
      <c r="H688" s="1">
        <v>45140</v>
      </c>
      <c r="I688" t="s">
        <v>3768</v>
      </c>
      <c r="J688" t="s">
        <v>84</v>
      </c>
      <c r="K688" t="b">
        <v>0</v>
      </c>
      <c r="L688" t="s">
        <v>3545</v>
      </c>
    </row>
    <row r="689" spans="1:12" x14ac:dyDescent="0.35">
      <c r="A689" t="s">
        <v>3769</v>
      </c>
      <c r="B689" t="s">
        <v>2587</v>
      </c>
      <c r="C689" t="s">
        <v>2089</v>
      </c>
      <c r="D689" t="s">
        <v>3770</v>
      </c>
      <c r="E689" t="s">
        <v>3771</v>
      </c>
      <c r="F689" s="1">
        <v>28487</v>
      </c>
      <c r="G689" s="1">
        <v>44855</v>
      </c>
      <c r="I689" t="s">
        <v>3772</v>
      </c>
      <c r="J689" t="s">
        <v>33</v>
      </c>
      <c r="K689" t="b">
        <v>1</v>
      </c>
      <c r="L689" t="s">
        <v>3773</v>
      </c>
    </row>
    <row r="690" spans="1:12" x14ac:dyDescent="0.35">
      <c r="A690" t="s">
        <v>3774</v>
      </c>
      <c r="B690" t="s">
        <v>3293</v>
      </c>
      <c r="C690" t="s">
        <v>2547</v>
      </c>
      <c r="D690" t="s">
        <v>3775</v>
      </c>
      <c r="E690" t="s">
        <v>3776</v>
      </c>
      <c r="F690" s="1">
        <v>27220</v>
      </c>
      <c r="G690" s="1">
        <v>45011</v>
      </c>
      <c r="H690" s="1">
        <v>45270</v>
      </c>
      <c r="I690" t="s">
        <v>3777</v>
      </c>
      <c r="J690" t="s">
        <v>84</v>
      </c>
      <c r="K690" t="b">
        <v>0</v>
      </c>
      <c r="L690" t="s">
        <v>1150</v>
      </c>
    </row>
    <row r="691" spans="1:12" x14ac:dyDescent="0.35">
      <c r="A691" t="s">
        <v>3778</v>
      </c>
      <c r="B691" t="s">
        <v>1015</v>
      </c>
      <c r="C691" t="s">
        <v>2089</v>
      </c>
      <c r="D691" t="s">
        <v>3779</v>
      </c>
      <c r="E691" t="s">
        <v>3780</v>
      </c>
      <c r="F691" s="1">
        <v>28023</v>
      </c>
      <c r="G691" s="1">
        <v>45131</v>
      </c>
      <c r="I691" t="s">
        <v>3781</v>
      </c>
      <c r="J691" t="s">
        <v>55</v>
      </c>
      <c r="K691" t="b">
        <v>1</v>
      </c>
      <c r="L691" t="s">
        <v>3782</v>
      </c>
    </row>
    <row r="692" spans="1:12" x14ac:dyDescent="0.35">
      <c r="A692" t="s">
        <v>3783</v>
      </c>
      <c r="B692" t="s">
        <v>1476</v>
      </c>
      <c r="C692" t="s">
        <v>3784</v>
      </c>
      <c r="D692" t="s">
        <v>3785</v>
      </c>
      <c r="E692" t="s">
        <v>3786</v>
      </c>
      <c r="F692" s="1">
        <v>30733</v>
      </c>
      <c r="G692" s="1">
        <v>45148</v>
      </c>
      <c r="I692" t="s">
        <v>3787</v>
      </c>
      <c r="J692" t="s">
        <v>55</v>
      </c>
      <c r="K692" t="b">
        <v>1</v>
      </c>
      <c r="L692" t="s">
        <v>857</v>
      </c>
    </row>
    <row r="693" spans="1:12" x14ac:dyDescent="0.35">
      <c r="A693" t="s">
        <v>3788</v>
      </c>
      <c r="B693" t="s">
        <v>567</v>
      </c>
      <c r="C693" t="s">
        <v>121</v>
      </c>
      <c r="D693" t="s">
        <v>3789</v>
      </c>
      <c r="E693" t="s">
        <v>3790</v>
      </c>
      <c r="F693" s="1">
        <v>32467</v>
      </c>
      <c r="G693" s="1">
        <v>44677</v>
      </c>
      <c r="I693" t="s">
        <v>3791</v>
      </c>
      <c r="J693" t="s">
        <v>84</v>
      </c>
      <c r="K693" t="b">
        <v>0</v>
      </c>
      <c r="L693" t="s">
        <v>721</v>
      </c>
    </row>
    <row r="694" spans="1:12" x14ac:dyDescent="0.35">
      <c r="A694" t="s">
        <v>3792</v>
      </c>
      <c r="B694" t="s">
        <v>3793</v>
      </c>
      <c r="C694" t="s">
        <v>619</v>
      </c>
      <c r="D694" t="s">
        <v>3794</v>
      </c>
      <c r="E694" t="s">
        <v>3795</v>
      </c>
      <c r="F694" s="1">
        <v>22177</v>
      </c>
      <c r="G694" s="1">
        <v>44575</v>
      </c>
      <c r="H694" s="1">
        <v>45169</v>
      </c>
      <c r="I694" t="s">
        <v>3796</v>
      </c>
      <c r="J694" t="s">
        <v>33</v>
      </c>
      <c r="K694" t="b">
        <v>0</v>
      </c>
      <c r="L694" t="s">
        <v>1486</v>
      </c>
    </row>
    <row r="695" spans="1:12" x14ac:dyDescent="0.35">
      <c r="A695" t="s">
        <v>3797</v>
      </c>
      <c r="B695" t="s">
        <v>1789</v>
      </c>
      <c r="C695" t="s">
        <v>3798</v>
      </c>
      <c r="D695" t="s">
        <v>3799</v>
      </c>
      <c r="E695" t="s">
        <v>3800</v>
      </c>
      <c r="F695" s="1">
        <v>37882</v>
      </c>
      <c r="G695" s="1">
        <v>45146</v>
      </c>
      <c r="H695" s="1">
        <v>45221</v>
      </c>
      <c r="I695" t="s">
        <v>3801</v>
      </c>
      <c r="J695" t="s">
        <v>33</v>
      </c>
      <c r="K695" t="b">
        <v>0</v>
      </c>
      <c r="L695" t="s">
        <v>1899</v>
      </c>
    </row>
    <row r="696" spans="1:12" x14ac:dyDescent="0.35">
      <c r="A696" t="s">
        <v>3802</v>
      </c>
      <c r="B696" t="s">
        <v>400</v>
      </c>
      <c r="C696" t="s">
        <v>619</v>
      </c>
      <c r="D696" t="s">
        <v>3803</v>
      </c>
      <c r="E696" t="s">
        <v>3804</v>
      </c>
      <c r="F696" s="1">
        <v>32734</v>
      </c>
      <c r="G696" s="1">
        <v>44397</v>
      </c>
      <c r="I696" t="s">
        <v>3805</v>
      </c>
      <c r="J696" t="s">
        <v>84</v>
      </c>
      <c r="K696" t="b">
        <v>1</v>
      </c>
      <c r="L696" t="s">
        <v>2730</v>
      </c>
    </row>
    <row r="697" spans="1:12" x14ac:dyDescent="0.35">
      <c r="A697" t="s">
        <v>3806</v>
      </c>
      <c r="B697" t="s">
        <v>174</v>
      </c>
      <c r="C697" t="s">
        <v>3807</v>
      </c>
      <c r="D697" t="s">
        <v>3808</v>
      </c>
      <c r="E697" t="s">
        <v>3809</v>
      </c>
      <c r="F697" s="1">
        <v>22296</v>
      </c>
      <c r="G697" s="1">
        <v>45011</v>
      </c>
      <c r="H697" s="1">
        <v>45106</v>
      </c>
      <c r="I697" t="s">
        <v>3810</v>
      </c>
      <c r="J697" t="s">
        <v>55</v>
      </c>
      <c r="K697" t="b">
        <v>1</v>
      </c>
      <c r="L697" t="s">
        <v>316</v>
      </c>
    </row>
    <row r="698" spans="1:12" x14ac:dyDescent="0.35">
      <c r="A698" t="s">
        <v>3811</v>
      </c>
      <c r="B698" t="s">
        <v>3812</v>
      </c>
      <c r="C698" t="s">
        <v>3813</v>
      </c>
      <c r="D698" t="s">
        <v>3814</v>
      </c>
      <c r="E698" t="s">
        <v>3815</v>
      </c>
      <c r="F698" s="1">
        <v>22021</v>
      </c>
      <c r="G698" s="1">
        <v>45095</v>
      </c>
      <c r="H698" s="1">
        <v>45123</v>
      </c>
      <c r="I698" t="s">
        <v>3816</v>
      </c>
      <c r="J698" t="s">
        <v>55</v>
      </c>
      <c r="K698" t="b">
        <v>0</v>
      </c>
      <c r="L698" t="s">
        <v>3221</v>
      </c>
    </row>
    <row r="699" spans="1:12" x14ac:dyDescent="0.35">
      <c r="A699" t="s">
        <v>3817</v>
      </c>
      <c r="B699" t="s">
        <v>3818</v>
      </c>
      <c r="C699" t="s">
        <v>3819</v>
      </c>
      <c r="D699" t="s">
        <v>3820</v>
      </c>
      <c r="E699" t="s">
        <v>3821</v>
      </c>
      <c r="F699" s="1">
        <v>29362</v>
      </c>
      <c r="G699" s="1">
        <v>44993</v>
      </c>
      <c r="H699" s="1">
        <v>45267</v>
      </c>
      <c r="I699" t="s">
        <v>3822</v>
      </c>
      <c r="J699" t="s">
        <v>55</v>
      </c>
      <c r="K699" t="b">
        <v>1</v>
      </c>
      <c r="L699" t="s">
        <v>3823</v>
      </c>
    </row>
    <row r="700" spans="1:12" x14ac:dyDescent="0.35">
      <c r="A700" t="s">
        <v>3824</v>
      </c>
      <c r="B700" t="s">
        <v>133</v>
      </c>
      <c r="C700" t="s">
        <v>3825</v>
      </c>
      <c r="D700" t="s">
        <v>3826</v>
      </c>
      <c r="E700">
        <v>3793471460</v>
      </c>
      <c r="F700" s="1">
        <v>31593</v>
      </c>
      <c r="G700" s="1">
        <v>44734</v>
      </c>
      <c r="I700" t="s">
        <v>3827</v>
      </c>
      <c r="J700" t="s">
        <v>84</v>
      </c>
      <c r="K700" t="b">
        <v>0</v>
      </c>
      <c r="L700" t="s">
        <v>3828</v>
      </c>
    </row>
    <row r="701" spans="1:12" x14ac:dyDescent="0.35">
      <c r="A701" t="s">
        <v>3829</v>
      </c>
      <c r="B701" t="s">
        <v>567</v>
      </c>
      <c r="C701" t="s">
        <v>490</v>
      </c>
      <c r="D701" t="s">
        <v>3830</v>
      </c>
      <c r="E701" t="s">
        <v>3831</v>
      </c>
      <c r="F701" s="1">
        <v>22566</v>
      </c>
      <c r="G701" s="1">
        <v>45085</v>
      </c>
      <c r="H701" s="1">
        <v>45191</v>
      </c>
      <c r="I701" t="s">
        <v>3832</v>
      </c>
      <c r="J701" t="s">
        <v>84</v>
      </c>
      <c r="K701" t="b">
        <v>1</v>
      </c>
      <c r="L701" t="s">
        <v>3045</v>
      </c>
    </row>
    <row r="702" spans="1:12" x14ac:dyDescent="0.35">
      <c r="A702" t="s">
        <v>3833</v>
      </c>
      <c r="B702" t="s">
        <v>3834</v>
      </c>
      <c r="C702" t="s">
        <v>1028</v>
      </c>
      <c r="D702" t="s">
        <v>3835</v>
      </c>
      <c r="E702" t="s">
        <v>3836</v>
      </c>
      <c r="F702" s="1">
        <v>34133</v>
      </c>
      <c r="G702" s="1">
        <v>45061</v>
      </c>
      <c r="I702" t="s">
        <v>3837</v>
      </c>
      <c r="J702" t="s">
        <v>33</v>
      </c>
      <c r="K702" t="b">
        <v>0</v>
      </c>
      <c r="L702" t="s">
        <v>3058</v>
      </c>
    </row>
    <row r="703" spans="1:12" x14ac:dyDescent="0.35">
      <c r="A703" t="s">
        <v>3838</v>
      </c>
      <c r="B703" t="s">
        <v>3839</v>
      </c>
      <c r="C703" t="s">
        <v>2013</v>
      </c>
      <c r="D703" t="s">
        <v>3840</v>
      </c>
      <c r="E703" t="s">
        <v>3841</v>
      </c>
      <c r="F703" s="1">
        <v>28083</v>
      </c>
      <c r="G703" s="1">
        <v>44646</v>
      </c>
      <c r="I703" t="s">
        <v>3842</v>
      </c>
      <c r="J703" t="s">
        <v>18</v>
      </c>
      <c r="K703" t="b">
        <v>1</v>
      </c>
      <c r="L703" t="s">
        <v>2459</v>
      </c>
    </row>
    <row r="704" spans="1:12" x14ac:dyDescent="0.35">
      <c r="A704" t="s">
        <v>3843</v>
      </c>
      <c r="B704" t="s">
        <v>99</v>
      </c>
      <c r="C704" t="s">
        <v>241</v>
      </c>
      <c r="D704" t="s">
        <v>3844</v>
      </c>
      <c r="E704" t="s">
        <v>3845</v>
      </c>
      <c r="F704" s="1">
        <v>30173</v>
      </c>
      <c r="G704" s="1">
        <v>44216</v>
      </c>
      <c r="H704" s="1">
        <v>44807</v>
      </c>
      <c r="I704" t="s">
        <v>3846</v>
      </c>
      <c r="J704" t="s">
        <v>33</v>
      </c>
      <c r="K704" t="b">
        <v>0</v>
      </c>
      <c r="L704" t="s">
        <v>159</v>
      </c>
    </row>
    <row r="705" spans="1:12" x14ac:dyDescent="0.35">
      <c r="A705" t="s">
        <v>3847</v>
      </c>
      <c r="B705" t="s">
        <v>2165</v>
      </c>
      <c r="C705" t="s">
        <v>3848</v>
      </c>
      <c r="D705" t="s">
        <v>3849</v>
      </c>
      <c r="E705" t="s">
        <v>3850</v>
      </c>
      <c r="F705" s="1">
        <v>26649</v>
      </c>
      <c r="G705" s="1">
        <v>45239</v>
      </c>
      <c r="I705" t="s">
        <v>3851</v>
      </c>
      <c r="J705" t="s">
        <v>84</v>
      </c>
      <c r="K705" t="b">
        <v>0</v>
      </c>
      <c r="L705" t="s">
        <v>1520</v>
      </c>
    </row>
    <row r="706" spans="1:12" x14ac:dyDescent="0.35">
      <c r="A706" t="s">
        <v>3852</v>
      </c>
      <c r="B706" t="s">
        <v>1995</v>
      </c>
      <c r="C706" t="s">
        <v>65</v>
      </c>
      <c r="D706" t="s">
        <v>3853</v>
      </c>
      <c r="E706" t="s">
        <v>3854</v>
      </c>
      <c r="F706" s="1">
        <v>32449</v>
      </c>
      <c r="G706" s="1">
        <v>44580</v>
      </c>
      <c r="H706" s="1">
        <v>45232</v>
      </c>
      <c r="I706" t="s">
        <v>3855</v>
      </c>
      <c r="J706" t="s">
        <v>84</v>
      </c>
      <c r="K706" t="b">
        <v>1</v>
      </c>
      <c r="L706" t="s">
        <v>3856</v>
      </c>
    </row>
    <row r="707" spans="1:12" x14ac:dyDescent="0.35">
      <c r="A707" t="s">
        <v>3857</v>
      </c>
      <c r="B707" t="s">
        <v>106</v>
      </c>
      <c r="C707" t="s">
        <v>3262</v>
      </c>
      <c r="D707" t="s">
        <v>3858</v>
      </c>
      <c r="E707" t="s">
        <v>3859</v>
      </c>
      <c r="F707" s="1">
        <v>35486</v>
      </c>
      <c r="G707" s="1">
        <v>44425</v>
      </c>
      <c r="I707" t="s">
        <v>3860</v>
      </c>
      <c r="J707" t="s">
        <v>18</v>
      </c>
      <c r="K707" t="b">
        <v>0</v>
      </c>
      <c r="L707" t="s">
        <v>3861</v>
      </c>
    </row>
    <row r="708" spans="1:12" x14ac:dyDescent="0.35">
      <c r="A708" t="s">
        <v>3862</v>
      </c>
      <c r="B708" t="s">
        <v>2088</v>
      </c>
      <c r="C708" t="s">
        <v>1302</v>
      </c>
      <c r="D708" t="s">
        <v>3863</v>
      </c>
      <c r="E708" t="s">
        <v>3864</v>
      </c>
      <c r="F708" s="1">
        <v>21564</v>
      </c>
      <c r="G708" s="1">
        <v>45268</v>
      </c>
      <c r="H708" s="1">
        <v>45276</v>
      </c>
      <c r="I708" t="s">
        <v>3865</v>
      </c>
      <c r="J708" t="s">
        <v>33</v>
      </c>
      <c r="K708" t="b">
        <v>0</v>
      </c>
      <c r="L708" t="s">
        <v>3866</v>
      </c>
    </row>
    <row r="709" spans="1:12" x14ac:dyDescent="0.35">
      <c r="A709" t="s">
        <v>3867</v>
      </c>
      <c r="B709" t="s">
        <v>207</v>
      </c>
      <c r="C709" t="s">
        <v>1101</v>
      </c>
      <c r="D709" t="s">
        <v>3868</v>
      </c>
      <c r="E709" t="s">
        <v>3869</v>
      </c>
      <c r="F709" s="1">
        <v>24561</v>
      </c>
      <c r="G709" s="1">
        <v>45000</v>
      </c>
      <c r="H709" s="1">
        <v>45221</v>
      </c>
      <c r="I709" t="s">
        <v>3870</v>
      </c>
      <c r="J709" t="s">
        <v>55</v>
      </c>
      <c r="K709" t="b">
        <v>1</v>
      </c>
      <c r="L709" t="s">
        <v>3871</v>
      </c>
    </row>
    <row r="710" spans="1:12" x14ac:dyDescent="0.35">
      <c r="A710" t="s">
        <v>3872</v>
      </c>
      <c r="B710" t="s">
        <v>174</v>
      </c>
      <c r="C710" t="s">
        <v>94</v>
      </c>
      <c r="D710" t="s">
        <v>3873</v>
      </c>
      <c r="E710" t="s">
        <v>3874</v>
      </c>
      <c r="F710" s="1">
        <v>34195</v>
      </c>
      <c r="G710" s="1">
        <v>44540</v>
      </c>
      <c r="H710" s="1">
        <v>45220</v>
      </c>
      <c r="I710" t="s">
        <v>3875</v>
      </c>
      <c r="J710" t="s">
        <v>18</v>
      </c>
      <c r="K710" t="b">
        <v>1</v>
      </c>
      <c r="L710" t="s">
        <v>3876</v>
      </c>
    </row>
    <row r="711" spans="1:12" x14ac:dyDescent="0.35">
      <c r="A711" t="s">
        <v>3877</v>
      </c>
      <c r="B711" t="s">
        <v>87</v>
      </c>
      <c r="C711" t="s">
        <v>94</v>
      </c>
      <c r="D711" t="s">
        <v>3878</v>
      </c>
      <c r="E711" t="s">
        <v>3879</v>
      </c>
      <c r="F711" s="1">
        <v>37351</v>
      </c>
      <c r="G711" s="1">
        <v>44760</v>
      </c>
      <c r="I711" t="s">
        <v>3880</v>
      </c>
      <c r="J711" t="s">
        <v>55</v>
      </c>
      <c r="K711" t="b">
        <v>1</v>
      </c>
      <c r="L711" t="s">
        <v>1299</v>
      </c>
    </row>
    <row r="712" spans="1:12" x14ac:dyDescent="0.35">
      <c r="A712" t="s">
        <v>3881</v>
      </c>
      <c r="B712" t="s">
        <v>890</v>
      </c>
      <c r="C712" t="s">
        <v>3882</v>
      </c>
      <c r="D712" t="s">
        <v>3883</v>
      </c>
      <c r="E712" t="s">
        <v>3884</v>
      </c>
      <c r="F712" s="1">
        <v>24975</v>
      </c>
      <c r="G712" s="1">
        <v>44541</v>
      </c>
      <c r="H712" s="1">
        <v>44589</v>
      </c>
      <c r="I712" t="s">
        <v>3885</v>
      </c>
      <c r="J712" t="s">
        <v>84</v>
      </c>
      <c r="K712" t="b">
        <v>1</v>
      </c>
      <c r="L712" t="s">
        <v>3565</v>
      </c>
    </row>
    <row r="713" spans="1:12" x14ac:dyDescent="0.35">
      <c r="A713" t="s">
        <v>3886</v>
      </c>
      <c r="B713" t="s">
        <v>3887</v>
      </c>
      <c r="C713" t="s">
        <v>1826</v>
      </c>
      <c r="D713" t="s">
        <v>3888</v>
      </c>
      <c r="E713" t="s">
        <v>3889</v>
      </c>
      <c r="F713" s="1">
        <v>26540</v>
      </c>
      <c r="G713" s="1">
        <v>44305</v>
      </c>
      <c r="I713" t="s">
        <v>3890</v>
      </c>
      <c r="J713" t="s">
        <v>33</v>
      </c>
      <c r="K713" t="b">
        <v>1</v>
      </c>
      <c r="L713" t="s">
        <v>3891</v>
      </c>
    </row>
    <row r="714" spans="1:12" x14ac:dyDescent="0.35">
      <c r="A714" t="s">
        <v>3892</v>
      </c>
      <c r="B714" t="s">
        <v>1374</v>
      </c>
      <c r="C714" t="s">
        <v>94</v>
      </c>
      <c r="D714" t="s">
        <v>3893</v>
      </c>
      <c r="E714" t="s">
        <v>3894</v>
      </c>
      <c r="F714" s="1">
        <v>27986</v>
      </c>
      <c r="G714" s="1">
        <v>44559</v>
      </c>
      <c r="H714" s="1">
        <v>44565</v>
      </c>
      <c r="I714" t="s">
        <v>3895</v>
      </c>
      <c r="J714" t="s">
        <v>55</v>
      </c>
      <c r="K714" t="b">
        <v>0</v>
      </c>
      <c r="L714" t="s">
        <v>2417</v>
      </c>
    </row>
    <row r="715" spans="1:12" x14ac:dyDescent="0.35">
      <c r="A715" t="s">
        <v>3896</v>
      </c>
      <c r="B715" t="s">
        <v>50</v>
      </c>
      <c r="C715" t="s">
        <v>201</v>
      </c>
      <c r="D715" t="s">
        <v>3897</v>
      </c>
      <c r="E715">
        <f>1-295-659-6841</f>
        <v>-7794</v>
      </c>
      <c r="F715" s="1">
        <v>32078</v>
      </c>
      <c r="G715" s="1">
        <v>45252</v>
      </c>
      <c r="I715" t="s">
        <v>3898</v>
      </c>
      <c r="J715" t="s">
        <v>18</v>
      </c>
      <c r="K715" t="b">
        <v>0</v>
      </c>
      <c r="L715" t="s">
        <v>571</v>
      </c>
    </row>
    <row r="716" spans="1:12" x14ac:dyDescent="0.35">
      <c r="A716" t="s">
        <v>3899</v>
      </c>
      <c r="B716" t="s">
        <v>3900</v>
      </c>
      <c r="C716" t="s">
        <v>3901</v>
      </c>
      <c r="D716" t="s">
        <v>3902</v>
      </c>
      <c r="E716" t="s">
        <v>3903</v>
      </c>
      <c r="F716" s="1">
        <v>31220</v>
      </c>
      <c r="G716" s="1">
        <v>45146</v>
      </c>
      <c r="H716" s="1">
        <v>45165</v>
      </c>
      <c r="I716" t="s">
        <v>3904</v>
      </c>
      <c r="J716" t="s">
        <v>84</v>
      </c>
      <c r="K716" t="b">
        <v>0</v>
      </c>
      <c r="L716" t="s">
        <v>3905</v>
      </c>
    </row>
    <row r="717" spans="1:12" x14ac:dyDescent="0.35">
      <c r="A717" t="s">
        <v>3906</v>
      </c>
      <c r="B717" t="s">
        <v>1015</v>
      </c>
      <c r="C717" t="s">
        <v>1696</v>
      </c>
      <c r="D717" t="s">
        <v>3907</v>
      </c>
      <c r="E717" t="s">
        <v>3908</v>
      </c>
      <c r="F717" s="1">
        <v>31447</v>
      </c>
      <c r="G717" s="1">
        <v>44352</v>
      </c>
      <c r="H717" s="1">
        <v>45021</v>
      </c>
      <c r="I717" t="s">
        <v>3909</v>
      </c>
      <c r="J717" t="s">
        <v>33</v>
      </c>
      <c r="K717" t="b">
        <v>1</v>
      </c>
      <c r="L717" t="s">
        <v>2279</v>
      </c>
    </row>
    <row r="718" spans="1:12" x14ac:dyDescent="0.35">
      <c r="A718" t="s">
        <v>3910</v>
      </c>
      <c r="B718" t="s">
        <v>437</v>
      </c>
      <c r="C718" t="s">
        <v>885</v>
      </c>
      <c r="D718" t="s">
        <v>3911</v>
      </c>
      <c r="E718" t="s">
        <v>3912</v>
      </c>
      <c r="F718" s="1">
        <v>30700</v>
      </c>
      <c r="G718" s="1">
        <v>45198</v>
      </c>
      <c r="I718" t="s">
        <v>3913</v>
      </c>
      <c r="J718" t="s">
        <v>33</v>
      </c>
      <c r="K718" t="b">
        <v>0</v>
      </c>
      <c r="L718" t="s">
        <v>3914</v>
      </c>
    </row>
    <row r="719" spans="1:12" x14ac:dyDescent="0.35">
      <c r="A719" t="s">
        <v>3915</v>
      </c>
      <c r="B719" t="s">
        <v>444</v>
      </c>
      <c r="C719" t="s">
        <v>2461</v>
      </c>
      <c r="D719" t="s">
        <v>3916</v>
      </c>
      <c r="E719">
        <v>4768772015</v>
      </c>
      <c r="F719" s="1">
        <v>32345</v>
      </c>
      <c r="G719" s="1">
        <v>45103</v>
      </c>
      <c r="H719" s="1">
        <v>45276</v>
      </c>
      <c r="I719" t="s">
        <v>3917</v>
      </c>
      <c r="J719" t="s">
        <v>84</v>
      </c>
      <c r="K719" t="b">
        <v>0</v>
      </c>
      <c r="L719" t="s">
        <v>3502</v>
      </c>
    </row>
    <row r="720" spans="1:12" x14ac:dyDescent="0.35">
      <c r="A720" t="s">
        <v>3918</v>
      </c>
      <c r="B720" t="s">
        <v>43</v>
      </c>
      <c r="C720" t="s">
        <v>1089</v>
      </c>
      <c r="D720" t="s">
        <v>3919</v>
      </c>
      <c r="E720" t="s">
        <v>3920</v>
      </c>
      <c r="F720" s="1">
        <v>36054</v>
      </c>
      <c r="G720" s="1">
        <v>44629</v>
      </c>
      <c r="H720" s="1">
        <v>44718</v>
      </c>
      <c r="I720" t="s">
        <v>3921</v>
      </c>
      <c r="J720" t="s">
        <v>33</v>
      </c>
      <c r="K720" t="b">
        <v>0</v>
      </c>
      <c r="L720" t="s">
        <v>292</v>
      </c>
    </row>
    <row r="721" spans="1:12" x14ac:dyDescent="0.35">
      <c r="A721" t="s">
        <v>3922</v>
      </c>
      <c r="B721" t="s">
        <v>267</v>
      </c>
      <c r="C721" t="s">
        <v>601</v>
      </c>
      <c r="D721" t="s">
        <v>3923</v>
      </c>
      <c r="E721" t="s">
        <v>3924</v>
      </c>
      <c r="F721" s="1">
        <v>29036</v>
      </c>
      <c r="G721" s="1">
        <v>44632</v>
      </c>
      <c r="I721" t="s">
        <v>3925</v>
      </c>
      <c r="J721" t="s">
        <v>18</v>
      </c>
      <c r="K721" t="b">
        <v>0</v>
      </c>
      <c r="L721" t="s">
        <v>3926</v>
      </c>
    </row>
    <row r="722" spans="1:12" x14ac:dyDescent="0.35">
      <c r="A722" t="s">
        <v>3927</v>
      </c>
      <c r="B722" t="s">
        <v>1921</v>
      </c>
      <c r="C722" t="s">
        <v>3928</v>
      </c>
      <c r="D722" t="s">
        <v>3929</v>
      </c>
      <c r="E722" t="s">
        <v>3930</v>
      </c>
      <c r="F722" s="1">
        <v>32204</v>
      </c>
      <c r="G722" s="1">
        <v>44914</v>
      </c>
      <c r="H722" s="1">
        <v>45298</v>
      </c>
      <c r="I722" t="s">
        <v>3931</v>
      </c>
      <c r="J722" t="s">
        <v>18</v>
      </c>
      <c r="K722" t="b">
        <v>0</v>
      </c>
      <c r="L722" t="s">
        <v>794</v>
      </c>
    </row>
    <row r="723" spans="1:12" x14ac:dyDescent="0.35">
      <c r="A723" t="s">
        <v>3932</v>
      </c>
      <c r="B723" t="s">
        <v>1301</v>
      </c>
      <c r="C723" t="s">
        <v>88</v>
      </c>
      <c r="D723" t="s">
        <v>3933</v>
      </c>
      <c r="E723" t="s">
        <v>3934</v>
      </c>
      <c r="F723" s="1">
        <v>37215</v>
      </c>
      <c r="G723" s="1">
        <v>44213</v>
      </c>
      <c r="I723" t="s">
        <v>3935</v>
      </c>
      <c r="J723" t="s">
        <v>18</v>
      </c>
      <c r="K723" t="b">
        <v>0</v>
      </c>
      <c r="L723" t="s">
        <v>3936</v>
      </c>
    </row>
    <row r="724" spans="1:12" x14ac:dyDescent="0.35">
      <c r="A724" t="s">
        <v>3937</v>
      </c>
      <c r="B724" t="s">
        <v>312</v>
      </c>
      <c r="C724" t="s">
        <v>389</v>
      </c>
      <c r="D724" t="s">
        <v>3938</v>
      </c>
      <c r="E724" t="s">
        <v>3939</v>
      </c>
      <c r="F724" s="1">
        <v>37026</v>
      </c>
      <c r="G724" s="1">
        <v>45270</v>
      </c>
      <c r="H724" s="1">
        <v>45280</v>
      </c>
      <c r="I724" t="s">
        <v>3940</v>
      </c>
      <c r="J724" t="s">
        <v>55</v>
      </c>
      <c r="K724" t="b">
        <v>1</v>
      </c>
      <c r="L724" t="s">
        <v>1299</v>
      </c>
    </row>
    <row r="725" spans="1:12" x14ac:dyDescent="0.35">
      <c r="A725" t="s">
        <v>3941</v>
      </c>
      <c r="B725" t="s">
        <v>943</v>
      </c>
      <c r="C725" t="s">
        <v>1832</v>
      </c>
      <c r="D725" t="s">
        <v>3942</v>
      </c>
      <c r="E725" t="s">
        <v>3943</v>
      </c>
      <c r="F725" s="1">
        <v>37300</v>
      </c>
      <c r="G725" s="1">
        <v>44346</v>
      </c>
      <c r="H725" s="1">
        <v>44454</v>
      </c>
      <c r="I725" t="s">
        <v>3944</v>
      </c>
      <c r="J725" t="s">
        <v>18</v>
      </c>
      <c r="K725" t="b">
        <v>0</v>
      </c>
      <c r="L725" t="s">
        <v>3945</v>
      </c>
    </row>
    <row r="726" spans="1:12" x14ac:dyDescent="0.35">
      <c r="A726" t="s">
        <v>3946</v>
      </c>
      <c r="B726" t="s">
        <v>66</v>
      </c>
      <c r="C726" t="s">
        <v>3947</v>
      </c>
      <c r="D726" t="s">
        <v>3948</v>
      </c>
      <c r="E726">
        <v>2998562056</v>
      </c>
      <c r="F726" s="1">
        <v>24500</v>
      </c>
      <c r="G726" s="1">
        <v>44433</v>
      </c>
      <c r="H726" s="1">
        <v>44473</v>
      </c>
      <c r="I726" t="s">
        <v>3949</v>
      </c>
      <c r="J726" t="s">
        <v>55</v>
      </c>
      <c r="K726" t="b">
        <v>0</v>
      </c>
      <c r="L726" t="s">
        <v>3545</v>
      </c>
    </row>
    <row r="727" spans="1:12" x14ac:dyDescent="0.35">
      <c r="A727" t="s">
        <v>3950</v>
      </c>
      <c r="B727" t="s">
        <v>3951</v>
      </c>
      <c r="C727" t="s">
        <v>3952</v>
      </c>
      <c r="D727" t="s">
        <v>3953</v>
      </c>
      <c r="E727">
        <v>6347540546</v>
      </c>
      <c r="F727" s="1">
        <v>34005</v>
      </c>
      <c r="G727" s="1">
        <v>44458</v>
      </c>
      <c r="I727" t="s">
        <v>3954</v>
      </c>
      <c r="J727" t="s">
        <v>84</v>
      </c>
      <c r="K727" t="b">
        <v>0</v>
      </c>
      <c r="L727" t="s">
        <v>428</v>
      </c>
    </row>
    <row r="728" spans="1:12" x14ac:dyDescent="0.35">
      <c r="A728" t="s">
        <v>3955</v>
      </c>
      <c r="B728" t="s">
        <v>2891</v>
      </c>
      <c r="C728" t="s">
        <v>175</v>
      </c>
      <c r="D728" t="s">
        <v>3956</v>
      </c>
      <c r="E728">
        <f>1-414-321-1220</f>
        <v>-1954</v>
      </c>
      <c r="F728" s="1">
        <v>35265</v>
      </c>
      <c r="G728" s="1">
        <v>44952</v>
      </c>
      <c r="I728" t="s">
        <v>3957</v>
      </c>
      <c r="J728" t="s">
        <v>18</v>
      </c>
      <c r="K728" t="b">
        <v>1</v>
      </c>
      <c r="L728" t="s">
        <v>3958</v>
      </c>
    </row>
    <row r="729" spans="1:12" x14ac:dyDescent="0.35">
      <c r="A729" t="s">
        <v>3959</v>
      </c>
      <c r="B729" t="s">
        <v>3960</v>
      </c>
      <c r="C729" t="s">
        <v>328</v>
      </c>
      <c r="D729" t="s">
        <v>3961</v>
      </c>
      <c r="E729" t="s">
        <v>3962</v>
      </c>
      <c r="F729" s="1">
        <v>26457</v>
      </c>
      <c r="G729" s="1">
        <v>44842</v>
      </c>
      <c r="I729" t="s">
        <v>3963</v>
      </c>
      <c r="J729" t="s">
        <v>18</v>
      </c>
      <c r="K729" t="b">
        <v>0</v>
      </c>
      <c r="L729" t="s">
        <v>111</v>
      </c>
    </row>
    <row r="730" spans="1:12" x14ac:dyDescent="0.35">
      <c r="A730" t="s">
        <v>3964</v>
      </c>
      <c r="B730" t="s">
        <v>3965</v>
      </c>
      <c r="C730" t="s">
        <v>2426</v>
      </c>
      <c r="D730" t="s">
        <v>3966</v>
      </c>
      <c r="E730" t="s">
        <v>3967</v>
      </c>
      <c r="F730" s="1">
        <v>27368</v>
      </c>
      <c r="G730" s="1">
        <v>45260</v>
      </c>
      <c r="I730" t="s">
        <v>3968</v>
      </c>
      <c r="J730" t="s">
        <v>18</v>
      </c>
      <c r="K730" t="b">
        <v>1</v>
      </c>
      <c r="L730" t="s">
        <v>3969</v>
      </c>
    </row>
    <row r="731" spans="1:12" x14ac:dyDescent="0.35">
      <c r="A731" t="s">
        <v>3970</v>
      </c>
      <c r="B731" t="s">
        <v>735</v>
      </c>
      <c r="C731" t="s">
        <v>1442</v>
      </c>
      <c r="D731" t="s">
        <v>3971</v>
      </c>
      <c r="E731" t="s">
        <v>3972</v>
      </c>
      <c r="F731" s="1">
        <v>32173</v>
      </c>
      <c r="G731" s="1">
        <v>44470</v>
      </c>
      <c r="I731" t="s">
        <v>3973</v>
      </c>
      <c r="J731" t="s">
        <v>55</v>
      </c>
      <c r="K731" t="b">
        <v>1</v>
      </c>
      <c r="L731" t="s">
        <v>3974</v>
      </c>
    </row>
    <row r="732" spans="1:12" x14ac:dyDescent="0.35">
      <c r="A732" t="s">
        <v>3975</v>
      </c>
      <c r="B732" t="s">
        <v>1927</v>
      </c>
      <c r="C732" t="s">
        <v>545</v>
      </c>
      <c r="D732" t="s">
        <v>3976</v>
      </c>
      <c r="E732" t="s">
        <v>3977</v>
      </c>
      <c r="F732" s="1">
        <v>36998</v>
      </c>
      <c r="G732" s="1">
        <v>44951</v>
      </c>
      <c r="I732" t="s">
        <v>3978</v>
      </c>
      <c r="J732" t="s">
        <v>33</v>
      </c>
      <c r="K732" t="b">
        <v>1</v>
      </c>
      <c r="L732" t="s">
        <v>3076</v>
      </c>
    </row>
    <row r="733" spans="1:12" x14ac:dyDescent="0.35">
      <c r="A733" t="s">
        <v>3979</v>
      </c>
      <c r="B733" t="s">
        <v>2216</v>
      </c>
      <c r="C733" t="s">
        <v>3980</v>
      </c>
      <c r="D733" t="s">
        <v>3981</v>
      </c>
      <c r="E733">
        <f>1-825-641-7882</f>
        <v>-9347</v>
      </c>
      <c r="F733" s="1">
        <v>31855</v>
      </c>
      <c r="G733" s="1">
        <v>45119</v>
      </c>
      <c r="H733" s="1">
        <v>45241</v>
      </c>
      <c r="I733" t="s">
        <v>3982</v>
      </c>
      <c r="J733" t="s">
        <v>33</v>
      </c>
      <c r="K733" t="b">
        <v>0</v>
      </c>
      <c r="L733" t="s">
        <v>3983</v>
      </c>
    </row>
    <row r="734" spans="1:12" x14ac:dyDescent="0.35">
      <c r="A734" t="s">
        <v>3984</v>
      </c>
      <c r="B734" t="s">
        <v>970</v>
      </c>
      <c r="C734" t="s">
        <v>3985</v>
      </c>
      <c r="D734" t="s">
        <v>3986</v>
      </c>
      <c r="E734">
        <v>8887569381</v>
      </c>
      <c r="F734" s="1">
        <v>34969</v>
      </c>
      <c r="G734" s="1">
        <v>44297</v>
      </c>
      <c r="H734" s="1">
        <v>44603</v>
      </c>
      <c r="I734" t="s">
        <v>3987</v>
      </c>
      <c r="J734" t="s">
        <v>55</v>
      </c>
      <c r="K734" t="b">
        <v>1</v>
      </c>
      <c r="L734" t="s">
        <v>3988</v>
      </c>
    </row>
    <row r="735" spans="1:12" x14ac:dyDescent="0.35">
      <c r="A735" t="s">
        <v>3989</v>
      </c>
      <c r="B735" t="s">
        <v>1254</v>
      </c>
      <c r="C735" t="s">
        <v>431</v>
      </c>
      <c r="D735" t="s">
        <v>3990</v>
      </c>
      <c r="E735" t="s">
        <v>3991</v>
      </c>
      <c r="F735" s="1">
        <v>24793</v>
      </c>
      <c r="G735" s="1">
        <v>45260</v>
      </c>
      <c r="H735" s="1">
        <v>45296</v>
      </c>
      <c r="I735" t="s">
        <v>3992</v>
      </c>
      <c r="J735" t="s">
        <v>84</v>
      </c>
      <c r="K735" t="b">
        <v>1</v>
      </c>
      <c r="L735" t="s">
        <v>3535</v>
      </c>
    </row>
    <row r="736" spans="1:12" x14ac:dyDescent="0.35">
      <c r="A736" t="s">
        <v>3993</v>
      </c>
      <c r="B736" t="s">
        <v>3994</v>
      </c>
      <c r="C736" t="s">
        <v>3995</v>
      </c>
      <c r="D736" t="s">
        <v>3996</v>
      </c>
      <c r="E736">
        <f>1-525-654-4012</f>
        <v>-5190</v>
      </c>
      <c r="F736" s="1">
        <v>31930</v>
      </c>
      <c r="G736" s="1">
        <v>45019</v>
      </c>
      <c r="H736" s="1">
        <v>45168</v>
      </c>
      <c r="I736" t="s">
        <v>3997</v>
      </c>
      <c r="J736" t="s">
        <v>55</v>
      </c>
      <c r="K736" t="b">
        <v>1</v>
      </c>
      <c r="L736" t="s">
        <v>1391</v>
      </c>
    </row>
    <row r="737" spans="1:12" x14ac:dyDescent="0.35">
      <c r="A737" t="s">
        <v>3998</v>
      </c>
      <c r="B737" t="s">
        <v>765</v>
      </c>
      <c r="C737" t="s">
        <v>248</v>
      </c>
      <c r="D737" t="s">
        <v>3999</v>
      </c>
      <c r="E737" t="s">
        <v>4000</v>
      </c>
      <c r="F737" s="1">
        <v>21211</v>
      </c>
      <c r="G737" s="1">
        <v>44293</v>
      </c>
      <c r="I737" t="s">
        <v>4001</v>
      </c>
      <c r="J737" t="s">
        <v>18</v>
      </c>
      <c r="K737" t="b">
        <v>0</v>
      </c>
      <c r="L737" t="s">
        <v>4002</v>
      </c>
    </row>
    <row r="738" spans="1:12" x14ac:dyDescent="0.35">
      <c r="A738" t="s">
        <v>4003</v>
      </c>
      <c r="B738" t="s">
        <v>363</v>
      </c>
      <c r="C738" t="s">
        <v>1613</v>
      </c>
      <c r="D738" t="s">
        <v>4004</v>
      </c>
      <c r="E738" t="s">
        <v>4005</v>
      </c>
      <c r="F738" s="1">
        <v>33195</v>
      </c>
      <c r="G738" s="1">
        <v>44336</v>
      </c>
      <c r="I738" t="s">
        <v>4006</v>
      </c>
      <c r="J738" t="s">
        <v>84</v>
      </c>
      <c r="K738" t="b">
        <v>0</v>
      </c>
      <c r="L738" t="s">
        <v>2341</v>
      </c>
    </row>
    <row r="739" spans="1:12" x14ac:dyDescent="0.35">
      <c r="A739" t="s">
        <v>4007</v>
      </c>
      <c r="B739" t="s">
        <v>154</v>
      </c>
      <c r="C739" t="s">
        <v>4008</v>
      </c>
      <c r="D739" t="s">
        <v>4009</v>
      </c>
      <c r="E739" t="s">
        <v>4010</v>
      </c>
      <c r="F739" s="1">
        <v>34619</v>
      </c>
      <c r="G739" s="1">
        <v>45059</v>
      </c>
      <c r="H739" s="1">
        <v>45077</v>
      </c>
      <c r="I739" t="s">
        <v>4011</v>
      </c>
      <c r="J739" t="s">
        <v>33</v>
      </c>
      <c r="K739" t="b">
        <v>1</v>
      </c>
      <c r="L739" t="s">
        <v>245</v>
      </c>
    </row>
    <row r="740" spans="1:12" x14ac:dyDescent="0.35">
      <c r="A740" t="s">
        <v>4012</v>
      </c>
      <c r="B740" t="s">
        <v>2850</v>
      </c>
      <c r="C740" t="s">
        <v>4013</v>
      </c>
      <c r="D740" t="s">
        <v>4014</v>
      </c>
      <c r="E740" t="s">
        <v>4015</v>
      </c>
      <c r="F740" s="1">
        <v>33273</v>
      </c>
      <c r="G740" s="1">
        <v>45273</v>
      </c>
      <c r="I740" t="s">
        <v>4016</v>
      </c>
      <c r="J740" t="s">
        <v>33</v>
      </c>
      <c r="K740" t="b">
        <v>1</v>
      </c>
      <c r="L740" t="s">
        <v>4017</v>
      </c>
    </row>
    <row r="741" spans="1:12" x14ac:dyDescent="0.35">
      <c r="A741" t="s">
        <v>4018</v>
      </c>
      <c r="B741" t="s">
        <v>933</v>
      </c>
      <c r="C741" t="s">
        <v>389</v>
      </c>
      <c r="D741" t="s">
        <v>4019</v>
      </c>
      <c r="E741" t="s">
        <v>4020</v>
      </c>
      <c r="F741" s="1">
        <v>21958</v>
      </c>
      <c r="G741" s="1">
        <v>44395</v>
      </c>
      <c r="H741" s="1">
        <v>44828</v>
      </c>
      <c r="I741" t="s">
        <v>4021</v>
      </c>
      <c r="J741" t="s">
        <v>84</v>
      </c>
      <c r="K741" t="b">
        <v>1</v>
      </c>
      <c r="L741" t="s">
        <v>285</v>
      </c>
    </row>
    <row r="742" spans="1:12" x14ac:dyDescent="0.35">
      <c r="A742" t="s">
        <v>4022</v>
      </c>
      <c r="B742" t="s">
        <v>1374</v>
      </c>
      <c r="C742" t="s">
        <v>4023</v>
      </c>
      <c r="D742" t="s">
        <v>4024</v>
      </c>
      <c r="E742" t="s">
        <v>4025</v>
      </c>
      <c r="F742" s="1">
        <v>37892</v>
      </c>
      <c r="G742" s="1">
        <v>45286</v>
      </c>
      <c r="I742" t="s">
        <v>4026</v>
      </c>
      <c r="J742" t="s">
        <v>84</v>
      </c>
      <c r="K742" t="b">
        <v>1</v>
      </c>
      <c r="L742" t="s">
        <v>4027</v>
      </c>
    </row>
    <row r="743" spans="1:12" x14ac:dyDescent="0.35">
      <c r="A743" t="s">
        <v>4028</v>
      </c>
      <c r="B743" t="s">
        <v>357</v>
      </c>
      <c r="C743" t="s">
        <v>4029</v>
      </c>
      <c r="D743" t="s">
        <v>4030</v>
      </c>
      <c r="E743" t="s">
        <v>4031</v>
      </c>
      <c r="F743" s="1">
        <v>34687</v>
      </c>
      <c r="G743" s="1">
        <v>44705</v>
      </c>
      <c r="I743" t="s">
        <v>4032</v>
      </c>
      <c r="J743" t="s">
        <v>33</v>
      </c>
      <c r="K743" t="b">
        <v>0</v>
      </c>
      <c r="L743" t="s">
        <v>1505</v>
      </c>
    </row>
    <row r="744" spans="1:12" x14ac:dyDescent="0.35">
      <c r="A744" t="s">
        <v>4033</v>
      </c>
      <c r="B744" t="s">
        <v>1642</v>
      </c>
      <c r="C744" t="s">
        <v>182</v>
      </c>
      <c r="D744" t="s">
        <v>4034</v>
      </c>
      <c r="E744" t="s">
        <v>4035</v>
      </c>
      <c r="F744" s="1">
        <v>33754</v>
      </c>
      <c r="G744" s="1">
        <v>44541</v>
      </c>
      <c r="H744" s="1">
        <v>45038</v>
      </c>
      <c r="I744" t="s">
        <v>4036</v>
      </c>
      <c r="J744" t="s">
        <v>18</v>
      </c>
      <c r="K744" t="b">
        <v>0</v>
      </c>
      <c r="L744" t="s">
        <v>2667</v>
      </c>
    </row>
    <row r="745" spans="1:12" x14ac:dyDescent="0.35">
      <c r="A745" t="s">
        <v>4037</v>
      </c>
      <c r="B745" t="s">
        <v>960</v>
      </c>
      <c r="C745" t="s">
        <v>288</v>
      </c>
      <c r="D745" t="s">
        <v>4038</v>
      </c>
      <c r="E745" t="s">
        <v>4039</v>
      </c>
      <c r="F745" s="1">
        <v>37048</v>
      </c>
      <c r="G745" s="1">
        <v>44629</v>
      </c>
      <c r="I745" t="s">
        <v>4040</v>
      </c>
      <c r="J745" t="s">
        <v>84</v>
      </c>
      <c r="K745" t="b">
        <v>1</v>
      </c>
      <c r="L745" t="s">
        <v>1346</v>
      </c>
    </row>
    <row r="746" spans="1:12" x14ac:dyDescent="0.35">
      <c r="A746" t="s">
        <v>4041</v>
      </c>
      <c r="B746" t="s">
        <v>1374</v>
      </c>
      <c r="C746" t="s">
        <v>3356</v>
      </c>
      <c r="D746" t="s">
        <v>4042</v>
      </c>
      <c r="E746" t="s">
        <v>4043</v>
      </c>
      <c r="F746" s="1">
        <v>22238</v>
      </c>
      <c r="G746" s="1">
        <v>45046</v>
      </c>
      <c r="H746" s="1">
        <v>45170</v>
      </c>
      <c r="I746" t="s">
        <v>4044</v>
      </c>
      <c r="J746" t="s">
        <v>33</v>
      </c>
      <c r="K746" t="b">
        <v>0</v>
      </c>
      <c r="L746" t="s">
        <v>3575</v>
      </c>
    </row>
    <row r="747" spans="1:12" x14ac:dyDescent="0.35">
      <c r="A747" t="s">
        <v>4045</v>
      </c>
      <c r="B747" t="s">
        <v>4046</v>
      </c>
      <c r="C747" t="s">
        <v>573</v>
      </c>
      <c r="D747" t="s">
        <v>4047</v>
      </c>
      <c r="E747" t="s">
        <v>4048</v>
      </c>
      <c r="F747" s="1">
        <v>37473</v>
      </c>
      <c r="G747" s="1">
        <v>45002</v>
      </c>
      <c r="H747" s="1">
        <v>45215</v>
      </c>
      <c r="I747" t="s">
        <v>4049</v>
      </c>
      <c r="J747" t="s">
        <v>55</v>
      </c>
      <c r="K747" t="b">
        <v>0</v>
      </c>
      <c r="L747" t="s">
        <v>198</v>
      </c>
    </row>
    <row r="748" spans="1:12" x14ac:dyDescent="0.35">
      <c r="A748" t="s">
        <v>4050</v>
      </c>
      <c r="B748" t="s">
        <v>194</v>
      </c>
      <c r="C748" t="s">
        <v>59</v>
      </c>
      <c r="D748" t="s">
        <v>4051</v>
      </c>
      <c r="E748" t="s">
        <v>4052</v>
      </c>
      <c r="F748" s="1">
        <v>31325</v>
      </c>
      <c r="G748" s="1">
        <v>44255</v>
      </c>
      <c r="I748" t="s">
        <v>4053</v>
      </c>
      <c r="J748" t="s">
        <v>33</v>
      </c>
      <c r="K748" t="b">
        <v>1</v>
      </c>
      <c r="L748" t="s">
        <v>4054</v>
      </c>
    </row>
    <row r="749" spans="1:12" x14ac:dyDescent="0.35">
      <c r="A749" t="s">
        <v>4055</v>
      </c>
      <c r="B749" t="s">
        <v>437</v>
      </c>
      <c r="C749" t="s">
        <v>141</v>
      </c>
      <c r="D749" t="s">
        <v>4056</v>
      </c>
      <c r="E749" t="s">
        <v>4057</v>
      </c>
      <c r="F749" s="1">
        <v>31348</v>
      </c>
      <c r="G749" s="1">
        <v>44352</v>
      </c>
      <c r="H749" s="1">
        <v>44828</v>
      </c>
      <c r="I749" t="s">
        <v>4058</v>
      </c>
      <c r="J749" t="s">
        <v>84</v>
      </c>
      <c r="K749" t="b">
        <v>1</v>
      </c>
      <c r="L749" t="s">
        <v>2809</v>
      </c>
    </row>
    <row r="750" spans="1:12" x14ac:dyDescent="0.35">
      <c r="A750" t="s">
        <v>4059</v>
      </c>
      <c r="B750" t="s">
        <v>3333</v>
      </c>
      <c r="C750" t="s">
        <v>2013</v>
      </c>
      <c r="D750" t="s">
        <v>4060</v>
      </c>
      <c r="E750" t="s">
        <v>4061</v>
      </c>
      <c r="F750" s="1">
        <v>23199</v>
      </c>
      <c r="G750" s="1">
        <v>45279</v>
      </c>
      <c r="H750" s="1">
        <v>45279</v>
      </c>
      <c r="I750" t="s">
        <v>4062</v>
      </c>
      <c r="J750" t="s">
        <v>55</v>
      </c>
      <c r="K750" t="b">
        <v>0</v>
      </c>
      <c r="L750" t="s">
        <v>2231</v>
      </c>
    </row>
    <row r="751" spans="1:12" x14ac:dyDescent="0.35">
      <c r="A751" t="s">
        <v>4063</v>
      </c>
      <c r="B751" t="s">
        <v>181</v>
      </c>
      <c r="C751" t="s">
        <v>4064</v>
      </c>
      <c r="D751" t="s">
        <v>4065</v>
      </c>
      <c r="E751" t="s">
        <v>4066</v>
      </c>
      <c r="F751" s="1">
        <v>36357</v>
      </c>
      <c r="G751" s="1">
        <v>45113</v>
      </c>
      <c r="H751" s="1">
        <v>45142</v>
      </c>
      <c r="I751" t="s">
        <v>4067</v>
      </c>
      <c r="J751" t="s">
        <v>18</v>
      </c>
      <c r="K751" t="b">
        <v>0</v>
      </c>
      <c r="L751" t="s">
        <v>4068</v>
      </c>
    </row>
    <row r="752" spans="1:12" x14ac:dyDescent="0.35">
      <c r="A752" t="s">
        <v>4069</v>
      </c>
      <c r="B752" t="s">
        <v>909</v>
      </c>
      <c r="C752" t="s">
        <v>94</v>
      </c>
      <c r="D752" t="s">
        <v>4070</v>
      </c>
      <c r="E752" t="s">
        <v>4071</v>
      </c>
      <c r="F752" s="1">
        <v>23705</v>
      </c>
      <c r="G752" s="1">
        <v>44424</v>
      </c>
      <c r="I752" t="s">
        <v>4072</v>
      </c>
      <c r="J752" t="s">
        <v>84</v>
      </c>
      <c r="K752" t="b">
        <v>0</v>
      </c>
      <c r="L752" t="s">
        <v>4073</v>
      </c>
    </row>
    <row r="753" spans="1:12" x14ac:dyDescent="0.35">
      <c r="A753" t="s">
        <v>4074</v>
      </c>
      <c r="B753" t="s">
        <v>1254</v>
      </c>
      <c r="C753" t="s">
        <v>2461</v>
      </c>
      <c r="D753" t="s">
        <v>4075</v>
      </c>
      <c r="E753" t="s">
        <v>4076</v>
      </c>
      <c r="F753" s="1">
        <v>33834</v>
      </c>
      <c r="G753" s="1">
        <v>44957</v>
      </c>
      <c r="H753" s="1">
        <v>44995</v>
      </c>
      <c r="I753" t="s">
        <v>4077</v>
      </c>
      <c r="J753" t="s">
        <v>18</v>
      </c>
      <c r="K753" t="b">
        <v>1</v>
      </c>
      <c r="L753" t="s">
        <v>2175</v>
      </c>
    </row>
    <row r="754" spans="1:12" x14ac:dyDescent="0.35">
      <c r="A754" t="s">
        <v>4078</v>
      </c>
      <c r="B754" t="s">
        <v>956</v>
      </c>
      <c r="C754" t="s">
        <v>619</v>
      </c>
      <c r="D754" t="s">
        <v>4079</v>
      </c>
      <c r="E754" t="s">
        <v>4080</v>
      </c>
      <c r="F754" s="1">
        <v>22652</v>
      </c>
      <c r="G754" s="1">
        <v>44320</v>
      </c>
      <c r="I754" t="s">
        <v>4081</v>
      </c>
      <c r="J754" t="s">
        <v>84</v>
      </c>
      <c r="K754" t="b">
        <v>0</v>
      </c>
      <c r="L754" t="s">
        <v>1031</v>
      </c>
    </row>
    <row r="755" spans="1:12" x14ac:dyDescent="0.35">
      <c r="A755" t="s">
        <v>4082</v>
      </c>
      <c r="B755" t="s">
        <v>2602</v>
      </c>
      <c r="C755" t="s">
        <v>1613</v>
      </c>
      <c r="D755" t="s">
        <v>4083</v>
      </c>
      <c r="E755" t="s">
        <v>4084</v>
      </c>
      <c r="F755" s="1">
        <v>35083</v>
      </c>
      <c r="G755" s="1">
        <v>44228</v>
      </c>
      <c r="H755" s="1">
        <v>44836</v>
      </c>
      <c r="I755" t="s">
        <v>4085</v>
      </c>
      <c r="J755" t="s">
        <v>33</v>
      </c>
      <c r="K755" t="b">
        <v>1</v>
      </c>
      <c r="L755" t="s">
        <v>4086</v>
      </c>
    </row>
    <row r="756" spans="1:12" x14ac:dyDescent="0.35">
      <c r="A756" t="s">
        <v>4087</v>
      </c>
      <c r="B756" t="s">
        <v>260</v>
      </c>
      <c r="C756" t="s">
        <v>1038</v>
      </c>
      <c r="D756" t="s">
        <v>4088</v>
      </c>
      <c r="E756">
        <v>8883103597</v>
      </c>
      <c r="F756" s="1">
        <v>38041</v>
      </c>
      <c r="G756" s="1">
        <v>44628</v>
      </c>
      <c r="H756" s="1">
        <v>45101</v>
      </c>
      <c r="I756" t="s">
        <v>4089</v>
      </c>
      <c r="J756" t="s">
        <v>18</v>
      </c>
      <c r="K756" t="b">
        <v>0</v>
      </c>
      <c r="L756" t="s">
        <v>4090</v>
      </c>
    </row>
    <row r="757" spans="1:12" x14ac:dyDescent="0.35">
      <c r="A757" t="s">
        <v>4091</v>
      </c>
      <c r="B757" t="s">
        <v>93</v>
      </c>
      <c r="C757" t="s">
        <v>235</v>
      </c>
      <c r="D757" t="s">
        <v>4092</v>
      </c>
      <c r="E757" t="s">
        <v>4093</v>
      </c>
      <c r="F757" s="1">
        <v>27373</v>
      </c>
      <c r="G757" s="1">
        <v>44450</v>
      </c>
      <c r="H757" s="1">
        <v>45028</v>
      </c>
      <c r="I757" t="s">
        <v>4094</v>
      </c>
      <c r="J757" t="s">
        <v>33</v>
      </c>
      <c r="K757" t="b">
        <v>0</v>
      </c>
      <c r="L757" t="s">
        <v>3856</v>
      </c>
    </row>
    <row r="758" spans="1:12" x14ac:dyDescent="0.35">
      <c r="A758" t="s">
        <v>4095</v>
      </c>
      <c r="B758" t="s">
        <v>4096</v>
      </c>
      <c r="C758" t="s">
        <v>2547</v>
      </c>
      <c r="D758" t="s">
        <v>4097</v>
      </c>
      <c r="E758">
        <v>3982648939</v>
      </c>
      <c r="F758" s="1">
        <v>24409</v>
      </c>
      <c r="G758" s="1">
        <v>44782</v>
      </c>
      <c r="H758" s="1">
        <v>44948</v>
      </c>
      <c r="I758" t="s">
        <v>4098</v>
      </c>
      <c r="J758" t="s">
        <v>84</v>
      </c>
      <c r="K758" t="b">
        <v>1</v>
      </c>
      <c r="L758" t="s">
        <v>1133</v>
      </c>
    </row>
    <row r="759" spans="1:12" x14ac:dyDescent="0.35">
      <c r="A759" t="s">
        <v>4099</v>
      </c>
      <c r="B759" t="s">
        <v>350</v>
      </c>
      <c r="C759" t="s">
        <v>4100</v>
      </c>
      <c r="D759" t="s">
        <v>4101</v>
      </c>
      <c r="E759" t="s">
        <v>4102</v>
      </c>
      <c r="F759" s="1">
        <v>24438</v>
      </c>
      <c r="G759" s="1">
        <v>45257</v>
      </c>
      <c r="H759" s="1">
        <v>45275</v>
      </c>
      <c r="I759" t="s">
        <v>4103</v>
      </c>
      <c r="J759" t="s">
        <v>55</v>
      </c>
      <c r="K759" t="b">
        <v>0</v>
      </c>
      <c r="L759" t="s">
        <v>1379</v>
      </c>
    </row>
    <row r="760" spans="1:12" x14ac:dyDescent="0.35">
      <c r="A760" t="s">
        <v>4104</v>
      </c>
      <c r="B760" t="s">
        <v>2592</v>
      </c>
      <c r="C760" t="s">
        <v>4008</v>
      </c>
      <c r="D760" t="s">
        <v>4105</v>
      </c>
      <c r="E760" t="s">
        <v>4106</v>
      </c>
      <c r="F760" s="1">
        <v>25692</v>
      </c>
      <c r="G760" s="1">
        <v>44802</v>
      </c>
      <c r="H760" s="1">
        <v>45264</v>
      </c>
      <c r="I760" t="s">
        <v>4107</v>
      </c>
      <c r="J760" t="s">
        <v>84</v>
      </c>
      <c r="K760" t="b">
        <v>1</v>
      </c>
      <c r="L760" t="s">
        <v>501</v>
      </c>
    </row>
    <row r="761" spans="1:12" x14ac:dyDescent="0.35">
      <c r="A761" t="s">
        <v>4108</v>
      </c>
      <c r="B761" t="s">
        <v>2158</v>
      </c>
      <c r="C761" t="s">
        <v>148</v>
      </c>
      <c r="D761" t="s">
        <v>4109</v>
      </c>
      <c r="E761" t="s">
        <v>4110</v>
      </c>
      <c r="F761" s="1">
        <v>24737</v>
      </c>
      <c r="G761" s="1">
        <v>44616</v>
      </c>
      <c r="H761" s="1">
        <v>44699</v>
      </c>
      <c r="I761" t="s">
        <v>4111</v>
      </c>
      <c r="J761" t="s">
        <v>18</v>
      </c>
      <c r="K761" t="b">
        <v>1</v>
      </c>
      <c r="L761" t="s">
        <v>2093</v>
      </c>
    </row>
    <row r="762" spans="1:12" x14ac:dyDescent="0.35">
      <c r="A762" t="s">
        <v>4112</v>
      </c>
      <c r="B762" t="s">
        <v>618</v>
      </c>
      <c r="C762" t="s">
        <v>175</v>
      </c>
      <c r="D762" t="s">
        <v>4113</v>
      </c>
      <c r="E762" t="s">
        <v>4114</v>
      </c>
      <c r="F762" s="1">
        <v>25129</v>
      </c>
      <c r="G762" s="1">
        <v>45094</v>
      </c>
      <c r="I762" t="s">
        <v>4115</v>
      </c>
      <c r="J762" t="s">
        <v>55</v>
      </c>
      <c r="K762" t="b">
        <v>0</v>
      </c>
      <c r="L762" t="s">
        <v>4116</v>
      </c>
    </row>
    <row r="763" spans="1:12" x14ac:dyDescent="0.35">
      <c r="A763" t="s">
        <v>4117</v>
      </c>
      <c r="B763" t="s">
        <v>1254</v>
      </c>
      <c r="C763" t="s">
        <v>612</v>
      </c>
      <c r="D763" t="s">
        <v>4118</v>
      </c>
      <c r="E763" t="s">
        <v>4119</v>
      </c>
      <c r="F763" s="1">
        <v>28468</v>
      </c>
      <c r="G763" s="1">
        <v>44225</v>
      </c>
      <c r="I763" t="s">
        <v>4120</v>
      </c>
      <c r="J763" t="s">
        <v>18</v>
      </c>
      <c r="K763" t="b">
        <v>0</v>
      </c>
      <c r="L763" t="s">
        <v>4121</v>
      </c>
    </row>
    <row r="764" spans="1:12" x14ac:dyDescent="0.35">
      <c r="A764" t="s">
        <v>4122</v>
      </c>
      <c r="B764" t="s">
        <v>154</v>
      </c>
      <c r="C764" t="s">
        <v>4123</v>
      </c>
      <c r="D764" t="s">
        <v>4124</v>
      </c>
      <c r="E764" t="s">
        <v>4125</v>
      </c>
      <c r="F764" s="1">
        <v>35097</v>
      </c>
      <c r="G764" s="1">
        <v>45197</v>
      </c>
      <c r="H764" s="1">
        <v>45266</v>
      </c>
      <c r="I764" t="s">
        <v>4126</v>
      </c>
      <c r="J764" t="s">
        <v>33</v>
      </c>
      <c r="K764" t="b">
        <v>0</v>
      </c>
      <c r="L764" t="s">
        <v>4127</v>
      </c>
    </row>
    <row r="765" spans="1:12" x14ac:dyDescent="0.35">
      <c r="A765" t="s">
        <v>4128</v>
      </c>
      <c r="B765" t="s">
        <v>247</v>
      </c>
      <c r="C765" t="s">
        <v>88</v>
      </c>
      <c r="D765" t="s">
        <v>4129</v>
      </c>
      <c r="E765" t="s">
        <v>4130</v>
      </c>
      <c r="F765" s="1">
        <v>24099</v>
      </c>
      <c r="G765" s="1">
        <v>45248</v>
      </c>
      <c r="I765" t="s">
        <v>4131</v>
      </c>
      <c r="J765" t="s">
        <v>55</v>
      </c>
      <c r="K765" t="b">
        <v>1</v>
      </c>
      <c r="L765" t="s">
        <v>4132</v>
      </c>
    </row>
    <row r="766" spans="1:12" x14ac:dyDescent="0.35">
      <c r="A766" t="s">
        <v>4133</v>
      </c>
      <c r="B766" t="s">
        <v>4134</v>
      </c>
      <c r="C766" t="s">
        <v>1319</v>
      </c>
      <c r="D766" t="s">
        <v>4135</v>
      </c>
      <c r="E766" t="s">
        <v>4136</v>
      </c>
      <c r="F766" s="1">
        <v>36320</v>
      </c>
      <c r="G766" s="1">
        <v>44599</v>
      </c>
      <c r="H766" s="1">
        <v>44678</v>
      </c>
      <c r="I766" t="s">
        <v>4137</v>
      </c>
      <c r="J766" t="s">
        <v>55</v>
      </c>
      <c r="K766" t="b">
        <v>1</v>
      </c>
      <c r="L766" t="s">
        <v>1036</v>
      </c>
    </row>
    <row r="767" spans="1:12" x14ac:dyDescent="0.35">
      <c r="A767" t="s">
        <v>4138</v>
      </c>
      <c r="B767" t="s">
        <v>4139</v>
      </c>
      <c r="C767" t="s">
        <v>2505</v>
      </c>
      <c r="D767" t="s">
        <v>4140</v>
      </c>
      <c r="E767" t="s">
        <v>4141</v>
      </c>
      <c r="F767" s="1">
        <v>28102</v>
      </c>
      <c r="G767" s="1">
        <v>44848</v>
      </c>
      <c r="H767" s="1">
        <v>44996</v>
      </c>
      <c r="I767" t="s">
        <v>4142</v>
      </c>
      <c r="J767" t="s">
        <v>33</v>
      </c>
      <c r="K767" t="b">
        <v>1</v>
      </c>
      <c r="L767" t="s">
        <v>1156</v>
      </c>
    </row>
    <row r="768" spans="1:12" x14ac:dyDescent="0.35">
      <c r="A768" t="s">
        <v>4143</v>
      </c>
      <c r="B768" t="s">
        <v>3249</v>
      </c>
      <c r="C768" t="s">
        <v>4144</v>
      </c>
      <c r="D768" t="s">
        <v>4145</v>
      </c>
      <c r="E768" t="s">
        <v>4146</v>
      </c>
      <c r="F768" s="1">
        <v>27792</v>
      </c>
      <c r="G768" s="1">
        <v>44981</v>
      </c>
      <c r="I768" t="s">
        <v>4147</v>
      </c>
      <c r="J768" t="s">
        <v>84</v>
      </c>
      <c r="K768" t="b">
        <v>0</v>
      </c>
      <c r="L768" t="s">
        <v>4148</v>
      </c>
    </row>
    <row r="769" spans="1:12" x14ac:dyDescent="0.35">
      <c r="A769" t="s">
        <v>4149</v>
      </c>
      <c r="B769" t="s">
        <v>412</v>
      </c>
      <c r="C769" t="s">
        <v>114</v>
      </c>
      <c r="D769" t="s">
        <v>4150</v>
      </c>
      <c r="E769" t="s">
        <v>4151</v>
      </c>
      <c r="F769" s="1">
        <v>30710</v>
      </c>
      <c r="G769" s="1">
        <v>44687</v>
      </c>
      <c r="H769" s="1">
        <v>44805</v>
      </c>
      <c r="I769" t="s">
        <v>4152</v>
      </c>
      <c r="J769" t="s">
        <v>18</v>
      </c>
      <c r="K769" t="b">
        <v>1</v>
      </c>
      <c r="L769" t="s">
        <v>1724</v>
      </c>
    </row>
    <row r="770" spans="1:12" x14ac:dyDescent="0.35">
      <c r="A770" t="s">
        <v>4153</v>
      </c>
      <c r="B770" t="s">
        <v>4154</v>
      </c>
      <c r="C770" t="s">
        <v>1603</v>
      </c>
      <c r="D770" t="s">
        <v>4155</v>
      </c>
      <c r="E770">
        <f>1-320-815-6699</f>
        <v>-7833</v>
      </c>
      <c r="F770" s="1">
        <v>21281</v>
      </c>
      <c r="G770" s="1">
        <v>44241</v>
      </c>
      <c r="I770" t="s">
        <v>4156</v>
      </c>
      <c r="J770" t="s">
        <v>55</v>
      </c>
      <c r="K770" t="b">
        <v>1</v>
      </c>
      <c r="L770" t="s">
        <v>2152</v>
      </c>
    </row>
    <row r="771" spans="1:12" x14ac:dyDescent="0.35">
      <c r="A771" t="s">
        <v>4157</v>
      </c>
      <c r="B771" t="s">
        <v>3593</v>
      </c>
      <c r="C771" t="s">
        <v>638</v>
      </c>
      <c r="D771" t="s">
        <v>4158</v>
      </c>
      <c r="E771" t="s">
        <v>4159</v>
      </c>
      <c r="F771" s="1">
        <v>31703</v>
      </c>
      <c r="G771" s="1">
        <v>44350</v>
      </c>
      <c r="I771" t="s">
        <v>4160</v>
      </c>
      <c r="J771" t="s">
        <v>55</v>
      </c>
      <c r="K771" t="b">
        <v>1</v>
      </c>
      <c r="L771" t="s">
        <v>3698</v>
      </c>
    </row>
    <row r="772" spans="1:12" x14ac:dyDescent="0.35">
      <c r="A772" t="s">
        <v>4161</v>
      </c>
      <c r="B772" t="s">
        <v>1939</v>
      </c>
      <c r="C772" t="s">
        <v>94</v>
      </c>
      <c r="D772" t="s">
        <v>4162</v>
      </c>
      <c r="E772" t="s">
        <v>4163</v>
      </c>
      <c r="F772" s="1">
        <v>37172</v>
      </c>
      <c r="G772" s="1">
        <v>44709</v>
      </c>
      <c r="I772" t="s">
        <v>4164</v>
      </c>
      <c r="J772" t="s">
        <v>55</v>
      </c>
      <c r="K772" t="b">
        <v>1</v>
      </c>
      <c r="L772" t="s">
        <v>642</v>
      </c>
    </row>
    <row r="773" spans="1:12" x14ac:dyDescent="0.35">
      <c r="A773" t="s">
        <v>4165</v>
      </c>
      <c r="B773" t="s">
        <v>4166</v>
      </c>
      <c r="C773" t="s">
        <v>803</v>
      </c>
      <c r="D773" t="s">
        <v>4167</v>
      </c>
      <c r="E773" t="s">
        <v>4168</v>
      </c>
      <c r="F773" s="1">
        <v>25868</v>
      </c>
      <c r="G773" s="1">
        <v>44529</v>
      </c>
      <c r="I773" t="s">
        <v>4169</v>
      </c>
      <c r="J773" t="s">
        <v>55</v>
      </c>
      <c r="K773" t="b">
        <v>1</v>
      </c>
      <c r="L773" t="s">
        <v>2551</v>
      </c>
    </row>
    <row r="774" spans="1:12" x14ac:dyDescent="0.35">
      <c r="A774" t="s">
        <v>4170</v>
      </c>
      <c r="B774" t="s">
        <v>550</v>
      </c>
      <c r="C774" t="s">
        <v>2326</v>
      </c>
      <c r="D774" t="s">
        <v>4171</v>
      </c>
      <c r="E774" t="s">
        <v>4172</v>
      </c>
      <c r="F774" s="1">
        <v>23409</v>
      </c>
      <c r="G774" s="1">
        <v>45201</v>
      </c>
      <c r="H774" s="1">
        <v>45284</v>
      </c>
      <c r="I774" t="s">
        <v>4173</v>
      </c>
      <c r="J774" t="s">
        <v>33</v>
      </c>
      <c r="K774" t="b">
        <v>0</v>
      </c>
      <c r="L774" t="s">
        <v>913</v>
      </c>
    </row>
    <row r="775" spans="1:12" x14ac:dyDescent="0.35">
      <c r="A775" t="s">
        <v>4174</v>
      </c>
      <c r="B775" t="s">
        <v>154</v>
      </c>
      <c r="C775" t="s">
        <v>4175</v>
      </c>
      <c r="D775" t="s">
        <v>4176</v>
      </c>
      <c r="E775" t="s">
        <v>4177</v>
      </c>
      <c r="F775" s="1">
        <v>37812</v>
      </c>
      <c r="G775" s="1">
        <v>45226</v>
      </c>
      <c r="H775" s="1">
        <v>45293</v>
      </c>
      <c r="I775" t="s">
        <v>4178</v>
      </c>
      <c r="J775" t="s">
        <v>33</v>
      </c>
      <c r="K775" t="b">
        <v>0</v>
      </c>
      <c r="L775" t="s">
        <v>4179</v>
      </c>
    </row>
    <row r="776" spans="1:12" x14ac:dyDescent="0.35">
      <c r="A776" t="s">
        <v>4180</v>
      </c>
      <c r="B776" t="s">
        <v>260</v>
      </c>
      <c r="C776" t="s">
        <v>2547</v>
      </c>
      <c r="D776" t="s">
        <v>4181</v>
      </c>
      <c r="E776" t="s">
        <v>4182</v>
      </c>
      <c r="F776" s="1">
        <v>25147</v>
      </c>
      <c r="G776" s="1">
        <v>45237</v>
      </c>
      <c r="H776" s="1">
        <v>45291</v>
      </c>
      <c r="I776" t="s">
        <v>4183</v>
      </c>
      <c r="J776" t="s">
        <v>33</v>
      </c>
      <c r="K776" t="b">
        <v>0</v>
      </c>
      <c r="L776" t="s">
        <v>386</v>
      </c>
    </row>
    <row r="777" spans="1:12" x14ac:dyDescent="0.35">
      <c r="A777" t="s">
        <v>4184</v>
      </c>
      <c r="B777" t="s">
        <v>3333</v>
      </c>
      <c r="C777" t="s">
        <v>1120</v>
      </c>
      <c r="D777" t="s">
        <v>4185</v>
      </c>
      <c r="E777" t="s">
        <v>4186</v>
      </c>
      <c r="F777" s="1">
        <v>28080</v>
      </c>
      <c r="G777" s="1">
        <v>45282</v>
      </c>
      <c r="H777" s="1">
        <v>45296</v>
      </c>
      <c r="I777" t="s">
        <v>4187</v>
      </c>
      <c r="J777" t="s">
        <v>33</v>
      </c>
      <c r="K777" t="b">
        <v>1</v>
      </c>
      <c r="L777" t="s">
        <v>104</v>
      </c>
    </row>
    <row r="778" spans="1:12" x14ac:dyDescent="0.35">
      <c r="A778" t="s">
        <v>4188</v>
      </c>
      <c r="B778" t="s">
        <v>181</v>
      </c>
      <c r="C778" t="s">
        <v>545</v>
      </c>
      <c r="D778" t="s">
        <v>4189</v>
      </c>
      <c r="E778" t="s">
        <v>4190</v>
      </c>
      <c r="F778" s="1">
        <v>29822</v>
      </c>
      <c r="G778" s="1">
        <v>45197</v>
      </c>
      <c r="I778" t="s">
        <v>4191</v>
      </c>
      <c r="J778" t="s">
        <v>18</v>
      </c>
      <c r="K778" t="b">
        <v>1</v>
      </c>
      <c r="L778" t="s">
        <v>513</v>
      </c>
    </row>
    <row r="779" spans="1:12" x14ac:dyDescent="0.35">
      <c r="A779" t="s">
        <v>4192</v>
      </c>
      <c r="B779" t="s">
        <v>567</v>
      </c>
      <c r="C779" t="s">
        <v>1418</v>
      </c>
      <c r="D779" t="s">
        <v>4193</v>
      </c>
      <c r="E779" t="s">
        <v>4194</v>
      </c>
      <c r="F779" s="1">
        <v>25768</v>
      </c>
      <c r="G779" s="1">
        <v>45010</v>
      </c>
      <c r="H779" s="1">
        <v>45096</v>
      </c>
      <c r="I779" t="s">
        <v>4195</v>
      </c>
      <c r="J779" t="s">
        <v>55</v>
      </c>
      <c r="K779" t="b">
        <v>0</v>
      </c>
      <c r="L779" t="s">
        <v>895</v>
      </c>
    </row>
    <row r="780" spans="1:12" x14ac:dyDescent="0.35">
      <c r="A780" t="s">
        <v>4196</v>
      </c>
      <c r="B780" t="s">
        <v>2042</v>
      </c>
      <c r="C780" t="s">
        <v>4197</v>
      </c>
      <c r="D780" t="s">
        <v>4198</v>
      </c>
      <c r="E780" t="s">
        <v>4199</v>
      </c>
      <c r="F780" s="1">
        <v>37950</v>
      </c>
      <c r="G780" s="1">
        <v>44822</v>
      </c>
      <c r="H780" s="1">
        <v>45064</v>
      </c>
      <c r="I780" t="s">
        <v>4200</v>
      </c>
      <c r="J780" t="s">
        <v>55</v>
      </c>
      <c r="K780" t="b">
        <v>0</v>
      </c>
      <c r="L780" t="s">
        <v>2651</v>
      </c>
    </row>
    <row r="781" spans="1:12" x14ac:dyDescent="0.35">
      <c r="A781" t="s">
        <v>4201</v>
      </c>
      <c r="B781" t="s">
        <v>1301</v>
      </c>
      <c r="C781" t="s">
        <v>682</v>
      </c>
      <c r="D781" t="s">
        <v>4202</v>
      </c>
      <c r="E781" t="s">
        <v>4203</v>
      </c>
      <c r="F781" s="1">
        <v>37174</v>
      </c>
      <c r="G781" s="1">
        <v>44362</v>
      </c>
      <c r="H781" s="1">
        <v>44629</v>
      </c>
      <c r="I781" t="s">
        <v>4204</v>
      </c>
      <c r="J781" t="s">
        <v>84</v>
      </c>
      <c r="K781" t="b">
        <v>1</v>
      </c>
      <c r="L781" t="s">
        <v>4205</v>
      </c>
    </row>
    <row r="782" spans="1:12" x14ac:dyDescent="0.35">
      <c r="A782" t="s">
        <v>4206</v>
      </c>
      <c r="B782" t="s">
        <v>4207</v>
      </c>
      <c r="C782" t="s">
        <v>490</v>
      </c>
      <c r="D782" t="s">
        <v>4208</v>
      </c>
      <c r="E782">
        <v>9085052211</v>
      </c>
      <c r="F782" s="1">
        <v>36583</v>
      </c>
      <c r="G782" s="1">
        <v>45278</v>
      </c>
      <c r="H782" s="1">
        <v>45283</v>
      </c>
      <c r="I782" t="s">
        <v>4209</v>
      </c>
      <c r="J782" t="s">
        <v>18</v>
      </c>
      <c r="K782" t="b">
        <v>1</v>
      </c>
      <c r="L782" t="s">
        <v>721</v>
      </c>
    </row>
    <row r="783" spans="1:12" x14ac:dyDescent="0.35">
      <c r="A783" t="s">
        <v>4210</v>
      </c>
      <c r="B783" t="s">
        <v>1507</v>
      </c>
      <c r="C783" t="s">
        <v>431</v>
      </c>
      <c r="D783" t="s">
        <v>4211</v>
      </c>
      <c r="E783" t="s">
        <v>4212</v>
      </c>
      <c r="F783" s="1">
        <v>23858</v>
      </c>
      <c r="G783" s="1">
        <v>44672</v>
      </c>
      <c r="H783" s="1">
        <v>45070</v>
      </c>
      <c r="I783" t="s">
        <v>4213</v>
      </c>
      <c r="J783" t="s">
        <v>33</v>
      </c>
      <c r="K783" t="b">
        <v>1</v>
      </c>
      <c r="L783" t="s">
        <v>3446</v>
      </c>
    </row>
    <row r="784" spans="1:12" x14ac:dyDescent="0.35">
      <c r="A784" t="s">
        <v>4214</v>
      </c>
      <c r="B784" t="s">
        <v>437</v>
      </c>
      <c r="C784" t="s">
        <v>1865</v>
      </c>
      <c r="D784" t="s">
        <v>4215</v>
      </c>
      <c r="E784" t="s">
        <v>4216</v>
      </c>
      <c r="F784" s="1">
        <v>28480</v>
      </c>
      <c r="G784" s="1">
        <v>44294</v>
      </c>
      <c r="H784" s="1">
        <v>44337</v>
      </c>
      <c r="I784" t="s">
        <v>4217</v>
      </c>
      <c r="J784" t="s">
        <v>84</v>
      </c>
      <c r="K784" t="b">
        <v>0</v>
      </c>
      <c r="L784" t="s">
        <v>616</v>
      </c>
    </row>
    <row r="785" spans="1:12" x14ac:dyDescent="0.35">
      <c r="A785" t="s">
        <v>4218</v>
      </c>
      <c r="B785" t="s">
        <v>4219</v>
      </c>
      <c r="C785" t="s">
        <v>2419</v>
      </c>
      <c r="D785" t="s">
        <v>4220</v>
      </c>
      <c r="E785" t="s">
        <v>4221</v>
      </c>
      <c r="F785" s="1">
        <v>23354</v>
      </c>
      <c r="G785" s="1">
        <v>44405</v>
      </c>
      <c r="I785" t="s">
        <v>4222</v>
      </c>
      <c r="J785" t="s">
        <v>18</v>
      </c>
      <c r="K785" t="b">
        <v>0</v>
      </c>
      <c r="L785" t="s">
        <v>4223</v>
      </c>
    </row>
    <row r="786" spans="1:12" x14ac:dyDescent="0.35">
      <c r="A786" t="s">
        <v>4224</v>
      </c>
      <c r="B786" t="s">
        <v>909</v>
      </c>
      <c r="C786" t="s">
        <v>4225</v>
      </c>
      <c r="D786" t="s">
        <v>4226</v>
      </c>
      <c r="E786" t="s">
        <v>4227</v>
      </c>
      <c r="F786" s="1">
        <v>35912</v>
      </c>
      <c r="G786" s="1">
        <v>45268</v>
      </c>
      <c r="H786" s="1">
        <v>45270</v>
      </c>
      <c r="I786" t="s">
        <v>4228</v>
      </c>
      <c r="J786" t="s">
        <v>84</v>
      </c>
      <c r="K786" t="b">
        <v>0</v>
      </c>
      <c r="L786" t="s">
        <v>205</v>
      </c>
    </row>
    <row r="787" spans="1:12" x14ac:dyDescent="0.35">
      <c r="A787" t="s">
        <v>4229</v>
      </c>
      <c r="B787" t="s">
        <v>4230</v>
      </c>
      <c r="C787" t="s">
        <v>4231</v>
      </c>
      <c r="D787" t="s">
        <v>4232</v>
      </c>
      <c r="E787" t="s">
        <v>4233</v>
      </c>
      <c r="F787" s="1">
        <v>30259</v>
      </c>
      <c r="G787" s="1">
        <v>44647</v>
      </c>
      <c r="H787" s="1">
        <v>44719</v>
      </c>
      <c r="I787" t="s">
        <v>4234</v>
      </c>
      <c r="J787" t="s">
        <v>55</v>
      </c>
      <c r="K787" t="b">
        <v>0</v>
      </c>
      <c r="L787" t="s">
        <v>4235</v>
      </c>
    </row>
    <row r="788" spans="1:12" x14ac:dyDescent="0.35">
      <c r="A788" t="s">
        <v>4236</v>
      </c>
      <c r="B788" t="s">
        <v>412</v>
      </c>
      <c r="C788" t="s">
        <v>389</v>
      </c>
      <c r="D788" t="s">
        <v>4237</v>
      </c>
      <c r="E788" t="s">
        <v>4238</v>
      </c>
      <c r="F788" s="1">
        <v>24673</v>
      </c>
      <c r="G788" s="1">
        <v>45068</v>
      </c>
      <c r="H788" s="1">
        <v>45081</v>
      </c>
      <c r="I788" t="s">
        <v>4239</v>
      </c>
      <c r="J788" t="s">
        <v>55</v>
      </c>
      <c r="K788" t="b">
        <v>0</v>
      </c>
      <c r="L788" t="s">
        <v>1182</v>
      </c>
    </row>
    <row r="789" spans="1:12" x14ac:dyDescent="0.35">
      <c r="A789" t="s">
        <v>4240</v>
      </c>
      <c r="B789" t="s">
        <v>79</v>
      </c>
      <c r="C789" t="s">
        <v>1501</v>
      </c>
      <c r="D789" t="s">
        <v>4241</v>
      </c>
      <c r="E789" t="s">
        <v>4242</v>
      </c>
      <c r="F789" s="1">
        <v>22387</v>
      </c>
      <c r="G789" s="1">
        <v>44907</v>
      </c>
      <c r="H789" s="1">
        <v>45160</v>
      </c>
      <c r="I789" t="s">
        <v>4243</v>
      </c>
      <c r="J789" t="s">
        <v>55</v>
      </c>
      <c r="K789" t="b">
        <v>1</v>
      </c>
      <c r="L789" t="s">
        <v>2214</v>
      </c>
    </row>
    <row r="790" spans="1:12" x14ac:dyDescent="0.35">
      <c r="A790" s="2" t="s">
        <v>4244</v>
      </c>
      <c r="B790" t="s">
        <v>4245</v>
      </c>
      <c r="C790" t="s">
        <v>4246</v>
      </c>
      <c r="D790" t="s">
        <v>4247</v>
      </c>
      <c r="E790">
        <v>9239120740</v>
      </c>
      <c r="F790" s="1">
        <v>36214</v>
      </c>
      <c r="G790" s="1">
        <v>44362</v>
      </c>
      <c r="I790" t="s">
        <v>4248</v>
      </c>
      <c r="J790" t="s">
        <v>55</v>
      </c>
      <c r="K790" t="b">
        <v>0</v>
      </c>
      <c r="L790" t="s">
        <v>1431</v>
      </c>
    </row>
    <row r="791" spans="1:12" x14ac:dyDescent="0.35">
      <c r="A791" t="s">
        <v>4249</v>
      </c>
      <c r="B791" t="s">
        <v>2675</v>
      </c>
      <c r="C791" t="s">
        <v>1459</v>
      </c>
      <c r="D791" t="s">
        <v>4250</v>
      </c>
      <c r="E791" t="s">
        <v>4251</v>
      </c>
      <c r="F791" s="1">
        <v>32501</v>
      </c>
      <c r="G791" s="1">
        <v>44411</v>
      </c>
      <c r="H791" s="1">
        <v>45148</v>
      </c>
      <c r="I791" t="s">
        <v>4252</v>
      </c>
      <c r="J791" t="s">
        <v>55</v>
      </c>
      <c r="K791" t="b">
        <v>0</v>
      </c>
      <c r="L791" t="s">
        <v>4253</v>
      </c>
    </row>
    <row r="792" spans="1:12" x14ac:dyDescent="0.35">
      <c r="A792" t="s">
        <v>4254</v>
      </c>
      <c r="B792" t="s">
        <v>550</v>
      </c>
      <c r="C792" t="s">
        <v>1603</v>
      </c>
      <c r="D792" t="s">
        <v>4255</v>
      </c>
      <c r="E792" t="s">
        <v>4256</v>
      </c>
      <c r="F792" s="1">
        <v>22720</v>
      </c>
      <c r="G792" s="1">
        <v>44828</v>
      </c>
      <c r="H792" s="1">
        <v>44829</v>
      </c>
      <c r="I792" t="s">
        <v>4257</v>
      </c>
      <c r="J792" t="s">
        <v>84</v>
      </c>
      <c r="K792" t="b">
        <v>1</v>
      </c>
      <c r="L792" t="s">
        <v>4258</v>
      </c>
    </row>
    <row r="793" spans="1:12" x14ac:dyDescent="0.35">
      <c r="A793" t="s">
        <v>4259</v>
      </c>
      <c r="B793" t="s">
        <v>400</v>
      </c>
      <c r="C793" t="s">
        <v>1916</v>
      </c>
      <c r="D793" t="s">
        <v>4260</v>
      </c>
      <c r="E793">
        <f>1-667-969-7845</f>
        <v>-9480</v>
      </c>
      <c r="F793" s="1">
        <v>33725</v>
      </c>
      <c r="G793" s="1">
        <v>45045</v>
      </c>
      <c r="H793" s="1">
        <v>45204</v>
      </c>
      <c r="I793" t="s">
        <v>4261</v>
      </c>
      <c r="J793" t="s">
        <v>84</v>
      </c>
      <c r="K793" t="b">
        <v>0</v>
      </c>
      <c r="L793" t="s">
        <v>4262</v>
      </c>
    </row>
    <row r="794" spans="1:12" x14ac:dyDescent="0.35">
      <c r="A794" t="s">
        <v>4263</v>
      </c>
      <c r="B794" t="s">
        <v>28</v>
      </c>
      <c r="C794" t="s">
        <v>4264</v>
      </c>
      <c r="D794" t="s">
        <v>4265</v>
      </c>
      <c r="E794" t="s">
        <v>4266</v>
      </c>
      <c r="F794" s="1">
        <v>23867</v>
      </c>
      <c r="G794" s="1">
        <v>44261</v>
      </c>
      <c r="I794" t="s">
        <v>4267</v>
      </c>
      <c r="J794" t="s">
        <v>33</v>
      </c>
      <c r="K794" t="b">
        <v>0</v>
      </c>
      <c r="L794" t="s">
        <v>4268</v>
      </c>
    </row>
    <row r="795" spans="1:12" x14ac:dyDescent="0.35">
      <c r="A795" t="s">
        <v>4269</v>
      </c>
      <c r="B795" t="s">
        <v>970</v>
      </c>
      <c r="C795" t="s">
        <v>2159</v>
      </c>
      <c r="D795" t="s">
        <v>4270</v>
      </c>
      <c r="E795">
        <f>1-316-583-1147</f>
        <v>-2045</v>
      </c>
      <c r="F795" s="1">
        <v>33897</v>
      </c>
      <c r="G795" s="1">
        <v>44599</v>
      </c>
      <c r="H795" s="1">
        <v>45001</v>
      </c>
      <c r="I795" t="s">
        <v>4271</v>
      </c>
      <c r="J795" t="s">
        <v>84</v>
      </c>
      <c r="K795" t="b">
        <v>1</v>
      </c>
      <c r="L795" t="s">
        <v>4068</v>
      </c>
    </row>
    <row r="796" spans="1:12" x14ac:dyDescent="0.35">
      <c r="A796" t="s">
        <v>4272</v>
      </c>
      <c r="B796" t="s">
        <v>4273</v>
      </c>
      <c r="C796" t="s">
        <v>1331</v>
      </c>
      <c r="D796" t="s">
        <v>4274</v>
      </c>
      <c r="E796" t="s">
        <v>4275</v>
      </c>
      <c r="F796" s="1">
        <v>35006</v>
      </c>
      <c r="G796" s="1">
        <v>44479</v>
      </c>
      <c r="I796" t="s">
        <v>4276</v>
      </c>
      <c r="J796" t="s">
        <v>84</v>
      </c>
      <c r="K796" t="b">
        <v>0</v>
      </c>
      <c r="L796" t="s">
        <v>1182</v>
      </c>
    </row>
    <row r="797" spans="1:12" x14ac:dyDescent="0.35">
      <c r="A797" t="s">
        <v>4277</v>
      </c>
      <c r="B797" t="s">
        <v>649</v>
      </c>
      <c r="C797" t="s">
        <v>2739</v>
      </c>
      <c r="D797" t="s">
        <v>4278</v>
      </c>
      <c r="E797" t="s">
        <v>4279</v>
      </c>
      <c r="F797" s="1">
        <v>22008</v>
      </c>
      <c r="G797" s="1">
        <v>45165</v>
      </c>
      <c r="H797" s="1">
        <v>45298</v>
      </c>
      <c r="I797" t="s">
        <v>4280</v>
      </c>
      <c r="J797" t="s">
        <v>84</v>
      </c>
      <c r="K797" t="b">
        <v>0</v>
      </c>
      <c r="L797" t="s">
        <v>3254</v>
      </c>
    </row>
    <row r="798" spans="1:12" x14ac:dyDescent="0.35">
      <c r="A798" t="s">
        <v>4281</v>
      </c>
      <c r="B798" t="s">
        <v>669</v>
      </c>
      <c r="C798" t="s">
        <v>4282</v>
      </c>
      <c r="D798" t="s">
        <v>4283</v>
      </c>
      <c r="E798" t="s">
        <v>4284</v>
      </c>
      <c r="F798" s="1">
        <v>37784</v>
      </c>
      <c r="G798" s="1">
        <v>45080</v>
      </c>
      <c r="I798" t="s">
        <v>4285</v>
      </c>
      <c r="J798" t="s">
        <v>18</v>
      </c>
      <c r="K798" t="b">
        <v>1</v>
      </c>
      <c r="L798" t="s">
        <v>1163</v>
      </c>
    </row>
    <row r="799" spans="1:12" x14ac:dyDescent="0.35">
      <c r="A799" t="s">
        <v>4286</v>
      </c>
      <c r="B799" t="s">
        <v>65</v>
      </c>
      <c r="C799" t="s">
        <v>1979</v>
      </c>
      <c r="D799" t="s">
        <v>4287</v>
      </c>
      <c r="E799">
        <v>3134038091</v>
      </c>
      <c r="F799" s="1">
        <v>38279</v>
      </c>
      <c r="G799" s="1">
        <v>44948</v>
      </c>
      <c r="H799" s="1">
        <v>45246</v>
      </c>
      <c r="I799" t="s">
        <v>4288</v>
      </c>
      <c r="J799" t="s">
        <v>33</v>
      </c>
      <c r="K799" t="b">
        <v>0</v>
      </c>
      <c r="L799" t="s">
        <v>4289</v>
      </c>
    </row>
    <row r="800" spans="1:12" x14ac:dyDescent="0.35">
      <c r="A800" t="s">
        <v>4290</v>
      </c>
      <c r="B800" t="s">
        <v>234</v>
      </c>
      <c r="C800" t="s">
        <v>562</v>
      </c>
      <c r="D800" t="s">
        <v>4291</v>
      </c>
      <c r="E800" t="s">
        <v>4292</v>
      </c>
      <c r="F800" s="1">
        <v>25766</v>
      </c>
      <c r="G800" s="1">
        <v>44721</v>
      </c>
      <c r="I800" t="s">
        <v>4293</v>
      </c>
      <c r="J800" t="s">
        <v>33</v>
      </c>
      <c r="K800" t="b">
        <v>1</v>
      </c>
      <c r="L800" t="s">
        <v>3461</v>
      </c>
    </row>
    <row r="801" spans="1:12" x14ac:dyDescent="0.35">
      <c r="A801" t="s">
        <v>4294</v>
      </c>
      <c r="B801" t="s">
        <v>555</v>
      </c>
      <c r="C801" t="s">
        <v>4295</v>
      </c>
      <c r="D801" t="s">
        <v>4296</v>
      </c>
      <c r="E801" t="s">
        <v>4297</v>
      </c>
      <c r="F801" s="1">
        <v>34556</v>
      </c>
      <c r="G801" s="1">
        <v>45071</v>
      </c>
      <c r="H801" s="1">
        <v>45104</v>
      </c>
      <c r="I801" t="s">
        <v>4298</v>
      </c>
      <c r="J801" t="s">
        <v>84</v>
      </c>
      <c r="K801" t="b">
        <v>1</v>
      </c>
      <c r="L801" t="s">
        <v>954</v>
      </c>
    </row>
    <row r="802" spans="1:12" x14ac:dyDescent="0.35">
      <c r="A802" t="s">
        <v>4299</v>
      </c>
      <c r="B802" t="s">
        <v>2047</v>
      </c>
      <c r="C802" t="s">
        <v>638</v>
      </c>
      <c r="D802" t="s">
        <v>4300</v>
      </c>
      <c r="E802" t="s">
        <v>4301</v>
      </c>
      <c r="F802" s="1">
        <v>27851</v>
      </c>
      <c r="G802" s="1">
        <v>45179</v>
      </c>
      <c r="H802" s="1">
        <v>45276</v>
      </c>
      <c r="I802" t="s">
        <v>4302</v>
      </c>
      <c r="J802" t="s">
        <v>84</v>
      </c>
      <c r="K802" t="b">
        <v>0</v>
      </c>
      <c r="L802" t="s">
        <v>4303</v>
      </c>
    </row>
    <row r="803" spans="1:12" x14ac:dyDescent="0.35">
      <c r="A803" t="s">
        <v>4304</v>
      </c>
      <c r="B803" t="s">
        <v>2829</v>
      </c>
      <c r="C803" t="s">
        <v>345</v>
      </c>
      <c r="D803" t="s">
        <v>4305</v>
      </c>
      <c r="E803" t="s">
        <v>4306</v>
      </c>
      <c r="F803" s="1">
        <v>38213</v>
      </c>
      <c r="G803" s="1">
        <v>44938</v>
      </c>
      <c r="H803" s="1">
        <v>45145</v>
      </c>
      <c r="I803" t="s">
        <v>4307</v>
      </c>
      <c r="J803" t="s">
        <v>55</v>
      </c>
      <c r="K803" t="b">
        <v>1</v>
      </c>
      <c r="L803" t="s">
        <v>1156</v>
      </c>
    </row>
    <row r="804" spans="1:12" x14ac:dyDescent="0.35">
      <c r="A804" t="s">
        <v>4308</v>
      </c>
      <c r="B804" t="s">
        <v>65</v>
      </c>
      <c r="C804" t="s">
        <v>88</v>
      </c>
      <c r="D804" t="s">
        <v>4309</v>
      </c>
      <c r="E804">
        <v>8679511519</v>
      </c>
      <c r="F804" s="1">
        <v>25443</v>
      </c>
      <c r="G804" s="1">
        <v>44540</v>
      </c>
      <c r="I804" t="s">
        <v>4310</v>
      </c>
      <c r="J804" t="s">
        <v>84</v>
      </c>
      <c r="K804" t="b">
        <v>0</v>
      </c>
      <c r="L804" t="s">
        <v>895</v>
      </c>
    </row>
    <row r="805" spans="1:12" x14ac:dyDescent="0.35">
      <c r="A805" t="s">
        <v>4311</v>
      </c>
      <c r="B805" t="s">
        <v>400</v>
      </c>
      <c r="C805" t="s">
        <v>4312</v>
      </c>
      <c r="D805" t="s">
        <v>4313</v>
      </c>
      <c r="E805" t="s">
        <v>4314</v>
      </c>
      <c r="F805" s="1">
        <v>36770</v>
      </c>
      <c r="G805" s="1">
        <v>45242</v>
      </c>
      <c r="I805" t="s">
        <v>4315</v>
      </c>
      <c r="J805" t="s">
        <v>18</v>
      </c>
      <c r="K805" t="b">
        <v>0</v>
      </c>
      <c r="L805" t="s">
        <v>1156</v>
      </c>
    </row>
    <row r="806" spans="1:12" x14ac:dyDescent="0.35">
      <c r="A806" t="s">
        <v>4316</v>
      </c>
      <c r="B806" t="s">
        <v>2088</v>
      </c>
      <c r="C806" t="s">
        <v>1816</v>
      </c>
      <c r="D806" t="s">
        <v>4317</v>
      </c>
      <c r="E806">
        <v>5944836363</v>
      </c>
      <c r="F806" s="1">
        <v>35602</v>
      </c>
      <c r="G806" s="1">
        <v>44241</v>
      </c>
      <c r="H806" s="1">
        <v>44992</v>
      </c>
      <c r="I806" t="s">
        <v>4318</v>
      </c>
      <c r="J806" t="s">
        <v>33</v>
      </c>
      <c r="K806" t="b">
        <v>0</v>
      </c>
      <c r="L806" t="s">
        <v>4319</v>
      </c>
    </row>
    <row r="807" spans="1:12" x14ac:dyDescent="0.35">
      <c r="A807" t="s">
        <v>4320</v>
      </c>
      <c r="B807" t="s">
        <v>950</v>
      </c>
      <c r="C807" t="s">
        <v>114</v>
      </c>
      <c r="D807" t="s">
        <v>4321</v>
      </c>
      <c r="E807" t="s">
        <v>4322</v>
      </c>
      <c r="F807" s="1">
        <v>24348</v>
      </c>
      <c r="G807" s="1">
        <v>45065</v>
      </c>
      <c r="H807" s="1">
        <v>45125</v>
      </c>
      <c r="I807" t="s">
        <v>4323</v>
      </c>
      <c r="J807" t="s">
        <v>18</v>
      </c>
      <c r="K807" t="b">
        <v>1</v>
      </c>
      <c r="L807" t="s">
        <v>1452</v>
      </c>
    </row>
    <row r="808" spans="1:12" x14ac:dyDescent="0.35">
      <c r="A808" t="s">
        <v>4324</v>
      </c>
      <c r="B808" t="s">
        <v>618</v>
      </c>
      <c r="C808" t="s">
        <v>483</v>
      </c>
      <c r="D808" t="s">
        <v>4325</v>
      </c>
      <c r="E808" t="s">
        <v>4326</v>
      </c>
      <c r="F808" s="1">
        <v>35930</v>
      </c>
      <c r="G808" s="1">
        <v>44537</v>
      </c>
      <c r="I808" t="s">
        <v>4327</v>
      </c>
      <c r="J808" t="s">
        <v>84</v>
      </c>
      <c r="K808" t="b">
        <v>0</v>
      </c>
      <c r="L808" t="s">
        <v>1144</v>
      </c>
    </row>
    <row r="809" spans="1:12" x14ac:dyDescent="0.35">
      <c r="A809" t="s">
        <v>4328</v>
      </c>
      <c r="B809" t="s">
        <v>970</v>
      </c>
      <c r="C809" t="s">
        <v>1470</v>
      </c>
      <c r="D809" t="s">
        <v>4329</v>
      </c>
      <c r="E809" t="s">
        <v>4330</v>
      </c>
      <c r="F809" s="1">
        <v>31365</v>
      </c>
      <c r="G809" s="1">
        <v>44656</v>
      </c>
      <c r="I809" t="s">
        <v>4331</v>
      </c>
      <c r="J809" t="s">
        <v>84</v>
      </c>
      <c r="K809" t="b">
        <v>0</v>
      </c>
      <c r="L809" t="s">
        <v>125</v>
      </c>
    </row>
    <row r="810" spans="1:12" x14ac:dyDescent="0.35">
      <c r="A810" t="s">
        <v>4332</v>
      </c>
      <c r="B810" t="s">
        <v>4333</v>
      </c>
      <c r="C810" t="s">
        <v>483</v>
      </c>
      <c r="D810" t="s">
        <v>4334</v>
      </c>
      <c r="E810" t="s">
        <v>4335</v>
      </c>
      <c r="F810" s="1">
        <v>29819</v>
      </c>
      <c r="G810" s="1">
        <v>44401</v>
      </c>
      <c r="H810" s="1">
        <v>44769</v>
      </c>
      <c r="I810" t="s">
        <v>4336</v>
      </c>
      <c r="J810" t="s">
        <v>33</v>
      </c>
      <c r="K810" t="b">
        <v>1</v>
      </c>
      <c r="L810" t="s">
        <v>348</v>
      </c>
    </row>
    <row r="811" spans="1:12" x14ac:dyDescent="0.35">
      <c r="A811" t="s">
        <v>4337</v>
      </c>
      <c r="B811" t="s">
        <v>106</v>
      </c>
      <c r="C811" t="s">
        <v>4338</v>
      </c>
      <c r="D811" t="s">
        <v>4339</v>
      </c>
      <c r="E811">
        <v>9387240401</v>
      </c>
      <c r="F811" s="1">
        <v>36585</v>
      </c>
      <c r="G811" s="1">
        <v>44983</v>
      </c>
      <c r="I811" t="s">
        <v>4340</v>
      </c>
      <c r="J811" t="s">
        <v>55</v>
      </c>
      <c r="K811" t="b">
        <v>1</v>
      </c>
      <c r="L811" t="s">
        <v>841</v>
      </c>
    </row>
    <row r="812" spans="1:12" x14ac:dyDescent="0.35">
      <c r="A812" t="s">
        <v>4341</v>
      </c>
      <c r="B812" t="s">
        <v>1027</v>
      </c>
      <c r="C812" t="s">
        <v>4342</v>
      </c>
      <c r="D812" t="s">
        <v>4343</v>
      </c>
      <c r="E812" t="s">
        <v>4344</v>
      </c>
      <c r="F812" s="1">
        <v>38348</v>
      </c>
      <c r="G812" s="1">
        <v>44866</v>
      </c>
      <c r="H812" s="1">
        <v>45295</v>
      </c>
      <c r="I812" t="s">
        <v>4345</v>
      </c>
      <c r="J812" t="s">
        <v>33</v>
      </c>
      <c r="K812" t="b">
        <v>0</v>
      </c>
      <c r="L812" t="s">
        <v>2316</v>
      </c>
    </row>
    <row r="813" spans="1:12" x14ac:dyDescent="0.35">
      <c r="A813" t="s">
        <v>4346</v>
      </c>
      <c r="B813" t="s">
        <v>2331</v>
      </c>
      <c r="C813" t="s">
        <v>4347</v>
      </c>
      <c r="D813" t="s">
        <v>4348</v>
      </c>
      <c r="E813">
        <f>1-596-979-6106</f>
        <v>-7680</v>
      </c>
      <c r="F813" s="1">
        <v>36478</v>
      </c>
      <c r="G813" s="1">
        <v>44991</v>
      </c>
      <c r="H813" s="1">
        <v>45222</v>
      </c>
      <c r="I813" t="s">
        <v>4349</v>
      </c>
      <c r="J813" t="s">
        <v>18</v>
      </c>
      <c r="K813" t="b">
        <v>1</v>
      </c>
      <c r="L813" t="s">
        <v>2848</v>
      </c>
    </row>
    <row r="814" spans="1:12" x14ac:dyDescent="0.35">
      <c r="A814" t="s">
        <v>4350</v>
      </c>
      <c r="B814" t="s">
        <v>43</v>
      </c>
      <c r="C814" t="s">
        <v>4351</v>
      </c>
      <c r="D814" t="s">
        <v>4352</v>
      </c>
      <c r="E814" t="s">
        <v>4353</v>
      </c>
      <c r="F814" s="1">
        <v>33954</v>
      </c>
      <c r="G814" s="1">
        <v>45195</v>
      </c>
      <c r="H814" s="1">
        <v>45292</v>
      </c>
      <c r="I814" t="s">
        <v>4354</v>
      </c>
      <c r="J814" t="s">
        <v>84</v>
      </c>
      <c r="K814" t="b">
        <v>0</v>
      </c>
      <c r="L814" t="s">
        <v>1340</v>
      </c>
    </row>
    <row r="815" spans="1:12" x14ac:dyDescent="0.35">
      <c r="A815" t="s">
        <v>4355</v>
      </c>
      <c r="B815" t="s">
        <v>4356</v>
      </c>
      <c r="C815" t="s">
        <v>4357</v>
      </c>
      <c r="D815" t="s">
        <v>4358</v>
      </c>
      <c r="E815" t="s">
        <v>4359</v>
      </c>
      <c r="F815" s="1">
        <v>22613</v>
      </c>
      <c r="G815" s="1">
        <v>44716</v>
      </c>
      <c r="H815" s="1">
        <v>45102</v>
      </c>
      <c r="I815" t="s">
        <v>4360</v>
      </c>
      <c r="J815" t="s">
        <v>84</v>
      </c>
      <c r="K815" t="b">
        <v>0</v>
      </c>
      <c r="L815" t="s">
        <v>159</v>
      </c>
    </row>
    <row r="816" spans="1:12" x14ac:dyDescent="0.35">
      <c r="A816" t="s">
        <v>4361</v>
      </c>
      <c r="B816" t="s">
        <v>4362</v>
      </c>
      <c r="C816" t="s">
        <v>4363</v>
      </c>
      <c r="D816" t="s">
        <v>4364</v>
      </c>
      <c r="E816" t="s">
        <v>4365</v>
      </c>
      <c r="F816" s="1">
        <v>30932</v>
      </c>
      <c r="G816" s="1">
        <v>44964</v>
      </c>
      <c r="I816" t="s">
        <v>4366</v>
      </c>
      <c r="J816" t="s">
        <v>84</v>
      </c>
      <c r="K816" t="b">
        <v>1</v>
      </c>
      <c r="L816" t="s">
        <v>2834</v>
      </c>
    </row>
    <row r="817" spans="1:12" x14ac:dyDescent="0.35">
      <c r="A817" t="s">
        <v>4367</v>
      </c>
      <c r="B817" t="s">
        <v>503</v>
      </c>
      <c r="C817" t="s">
        <v>619</v>
      </c>
      <c r="D817" t="s">
        <v>4368</v>
      </c>
      <c r="E817" t="s">
        <v>4369</v>
      </c>
      <c r="F817" s="1">
        <v>25998</v>
      </c>
      <c r="G817" s="1">
        <v>44889</v>
      </c>
      <c r="I817" t="s">
        <v>4370</v>
      </c>
      <c r="J817" t="s">
        <v>84</v>
      </c>
      <c r="K817" t="b">
        <v>1</v>
      </c>
      <c r="L817" t="s">
        <v>3369</v>
      </c>
    </row>
    <row r="818" spans="1:12" x14ac:dyDescent="0.35">
      <c r="A818" t="s">
        <v>4371</v>
      </c>
      <c r="B818" t="s">
        <v>4372</v>
      </c>
      <c r="C818" t="s">
        <v>815</v>
      </c>
      <c r="D818" t="s">
        <v>4373</v>
      </c>
      <c r="E818" t="s">
        <v>4374</v>
      </c>
      <c r="F818" s="1">
        <v>32004</v>
      </c>
      <c r="G818" s="1">
        <v>45170</v>
      </c>
      <c r="H818" s="1">
        <v>45194</v>
      </c>
      <c r="I818" t="s">
        <v>4375</v>
      </c>
      <c r="J818" t="s">
        <v>55</v>
      </c>
      <c r="K818" t="b">
        <v>0</v>
      </c>
      <c r="L818" t="s">
        <v>1937</v>
      </c>
    </row>
    <row r="819" spans="1:12" x14ac:dyDescent="0.35">
      <c r="A819" t="s">
        <v>4376</v>
      </c>
      <c r="B819" t="s">
        <v>1254</v>
      </c>
      <c r="C819" t="s">
        <v>275</v>
      </c>
      <c r="D819" t="s">
        <v>4377</v>
      </c>
      <c r="E819">
        <v>8388749995</v>
      </c>
      <c r="F819" s="1">
        <v>23506</v>
      </c>
      <c r="G819" s="1">
        <v>44482</v>
      </c>
      <c r="H819" s="1">
        <v>44826</v>
      </c>
      <c r="I819" t="s">
        <v>4378</v>
      </c>
      <c r="J819" t="s">
        <v>84</v>
      </c>
      <c r="K819" t="b">
        <v>1</v>
      </c>
      <c r="L819" t="s">
        <v>4379</v>
      </c>
    </row>
    <row r="820" spans="1:12" x14ac:dyDescent="0.35">
      <c r="A820" t="s">
        <v>4380</v>
      </c>
      <c r="B820" t="s">
        <v>669</v>
      </c>
      <c r="C820" t="s">
        <v>141</v>
      </c>
      <c r="D820" t="s">
        <v>4381</v>
      </c>
      <c r="E820" t="s">
        <v>4382</v>
      </c>
      <c r="F820" s="1">
        <v>21998</v>
      </c>
      <c r="G820" s="1">
        <v>44218</v>
      </c>
      <c r="H820" s="1">
        <v>45254</v>
      </c>
      <c r="I820" t="s">
        <v>4383</v>
      </c>
      <c r="J820" t="s">
        <v>33</v>
      </c>
      <c r="K820" t="b">
        <v>0</v>
      </c>
      <c r="L820" t="s">
        <v>185</v>
      </c>
    </row>
    <row r="821" spans="1:12" x14ac:dyDescent="0.35">
      <c r="A821" t="s">
        <v>4384</v>
      </c>
      <c r="B821" t="s">
        <v>1119</v>
      </c>
      <c r="C821" t="s">
        <v>3594</v>
      </c>
      <c r="D821" t="s">
        <v>4385</v>
      </c>
      <c r="E821">
        <v>2675632656</v>
      </c>
      <c r="F821" s="1">
        <v>24918</v>
      </c>
      <c r="G821" s="1">
        <v>44499</v>
      </c>
      <c r="I821" t="s">
        <v>4386</v>
      </c>
      <c r="J821" t="s">
        <v>33</v>
      </c>
      <c r="K821" t="b">
        <v>0</v>
      </c>
      <c r="L821" t="s">
        <v>4148</v>
      </c>
    </row>
    <row r="822" spans="1:12" x14ac:dyDescent="0.35">
      <c r="A822" t="s">
        <v>4387</v>
      </c>
      <c r="B822" t="s">
        <v>909</v>
      </c>
      <c r="C822" t="s">
        <v>2455</v>
      </c>
      <c r="D822" t="s">
        <v>4388</v>
      </c>
      <c r="E822" t="s">
        <v>4389</v>
      </c>
      <c r="F822" s="1">
        <v>24899</v>
      </c>
      <c r="G822" s="1">
        <v>44242</v>
      </c>
      <c r="I822" t="s">
        <v>4390</v>
      </c>
      <c r="J822" t="s">
        <v>55</v>
      </c>
      <c r="K822" t="b">
        <v>0</v>
      </c>
      <c r="L822" t="s">
        <v>4391</v>
      </c>
    </row>
    <row r="823" spans="1:12" x14ac:dyDescent="0.35">
      <c r="A823" t="s">
        <v>4392</v>
      </c>
      <c r="B823" t="s">
        <v>4393</v>
      </c>
      <c r="C823" t="s">
        <v>222</v>
      </c>
      <c r="D823" t="s">
        <v>4394</v>
      </c>
      <c r="E823" t="s">
        <v>4395</v>
      </c>
      <c r="F823" s="1">
        <v>28161</v>
      </c>
      <c r="G823" s="1">
        <v>44278</v>
      </c>
      <c r="I823" t="s">
        <v>4396</v>
      </c>
      <c r="J823" t="s">
        <v>55</v>
      </c>
      <c r="K823" t="b">
        <v>1</v>
      </c>
      <c r="L823" t="s">
        <v>3353</v>
      </c>
    </row>
    <row r="824" spans="1:12" x14ac:dyDescent="0.35">
      <c r="A824" t="s">
        <v>4397</v>
      </c>
      <c r="B824" t="s">
        <v>3839</v>
      </c>
      <c r="C824" t="s">
        <v>1901</v>
      </c>
      <c r="D824" t="s">
        <v>4398</v>
      </c>
      <c r="E824" t="s">
        <v>4399</v>
      </c>
      <c r="F824" s="1">
        <v>34678</v>
      </c>
      <c r="G824" s="1">
        <v>44284</v>
      </c>
      <c r="I824" t="s">
        <v>4400</v>
      </c>
      <c r="J824" t="s">
        <v>55</v>
      </c>
      <c r="K824" t="b">
        <v>1</v>
      </c>
      <c r="L824" t="s">
        <v>3089</v>
      </c>
    </row>
    <row r="825" spans="1:12" x14ac:dyDescent="0.35">
      <c r="A825" t="s">
        <v>4401</v>
      </c>
      <c r="B825" t="s">
        <v>809</v>
      </c>
      <c r="C825" t="s">
        <v>274</v>
      </c>
      <c r="D825" t="s">
        <v>4402</v>
      </c>
      <c r="E825" t="s">
        <v>4403</v>
      </c>
      <c r="F825" s="1">
        <v>28252</v>
      </c>
      <c r="G825" s="1">
        <v>44671</v>
      </c>
      <c r="I825" t="s">
        <v>4404</v>
      </c>
      <c r="J825" t="s">
        <v>33</v>
      </c>
      <c r="K825" t="b">
        <v>1</v>
      </c>
      <c r="L825" t="s">
        <v>3019</v>
      </c>
    </row>
    <row r="826" spans="1:12" x14ac:dyDescent="0.35">
      <c r="A826" t="s">
        <v>4405</v>
      </c>
      <c r="B826" t="s">
        <v>419</v>
      </c>
      <c r="C826" t="s">
        <v>201</v>
      </c>
      <c r="D826" t="s">
        <v>4406</v>
      </c>
      <c r="E826" t="s">
        <v>4407</v>
      </c>
      <c r="F826" s="1">
        <v>24463</v>
      </c>
      <c r="G826" s="1">
        <v>44621</v>
      </c>
      <c r="H826" s="1">
        <v>45295</v>
      </c>
      <c r="I826" t="s">
        <v>4408</v>
      </c>
      <c r="J826" t="s">
        <v>18</v>
      </c>
      <c r="K826" t="b">
        <v>0</v>
      </c>
      <c r="L826" t="s">
        <v>3682</v>
      </c>
    </row>
    <row r="827" spans="1:12" x14ac:dyDescent="0.35">
      <c r="A827" t="s">
        <v>4409</v>
      </c>
      <c r="B827" t="s">
        <v>3477</v>
      </c>
      <c r="C827" t="s">
        <v>141</v>
      </c>
      <c r="D827" t="s">
        <v>4410</v>
      </c>
      <c r="E827" t="s">
        <v>4411</v>
      </c>
      <c r="F827" s="1">
        <v>32586</v>
      </c>
      <c r="G827" s="1">
        <v>45150</v>
      </c>
      <c r="H827" s="1">
        <v>45168</v>
      </c>
      <c r="I827" t="s">
        <v>4412</v>
      </c>
      <c r="J827" t="s">
        <v>55</v>
      </c>
      <c r="K827" t="b">
        <v>1</v>
      </c>
      <c r="L827" t="s">
        <v>3095</v>
      </c>
    </row>
    <row r="828" spans="1:12" x14ac:dyDescent="0.35">
      <c r="A828" t="s">
        <v>4413</v>
      </c>
      <c r="B828" t="s">
        <v>956</v>
      </c>
      <c r="C828" t="s">
        <v>1152</v>
      </c>
      <c r="D828" t="s">
        <v>4414</v>
      </c>
      <c r="E828" t="s">
        <v>4415</v>
      </c>
      <c r="F828" s="1">
        <v>37847</v>
      </c>
      <c r="G828" s="1">
        <v>44526</v>
      </c>
      <c r="I828" t="s">
        <v>4416</v>
      </c>
      <c r="J828" t="s">
        <v>55</v>
      </c>
      <c r="K828" t="b">
        <v>0</v>
      </c>
      <c r="L828" t="s">
        <v>2995</v>
      </c>
    </row>
    <row r="829" spans="1:12" x14ac:dyDescent="0.35">
      <c r="A829" t="s">
        <v>4417</v>
      </c>
      <c r="B829" t="s">
        <v>363</v>
      </c>
      <c r="C829" t="s">
        <v>4418</v>
      </c>
      <c r="D829" t="s">
        <v>4419</v>
      </c>
      <c r="E829" t="s">
        <v>4420</v>
      </c>
      <c r="F829" s="1">
        <v>27408</v>
      </c>
      <c r="G829" s="1">
        <v>44348</v>
      </c>
      <c r="I829" t="s">
        <v>4421</v>
      </c>
      <c r="J829" t="s">
        <v>84</v>
      </c>
      <c r="K829" t="b">
        <v>1</v>
      </c>
      <c r="L829" t="s">
        <v>1937</v>
      </c>
    </row>
    <row r="830" spans="1:12" x14ac:dyDescent="0.35">
      <c r="A830" t="s">
        <v>4422</v>
      </c>
      <c r="B830" t="s">
        <v>960</v>
      </c>
      <c r="C830" t="s">
        <v>2969</v>
      </c>
      <c r="D830" t="s">
        <v>4423</v>
      </c>
      <c r="E830" t="s">
        <v>4424</v>
      </c>
      <c r="F830" s="1">
        <v>22997</v>
      </c>
      <c r="G830" s="1">
        <v>44385</v>
      </c>
      <c r="H830" s="1">
        <v>44727</v>
      </c>
      <c r="I830" t="s">
        <v>4425</v>
      </c>
      <c r="J830" t="s">
        <v>84</v>
      </c>
      <c r="K830" t="b">
        <v>1</v>
      </c>
      <c r="L830" t="s">
        <v>4426</v>
      </c>
    </row>
    <row r="831" spans="1:12" x14ac:dyDescent="0.35">
      <c r="A831" t="s">
        <v>4427</v>
      </c>
      <c r="B831" t="s">
        <v>489</v>
      </c>
      <c r="C831" t="s">
        <v>328</v>
      </c>
      <c r="D831" t="s">
        <v>4428</v>
      </c>
      <c r="E831" t="s">
        <v>4429</v>
      </c>
      <c r="F831" s="1">
        <v>34893</v>
      </c>
      <c r="G831" s="1">
        <v>44564</v>
      </c>
      <c r="H831" s="1">
        <v>44637</v>
      </c>
      <c r="I831" t="s">
        <v>4430</v>
      </c>
      <c r="J831" t="s">
        <v>33</v>
      </c>
      <c r="K831" t="b">
        <v>0</v>
      </c>
      <c r="L831" t="s">
        <v>1072</v>
      </c>
    </row>
    <row r="832" spans="1:12" x14ac:dyDescent="0.35">
      <c r="A832" t="s">
        <v>4431</v>
      </c>
      <c r="B832" t="s">
        <v>3587</v>
      </c>
      <c r="C832" t="s">
        <v>4432</v>
      </c>
      <c r="D832" t="s">
        <v>4433</v>
      </c>
      <c r="E832" t="s">
        <v>4434</v>
      </c>
      <c r="F832" s="1">
        <v>30794</v>
      </c>
      <c r="G832" s="1">
        <v>44294</v>
      </c>
      <c r="I832" t="s">
        <v>4435</v>
      </c>
      <c r="J832" t="s">
        <v>84</v>
      </c>
      <c r="K832" t="b">
        <v>0</v>
      </c>
      <c r="L832" t="s">
        <v>258</v>
      </c>
    </row>
    <row r="833" spans="1:12" x14ac:dyDescent="0.35">
      <c r="A833" t="s">
        <v>4436</v>
      </c>
      <c r="B833" t="s">
        <v>168</v>
      </c>
      <c r="C833" t="s">
        <v>1720</v>
      </c>
      <c r="D833" t="s">
        <v>4437</v>
      </c>
      <c r="E833" t="s">
        <v>4438</v>
      </c>
      <c r="F833" s="1">
        <v>35650</v>
      </c>
      <c r="G833" s="1">
        <v>44830</v>
      </c>
      <c r="I833" t="s">
        <v>4439</v>
      </c>
      <c r="J833" t="s">
        <v>18</v>
      </c>
      <c r="K833" t="b">
        <v>1</v>
      </c>
      <c r="L833" t="s">
        <v>3871</v>
      </c>
    </row>
    <row r="834" spans="1:12" x14ac:dyDescent="0.35">
      <c r="A834" t="s">
        <v>4440</v>
      </c>
      <c r="B834" t="s">
        <v>550</v>
      </c>
      <c r="C834" t="s">
        <v>1418</v>
      </c>
      <c r="D834" t="s">
        <v>4441</v>
      </c>
      <c r="E834" t="s">
        <v>4442</v>
      </c>
      <c r="F834" s="1">
        <v>29054</v>
      </c>
      <c r="G834" s="1">
        <v>44676</v>
      </c>
      <c r="H834" s="1">
        <v>44687</v>
      </c>
      <c r="I834" t="s">
        <v>4443</v>
      </c>
      <c r="J834" t="s">
        <v>18</v>
      </c>
      <c r="K834" t="b">
        <v>0</v>
      </c>
      <c r="L834" t="s">
        <v>2804</v>
      </c>
    </row>
    <row r="835" spans="1:12" x14ac:dyDescent="0.35">
      <c r="A835" s="2" t="s">
        <v>4444</v>
      </c>
      <c r="B835" t="s">
        <v>1119</v>
      </c>
      <c r="C835" t="s">
        <v>44</v>
      </c>
      <c r="D835" t="s">
        <v>4445</v>
      </c>
      <c r="E835">
        <f>1-974-423-8634</f>
        <v>-10030</v>
      </c>
      <c r="F835" s="1">
        <v>27457</v>
      </c>
      <c r="G835" s="1">
        <v>45117</v>
      </c>
      <c r="H835" s="1">
        <v>45147</v>
      </c>
      <c r="I835" t="s">
        <v>4446</v>
      </c>
      <c r="J835" t="s">
        <v>18</v>
      </c>
      <c r="K835" t="b">
        <v>0</v>
      </c>
      <c r="L835" t="s">
        <v>3914</v>
      </c>
    </row>
    <row r="836" spans="1:12" x14ac:dyDescent="0.35">
      <c r="A836" t="s">
        <v>4447</v>
      </c>
      <c r="B836" t="s">
        <v>4448</v>
      </c>
      <c r="C836" t="s">
        <v>175</v>
      </c>
      <c r="D836" t="s">
        <v>4449</v>
      </c>
      <c r="E836" t="s">
        <v>4450</v>
      </c>
      <c r="F836" s="1">
        <v>24991</v>
      </c>
      <c r="G836" s="1">
        <v>44691</v>
      </c>
      <c r="I836" t="s">
        <v>4451</v>
      </c>
      <c r="J836" t="s">
        <v>84</v>
      </c>
      <c r="K836" t="b">
        <v>0</v>
      </c>
      <c r="L836" t="s">
        <v>931</v>
      </c>
    </row>
    <row r="837" spans="1:12" x14ac:dyDescent="0.35">
      <c r="A837" t="s">
        <v>4452</v>
      </c>
      <c r="B837" t="s">
        <v>4453</v>
      </c>
      <c r="C837" t="s">
        <v>1658</v>
      </c>
      <c r="D837" t="s">
        <v>4454</v>
      </c>
      <c r="E837" t="s">
        <v>4455</v>
      </c>
      <c r="F837" s="1">
        <v>24839</v>
      </c>
      <c r="G837" s="1">
        <v>45165</v>
      </c>
      <c r="I837" t="s">
        <v>4456</v>
      </c>
      <c r="J837" t="s">
        <v>84</v>
      </c>
      <c r="K837" t="b">
        <v>1</v>
      </c>
      <c r="L837" t="s">
        <v>2316</v>
      </c>
    </row>
    <row r="838" spans="1:12" x14ac:dyDescent="0.35">
      <c r="A838" t="s">
        <v>4457</v>
      </c>
      <c r="B838" t="s">
        <v>154</v>
      </c>
      <c r="C838" t="s">
        <v>4458</v>
      </c>
      <c r="D838" t="s">
        <v>4459</v>
      </c>
      <c r="E838" t="s">
        <v>4460</v>
      </c>
      <c r="F838" s="1">
        <v>38587</v>
      </c>
      <c r="G838" s="1">
        <v>45213</v>
      </c>
      <c r="I838" t="s">
        <v>4461</v>
      </c>
      <c r="J838" t="s">
        <v>18</v>
      </c>
      <c r="K838" t="b">
        <v>0</v>
      </c>
      <c r="L838" t="s">
        <v>3551</v>
      </c>
    </row>
    <row r="839" spans="1:12" x14ac:dyDescent="0.35">
      <c r="A839" t="s">
        <v>4462</v>
      </c>
      <c r="B839" t="s">
        <v>662</v>
      </c>
      <c r="C839" t="s">
        <v>898</v>
      </c>
      <c r="D839" t="s">
        <v>4463</v>
      </c>
      <c r="E839" t="s">
        <v>4464</v>
      </c>
      <c r="F839" s="1">
        <v>23264</v>
      </c>
      <c r="G839" s="1">
        <v>45051</v>
      </c>
      <c r="I839" t="s">
        <v>4465</v>
      </c>
      <c r="J839" t="s">
        <v>84</v>
      </c>
      <c r="K839" t="b">
        <v>0</v>
      </c>
      <c r="L839" t="s">
        <v>2237</v>
      </c>
    </row>
    <row r="840" spans="1:12" x14ac:dyDescent="0.35">
      <c r="A840" t="s">
        <v>4466</v>
      </c>
      <c r="B840" t="s">
        <v>777</v>
      </c>
      <c r="C840" t="s">
        <v>4467</v>
      </c>
      <c r="D840" t="s">
        <v>4468</v>
      </c>
      <c r="E840" t="s">
        <v>4469</v>
      </c>
      <c r="F840" s="1">
        <v>35977</v>
      </c>
      <c r="G840" s="1">
        <v>44676</v>
      </c>
      <c r="I840" t="s">
        <v>4470</v>
      </c>
      <c r="J840" t="s">
        <v>55</v>
      </c>
      <c r="K840" t="b">
        <v>0</v>
      </c>
      <c r="L840" t="s">
        <v>398</v>
      </c>
    </row>
    <row r="841" spans="1:12" x14ac:dyDescent="0.35">
      <c r="A841" t="s">
        <v>4471</v>
      </c>
      <c r="B841" t="s">
        <v>2210</v>
      </c>
      <c r="C841" t="s">
        <v>389</v>
      </c>
      <c r="D841" t="s">
        <v>4472</v>
      </c>
      <c r="E841" t="s">
        <v>4473</v>
      </c>
      <c r="F841" s="1">
        <v>35308</v>
      </c>
      <c r="G841" s="1">
        <v>44423</v>
      </c>
      <c r="H841" s="1">
        <v>44696</v>
      </c>
      <c r="I841" t="s">
        <v>4474</v>
      </c>
      <c r="J841" t="s">
        <v>55</v>
      </c>
      <c r="K841" t="b">
        <v>1</v>
      </c>
      <c r="L841" t="s">
        <v>954</v>
      </c>
    </row>
    <row r="842" spans="1:12" x14ac:dyDescent="0.35">
      <c r="A842" t="s">
        <v>4475</v>
      </c>
      <c r="B842" t="s">
        <v>960</v>
      </c>
      <c r="C842" t="s">
        <v>4476</v>
      </c>
      <c r="D842" t="s">
        <v>4477</v>
      </c>
      <c r="E842" t="s">
        <v>4478</v>
      </c>
      <c r="F842" s="1">
        <v>28607</v>
      </c>
      <c r="G842" s="1">
        <v>44900</v>
      </c>
      <c r="H842" s="1">
        <v>45284</v>
      </c>
      <c r="I842" t="s">
        <v>4479</v>
      </c>
      <c r="J842" t="s">
        <v>84</v>
      </c>
      <c r="K842" t="b">
        <v>0</v>
      </c>
      <c r="L842" t="s">
        <v>2180</v>
      </c>
    </row>
    <row r="843" spans="1:12" x14ac:dyDescent="0.35">
      <c r="A843" t="s">
        <v>4480</v>
      </c>
      <c r="B843" t="s">
        <v>803</v>
      </c>
      <c r="C843" t="s">
        <v>815</v>
      </c>
      <c r="D843" t="s">
        <v>4481</v>
      </c>
      <c r="E843" t="s">
        <v>4482</v>
      </c>
      <c r="F843" s="1">
        <v>21325</v>
      </c>
      <c r="G843" s="1">
        <v>45131</v>
      </c>
      <c r="H843" s="1">
        <v>45275</v>
      </c>
      <c r="I843" t="s">
        <v>4483</v>
      </c>
      <c r="J843" t="s">
        <v>55</v>
      </c>
      <c r="K843" t="b">
        <v>1</v>
      </c>
      <c r="L843" t="s">
        <v>4484</v>
      </c>
    </row>
    <row r="844" spans="1:12" x14ac:dyDescent="0.35">
      <c r="A844" s="2" t="s">
        <v>4485</v>
      </c>
      <c r="B844" t="s">
        <v>79</v>
      </c>
      <c r="C844" t="s">
        <v>4486</v>
      </c>
      <c r="D844" t="s">
        <v>4487</v>
      </c>
      <c r="E844" t="s">
        <v>4488</v>
      </c>
      <c r="F844" s="1">
        <v>28742</v>
      </c>
      <c r="G844" s="1">
        <v>44832</v>
      </c>
      <c r="I844" t="s">
        <v>4489</v>
      </c>
      <c r="J844" t="s">
        <v>18</v>
      </c>
      <c r="K844" t="b">
        <v>1</v>
      </c>
      <c r="L844" t="s">
        <v>2231</v>
      </c>
    </row>
    <row r="845" spans="1:12" x14ac:dyDescent="0.35">
      <c r="A845" t="s">
        <v>4490</v>
      </c>
      <c r="B845" t="s">
        <v>147</v>
      </c>
      <c r="C845" t="s">
        <v>328</v>
      </c>
      <c r="D845" t="s">
        <v>149</v>
      </c>
      <c r="E845" t="s">
        <v>4491</v>
      </c>
      <c r="F845" s="1">
        <v>23086</v>
      </c>
      <c r="G845" s="1">
        <v>45298</v>
      </c>
      <c r="H845" s="1">
        <v>45299</v>
      </c>
      <c r="I845" t="s">
        <v>4492</v>
      </c>
      <c r="J845" t="s">
        <v>55</v>
      </c>
      <c r="K845" t="b">
        <v>0</v>
      </c>
      <c r="L845" t="s">
        <v>913</v>
      </c>
    </row>
    <row r="846" spans="1:12" x14ac:dyDescent="0.35">
      <c r="A846" t="s">
        <v>4493</v>
      </c>
      <c r="B846" t="s">
        <v>3404</v>
      </c>
      <c r="C846" t="s">
        <v>1074</v>
      </c>
      <c r="D846" t="s">
        <v>4494</v>
      </c>
      <c r="E846" t="s">
        <v>4495</v>
      </c>
      <c r="F846" s="1">
        <v>36635</v>
      </c>
      <c r="G846" s="1">
        <v>44929</v>
      </c>
      <c r="H846" s="1">
        <v>45137</v>
      </c>
      <c r="I846" t="s">
        <v>4496</v>
      </c>
      <c r="J846" t="s">
        <v>18</v>
      </c>
      <c r="K846" t="b">
        <v>0</v>
      </c>
      <c r="L846" t="s">
        <v>4289</v>
      </c>
    </row>
    <row r="847" spans="1:12" x14ac:dyDescent="0.35">
      <c r="A847" t="s">
        <v>4497</v>
      </c>
      <c r="B847" t="s">
        <v>1559</v>
      </c>
      <c r="C847" t="s">
        <v>2319</v>
      </c>
      <c r="D847" t="s">
        <v>4498</v>
      </c>
      <c r="E847" t="s">
        <v>4499</v>
      </c>
      <c r="F847" s="1">
        <v>32118</v>
      </c>
      <c r="G847" s="1">
        <v>44388</v>
      </c>
      <c r="H847" s="1">
        <v>45007</v>
      </c>
      <c r="I847" t="s">
        <v>4500</v>
      </c>
      <c r="J847" t="s">
        <v>18</v>
      </c>
      <c r="K847" t="b">
        <v>0</v>
      </c>
      <c r="L847" t="s">
        <v>4501</v>
      </c>
    </row>
    <row r="848" spans="1:12" x14ac:dyDescent="0.35">
      <c r="A848" t="s">
        <v>4502</v>
      </c>
      <c r="B848" t="s">
        <v>4503</v>
      </c>
      <c r="C848" t="s">
        <v>4504</v>
      </c>
      <c r="D848" t="s">
        <v>4505</v>
      </c>
      <c r="E848" t="s">
        <v>4506</v>
      </c>
      <c r="F848" s="1">
        <v>36593</v>
      </c>
      <c r="G848" s="1">
        <v>44650</v>
      </c>
      <c r="I848" t="s">
        <v>4507</v>
      </c>
      <c r="J848" t="s">
        <v>55</v>
      </c>
      <c r="K848" t="b">
        <v>0</v>
      </c>
      <c r="L848" t="s">
        <v>3076</v>
      </c>
    </row>
    <row r="849" spans="1:12" x14ac:dyDescent="0.35">
      <c r="A849" t="s">
        <v>4508</v>
      </c>
      <c r="B849" t="s">
        <v>2592</v>
      </c>
      <c r="C849" t="s">
        <v>182</v>
      </c>
      <c r="D849" t="s">
        <v>4509</v>
      </c>
      <c r="E849" t="s">
        <v>4510</v>
      </c>
      <c r="F849" s="1">
        <v>30417</v>
      </c>
      <c r="G849" s="1">
        <v>45090</v>
      </c>
      <c r="H849" s="1">
        <v>45266</v>
      </c>
      <c r="I849" t="s">
        <v>4511</v>
      </c>
      <c r="J849" t="s">
        <v>55</v>
      </c>
      <c r="K849" t="b">
        <v>0</v>
      </c>
      <c r="L849" t="s">
        <v>3157</v>
      </c>
    </row>
    <row r="850" spans="1:12" x14ac:dyDescent="0.35">
      <c r="A850" s="2" t="s">
        <v>4512</v>
      </c>
      <c r="B850" t="s">
        <v>2641</v>
      </c>
      <c r="C850" t="s">
        <v>351</v>
      </c>
      <c r="D850" t="s">
        <v>4513</v>
      </c>
      <c r="E850" t="s">
        <v>4514</v>
      </c>
      <c r="F850" s="1">
        <v>28785</v>
      </c>
      <c r="G850" s="1">
        <v>45112</v>
      </c>
      <c r="I850" t="s">
        <v>4515</v>
      </c>
      <c r="J850" t="s">
        <v>18</v>
      </c>
      <c r="K850" t="b">
        <v>1</v>
      </c>
      <c r="L850" t="s">
        <v>2208</v>
      </c>
    </row>
    <row r="851" spans="1:12" x14ac:dyDescent="0.35">
      <c r="A851" s="2" t="s">
        <v>4516</v>
      </c>
      <c r="B851" t="s">
        <v>2379</v>
      </c>
      <c r="C851" t="s">
        <v>509</v>
      </c>
      <c r="D851" t="s">
        <v>4517</v>
      </c>
      <c r="E851" t="s">
        <v>4518</v>
      </c>
      <c r="F851" s="1">
        <v>33382</v>
      </c>
      <c r="G851" s="1">
        <v>44676</v>
      </c>
      <c r="H851" s="1">
        <v>45153</v>
      </c>
      <c r="I851" t="s">
        <v>4519</v>
      </c>
      <c r="J851" t="s">
        <v>18</v>
      </c>
      <c r="K851" t="b">
        <v>0</v>
      </c>
      <c r="L851" t="s">
        <v>589</v>
      </c>
    </row>
    <row r="852" spans="1:12" x14ac:dyDescent="0.35">
      <c r="A852" t="s">
        <v>4520</v>
      </c>
      <c r="B852" t="s">
        <v>1921</v>
      </c>
      <c r="C852" t="s">
        <v>2796</v>
      </c>
      <c r="D852" t="s">
        <v>4521</v>
      </c>
      <c r="E852" t="s">
        <v>4522</v>
      </c>
      <c r="F852" s="1">
        <v>30076</v>
      </c>
      <c r="G852" s="1">
        <v>44991</v>
      </c>
      <c r="I852" t="s">
        <v>4523</v>
      </c>
      <c r="J852" t="s">
        <v>33</v>
      </c>
      <c r="K852" t="b">
        <v>1</v>
      </c>
      <c r="L852" t="s">
        <v>1372</v>
      </c>
    </row>
    <row r="853" spans="1:12" x14ac:dyDescent="0.35">
      <c r="A853" t="s">
        <v>4524</v>
      </c>
      <c r="B853" t="s">
        <v>4166</v>
      </c>
      <c r="C853" t="s">
        <v>2293</v>
      </c>
      <c r="D853" t="s">
        <v>4525</v>
      </c>
      <c r="E853" t="s">
        <v>4526</v>
      </c>
      <c r="F853" s="1">
        <v>29538</v>
      </c>
      <c r="G853" s="1">
        <v>44966</v>
      </c>
      <c r="H853" s="1">
        <v>45217</v>
      </c>
      <c r="I853" t="s">
        <v>4527</v>
      </c>
      <c r="J853" t="s">
        <v>18</v>
      </c>
      <c r="K853" t="b">
        <v>0</v>
      </c>
      <c r="L853" t="s">
        <v>4528</v>
      </c>
    </row>
    <row r="854" spans="1:12" x14ac:dyDescent="0.35">
      <c r="A854" t="s">
        <v>4529</v>
      </c>
      <c r="B854" t="s">
        <v>950</v>
      </c>
      <c r="C854" t="s">
        <v>4530</v>
      </c>
      <c r="D854" t="s">
        <v>4531</v>
      </c>
      <c r="E854" t="s">
        <v>4532</v>
      </c>
      <c r="F854" s="1">
        <v>23385</v>
      </c>
      <c r="G854" s="1">
        <v>45219</v>
      </c>
      <c r="H854" s="1">
        <v>45220</v>
      </c>
      <c r="I854" t="s">
        <v>4533</v>
      </c>
      <c r="J854" t="s">
        <v>33</v>
      </c>
      <c r="K854" t="b">
        <v>1</v>
      </c>
      <c r="L854" t="s">
        <v>801</v>
      </c>
    </row>
    <row r="855" spans="1:12" x14ac:dyDescent="0.35">
      <c r="A855" t="s">
        <v>4534</v>
      </c>
      <c r="B855" t="s">
        <v>247</v>
      </c>
      <c r="C855" t="s">
        <v>141</v>
      </c>
      <c r="D855" t="s">
        <v>4535</v>
      </c>
      <c r="E855" t="s">
        <v>4536</v>
      </c>
      <c r="F855" s="1">
        <v>25871</v>
      </c>
      <c r="G855" s="1">
        <v>44638</v>
      </c>
      <c r="I855" t="s">
        <v>4537</v>
      </c>
      <c r="J855" t="s">
        <v>18</v>
      </c>
      <c r="K855" t="b">
        <v>0</v>
      </c>
      <c r="L855" t="s">
        <v>3184</v>
      </c>
    </row>
    <row r="856" spans="1:12" x14ac:dyDescent="0.35">
      <c r="A856" t="s">
        <v>4538</v>
      </c>
      <c r="B856" t="s">
        <v>4273</v>
      </c>
      <c r="C856" t="s">
        <v>2312</v>
      </c>
      <c r="D856" t="s">
        <v>4539</v>
      </c>
      <c r="E856" t="s">
        <v>4540</v>
      </c>
      <c r="F856" s="1">
        <v>30048</v>
      </c>
      <c r="G856" s="1">
        <v>44825</v>
      </c>
      <c r="H856" s="1">
        <v>45066</v>
      </c>
      <c r="I856" t="s">
        <v>4541</v>
      </c>
      <c r="J856" t="s">
        <v>84</v>
      </c>
      <c r="K856" t="b">
        <v>0</v>
      </c>
      <c r="L856" t="s">
        <v>4542</v>
      </c>
    </row>
    <row r="857" spans="1:12" x14ac:dyDescent="0.35">
      <c r="A857" t="s">
        <v>4543</v>
      </c>
      <c r="B857" t="s">
        <v>4544</v>
      </c>
      <c r="C857" t="s">
        <v>4545</v>
      </c>
      <c r="D857" t="s">
        <v>4546</v>
      </c>
      <c r="E857" t="s">
        <v>4547</v>
      </c>
      <c r="F857" s="1">
        <v>29727</v>
      </c>
      <c r="G857" s="1">
        <v>44523</v>
      </c>
      <c r="I857" t="s">
        <v>4548</v>
      </c>
      <c r="J857" t="s">
        <v>18</v>
      </c>
      <c r="K857" t="b">
        <v>1</v>
      </c>
      <c r="L857" t="s">
        <v>1156</v>
      </c>
    </row>
    <row r="858" spans="1:12" x14ac:dyDescent="0.35">
      <c r="A858" t="s">
        <v>4549</v>
      </c>
      <c r="B858" t="s">
        <v>312</v>
      </c>
      <c r="C858" t="s">
        <v>632</v>
      </c>
      <c r="D858" t="s">
        <v>4550</v>
      </c>
      <c r="E858" t="s">
        <v>4551</v>
      </c>
      <c r="F858" s="1">
        <v>34471</v>
      </c>
      <c r="G858" s="1">
        <v>45115</v>
      </c>
      <c r="H858" s="1">
        <v>45199</v>
      </c>
      <c r="I858" t="s">
        <v>4552</v>
      </c>
      <c r="J858" t="s">
        <v>84</v>
      </c>
      <c r="K858" t="b">
        <v>1</v>
      </c>
      <c r="L858" t="s">
        <v>3317</v>
      </c>
    </row>
    <row r="859" spans="1:12" x14ac:dyDescent="0.35">
      <c r="A859" t="s">
        <v>4553</v>
      </c>
      <c r="B859" t="s">
        <v>555</v>
      </c>
      <c r="C859" t="s">
        <v>1207</v>
      </c>
      <c r="D859" t="s">
        <v>4554</v>
      </c>
      <c r="E859" t="s">
        <v>4555</v>
      </c>
      <c r="F859" s="1">
        <v>38561</v>
      </c>
      <c r="G859" s="1">
        <v>44488</v>
      </c>
      <c r="I859" t="s">
        <v>4556</v>
      </c>
      <c r="J859" t="s">
        <v>18</v>
      </c>
      <c r="K859" t="b">
        <v>1</v>
      </c>
      <c r="L859" t="s">
        <v>4557</v>
      </c>
    </row>
    <row r="860" spans="1:12" x14ac:dyDescent="0.35">
      <c r="A860" t="s">
        <v>4558</v>
      </c>
      <c r="B860" t="s">
        <v>909</v>
      </c>
      <c r="C860" t="s">
        <v>1801</v>
      </c>
      <c r="D860" t="s">
        <v>4559</v>
      </c>
      <c r="E860" t="s">
        <v>4560</v>
      </c>
      <c r="F860" s="1">
        <v>25857</v>
      </c>
      <c r="G860" s="1">
        <v>44996</v>
      </c>
      <c r="I860" t="s">
        <v>4561</v>
      </c>
      <c r="J860" t="s">
        <v>84</v>
      </c>
      <c r="K860" t="b">
        <v>0</v>
      </c>
      <c r="L860" t="s">
        <v>2617</v>
      </c>
    </row>
    <row r="861" spans="1:12" x14ac:dyDescent="0.35">
      <c r="A861" t="s">
        <v>4562</v>
      </c>
      <c r="B861" t="s">
        <v>181</v>
      </c>
      <c r="C861" t="s">
        <v>1083</v>
      </c>
      <c r="D861" t="s">
        <v>4563</v>
      </c>
      <c r="E861" t="s">
        <v>4564</v>
      </c>
      <c r="F861" s="1">
        <v>24540</v>
      </c>
      <c r="G861" s="1">
        <v>44723</v>
      </c>
      <c r="I861" t="s">
        <v>4565</v>
      </c>
      <c r="J861" t="s">
        <v>84</v>
      </c>
      <c r="K861" t="b">
        <v>1</v>
      </c>
      <c r="L861" t="s">
        <v>828</v>
      </c>
    </row>
    <row r="862" spans="1:12" x14ac:dyDescent="0.35">
      <c r="A862" t="s">
        <v>4566</v>
      </c>
      <c r="B862" t="s">
        <v>2829</v>
      </c>
      <c r="C862" t="s">
        <v>545</v>
      </c>
      <c r="D862" t="s">
        <v>4567</v>
      </c>
      <c r="E862" t="s">
        <v>4568</v>
      </c>
      <c r="F862" s="1">
        <v>29926</v>
      </c>
      <c r="G862" s="1">
        <v>44655</v>
      </c>
      <c r="I862" t="s">
        <v>4569</v>
      </c>
      <c r="J862" t="s">
        <v>18</v>
      </c>
      <c r="K862" t="b">
        <v>0</v>
      </c>
      <c r="L862" t="s">
        <v>2889</v>
      </c>
    </row>
    <row r="863" spans="1:12" x14ac:dyDescent="0.35">
      <c r="A863" t="s">
        <v>4570</v>
      </c>
      <c r="B863" t="s">
        <v>4571</v>
      </c>
      <c r="C863" t="s">
        <v>482</v>
      </c>
      <c r="D863" t="s">
        <v>4572</v>
      </c>
      <c r="E863" t="s">
        <v>4573</v>
      </c>
      <c r="F863" s="1">
        <v>36348</v>
      </c>
      <c r="G863" s="1">
        <v>45252</v>
      </c>
      <c r="H863" s="1">
        <v>45269</v>
      </c>
      <c r="I863" t="s">
        <v>4574</v>
      </c>
      <c r="J863" t="s">
        <v>18</v>
      </c>
      <c r="K863" t="b">
        <v>0</v>
      </c>
      <c r="L863" t="s">
        <v>1133</v>
      </c>
    </row>
    <row r="864" spans="1:12" x14ac:dyDescent="0.35">
      <c r="A864" t="s">
        <v>4575</v>
      </c>
      <c r="B864" t="s">
        <v>1476</v>
      </c>
      <c r="C864" t="s">
        <v>562</v>
      </c>
      <c r="D864" t="s">
        <v>4576</v>
      </c>
      <c r="E864" t="s">
        <v>4577</v>
      </c>
      <c r="F864" s="1">
        <v>32995</v>
      </c>
      <c r="G864" s="1">
        <v>44798</v>
      </c>
      <c r="H864" s="1">
        <v>45203</v>
      </c>
      <c r="I864" t="s">
        <v>4578</v>
      </c>
      <c r="J864" t="s">
        <v>33</v>
      </c>
      <c r="K864" t="b">
        <v>1</v>
      </c>
      <c r="L864" t="s">
        <v>1047</v>
      </c>
    </row>
    <row r="865" spans="1:12" x14ac:dyDescent="0.35">
      <c r="A865" t="s">
        <v>4579</v>
      </c>
      <c r="B865" t="s">
        <v>618</v>
      </c>
      <c r="C865" t="s">
        <v>4580</v>
      </c>
      <c r="D865" t="s">
        <v>4581</v>
      </c>
      <c r="E865" t="s">
        <v>4582</v>
      </c>
      <c r="F865" s="1">
        <v>38268</v>
      </c>
      <c r="G865" s="1">
        <v>44233</v>
      </c>
      <c r="I865" t="s">
        <v>4583</v>
      </c>
      <c r="J865" t="s">
        <v>33</v>
      </c>
      <c r="K865" t="b">
        <v>1</v>
      </c>
      <c r="L865" t="s">
        <v>34</v>
      </c>
    </row>
    <row r="866" spans="1:12" x14ac:dyDescent="0.35">
      <c r="A866" t="s">
        <v>4584</v>
      </c>
      <c r="B866" t="s">
        <v>2907</v>
      </c>
      <c r="C866" t="s">
        <v>2739</v>
      </c>
      <c r="D866" t="s">
        <v>4585</v>
      </c>
      <c r="E866" t="s">
        <v>4586</v>
      </c>
      <c r="F866" s="1">
        <v>32393</v>
      </c>
      <c r="G866" s="1">
        <v>44604</v>
      </c>
      <c r="H866" s="1">
        <v>44733</v>
      </c>
      <c r="I866" t="s">
        <v>4587</v>
      </c>
      <c r="J866" t="s">
        <v>55</v>
      </c>
      <c r="K866" t="b">
        <v>0</v>
      </c>
      <c r="L866" t="s">
        <v>1830</v>
      </c>
    </row>
    <row r="867" spans="1:12" x14ac:dyDescent="0.35">
      <c r="A867" t="s">
        <v>4588</v>
      </c>
      <c r="B867" t="s">
        <v>4589</v>
      </c>
      <c r="C867" t="s">
        <v>1043</v>
      </c>
      <c r="D867" t="s">
        <v>4590</v>
      </c>
      <c r="E867" t="s">
        <v>4591</v>
      </c>
      <c r="F867" s="1">
        <v>22597</v>
      </c>
      <c r="G867" s="1">
        <v>45191</v>
      </c>
      <c r="H867" s="1">
        <v>45284</v>
      </c>
      <c r="I867" t="s">
        <v>4592</v>
      </c>
      <c r="J867" t="s">
        <v>18</v>
      </c>
      <c r="K867" t="b">
        <v>1</v>
      </c>
      <c r="L867" t="s">
        <v>2202</v>
      </c>
    </row>
    <row r="868" spans="1:12" x14ac:dyDescent="0.35">
      <c r="A868" t="s">
        <v>4593</v>
      </c>
      <c r="B868" t="s">
        <v>2095</v>
      </c>
      <c r="C868" t="s">
        <v>4594</v>
      </c>
      <c r="D868" t="s">
        <v>4595</v>
      </c>
      <c r="E868" t="s">
        <v>4596</v>
      </c>
      <c r="F868" s="1">
        <v>35332</v>
      </c>
      <c r="G868" s="1">
        <v>45153</v>
      </c>
      <c r="I868" t="s">
        <v>4597</v>
      </c>
      <c r="J868" t="s">
        <v>84</v>
      </c>
      <c r="K868" t="b">
        <v>1</v>
      </c>
      <c r="L868" t="s">
        <v>4598</v>
      </c>
    </row>
    <row r="869" spans="1:12" x14ac:dyDescent="0.35">
      <c r="A869" t="s">
        <v>4599</v>
      </c>
      <c r="B869" t="s">
        <v>1177</v>
      </c>
      <c r="C869" t="s">
        <v>121</v>
      </c>
      <c r="D869" t="s">
        <v>4600</v>
      </c>
      <c r="E869" t="s">
        <v>4601</v>
      </c>
      <c r="F869" s="1">
        <v>22110</v>
      </c>
      <c r="G869" s="1">
        <v>44478</v>
      </c>
      <c r="H869" s="1">
        <v>44813</v>
      </c>
      <c r="I869" t="s">
        <v>4602</v>
      </c>
      <c r="J869" t="s">
        <v>84</v>
      </c>
      <c r="K869" t="b">
        <v>0</v>
      </c>
      <c r="L869" t="s">
        <v>1899</v>
      </c>
    </row>
    <row r="870" spans="1:12" x14ac:dyDescent="0.35">
      <c r="A870" t="s">
        <v>4603</v>
      </c>
      <c r="B870" t="s">
        <v>2053</v>
      </c>
      <c r="C870" t="s">
        <v>1470</v>
      </c>
      <c r="D870" t="s">
        <v>4604</v>
      </c>
      <c r="E870" t="s">
        <v>4605</v>
      </c>
      <c r="F870" s="1">
        <v>25399</v>
      </c>
      <c r="G870" s="1">
        <v>44548</v>
      </c>
      <c r="I870" t="s">
        <v>4606</v>
      </c>
      <c r="J870" t="s">
        <v>84</v>
      </c>
      <c r="K870" t="b">
        <v>1</v>
      </c>
      <c r="L870" t="s">
        <v>219</v>
      </c>
    </row>
    <row r="871" spans="1:12" x14ac:dyDescent="0.35">
      <c r="A871" t="s">
        <v>4607</v>
      </c>
      <c r="B871" t="s">
        <v>254</v>
      </c>
      <c r="C871" t="s">
        <v>4608</v>
      </c>
      <c r="D871" t="s">
        <v>4609</v>
      </c>
      <c r="E871" t="s">
        <v>4610</v>
      </c>
      <c r="F871" s="1">
        <v>34711</v>
      </c>
      <c r="G871" s="1">
        <v>44640</v>
      </c>
      <c r="I871" t="s">
        <v>4611</v>
      </c>
      <c r="J871" t="s">
        <v>33</v>
      </c>
      <c r="K871" t="b">
        <v>1</v>
      </c>
      <c r="L871" t="s">
        <v>145</v>
      </c>
    </row>
    <row r="872" spans="1:12" x14ac:dyDescent="0.35">
      <c r="A872" t="s">
        <v>4612</v>
      </c>
      <c r="B872" t="s">
        <v>3521</v>
      </c>
      <c r="C872" t="s">
        <v>3300</v>
      </c>
      <c r="D872" t="s">
        <v>4613</v>
      </c>
      <c r="E872" t="s">
        <v>4614</v>
      </c>
      <c r="F872" s="1">
        <v>36158</v>
      </c>
      <c r="G872" s="1">
        <v>44220</v>
      </c>
      <c r="H872" s="1">
        <v>44514</v>
      </c>
      <c r="I872" t="s">
        <v>4615</v>
      </c>
      <c r="J872" t="s">
        <v>84</v>
      </c>
      <c r="K872" t="b">
        <v>0</v>
      </c>
      <c r="L872" t="s">
        <v>3241</v>
      </c>
    </row>
    <row r="873" spans="1:12" x14ac:dyDescent="0.35">
      <c r="A873" t="s">
        <v>4616</v>
      </c>
      <c r="B873" t="s">
        <v>4617</v>
      </c>
      <c r="C873" t="s">
        <v>201</v>
      </c>
      <c r="D873" t="s">
        <v>4618</v>
      </c>
      <c r="E873" t="s">
        <v>4619</v>
      </c>
      <c r="F873" s="1">
        <v>34735</v>
      </c>
      <c r="G873" s="1">
        <v>44413</v>
      </c>
      <c r="H873" s="1">
        <v>44478</v>
      </c>
      <c r="I873" t="s">
        <v>4620</v>
      </c>
      <c r="J873" t="s">
        <v>18</v>
      </c>
      <c r="K873" t="b">
        <v>0</v>
      </c>
      <c r="L873" t="s">
        <v>4621</v>
      </c>
    </row>
    <row r="874" spans="1:12" x14ac:dyDescent="0.35">
      <c r="A874" t="s">
        <v>4622</v>
      </c>
      <c r="B874" t="s">
        <v>1750</v>
      </c>
      <c r="C874" t="s">
        <v>4623</v>
      </c>
      <c r="D874" t="s">
        <v>4624</v>
      </c>
      <c r="E874" t="s">
        <v>4625</v>
      </c>
      <c r="F874" s="1">
        <v>25760</v>
      </c>
      <c r="G874" s="1">
        <v>44256</v>
      </c>
      <c r="H874" s="1">
        <v>44963</v>
      </c>
      <c r="I874" t="s">
        <v>4626</v>
      </c>
      <c r="J874" t="s">
        <v>84</v>
      </c>
      <c r="K874" t="b">
        <v>1</v>
      </c>
      <c r="L874" t="s">
        <v>1717</v>
      </c>
    </row>
    <row r="875" spans="1:12" x14ac:dyDescent="0.35">
      <c r="A875" t="s">
        <v>4627</v>
      </c>
      <c r="B875" t="s">
        <v>555</v>
      </c>
      <c r="C875" t="s">
        <v>820</v>
      </c>
      <c r="D875" t="s">
        <v>4628</v>
      </c>
      <c r="E875" t="s">
        <v>4629</v>
      </c>
      <c r="F875" s="1">
        <v>24812</v>
      </c>
      <c r="G875" s="1">
        <v>44389</v>
      </c>
      <c r="H875" s="1">
        <v>44665</v>
      </c>
      <c r="I875" t="s">
        <v>4630</v>
      </c>
      <c r="J875" t="s">
        <v>18</v>
      </c>
      <c r="K875" t="b">
        <v>1</v>
      </c>
      <c r="L875" t="s">
        <v>770</v>
      </c>
    </row>
    <row r="876" spans="1:12" x14ac:dyDescent="0.35">
      <c r="A876" t="s">
        <v>4631</v>
      </c>
      <c r="B876" t="s">
        <v>4632</v>
      </c>
      <c r="C876" t="s">
        <v>1418</v>
      </c>
      <c r="D876" t="s">
        <v>4633</v>
      </c>
      <c r="E876" t="s">
        <v>4634</v>
      </c>
      <c r="F876" s="1">
        <v>32096</v>
      </c>
      <c r="G876" s="1">
        <v>44336</v>
      </c>
      <c r="H876" s="1">
        <v>44444</v>
      </c>
      <c r="I876" t="s">
        <v>4635</v>
      </c>
      <c r="J876" t="s">
        <v>18</v>
      </c>
      <c r="K876" t="b">
        <v>0</v>
      </c>
      <c r="L876" t="s">
        <v>4636</v>
      </c>
    </row>
    <row r="877" spans="1:12" x14ac:dyDescent="0.35">
      <c r="A877" t="s">
        <v>4637</v>
      </c>
      <c r="B877" t="s">
        <v>4632</v>
      </c>
      <c r="C877" t="s">
        <v>4638</v>
      </c>
      <c r="D877" t="s">
        <v>4639</v>
      </c>
      <c r="E877" t="s">
        <v>4640</v>
      </c>
      <c r="F877" s="1">
        <v>24092</v>
      </c>
      <c r="G877" s="1">
        <v>44300</v>
      </c>
      <c r="I877" t="s">
        <v>4641</v>
      </c>
      <c r="J877" t="s">
        <v>33</v>
      </c>
      <c r="K877" t="b">
        <v>1</v>
      </c>
      <c r="L877" t="s">
        <v>2953</v>
      </c>
    </row>
    <row r="878" spans="1:12" x14ac:dyDescent="0.35">
      <c r="A878" t="s">
        <v>4642</v>
      </c>
      <c r="B878" t="s">
        <v>2001</v>
      </c>
      <c r="C878" t="s">
        <v>175</v>
      </c>
      <c r="D878" t="s">
        <v>4643</v>
      </c>
      <c r="E878" t="s">
        <v>4644</v>
      </c>
      <c r="F878" s="1">
        <v>24672</v>
      </c>
      <c r="G878" s="1">
        <v>44267</v>
      </c>
      <c r="H878" s="1">
        <v>45024</v>
      </c>
      <c r="I878" t="s">
        <v>4645</v>
      </c>
      <c r="J878" t="s">
        <v>18</v>
      </c>
      <c r="K878" t="b">
        <v>0</v>
      </c>
      <c r="L878" t="s">
        <v>3502</v>
      </c>
    </row>
    <row r="879" spans="1:12" x14ac:dyDescent="0.35">
      <c r="A879" t="s">
        <v>4646</v>
      </c>
      <c r="B879" t="s">
        <v>3256</v>
      </c>
      <c r="C879" t="s">
        <v>4647</v>
      </c>
      <c r="D879" t="s">
        <v>4648</v>
      </c>
      <c r="E879" t="s">
        <v>4649</v>
      </c>
      <c r="F879" s="1">
        <v>35465</v>
      </c>
      <c r="G879" s="1">
        <v>44873</v>
      </c>
      <c r="H879" s="1">
        <v>44993</v>
      </c>
      <c r="I879" t="s">
        <v>4650</v>
      </c>
      <c r="J879" t="s">
        <v>55</v>
      </c>
      <c r="K879" t="b">
        <v>1</v>
      </c>
      <c r="L879" t="s">
        <v>4651</v>
      </c>
    </row>
    <row r="880" spans="1:12" x14ac:dyDescent="0.35">
      <c r="A880" t="s">
        <v>4652</v>
      </c>
      <c r="B880" t="s">
        <v>4653</v>
      </c>
      <c r="C880" t="s">
        <v>2684</v>
      </c>
      <c r="D880" t="s">
        <v>4654</v>
      </c>
      <c r="E880" t="s">
        <v>4655</v>
      </c>
      <c r="F880" s="1">
        <v>31917</v>
      </c>
      <c r="G880" s="1">
        <v>44826</v>
      </c>
      <c r="I880" t="s">
        <v>4656</v>
      </c>
      <c r="J880" t="s">
        <v>84</v>
      </c>
      <c r="K880" t="b">
        <v>1</v>
      </c>
      <c r="L880" t="s">
        <v>480</v>
      </c>
    </row>
    <row r="881" spans="1:12" x14ac:dyDescent="0.35">
      <c r="A881" t="s">
        <v>4657</v>
      </c>
      <c r="B881" t="s">
        <v>65</v>
      </c>
      <c r="C881" t="s">
        <v>182</v>
      </c>
      <c r="D881" t="s">
        <v>4658</v>
      </c>
      <c r="E881" t="s">
        <v>4659</v>
      </c>
      <c r="F881" s="1">
        <v>25416</v>
      </c>
      <c r="G881" s="1">
        <v>44678</v>
      </c>
      <c r="H881" s="1">
        <v>44727</v>
      </c>
      <c r="I881" t="s">
        <v>4660</v>
      </c>
      <c r="J881" t="s">
        <v>33</v>
      </c>
      <c r="K881" t="b">
        <v>0</v>
      </c>
      <c r="L881" t="s">
        <v>1169</v>
      </c>
    </row>
    <row r="882" spans="1:12" x14ac:dyDescent="0.35">
      <c r="A882" t="s">
        <v>4661</v>
      </c>
      <c r="B882" t="s">
        <v>2829</v>
      </c>
      <c r="C882" t="s">
        <v>619</v>
      </c>
      <c r="D882" t="s">
        <v>4662</v>
      </c>
      <c r="E882">
        <v>9429651980</v>
      </c>
      <c r="F882" s="1">
        <v>27427</v>
      </c>
      <c r="G882" s="1">
        <v>44670</v>
      </c>
      <c r="I882" t="s">
        <v>4663</v>
      </c>
      <c r="J882" t="s">
        <v>55</v>
      </c>
      <c r="K882" t="b">
        <v>0</v>
      </c>
      <c r="L882" t="s">
        <v>3693</v>
      </c>
    </row>
    <row r="883" spans="1:12" x14ac:dyDescent="0.35">
      <c r="A883" t="s">
        <v>4664</v>
      </c>
      <c r="B883" t="s">
        <v>1177</v>
      </c>
      <c r="C883" t="s">
        <v>4665</v>
      </c>
      <c r="D883" t="s">
        <v>4666</v>
      </c>
      <c r="E883">
        <f>1-797-911-3351</f>
        <v>-5058</v>
      </c>
      <c r="F883" s="1">
        <v>22802</v>
      </c>
      <c r="G883" s="1">
        <v>44879</v>
      </c>
      <c r="I883" t="s">
        <v>4667</v>
      </c>
      <c r="J883" t="s">
        <v>55</v>
      </c>
      <c r="K883" t="b">
        <v>1</v>
      </c>
      <c r="L883" t="s">
        <v>2651</v>
      </c>
    </row>
    <row r="884" spans="1:12" x14ac:dyDescent="0.35">
      <c r="A884" t="s">
        <v>4668</v>
      </c>
      <c r="B884" t="s">
        <v>214</v>
      </c>
      <c r="C884" t="s">
        <v>4669</v>
      </c>
      <c r="D884" t="s">
        <v>4670</v>
      </c>
      <c r="E884" t="s">
        <v>4671</v>
      </c>
      <c r="F884" s="1">
        <v>31870</v>
      </c>
      <c r="G884" s="1">
        <v>44738</v>
      </c>
      <c r="H884" s="1">
        <v>45237</v>
      </c>
      <c r="I884" t="s">
        <v>4672</v>
      </c>
      <c r="J884" t="s">
        <v>84</v>
      </c>
      <c r="K884" t="b">
        <v>0</v>
      </c>
      <c r="L884" t="s">
        <v>616</v>
      </c>
    </row>
    <row r="885" spans="1:12" x14ac:dyDescent="0.35">
      <c r="A885" t="s">
        <v>4673</v>
      </c>
      <c r="B885" t="s">
        <v>79</v>
      </c>
      <c r="C885" t="s">
        <v>4674</v>
      </c>
      <c r="D885" t="s">
        <v>4675</v>
      </c>
      <c r="E885" t="s">
        <v>4676</v>
      </c>
      <c r="F885" s="1">
        <v>34090</v>
      </c>
      <c r="G885" s="1">
        <v>44274</v>
      </c>
      <c r="H885" s="1">
        <v>44301</v>
      </c>
      <c r="I885" t="s">
        <v>4677</v>
      </c>
      <c r="J885" t="s">
        <v>18</v>
      </c>
      <c r="K885" t="b">
        <v>0</v>
      </c>
      <c r="L885" t="s">
        <v>2417</v>
      </c>
    </row>
    <row r="886" spans="1:12" x14ac:dyDescent="0.35">
      <c r="A886" t="s">
        <v>4678</v>
      </c>
      <c r="B886" t="s">
        <v>765</v>
      </c>
      <c r="C886" t="s">
        <v>4295</v>
      </c>
      <c r="D886" t="s">
        <v>4679</v>
      </c>
      <c r="E886" t="s">
        <v>4680</v>
      </c>
      <c r="F886" s="1">
        <v>30242</v>
      </c>
      <c r="G886" s="1">
        <v>44625</v>
      </c>
      <c r="I886" t="s">
        <v>4681</v>
      </c>
      <c r="J886" t="s">
        <v>33</v>
      </c>
      <c r="K886" t="b">
        <v>1</v>
      </c>
      <c r="L886" t="s">
        <v>2180</v>
      </c>
    </row>
    <row r="887" spans="1:12" x14ac:dyDescent="0.35">
      <c r="A887" t="s">
        <v>4682</v>
      </c>
      <c r="B887" t="s">
        <v>504</v>
      </c>
      <c r="C887" t="s">
        <v>4683</v>
      </c>
      <c r="D887" t="s">
        <v>4684</v>
      </c>
      <c r="E887" t="s">
        <v>4685</v>
      </c>
      <c r="F887" s="1">
        <v>29159</v>
      </c>
      <c r="G887" s="1">
        <v>44854</v>
      </c>
      <c r="H887" s="1">
        <v>45115</v>
      </c>
      <c r="I887" t="s">
        <v>4686</v>
      </c>
      <c r="J887" t="s">
        <v>84</v>
      </c>
      <c r="K887" t="b">
        <v>0</v>
      </c>
      <c r="L887" t="s">
        <v>2937</v>
      </c>
    </row>
    <row r="888" spans="1:12" x14ac:dyDescent="0.35">
      <c r="A888" t="s">
        <v>4687</v>
      </c>
      <c r="B888" t="s">
        <v>66</v>
      </c>
      <c r="C888" t="s">
        <v>2227</v>
      </c>
      <c r="D888" t="s">
        <v>4688</v>
      </c>
      <c r="E888" t="s">
        <v>4689</v>
      </c>
      <c r="F888" s="1">
        <v>30846</v>
      </c>
      <c r="G888" s="1">
        <v>45076</v>
      </c>
      <c r="I888" t="s">
        <v>4690</v>
      </c>
      <c r="J888" t="s">
        <v>18</v>
      </c>
      <c r="K888" t="b">
        <v>1</v>
      </c>
      <c r="L888" t="s">
        <v>4691</v>
      </c>
    </row>
    <row r="889" spans="1:12" x14ac:dyDescent="0.35">
      <c r="A889" t="s">
        <v>4692</v>
      </c>
      <c r="B889" t="s">
        <v>777</v>
      </c>
      <c r="C889" t="s">
        <v>261</v>
      </c>
      <c r="D889" t="s">
        <v>4693</v>
      </c>
      <c r="E889" t="s">
        <v>4694</v>
      </c>
      <c r="F889" s="1">
        <v>28495</v>
      </c>
      <c r="G889" s="1">
        <v>44718</v>
      </c>
      <c r="I889" t="s">
        <v>4695</v>
      </c>
      <c r="J889" t="s">
        <v>84</v>
      </c>
      <c r="K889" t="b">
        <v>1</v>
      </c>
      <c r="L889" t="s">
        <v>530</v>
      </c>
    </row>
    <row r="890" spans="1:12" x14ac:dyDescent="0.35">
      <c r="A890" t="s">
        <v>4696</v>
      </c>
      <c r="B890" t="s">
        <v>890</v>
      </c>
      <c r="C890" t="s">
        <v>4697</v>
      </c>
      <c r="D890" t="s">
        <v>4698</v>
      </c>
      <c r="E890" t="s">
        <v>4699</v>
      </c>
      <c r="F890" s="1">
        <v>33889</v>
      </c>
      <c r="G890" s="1">
        <v>44257</v>
      </c>
      <c r="H890" s="1">
        <v>44301</v>
      </c>
      <c r="I890" t="s">
        <v>4700</v>
      </c>
      <c r="J890" t="s">
        <v>18</v>
      </c>
      <c r="K890" t="b">
        <v>0</v>
      </c>
      <c r="L890" t="s">
        <v>642</v>
      </c>
    </row>
    <row r="891" spans="1:12" x14ac:dyDescent="0.35">
      <c r="A891" t="s">
        <v>4701</v>
      </c>
      <c r="B891" t="s">
        <v>765</v>
      </c>
      <c r="C891" t="s">
        <v>472</v>
      </c>
      <c r="D891" t="s">
        <v>4702</v>
      </c>
      <c r="E891" t="s">
        <v>4703</v>
      </c>
      <c r="F891" s="1">
        <v>35950</v>
      </c>
      <c r="G891" s="1">
        <v>44204</v>
      </c>
      <c r="H891" s="1">
        <v>44564</v>
      </c>
      <c r="I891" t="s">
        <v>4704</v>
      </c>
      <c r="J891" t="s">
        <v>18</v>
      </c>
      <c r="K891" t="b">
        <v>0</v>
      </c>
      <c r="L891" t="s">
        <v>3736</v>
      </c>
    </row>
    <row r="892" spans="1:12" x14ac:dyDescent="0.35">
      <c r="A892" t="s">
        <v>4705</v>
      </c>
      <c r="B892" t="s">
        <v>294</v>
      </c>
      <c r="C892" t="s">
        <v>4706</v>
      </c>
      <c r="D892" t="s">
        <v>4707</v>
      </c>
      <c r="E892" t="s">
        <v>4708</v>
      </c>
      <c r="F892" s="1">
        <v>33324</v>
      </c>
      <c r="G892" s="1">
        <v>44778</v>
      </c>
      <c r="H892" s="1">
        <v>44905</v>
      </c>
      <c r="I892" t="s">
        <v>4709</v>
      </c>
      <c r="J892" t="s">
        <v>84</v>
      </c>
      <c r="K892" t="b">
        <v>0</v>
      </c>
      <c r="L892" t="s">
        <v>4710</v>
      </c>
    </row>
    <row r="893" spans="1:12" x14ac:dyDescent="0.35">
      <c r="A893" t="s">
        <v>4711</v>
      </c>
      <c r="B893" t="s">
        <v>1119</v>
      </c>
      <c r="C893" t="s">
        <v>2312</v>
      </c>
      <c r="D893" t="s">
        <v>4712</v>
      </c>
      <c r="E893" t="s">
        <v>4713</v>
      </c>
      <c r="F893" s="1">
        <v>31994</v>
      </c>
      <c r="G893" s="1">
        <v>44803</v>
      </c>
      <c r="H893" s="1">
        <v>44893</v>
      </c>
      <c r="I893" t="s">
        <v>4714</v>
      </c>
      <c r="J893" t="s">
        <v>84</v>
      </c>
      <c r="K893" t="b">
        <v>1</v>
      </c>
      <c r="L893" t="s">
        <v>877</v>
      </c>
    </row>
    <row r="894" spans="1:12" x14ac:dyDescent="0.35">
      <c r="A894" t="s">
        <v>4715</v>
      </c>
      <c r="B894" t="s">
        <v>567</v>
      </c>
      <c r="C894" t="s">
        <v>175</v>
      </c>
      <c r="D894" t="s">
        <v>4716</v>
      </c>
      <c r="E894" t="s">
        <v>4717</v>
      </c>
      <c r="F894" s="1">
        <v>24150</v>
      </c>
      <c r="G894" s="1">
        <v>45031</v>
      </c>
      <c r="H894" s="1">
        <v>45282</v>
      </c>
      <c r="I894" t="s">
        <v>4718</v>
      </c>
      <c r="J894" t="s">
        <v>33</v>
      </c>
      <c r="K894" t="b">
        <v>1</v>
      </c>
      <c r="L894" t="s">
        <v>3974</v>
      </c>
    </row>
    <row r="895" spans="1:12" x14ac:dyDescent="0.35">
      <c r="A895" t="s">
        <v>4719</v>
      </c>
      <c r="B895" t="s">
        <v>312</v>
      </c>
      <c r="C895" t="s">
        <v>4706</v>
      </c>
      <c r="D895" t="s">
        <v>4720</v>
      </c>
      <c r="E895" t="s">
        <v>4721</v>
      </c>
      <c r="F895" s="1">
        <v>25460</v>
      </c>
      <c r="G895" s="1">
        <v>44232</v>
      </c>
      <c r="H895" s="1">
        <v>44711</v>
      </c>
      <c r="I895" t="s">
        <v>4722</v>
      </c>
      <c r="J895" t="s">
        <v>55</v>
      </c>
      <c r="K895" t="b">
        <v>0</v>
      </c>
      <c r="L895" t="s">
        <v>3143</v>
      </c>
    </row>
    <row r="896" spans="1:12" x14ac:dyDescent="0.35">
      <c r="A896" t="s">
        <v>4723</v>
      </c>
      <c r="B896" t="s">
        <v>4724</v>
      </c>
      <c r="C896" t="s">
        <v>1387</v>
      </c>
      <c r="D896" t="s">
        <v>4725</v>
      </c>
      <c r="E896" t="s">
        <v>4726</v>
      </c>
      <c r="F896" s="1">
        <v>25600</v>
      </c>
      <c r="G896" s="1">
        <v>44326</v>
      </c>
      <c r="H896" s="1">
        <v>44849</v>
      </c>
      <c r="I896" t="s">
        <v>4727</v>
      </c>
      <c r="J896" t="s">
        <v>18</v>
      </c>
      <c r="K896" t="b">
        <v>0</v>
      </c>
      <c r="L896" t="s">
        <v>3254</v>
      </c>
    </row>
    <row r="897" spans="1:12" x14ac:dyDescent="0.35">
      <c r="A897" t="s">
        <v>4728</v>
      </c>
      <c r="B897" t="s">
        <v>4729</v>
      </c>
      <c r="C897" t="s">
        <v>1751</v>
      </c>
      <c r="D897" t="s">
        <v>4730</v>
      </c>
      <c r="E897" t="s">
        <v>4731</v>
      </c>
      <c r="F897" s="1">
        <v>38475</v>
      </c>
      <c r="G897" s="1">
        <v>44481</v>
      </c>
      <c r="H897" s="1">
        <v>44783</v>
      </c>
      <c r="I897" t="s">
        <v>4732</v>
      </c>
      <c r="J897" t="s">
        <v>33</v>
      </c>
      <c r="K897" t="b">
        <v>0</v>
      </c>
      <c r="L897" t="s">
        <v>824</v>
      </c>
    </row>
    <row r="898" spans="1:12" x14ac:dyDescent="0.35">
      <c r="A898" t="s">
        <v>4733</v>
      </c>
      <c r="B898" t="s">
        <v>3249</v>
      </c>
      <c r="C898" t="s">
        <v>4013</v>
      </c>
      <c r="D898" t="s">
        <v>4734</v>
      </c>
      <c r="E898" t="s">
        <v>4735</v>
      </c>
      <c r="F898" s="1">
        <v>22232</v>
      </c>
      <c r="G898" s="1">
        <v>45147</v>
      </c>
      <c r="H898" s="1">
        <v>45218</v>
      </c>
      <c r="I898" t="s">
        <v>4736</v>
      </c>
      <c r="J898" t="s">
        <v>84</v>
      </c>
      <c r="K898" t="b">
        <v>0</v>
      </c>
      <c r="L898" t="s">
        <v>2214</v>
      </c>
    </row>
    <row r="899" spans="1:12" x14ac:dyDescent="0.35">
      <c r="A899" t="s">
        <v>4737</v>
      </c>
      <c r="B899" t="s">
        <v>13</v>
      </c>
      <c r="C899" t="s">
        <v>619</v>
      </c>
      <c r="D899" t="s">
        <v>4738</v>
      </c>
      <c r="E899" t="s">
        <v>4739</v>
      </c>
      <c r="F899" s="1">
        <v>35152</v>
      </c>
      <c r="G899" s="1">
        <v>44470</v>
      </c>
      <c r="I899" t="s">
        <v>4740</v>
      </c>
      <c r="J899" t="s">
        <v>84</v>
      </c>
      <c r="K899" t="b">
        <v>0</v>
      </c>
      <c r="L899" t="s">
        <v>4741</v>
      </c>
    </row>
    <row r="900" spans="1:12" x14ac:dyDescent="0.35">
      <c r="A900" t="s">
        <v>4742</v>
      </c>
      <c r="B900" t="s">
        <v>2907</v>
      </c>
      <c r="C900" t="s">
        <v>4743</v>
      </c>
      <c r="D900" t="s">
        <v>4744</v>
      </c>
      <c r="E900" t="s">
        <v>4745</v>
      </c>
      <c r="F900" s="1">
        <v>26737</v>
      </c>
      <c r="G900" s="1">
        <v>44962</v>
      </c>
      <c r="I900" t="s">
        <v>4746</v>
      </c>
      <c r="J900" t="s">
        <v>55</v>
      </c>
      <c r="K900" t="b">
        <v>0</v>
      </c>
      <c r="L900" t="s">
        <v>442</v>
      </c>
    </row>
    <row r="901" spans="1:12" x14ac:dyDescent="0.35">
      <c r="A901" t="s">
        <v>4747</v>
      </c>
      <c r="B901" t="s">
        <v>154</v>
      </c>
      <c r="C901" t="s">
        <v>4748</v>
      </c>
      <c r="D901" t="s">
        <v>4749</v>
      </c>
      <c r="E901" t="s">
        <v>4750</v>
      </c>
      <c r="F901" s="1">
        <v>31377</v>
      </c>
      <c r="G901" s="1">
        <v>44361</v>
      </c>
      <c r="I901" t="s">
        <v>4751</v>
      </c>
      <c r="J901" t="s">
        <v>18</v>
      </c>
      <c r="K901" t="b">
        <v>0</v>
      </c>
      <c r="L901" t="s">
        <v>3409</v>
      </c>
    </row>
    <row r="902" spans="1:12" x14ac:dyDescent="0.35">
      <c r="A902" t="s">
        <v>4752</v>
      </c>
      <c r="B902" t="s">
        <v>765</v>
      </c>
      <c r="C902" t="s">
        <v>1083</v>
      </c>
      <c r="D902" t="s">
        <v>4753</v>
      </c>
      <c r="E902" t="s">
        <v>4754</v>
      </c>
      <c r="F902" s="1">
        <v>24944</v>
      </c>
      <c r="G902" s="1">
        <v>45196</v>
      </c>
      <c r="H902" s="1">
        <v>45278</v>
      </c>
      <c r="I902" t="s">
        <v>4755</v>
      </c>
      <c r="J902" t="s">
        <v>33</v>
      </c>
      <c r="K902" t="b">
        <v>1</v>
      </c>
      <c r="L902" t="s">
        <v>1025</v>
      </c>
    </row>
    <row r="903" spans="1:12" x14ac:dyDescent="0.35">
      <c r="A903" t="s">
        <v>4756</v>
      </c>
      <c r="B903" t="s">
        <v>1301</v>
      </c>
      <c r="C903" t="s">
        <v>2217</v>
      </c>
      <c r="D903" t="s">
        <v>4757</v>
      </c>
      <c r="E903" t="s">
        <v>4758</v>
      </c>
      <c r="F903" s="1">
        <v>32134</v>
      </c>
      <c r="G903" s="1">
        <v>45102</v>
      </c>
      <c r="H903" s="1">
        <v>45193</v>
      </c>
      <c r="I903" t="s">
        <v>4759</v>
      </c>
      <c r="J903" t="s">
        <v>18</v>
      </c>
      <c r="K903" t="b">
        <v>0</v>
      </c>
      <c r="L903" t="s">
        <v>336</v>
      </c>
    </row>
    <row r="904" spans="1:12" x14ac:dyDescent="0.35">
      <c r="A904" t="s">
        <v>4760</v>
      </c>
      <c r="B904" t="s">
        <v>4761</v>
      </c>
      <c r="C904" t="s">
        <v>4762</v>
      </c>
      <c r="D904" t="s">
        <v>4763</v>
      </c>
      <c r="E904">
        <v>6438236018</v>
      </c>
      <c r="F904" s="1">
        <v>22488</v>
      </c>
      <c r="G904" s="1">
        <v>45133</v>
      </c>
      <c r="I904" t="s">
        <v>4764</v>
      </c>
      <c r="J904" t="s">
        <v>55</v>
      </c>
      <c r="K904" t="b">
        <v>1</v>
      </c>
      <c r="L904" t="s">
        <v>4765</v>
      </c>
    </row>
    <row r="905" spans="1:12" x14ac:dyDescent="0.35">
      <c r="A905" t="s">
        <v>4766</v>
      </c>
      <c r="B905" t="s">
        <v>21</v>
      </c>
      <c r="C905" t="s">
        <v>4767</v>
      </c>
      <c r="D905" t="s">
        <v>4768</v>
      </c>
      <c r="E905" t="s">
        <v>4769</v>
      </c>
      <c r="F905" s="1">
        <v>38527</v>
      </c>
      <c r="G905" s="1">
        <v>44749</v>
      </c>
      <c r="I905" t="s">
        <v>4770</v>
      </c>
      <c r="J905" t="s">
        <v>55</v>
      </c>
      <c r="K905" t="b">
        <v>1</v>
      </c>
      <c r="L905" t="s">
        <v>2430</v>
      </c>
    </row>
    <row r="906" spans="1:12" x14ac:dyDescent="0.35">
      <c r="A906" t="s">
        <v>4771</v>
      </c>
      <c r="B906" t="s">
        <v>260</v>
      </c>
      <c r="C906" t="s">
        <v>3547</v>
      </c>
      <c r="D906" t="s">
        <v>4772</v>
      </c>
      <c r="E906" t="s">
        <v>4773</v>
      </c>
      <c r="F906" s="1">
        <v>26004</v>
      </c>
      <c r="G906" s="1">
        <v>44351</v>
      </c>
      <c r="I906" t="s">
        <v>4774</v>
      </c>
      <c r="J906" t="s">
        <v>55</v>
      </c>
      <c r="K906" t="b">
        <v>0</v>
      </c>
      <c r="L906" t="s">
        <v>1053</v>
      </c>
    </row>
    <row r="907" spans="1:12" x14ac:dyDescent="0.35">
      <c r="A907" t="s">
        <v>4775</v>
      </c>
      <c r="B907" t="s">
        <v>363</v>
      </c>
      <c r="C907" t="s">
        <v>3582</v>
      </c>
      <c r="D907" t="s">
        <v>4776</v>
      </c>
      <c r="E907" t="s">
        <v>4777</v>
      </c>
      <c r="F907" s="1">
        <v>27060</v>
      </c>
      <c r="G907" s="1">
        <v>44838</v>
      </c>
      <c r="H907" s="1">
        <v>45211</v>
      </c>
      <c r="I907" t="s">
        <v>4778</v>
      </c>
      <c r="J907" t="s">
        <v>18</v>
      </c>
      <c r="K907" t="b">
        <v>0</v>
      </c>
      <c r="L907" t="s">
        <v>2769</v>
      </c>
    </row>
    <row r="908" spans="1:12" x14ac:dyDescent="0.35">
      <c r="A908" t="s">
        <v>4779</v>
      </c>
      <c r="B908" t="s">
        <v>4780</v>
      </c>
      <c r="C908" t="s">
        <v>1768</v>
      </c>
      <c r="D908" t="s">
        <v>4781</v>
      </c>
      <c r="E908" t="s">
        <v>4782</v>
      </c>
      <c r="F908" s="1">
        <v>29067</v>
      </c>
      <c r="G908" s="1">
        <v>44728</v>
      </c>
      <c r="I908" t="s">
        <v>4783</v>
      </c>
      <c r="J908" t="s">
        <v>18</v>
      </c>
      <c r="K908" t="b">
        <v>0</v>
      </c>
      <c r="L908" t="s">
        <v>4784</v>
      </c>
    </row>
    <row r="909" spans="1:12" x14ac:dyDescent="0.35">
      <c r="A909" t="s">
        <v>4785</v>
      </c>
      <c r="B909" t="s">
        <v>4589</v>
      </c>
      <c r="C909" t="s">
        <v>657</v>
      </c>
      <c r="D909" t="s">
        <v>4786</v>
      </c>
      <c r="E909" t="s">
        <v>4787</v>
      </c>
      <c r="F909" s="1">
        <v>26984</v>
      </c>
      <c r="G909" s="1">
        <v>44247</v>
      </c>
      <c r="I909" t="s">
        <v>4788</v>
      </c>
      <c r="J909" t="s">
        <v>33</v>
      </c>
      <c r="K909" t="b">
        <v>1</v>
      </c>
      <c r="L909" t="s">
        <v>2423</v>
      </c>
    </row>
    <row r="910" spans="1:12" x14ac:dyDescent="0.35">
      <c r="A910" t="s">
        <v>4789</v>
      </c>
      <c r="B910" t="s">
        <v>400</v>
      </c>
      <c r="C910" t="s">
        <v>4476</v>
      </c>
      <c r="D910" t="s">
        <v>4790</v>
      </c>
      <c r="E910">
        <v>4264448317</v>
      </c>
      <c r="F910" s="1">
        <v>34237</v>
      </c>
      <c r="G910" s="1">
        <v>45295</v>
      </c>
      <c r="I910" t="s">
        <v>4791</v>
      </c>
      <c r="J910" t="s">
        <v>18</v>
      </c>
      <c r="K910" t="b">
        <v>0</v>
      </c>
      <c r="L910" t="s">
        <v>1656</v>
      </c>
    </row>
    <row r="911" spans="1:12" x14ac:dyDescent="0.35">
      <c r="A911" t="s">
        <v>4792</v>
      </c>
      <c r="B911" t="s">
        <v>3333</v>
      </c>
      <c r="C911" t="s">
        <v>2089</v>
      </c>
      <c r="D911" t="s">
        <v>4793</v>
      </c>
      <c r="E911" t="s">
        <v>4794</v>
      </c>
      <c r="F911" s="1">
        <v>27817</v>
      </c>
      <c r="G911" s="1">
        <v>44671</v>
      </c>
      <c r="H911" s="1">
        <v>45120</v>
      </c>
      <c r="I911" t="s">
        <v>4795</v>
      </c>
      <c r="J911" t="s">
        <v>84</v>
      </c>
      <c r="K911" t="b">
        <v>1</v>
      </c>
      <c r="L911" t="s">
        <v>4796</v>
      </c>
    </row>
    <row r="912" spans="1:12" x14ac:dyDescent="0.35">
      <c r="A912" t="s">
        <v>4797</v>
      </c>
      <c r="B912" t="s">
        <v>1482</v>
      </c>
      <c r="C912" t="s">
        <v>431</v>
      </c>
      <c r="D912" t="s">
        <v>4798</v>
      </c>
      <c r="E912" t="s">
        <v>4799</v>
      </c>
      <c r="F912" s="1">
        <v>30370</v>
      </c>
      <c r="G912" s="1">
        <v>44767</v>
      </c>
      <c r="I912" t="s">
        <v>4800</v>
      </c>
      <c r="J912" t="s">
        <v>84</v>
      </c>
      <c r="K912" t="b">
        <v>0</v>
      </c>
      <c r="L912" t="s">
        <v>2551</v>
      </c>
    </row>
    <row r="913" spans="1:12" x14ac:dyDescent="0.35">
      <c r="A913" t="s">
        <v>4801</v>
      </c>
      <c r="B913" t="s">
        <v>1331</v>
      </c>
      <c r="C913" t="s">
        <v>4802</v>
      </c>
      <c r="D913" t="s">
        <v>4803</v>
      </c>
      <c r="E913" t="s">
        <v>4804</v>
      </c>
      <c r="F913" s="1">
        <v>35519</v>
      </c>
      <c r="G913" s="1">
        <v>44786</v>
      </c>
      <c r="I913" t="s">
        <v>4805</v>
      </c>
      <c r="J913" t="s">
        <v>84</v>
      </c>
      <c r="K913" t="b">
        <v>0</v>
      </c>
      <c r="L913" t="s">
        <v>3598</v>
      </c>
    </row>
    <row r="914" spans="1:12" x14ac:dyDescent="0.35">
      <c r="A914" t="s">
        <v>4806</v>
      </c>
      <c r="B914" t="s">
        <v>133</v>
      </c>
      <c r="C914" t="s">
        <v>1865</v>
      </c>
      <c r="D914" t="s">
        <v>4807</v>
      </c>
      <c r="E914" t="s">
        <v>4808</v>
      </c>
      <c r="F914" s="1">
        <v>35901</v>
      </c>
      <c r="G914" s="1">
        <v>44720</v>
      </c>
      <c r="I914" t="s">
        <v>4809</v>
      </c>
      <c r="J914" t="s">
        <v>33</v>
      </c>
      <c r="K914" t="b">
        <v>1</v>
      </c>
      <c r="L914" t="s">
        <v>4810</v>
      </c>
    </row>
    <row r="915" spans="1:12" x14ac:dyDescent="0.35">
      <c r="A915" t="s">
        <v>4811</v>
      </c>
      <c r="B915" t="s">
        <v>1331</v>
      </c>
      <c r="C915" t="s">
        <v>815</v>
      </c>
      <c r="D915" t="s">
        <v>4812</v>
      </c>
      <c r="E915" t="s">
        <v>4813</v>
      </c>
      <c r="F915" s="1">
        <v>25436</v>
      </c>
      <c r="G915" s="1">
        <v>44458</v>
      </c>
      <c r="I915" t="s">
        <v>4814</v>
      </c>
      <c r="J915" t="s">
        <v>84</v>
      </c>
      <c r="K915" t="b">
        <v>0</v>
      </c>
      <c r="L915" t="s">
        <v>4815</v>
      </c>
    </row>
    <row r="916" spans="1:12" x14ac:dyDescent="0.35">
      <c r="A916" t="s">
        <v>4816</v>
      </c>
      <c r="B916" t="s">
        <v>4817</v>
      </c>
      <c r="C916" t="s">
        <v>4818</v>
      </c>
      <c r="D916" t="s">
        <v>4819</v>
      </c>
      <c r="E916">
        <f>1-691-234-5439</f>
        <v>-6363</v>
      </c>
      <c r="F916" s="1">
        <v>22919</v>
      </c>
      <c r="G916" s="1">
        <v>44225</v>
      </c>
      <c r="I916" t="s">
        <v>4820</v>
      </c>
      <c r="J916" t="s">
        <v>18</v>
      </c>
      <c r="K916" t="b">
        <v>0</v>
      </c>
      <c r="L916" t="s">
        <v>4821</v>
      </c>
    </row>
    <row r="917" spans="1:12" x14ac:dyDescent="0.35">
      <c r="A917" t="s">
        <v>4822</v>
      </c>
      <c r="B917" t="s">
        <v>4823</v>
      </c>
      <c r="C917" t="s">
        <v>4824</v>
      </c>
      <c r="D917" t="s">
        <v>4825</v>
      </c>
      <c r="E917">
        <f>1-713-834-6086</f>
        <v>-7632</v>
      </c>
      <c r="F917" s="1">
        <v>22030</v>
      </c>
      <c r="G917" s="1">
        <v>44560</v>
      </c>
      <c r="I917" t="s">
        <v>4826</v>
      </c>
      <c r="J917" t="s">
        <v>18</v>
      </c>
      <c r="K917" t="b">
        <v>0</v>
      </c>
      <c r="L917" t="s">
        <v>4827</v>
      </c>
    </row>
    <row r="918" spans="1:12" x14ac:dyDescent="0.35">
      <c r="A918" t="s">
        <v>4828</v>
      </c>
      <c r="B918" t="s">
        <v>943</v>
      </c>
      <c r="C918" t="s">
        <v>128</v>
      </c>
      <c r="D918" t="s">
        <v>4829</v>
      </c>
      <c r="E918" t="s">
        <v>4830</v>
      </c>
      <c r="F918" s="1">
        <v>26884</v>
      </c>
      <c r="G918" s="1">
        <v>45081</v>
      </c>
      <c r="I918" t="s">
        <v>4831</v>
      </c>
      <c r="J918" t="s">
        <v>55</v>
      </c>
      <c r="K918" t="b">
        <v>1</v>
      </c>
      <c r="L918" t="s">
        <v>219</v>
      </c>
    </row>
    <row r="919" spans="1:12" x14ac:dyDescent="0.35">
      <c r="A919" t="s">
        <v>4832</v>
      </c>
      <c r="B919" t="s">
        <v>1848</v>
      </c>
      <c r="C919" t="s">
        <v>2816</v>
      </c>
      <c r="D919" t="s">
        <v>4833</v>
      </c>
      <c r="E919">
        <v>8508887101</v>
      </c>
      <c r="F919" s="1">
        <v>24321</v>
      </c>
      <c r="G919" s="1">
        <v>44997</v>
      </c>
      <c r="H919" s="1">
        <v>45177</v>
      </c>
      <c r="I919" t="s">
        <v>4834</v>
      </c>
      <c r="J919" t="s">
        <v>55</v>
      </c>
      <c r="K919" t="b">
        <v>1</v>
      </c>
      <c r="L919" t="s">
        <v>2180</v>
      </c>
    </row>
    <row r="920" spans="1:12" x14ac:dyDescent="0.35">
      <c r="A920" t="s">
        <v>4835</v>
      </c>
      <c r="B920" t="s">
        <v>765</v>
      </c>
      <c r="C920" t="s">
        <v>1763</v>
      </c>
      <c r="D920" t="s">
        <v>4836</v>
      </c>
      <c r="E920" t="s">
        <v>4837</v>
      </c>
      <c r="F920" s="1">
        <v>31695</v>
      </c>
      <c r="G920" s="1">
        <v>44284</v>
      </c>
      <c r="H920" s="1">
        <v>44820</v>
      </c>
      <c r="I920" t="s">
        <v>4838</v>
      </c>
      <c r="J920" t="s">
        <v>18</v>
      </c>
      <c r="K920" t="b">
        <v>0</v>
      </c>
      <c r="L920" t="s">
        <v>4839</v>
      </c>
    </row>
    <row r="921" spans="1:12" x14ac:dyDescent="0.35">
      <c r="A921" t="s">
        <v>4840</v>
      </c>
      <c r="B921" t="s">
        <v>247</v>
      </c>
      <c r="C921" t="s">
        <v>4697</v>
      </c>
      <c r="D921" t="s">
        <v>4841</v>
      </c>
      <c r="E921" t="s">
        <v>4842</v>
      </c>
      <c r="F921" s="1">
        <v>29712</v>
      </c>
      <c r="G921" s="1">
        <v>44347</v>
      </c>
      <c r="H921" s="1">
        <v>44978</v>
      </c>
      <c r="I921" t="s">
        <v>4843</v>
      </c>
      <c r="J921" t="s">
        <v>55</v>
      </c>
      <c r="K921" t="b">
        <v>1</v>
      </c>
      <c r="L921" t="s">
        <v>1515</v>
      </c>
    </row>
    <row r="922" spans="1:12" x14ac:dyDescent="0.35">
      <c r="A922" t="s">
        <v>4844</v>
      </c>
      <c r="B922" t="s">
        <v>93</v>
      </c>
      <c r="C922" t="s">
        <v>540</v>
      </c>
      <c r="D922" t="s">
        <v>4845</v>
      </c>
      <c r="E922" t="s">
        <v>4846</v>
      </c>
      <c r="F922" s="1">
        <v>28236</v>
      </c>
      <c r="G922" s="1">
        <v>44490</v>
      </c>
      <c r="H922" s="1">
        <v>44527</v>
      </c>
      <c r="I922" t="s">
        <v>4847</v>
      </c>
      <c r="J922" t="s">
        <v>55</v>
      </c>
      <c r="K922" t="b">
        <v>1</v>
      </c>
      <c r="L922" t="s">
        <v>3969</v>
      </c>
    </row>
    <row r="923" spans="1:12" x14ac:dyDescent="0.35">
      <c r="A923" t="s">
        <v>4848</v>
      </c>
      <c r="B923" t="s">
        <v>2379</v>
      </c>
      <c r="C923" t="s">
        <v>797</v>
      </c>
      <c r="D923" t="s">
        <v>4849</v>
      </c>
      <c r="E923">
        <v>6065154430</v>
      </c>
      <c r="F923" s="1">
        <v>36534</v>
      </c>
      <c r="G923" s="1">
        <v>45265</v>
      </c>
      <c r="I923" t="s">
        <v>4850</v>
      </c>
      <c r="J923" t="s">
        <v>18</v>
      </c>
      <c r="K923" t="b">
        <v>0</v>
      </c>
      <c r="L923" t="s">
        <v>4851</v>
      </c>
    </row>
    <row r="924" spans="1:12" x14ac:dyDescent="0.35">
      <c r="A924" t="s">
        <v>4852</v>
      </c>
      <c r="B924" t="s">
        <v>765</v>
      </c>
      <c r="C924" t="s">
        <v>235</v>
      </c>
      <c r="D924" t="s">
        <v>4853</v>
      </c>
      <c r="E924" t="s">
        <v>4854</v>
      </c>
      <c r="F924" s="1">
        <v>27310</v>
      </c>
      <c r="G924" s="1">
        <v>45207</v>
      </c>
      <c r="H924" s="1">
        <v>45225</v>
      </c>
      <c r="I924" t="s">
        <v>4855</v>
      </c>
      <c r="J924" t="s">
        <v>18</v>
      </c>
      <c r="K924" t="b">
        <v>0</v>
      </c>
      <c r="L924" t="s">
        <v>3988</v>
      </c>
    </row>
    <row r="925" spans="1:12" x14ac:dyDescent="0.35">
      <c r="A925" t="s">
        <v>4856</v>
      </c>
      <c r="B925" t="s">
        <v>133</v>
      </c>
      <c r="C925" t="s">
        <v>4857</v>
      </c>
      <c r="D925" t="s">
        <v>4858</v>
      </c>
      <c r="E925" t="s">
        <v>4859</v>
      </c>
      <c r="F925" s="1">
        <v>36404</v>
      </c>
      <c r="G925" s="1">
        <v>44330</v>
      </c>
      <c r="H925" s="1">
        <v>45218</v>
      </c>
      <c r="I925" t="s">
        <v>4860</v>
      </c>
      <c r="J925" t="s">
        <v>55</v>
      </c>
      <c r="K925" t="b">
        <v>1</v>
      </c>
      <c r="L925" t="s">
        <v>4861</v>
      </c>
    </row>
    <row r="926" spans="1:12" x14ac:dyDescent="0.35">
      <c r="A926" t="s">
        <v>4862</v>
      </c>
      <c r="B926" t="s">
        <v>2732</v>
      </c>
      <c r="C926" t="s">
        <v>2816</v>
      </c>
      <c r="D926" t="s">
        <v>4863</v>
      </c>
      <c r="E926" t="s">
        <v>4864</v>
      </c>
      <c r="F926" s="1">
        <v>37783</v>
      </c>
      <c r="G926" s="1">
        <v>45178</v>
      </c>
      <c r="I926" t="s">
        <v>4865</v>
      </c>
      <c r="J926" t="s">
        <v>33</v>
      </c>
      <c r="K926" t="b">
        <v>1</v>
      </c>
      <c r="L926" t="s">
        <v>3698</v>
      </c>
    </row>
    <row r="927" spans="1:12" x14ac:dyDescent="0.35">
      <c r="A927" t="s">
        <v>4866</v>
      </c>
      <c r="B927" t="s">
        <v>741</v>
      </c>
      <c r="C927" t="s">
        <v>504</v>
      </c>
      <c r="D927" t="s">
        <v>4867</v>
      </c>
      <c r="E927" t="s">
        <v>4868</v>
      </c>
      <c r="F927" s="1">
        <v>37895</v>
      </c>
      <c r="G927" s="1">
        <v>45299</v>
      </c>
      <c r="H927" s="1">
        <v>45299</v>
      </c>
      <c r="I927" t="s">
        <v>4869</v>
      </c>
      <c r="J927" t="s">
        <v>55</v>
      </c>
      <c r="K927" t="b">
        <v>0</v>
      </c>
      <c r="L927" t="s">
        <v>4870</v>
      </c>
    </row>
    <row r="928" spans="1:12" x14ac:dyDescent="0.35">
      <c r="A928" t="s">
        <v>4871</v>
      </c>
      <c r="B928" t="s">
        <v>267</v>
      </c>
      <c r="C928" t="s">
        <v>1101</v>
      </c>
      <c r="D928" t="s">
        <v>4872</v>
      </c>
      <c r="E928" t="s">
        <v>4873</v>
      </c>
      <c r="F928" s="1">
        <v>28029</v>
      </c>
      <c r="G928" s="1">
        <v>44449</v>
      </c>
      <c r="I928" t="s">
        <v>4874</v>
      </c>
      <c r="J928" t="s">
        <v>33</v>
      </c>
      <c r="K928" t="b">
        <v>0</v>
      </c>
      <c r="L928" t="s">
        <v>4651</v>
      </c>
    </row>
    <row r="929" spans="1:12" x14ac:dyDescent="0.35">
      <c r="A929" t="s">
        <v>4875</v>
      </c>
      <c r="B929" t="s">
        <v>113</v>
      </c>
      <c r="C929" t="s">
        <v>1009</v>
      </c>
      <c r="D929" t="s">
        <v>4876</v>
      </c>
      <c r="E929" t="s">
        <v>4877</v>
      </c>
      <c r="F929" s="1">
        <v>22586</v>
      </c>
      <c r="G929" s="1">
        <v>44642</v>
      </c>
      <c r="H929" s="1">
        <v>45058</v>
      </c>
      <c r="I929" t="s">
        <v>4878</v>
      </c>
      <c r="J929" t="s">
        <v>18</v>
      </c>
      <c r="K929" t="b">
        <v>1</v>
      </c>
      <c r="L929" t="s">
        <v>3974</v>
      </c>
    </row>
    <row r="930" spans="1:12" x14ac:dyDescent="0.35">
      <c r="A930" t="s">
        <v>4879</v>
      </c>
      <c r="B930" t="s">
        <v>3293</v>
      </c>
      <c r="C930" t="s">
        <v>1901</v>
      </c>
      <c r="D930" t="s">
        <v>4880</v>
      </c>
      <c r="E930" t="s">
        <v>4881</v>
      </c>
      <c r="F930" s="1">
        <v>36094</v>
      </c>
      <c r="G930" s="1">
        <v>44423</v>
      </c>
      <c r="I930" t="s">
        <v>4882</v>
      </c>
      <c r="J930" t="s">
        <v>33</v>
      </c>
      <c r="K930" t="b">
        <v>0</v>
      </c>
      <c r="L930" t="s">
        <v>4883</v>
      </c>
    </row>
    <row r="931" spans="1:12" x14ac:dyDescent="0.35">
      <c r="A931" t="s">
        <v>4884</v>
      </c>
      <c r="B931" t="s">
        <v>890</v>
      </c>
      <c r="C931" t="s">
        <v>3505</v>
      </c>
      <c r="D931" t="s">
        <v>4885</v>
      </c>
      <c r="E931" t="s">
        <v>4886</v>
      </c>
      <c r="F931" s="1">
        <v>34886</v>
      </c>
      <c r="G931" s="1">
        <v>44392</v>
      </c>
      <c r="H931" s="1">
        <v>45012</v>
      </c>
      <c r="I931" t="s">
        <v>4887</v>
      </c>
      <c r="J931" t="s">
        <v>33</v>
      </c>
      <c r="K931" t="b">
        <v>0</v>
      </c>
      <c r="L931" t="s">
        <v>4888</v>
      </c>
    </row>
    <row r="932" spans="1:12" x14ac:dyDescent="0.35">
      <c r="A932" t="s">
        <v>4889</v>
      </c>
      <c r="B932" t="s">
        <v>4890</v>
      </c>
      <c r="C932" t="s">
        <v>4891</v>
      </c>
      <c r="D932" t="s">
        <v>4892</v>
      </c>
      <c r="E932" t="s">
        <v>4893</v>
      </c>
      <c r="F932" s="1">
        <v>35290</v>
      </c>
      <c r="G932" s="1">
        <v>45092</v>
      </c>
      <c r="H932" s="1">
        <v>45289</v>
      </c>
      <c r="I932" t="s">
        <v>4894</v>
      </c>
      <c r="J932" t="s">
        <v>33</v>
      </c>
      <c r="K932" t="b">
        <v>0</v>
      </c>
      <c r="L932" t="s">
        <v>4895</v>
      </c>
    </row>
    <row r="933" spans="1:12" x14ac:dyDescent="0.35">
      <c r="A933" t="s">
        <v>4896</v>
      </c>
      <c r="B933" t="s">
        <v>1196</v>
      </c>
      <c r="C933" t="s">
        <v>3405</v>
      </c>
      <c r="D933" t="s">
        <v>4897</v>
      </c>
      <c r="E933" t="s">
        <v>4898</v>
      </c>
      <c r="F933" s="1">
        <v>30441</v>
      </c>
      <c r="G933" s="1">
        <v>44913</v>
      </c>
      <c r="H933" s="1">
        <v>45252</v>
      </c>
      <c r="I933" t="s">
        <v>4899</v>
      </c>
      <c r="J933" t="s">
        <v>55</v>
      </c>
      <c r="K933" t="b">
        <v>0</v>
      </c>
      <c r="L933" t="s">
        <v>4900</v>
      </c>
    </row>
    <row r="934" spans="1:12" x14ac:dyDescent="0.35">
      <c r="A934" t="s">
        <v>4901</v>
      </c>
      <c r="B934" t="s">
        <v>207</v>
      </c>
      <c r="C934" t="s">
        <v>1464</v>
      </c>
      <c r="D934" t="s">
        <v>4902</v>
      </c>
      <c r="E934" t="s">
        <v>4903</v>
      </c>
      <c r="F934" s="1">
        <v>32723</v>
      </c>
      <c r="G934" s="1">
        <v>44539</v>
      </c>
      <c r="I934" t="s">
        <v>4904</v>
      </c>
      <c r="J934" t="s">
        <v>84</v>
      </c>
      <c r="K934" t="b">
        <v>0</v>
      </c>
      <c r="L934" t="s">
        <v>1163</v>
      </c>
    </row>
    <row r="935" spans="1:12" x14ac:dyDescent="0.35">
      <c r="A935" t="s">
        <v>4905</v>
      </c>
      <c r="B935" t="s">
        <v>4906</v>
      </c>
      <c r="C935" t="s">
        <v>1560</v>
      </c>
      <c r="D935" t="s">
        <v>4907</v>
      </c>
      <c r="E935" t="s">
        <v>4908</v>
      </c>
      <c r="F935" s="1">
        <v>36379</v>
      </c>
      <c r="G935" s="1">
        <v>44556</v>
      </c>
      <c r="H935" s="1">
        <v>44820</v>
      </c>
      <c r="I935" t="s">
        <v>4909</v>
      </c>
      <c r="J935" t="s">
        <v>55</v>
      </c>
      <c r="K935" t="b">
        <v>1</v>
      </c>
      <c r="L935" t="s">
        <v>3529</v>
      </c>
    </row>
    <row r="936" spans="1:12" x14ac:dyDescent="0.35">
      <c r="A936" t="s">
        <v>4910</v>
      </c>
      <c r="B936" t="s">
        <v>2613</v>
      </c>
      <c r="C936" t="s">
        <v>4911</v>
      </c>
      <c r="D936" t="s">
        <v>4912</v>
      </c>
      <c r="E936" t="s">
        <v>4913</v>
      </c>
      <c r="F936" s="1">
        <v>33901</v>
      </c>
      <c r="G936" s="1">
        <v>44740</v>
      </c>
      <c r="H936" s="1">
        <v>44852</v>
      </c>
      <c r="I936" t="s">
        <v>4914</v>
      </c>
      <c r="J936" t="s">
        <v>84</v>
      </c>
      <c r="K936" t="b">
        <v>1</v>
      </c>
      <c r="L936" t="s">
        <v>4915</v>
      </c>
    </row>
    <row r="937" spans="1:12" x14ac:dyDescent="0.35">
      <c r="A937" t="s">
        <v>4916</v>
      </c>
      <c r="B937" t="s">
        <v>312</v>
      </c>
      <c r="C937" t="s">
        <v>328</v>
      </c>
      <c r="D937" t="s">
        <v>4917</v>
      </c>
      <c r="E937" t="s">
        <v>4918</v>
      </c>
      <c r="F937" s="1">
        <v>26161</v>
      </c>
      <c r="G937" s="1">
        <v>44394</v>
      </c>
      <c r="H937" s="1">
        <v>44429</v>
      </c>
      <c r="I937" t="s">
        <v>4919</v>
      </c>
      <c r="J937" t="s">
        <v>18</v>
      </c>
      <c r="K937" t="b">
        <v>1</v>
      </c>
      <c r="L937" t="s">
        <v>4253</v>
      </c>
    </row>
    <row r="938" spans="1:12" x14ac:dyDescent="0.35">
      <c r="A938" t="s">
        <v>4920</v>
      </c>
      <c r="B938" t="s">
        <v>1591</v>
      </c>
      <c r="C938" t="s">
        <v>4921</v>
      </c>
      <c r="D938" t="s">
        <v>4922</v>
      </c>
      <c r="E938" t="s">
        <v>4923</v>
      </c>
      <c r="F938" s="1">
        <v>25101</v>
      </c>
      <c r="G938" s="1">
        <v>44589</v>
      </c>
      <c r="H938" s="1">
        <v>45298</v>
      </c>
      <c r="I938" t="s">
        <v>4924</v>
      </c>
      <c r="J938" t="s">
        <v>55</v>
      </c>
      <c r="K938" t="b">
        <v>0</v>
      </c>
      <c r="L938" t="s">
        <v>4925</v>
      </c>
    </row>
    <row r="939" spans="1:12" x14ac:dyDescent="0.35">
      <c r="A939" t="s">
        <v>4926</v>
      </c>
      <c r="B939" t="s">
        <v>765</v>
      </c>
      <c r="C939" t="s">
        <v>182</v>
      </c>
      <c r="D939" t="s">
        <v>4927</v>
      </c>
      <c r="E939" t="s">
        <v>4928</v>
      </c>
      <c r="F939" s="1">
        <v>29283</v>
      </c>
      <c r="G939" s="1">
        <v>44417</v>
      </c>
      <c r="H939" s="1">
        <v>44895</v>
      </c>
      <c r="I939" t="s">
        <v>4929</v>
      </c>
      <c r="J939" t="s">
        <v>84</v>
      </c>
      <c r="K939" t="b">
        <v>0</v>
      </c>
      <c r="L939" t="s">
        <v>4930</v>
      </c>
    </row>
    <row r="940" spans="1:12" x14ac:dyDescent="0.35">
      <c r="A940" t="s">
        <v>4931</v>
      </c>
      <c r="B940" t="s">
        <v>496</v>
      </c>
      <c r="C940" t="s">
        <v>3328</v>
      </c>
      <c r="D940" t="s">
        <v>4932</v>
      </c>
      <c r="E940">
        <v>4495613050</v>
      </c>
      <c r="F940" s="1">
        <v>31945</v>
      </c>
      <c r="G940" s="1">
        <v>44556</v>
      </c>
      <c r="H940" s="1">
        <v>45279</v>
      </c>
      <c r="I940" t="s">
        <v>4933</v>
      </c>
      <c r="J940" t="s">
        <v>55</v>
      </c>
      <c r="K940" t="b">
        <v>0</v>
      </c>
      <c r="L940" t="s">
        <v>2912</v>
      </c>
    </row>
    <row r="941" spans="1:12" x14ac:dyDescent="0.35">
      <c r="A941" t="s">
        <v>4934</v>
      </c>
      <c r="B941" t="s">
        <v>1806</v>
      </c>
      <c r="C941" t="s">
        <v>1720</v>
      </c>
      <c r="D941" t="s">
        <v>4935</v>
      </c>
      <c r="E941" t="s">
        <v>4936</v>
      </c>
      <c r="F941" s="1">
        <v>31933</v>
      </c>
      <c r="G941" s="1">
        <v>45188</v>
      </c>
      <c r="I941" t="s">
        <v>4937</v>
      </c>
      <c r="J941" t="s">
        <v>33</v>
      </c>
      <c r="K941" t="b">
        <v>0</v>
      </c>
      <c r="L941" t="s">
        <v>3983</v>
      </c>
    </row>
    <row r="942" spans="1:12" x14ac:dyDescent="0.35">
      <c r="A942" t="s">
        <v>4938</v>
      </c>
      <c r="B942" t="s">
        <v>1476</v>
      </c>
      <c r="C942" t="s">
        <v>3300</v>
      </c>
      <c r="D942" t="s">
        <v>4939</v>
      </c>
      <c r="E942" t="s">
        <v>4940</v>
      </c>
      <c r="F942" s="1">
        <v>23807</v>
      </c>
      <c r="G942" s="1">
        <v>44833</v>
      </c>
      <c r="H942" s="1">
        <v>44844</v>
      </c>
      <c r="I942" t="s">
        <v>4941</v>
      </c>
      <c r="J942" t="s">
        <v>84</v>
      </c>
      <c r="K942" t="b">
        <v>1</v>
      </c>
      <c r="L942" t="s">
        <v>4942</v>
      </c>
    </row>
    <row r="943" spans="1:12" x14ac:dyDescent="0.35">
      <c r="A943" t="s">
        <v>4943</v>
      </c>
      <c r="B943" t="s">
        <v>247</v>
      </c>
      <c r="C943" t="s">
        <v>1362</v>
      </c>
      <c r="D943" t="s">
        <v>4944</v>
      </c>
      <c r="E943" t="s">
        <v>4945</v>
      </c>
      <c r="F943" s="1">
        <v>26104</v>
      </c>
      <c r="G943" s="1">
        <v>45255</v>
      </c>
      <c r="I943" t="s">
        <v>4946</v>
      </c>
      <c r="J943" t="s">
        <v>18</v>
      </c>
      <c r="K943" t="b">
        <v>0</v>
      </c>
      <c r="L943" t="s">
        <v>272</v>
      </c>
    </row>
    <row r="944" spans="1:12" x14ac:dyDescent="0.35">
      <c r="A944" t="s">
        <v>4947</v>
      </c>
      <c r="B944" t="s">
        <v>174</v>
      </c>
      <c r="C944" t="s">
        <v>735</v>
      </c>
      <c r="D944" t="s">
        <v>4948</v>
      </c>
      <c r="E944" t="s">
        <v>4949</v>
      </c>
      <c r="F944" s="1">
        <v>23081</v>
      </c>
      <c r="G944" s="1">
        <v>45291</v>
      </c>
      <c r="H944" s="1">
        <v>45298</v>
      </c>
      <c r="I944" t="s">
        <v>4950</v>
      </c>
      <c r="J944" t="s">
        <v>33</v>
      </c>
      <c r="K944" t="b">
        <v>1</v>
      </c>
      <c r="L944" t="s">
        <v>2953</v>
      </c>
    </row>
    <row r="945" spans="1:12" x14ac:dyDescent="0.35">
      <c r="A945" t="s">
        <v>4951</v>
      </c>
      <c r="B945" t="s">
        <v>3293</v>
      </c>
      <c r="C945" t="s">
        <v>4952</v>
      </c>
      <c r="D945" t="s">
        <v>4953</v>
      </c>
      <c r="E945" t="s">
        <v>4954</v>
      </c>
      <c r="F945" s="1">
        <v>29079</v>
      </c>
      <c r="G945" s="1">
        <v>45223</v>
      </c>
      <c r="I945" t="s">
        <v>4955</v>
      </c>
      <c r="J945" t="s">
        <v>84</v>
      </c>
      <c r="K945" t="b">
        <v>1</v>
      </c>
      <c r="L945" t="s">
        <v>2748</v>
      </c>
    </row>
    <row r="946" spans="1:12" x14ac:dyDescent="0.35">
      <c r="A946" t="s">
        <v>4956</v>
      </c>
      <c r="B946" t="s">
        <v>437</v>
      </c>
      <c r="C946" t="s">
        <v>1592</v>
      </c>
      <c r="D946" t="s">
        <v>4957</v>
      </c>
      <c r="E946" t="s">
        <v>4958</v>
      </c>
      <c r="F946" s="1">
        <v>35975</v>
      </c>
      <c r="G946" s="1">
        <v>44740</v>
      </c>
      <c r="H946" s="1">
        <v>45271</v>
      </c>
      <c r="I946" t="s">
        <v>4959</v>
      </c>
      <c r="J946" t="s">
        <v>18</v>
      </c>
      <c r="K946" t="b">
        <v>1</v>
      </c>
      <c r="L946" t="s">
        <v>4960</v>
      </c>
    </row>
    <row r="947" spans="1:12" x14ac:dyDescent="0.35">
      <c r="A947" t="s">
        <v>4961</v>
      </c>
      <c r="B947" t="s">
        <v>174</v>
      </c>
      <c r="C947" t="s">
        <v>4962</v>
      </c>
      <c r="D947" t="s">
        <v>4963</v>
      </c>
      <c r="E947">
        <f>1-561-327-9949</f>
        <v>-10836</v>
      </c>
      <c r="F947" s="1">
        <v>36224</v>
      </c>
      <c r="G947" s="1">
        <v>45229</v>
      </c>
      <c r="I947" t="s">
        <v>4964</v>
      </c>
      <c r="J947" t="s">
        <v>18</v>
      </c>
      <c r="K947" t="b">
        <v>0</v>
      </c>
      <c r="L947" t="s">
        <v>4965</v>
      </c>
    </row>
    <row r="948" spans="1:12" x14ac:dyDescent="0.35">
      <c r="A948" t="s">
        <v>4966</v>
      </c>
      <c r="B948" t="s">
        <v>4967</v>
      </c>
      <c r="C948" t="s">
        <v>4968</v>
      </c>
      <c r="D948" t="s">
        <v>4969</v>
      </c>
      <c r="E948" t="s">
        <v>4970</v>
      </c>
      <c r="F948" s="1">
        <v>23017</v>
      </c>
      <c r="G948" s="1">
        <v>44252</v>
      </c>
      <c r="I948" t="s">
        <v>4971</v>
      </c>
      <c r="J948" t="s">
        <v>33</v>
      </c>
      <c r="K948" t="b">
        <v>1</v>
      </c>
      <c r="L948" t="s">
        <v>1498</v>
      </c>
    </row>
    <row r="949" spans="1:12" x14ac:dyDescent="0.35">
      <c r="A949" t="s">
        <v>4972</v>
      </c>
      <c r="B949" t="s">
        <v>168</v>
      </c>
      <c r="C949" t="s">
        <v>182</v>
      </c>
      <c r="D949" t="s">
        <v>4973</v>
      </c>
      <c r="E949" t="s">
        <v>4974</v>
      </c>
      <c r="F949" s="1">
        <v>33485</v>
      </c>
      <c r="G949" s="1">
        <v>45040</v>
      </c>
      <c r="H949" s="1">
        <v>45044</v>
      </c>
      <c r="I949" t="s">
        <v>4975</v>
      </c>
      <c r="J949" t="s">
        <v>55</v>
      </c>
      <c r="K949" t="b">
        <v>0</v>
      </c>
      <c r="L949" t="s">
        <v>4976</v>
      </c>
    </row>
    <row r="950" spans="1:12" x14ac:dyDescent="0.35">
      <c r="A950" s="2" t="s">
        <v>4977</v>
      </c>
      <c r="B950" t="s">
        <v>2602</v>
      </c>
      <c r="C950" t="s">
        <v>2684</v>
      </c>
      <c r="D950" t="s">
        <v>4978</v>
      </c>
      <c r="E950" t="s">
        <v>4979</v>
      </c>
      <c r="F950" s="1">
        <v>21902</v>
      </c>
      <c r="G950" s="1">
        <v>44527</v>
      </c>
      <c r="I950" t="s">
        <v>4980</v>
      </c>
      <c r="J950" t="s">
        <v>55</v>
      </c>
      <c r="K950" t="b">
        <v>1</v>
      </c>
      <c r="L950" t="s">
        <v>770</v>
      </c>
    </row>
    <row r="951" spans="1:12" x14ac:dyDescent="0.35">
      <c r="A951" t="s">
        <v>4981</v>
      </c>
      <c r="B951" t="s">
        <v>734</v>
      </c>
      <c r="C951" t="s">
        <v>2275</v>
      </c>
      <c r="D951" t="s">
        <v>4982</v>
      </c>
      <c r="E951" t="s">
        <v>4983</v>
      </c>
      <c r="F951" s="1">
        <v>31362</v>
      </c>
      <c r="G951" s="1">
        <v>44812</v>
      </c>
      <c r="I951" t="s">
        <v>4984</v>
      </c>
      <c r="J951" t="s">
        <v>55</v>
      </c>
      <c r="K951" t="b">
        <v>1</v>
      </c>
      <c r="L951" t="s">
        <v>4821</v>
      </c>
    </row>
    <row r="952" spans="1:12" x14ac:dyDescent="0.35">
      <c r="A952" t="s">
        <v>4985</v>
      </c>
      <c r="B952" t="s">
        <v>1301</v>
      </c>
      <c r="C952" t="s">
        <v>275</v>
      </c>
      <c r="D952" t="s">
        <v>4986</v>
      </c>
      <c r="E952" t="s">
        <v>4987</v>
      </c>
      <c r="F952" s="1">
        <v>30122</v>
      </c>
      <c r="G952" s="1">
        <v>44747</v>
      </c>
      <c r="I952" t="s">
        <v>4988</v>
      </c>
      <c r="J952" t="s">
        <v>84</v>
      </c>
      <c r="K952" t="b">
        <v>1</v>
      </c>
      <c r="L952" t="s">
        <v>1360</v>
      </c>
    </row>
    <row r="953" spans="1:12" x14ac:dyDescent="0.35">
      <c r="A953" t="s">
        <v>4989</v>
      </c>
      <c r="B953" t="s">
        <v>419</v>
      </c>
      <c r="C953" t="s">
        <v>1907</v>
      </c>
      <c r="D953" t="s">
        <v>4990</v>
      </c>
      <c r="E953" t="s">
        <v>4991</v>
      </c>
      <c r="F953" s="1">
        <v>28268</v>
      </c>
      <c r="G953" s="1">
        <v>44709</v>
      </c>
      <c r="H953" s="1">
        <v>45197</v>
      </c>
      <c r="I953" t="s">
        <v>4992</v>
      </c>
      <c r="J953" t="s">
        <v>55</v>
      </c>
      <c r="K953" t="b">
        <v>0</v>
      </c>
      <c r="L953" t="s">
        <v>1730</v>
      </c>
    </row>
    <row r="954" spans="1:12" x14ac:dyDescent="0.35">
      <c r="A954" t="s">
        <v>4993</v>
      </c>
      <c r="B954" t="s">
        <v>344</v>
      </c>
      <c r="C954" t="s">
        <v>431</v>
      </c>
      <c r="D954" t="s">
        <v>4994</v>
      </c>
      <c r="E954">
        <v>9118418586</v>
      </c>
      <c r="F954" s="1">
        <v>34771</v>
      </c>
      <c r="G954" s="1">
        <v>45284</v>
      </c>
      <c r="I954" t="s">
        <v>4995</v>
      </c>
      <c r="J954" t="s">
        <v>55</v>
      </c>
      <c r="K954" t="b">
        <v>0</v>
      </c>
      <c r="L954" t="s">
        <v>4996</v>
      </c>
    </row>
    <row r="955" spans="1:12" x14ac:dyDescent="0.35">
      <c r="A955" t="s">
        <v>4997</v>
      </c>
      <c r="B955" t="s">
        <v>3710</v>
      </c>
      <c r="C955" t="s">
        <v>993</v>
      </c>
      <c r="D955" t="s">
        <v>4998</v>
      </c>
      <c r="E955" t="s">
        <v>4999</v>
      </c>
      <c r="F955" s="1">
        <v>28669</v>
      </c>
      <c r="G955" s="1">
        <v>45264</v>
      </c>
      <c r="I955" t="s">
        <v>5000</v>
      </c>
      <c r="J955" t="s">
        <v>55</v>
      </c>
      <c r="K955" t="b">
        <v>1</v>
      </c>
      <c r="L955" t="s">
        <v>654</v>
      </c>
    </row>
    <row r="956" spans="1:12" x14ac:dyDescent="0.35">
      <c r="A956" t="s">
        <v>5001</v>
      </c>
      <c r="B956" t="s">
        <v>4448</v>
      </c>
      <c r="C956" t="s">
        <v>3478</v>
      </c>
      <c r="D956" t="s">
        <v>5002</v>
      </c>
      <c r="E956" t="s">
        <v>5003</v>
      </c>
      <c r="F956" s="1">
        <v>28408</v>
      </c>
      <c r="G956" s="1">
        <v>44845</v>
      </c>
      <c r="H956" s="1">
        <v>45015</v>
      </c>
      <c r="I956" t="s">
        <v>5004</v>
      </c>
      <c r="J956" t="s">
        <v>18</v>
      </c>
      <c r="K956" t="b">
        <v>1</v>
      </c>
      <c r="L956" t="s">
        <v>907</v>
      </c>
    </row>
    <row r="957" spans="1:12" x14ac:dyDescent="0.35">
      <c r="A957" t="s">
        <v>5005</v>
      </c>
      <c r="B957" t="s">
        <v>2641</v>
      </c>
      <c r="C957" t="s">
        <v>5006</v>
      </c>
      <c r="D957" t="s">
        <v>5007</v>
      </c>
      <c r="E957">
        <v>2049500052</v>
      </c>
      <c r="F957" s="1">
        <v>35035</v>
      </c>
      <c r="G957" s="1">
        <v>44738</v>
      </c>
      <c r="H957" s="1">
        <v>45068</v>
      </c>
      <c r="I957" t="s">
        <v>5008</v>
      </c>
      <c r="J957" t="s">
        <v>33</v>
      </c>
      <c r="K957" t="b">
        <v>0</v>
      </c>
      <c r="L957" t="s">
        <v>3221</v>
      </c>
    </row>
    <row r="958" spans="1:12" x14ac:dyDescent="0.35">
      <c r="A958" t="s">
        <v>5009</v>
      </c>
      <c r="B958" t="s">
        <v>13</v>
      </c>
      <c r="C958" t="s">
        <v>496</v>
      </c>
      <c r="D958" t="s">
        <v>5010</v>
      </c>
      <c r="E958" t="s">
        <v>5011</v>
      </c>
      <c r="F958" s="1">
        <v>29142</v>
      </c>
      <c r="G958" s="1">
        <v>44297</v>
      </c>
      <c r="I958" t="s">
        <v>5012</v>
      </c>
      <c r="J958" t="s">
        <v>18</v>
      </c>
      <c r="K958" t="b">
        <v>0</v>
      </c>
      <c r="L958" t="s">
        <v>2895</v>
      </c>
    </row>
    <row r="959" spans="1:12" x14ac:dyDescent="0.35">
      <c r="A959" t="s">
        <v>5013</v>
      </c>
      <c r="B959" t="s">
        <v>2047</v>
      </c>
      <c r="C959" t="s">
        <v>5014</v>
      </c>
      <c r="D959" t="s">
        <v>5015</v>
      </c>
      <c r="E959">
        <v>5426583203</v>
      </c>
      <c r="F959" s="1">
        <v>31402</v>
      </c>
      <c r="G959" s="1">
        <v>45296</v>
      </c>
      <c r="H959" s="1">
        <v>45299</v>
      </c>
      <c r="I959" t="s">
        <v>5016</v>
      </c>
      <c r="J959" t="s">
        <v>84</v>
      </c>
      <c r="K959" t="b">
        <v>0</v>
      </c>
      <c r="L959" t="s">
        <v>4127</v>
      </c>
    </row>
    <row r="960" spans="1:12" x14ac:dyDescent="0.35">
      <c r="A960" t="s">
        <v>5017</v>
      </c>
      <c r="B960" t="s">
        <v>93</v>
      </c>
      <c r="C960" t="s">
        <v>94</v>
      </c>
      <c r="D960" t="s">
        <v>5018</v>
      </c>
      <c r="E960" t="s">
        <v>5019</v>
      </c>
      <c r="F960" s="1">
        <v>25943</v>
      </c>
      <c r="G960" s="1">
        <v>44655</v>
      </c>
      <c r="I960" t="s">
        <v>5020</v>
      </c>
      <c r="J960" t="s">
        <v>18</v>
      </c>
      <c r="K960" t="b">
        <v>0</v>
      </c>
      <c r="L960" t="s">
        <v>131</v>
      </c>
    </row>
    <row r="961" spans="1:12" x14ac:dyDescent="0.35">
      <c r="A961" t="s">
        <v>5021</v>
      </c>
      <c r="B961" t="s">
        <v>5022</v>
      </c>
      <c r="C961" t="s">
        <v>5023</v>
      </c>
      <c r="D961" t="s">
        <v>5024</v>
      </c>
      <c r="E961" t="s">
        <v>5025</v>
      </c>
      <c r="F961" s="1">
        <v>32679</v>
      </c>
      <c r="G961" s="1">
        <v>44597</v>
      </c>
      <c r="I961" t="s">
        <v>5026</v>
      </c>
      <c r="J961" t="s">
        <v>55</v>
      </c>
      <c r="K961" t="b">
        <v>1</v>
      </c>
      <c r="L961" t="s">
        <v>537</v>
      </c>
    </row>
    <row r="962" spans="1:12" x14ac:dyDescent="0.35">
      <c r="A962" t="s">
        <v>5027</v>
      </c>
      <c r="B962" t="s">
        <v>5028</v>
      </c>
      <c r="C962" t="s">
        <v>2876</v>
      </c>
      <c r="D962" t="s">
        <v>5029</v>
      </c>
      <c r="E962" t="s">
        <v>5030</v>
      </c>
      <c r="F962" s="1">
        <v>25492</v>
      </c>
      <c r="G962" s="1">
        <v>45069</v>
      </c>
      <c r="H962" s="1">
        <v>45262</v>
      </c>
      <c r="I962" t="s">
        <v>5031</v>
      </c>
      <c r="J962" t="s">
        <v>18</v>
      </c>
      <c r="K962" t="b">
        <v>1</v>
      </c>
      <c r="L962" t="s">
        <v>5032</v>
      </c>
    </row>
    <row r="963" spans="1:12" x14ac:dyDescent="0.35">
      <c r="A963" t="s">
        <v>5033</v>
      </c>
      <c r="B963" t="s">
        <v>4724</v>
      </c>
      <c r="C963" t="s">
        <v>4342</v>
      </c>
      <c r="D963" t="s">
        <v>5034</v>
      </c>
      <c r="E963" t="s">
        <v>5035</v>
      </c>
      <c r="F963" s="1">
        <v>24962</v>
      </c>
      <c r="G963" s="1">
        <v>44590</v>
      </c>
      <c r="H963" s="1">
        <v>45002</v>
      </c>
      <c r="I963" t="s">
        <v>5036</v>
      </c>
      <c r="J963" t="s">
        <v>84</v>
      </c>
      <c r="K963" t="b">
        <v>0</v>
      </c>
      <c r="L963" t="s">
        <v>5037</v>
      </c>
    </row>
    <row r="964" spans="1:12" x14ac:dyDescent="0.35">
      <c r="A964" t="s">
        <v>5038</v>
      </c>
      <c r="B964" t="s">
        <v>521</v>
      </c>
      <c r="C964" t="s">
        <v>5039</v>
      </c>
      <c r="D964" t="s">
        <v>5040</v>
      </c>
      <c r="E964" t="s">
        <v>5041</v>
      </c>
      <c r="F964" s="1">
        <v>26912</v>
      </c>
      <c r="G964" s="1">
        <v>44851</v>
      </c>
      <c r="H964" s="1">
        <v>45238</v>
      </c>
      <c r="I964" t="s">
        <v>5042</v>
      </c>
      <c r="J964" t="s">
        <v>55</v>
      </c>
      <c r="K964" t="b">
        <v>1</v>
      </c>
      <c r="L964" t="s">
        <v>131</v>
      </c>
    </row>
    <row r="965" spans="1:12" x14ac:dyDescent="0.35">
      <c r="A965" t="s">
        <v>5043</v>
      </c>
      <c r="B965" t="s">
        <v>5044</v>
      </c>
      <c r="C965" t="s">
        <v>5045</v>
      </c>
      <c r="D965" t="s">
        <v>5046</v>
      </c>
      <c r="E965" t="s">
        <v>5047</v>
      </c>
      <c r="F965" s="1">
        <v>36760</v>
      </c>
      <c r="G965" s="1">
        <v>44717</v>
      </c>
      <c r="I965" t="s">
        <v>5048</v>
      </c>
      <c r="J965" t="s">
        <v>55</v>
      </c>
      <c r="K965" t="b">
        <v>1</v>
      </c>
      <c r="L965" t="s">
        <v>1999</v>
      </c>
    </row>
    <row r="966" spans="1:12" x14ac:dyDescent="0.35">
      <c r="A966" t="s">
        <v>5049</v>
      </c>
      <c r="B966" t="s">
        <v>3378</v>
      </c>
      <c r="C966" t="s">
        <v>5050</v>
      </c>
      <c r="D966" t="s">
        <v>5051</v>
      </c>
      <c r="E966">
        <f>1-741-577-2459</f>
        <v>-3776</v>
      </c>
      <c r="F966" s="1">
        <v>34721</v>
      </c>
      <c r="G966" s="1">
        <v>44909</v>
      </c>
      <c r="H966" s="1">
        <v>45131</v>
      </c>
      <c r="I966" t="s">
        <v>5052</v>
      </c>
      <c r="J966" t="s">
        <v>84</v>
      </c>
      <c r="K966" t="b">
        <v>0</v>
      </c>
      <c r="L966" t="s">
        <v>553</v>
      </c>
    </row>
    <row r="967" spans="1:12" x14ac:dyDescent="0.35">
      <c r="A967" s="2" t="s">
        <v>5053</v>
      </c>
      <c r="B967" t="s">
        <v>3994</v>
      </c>
      <c r="C967" t="s">
        <v>1418</v>
      </c>
      <c r="D967" t="s">
        <v>5054</v>
      </c>
      <c r="E967" t="s">
        <v>5055</v>
      </c>
      <c r="F967" s="1">
        <v>26540</v>
      </c>
      <c r="G967" s="1">
        <v>44240</v>
      </c>
      <c r="H967" s="1">
        <v>44612</v>
      </c>
      <c r="I967" t="s">
        <v>5056</v>
      </c>
      <c r="J967" t="s">
        <v>55</v>
      </c>
      <c r="K967" t="b">
        <v>0</v>
      </c>
      <c r="L967" t="s">
        <v>948</v>
      </c>
    </row>
    <row r="968" spans="1:12" x14ac:dyDescent="0.35">
      <c r="A968" t="s">
        <v>5057</v>
      </c>
      <c r="B968" t="s">
        <v>897</v>
      </c>
      <c r="C968" t="s">
        <v>1603</v>
      </c>
      <c r="D968" t="s">
        <v>5058</v>
      </c>
      <c r="E968" t="s">
        <v>5059</v>
      </c>
      <c r="F968" s="1">
        <v>29889</v>
      </c>
      <c r="G968" s="1">
        <v>45177</v>
      </c>
      <c r="I968" t="s">
        <v>5060</v>
      </c>
      <c r="J968" t="s">
        <v>33</v>
      </c>
      <c r="K968" t="b">
        <v>1</v>
      </c>
      <c r="L968" t="s">
        <v>5061</v>
      </c>
    </row>
    <row r="969" spans="1:12" x14ac:dyDescent="0.35">
      <c r="A969" t="s">
        <v>5062</v>
      </c>
      <c r="B969" t="s">
        <v>1301</v>
      </c>
      <c r="C969" t="s">
        <v>274</v>
      </c>
      <c r="D969" t="s">
        <v>5063</v>
      </c>
      <c r="E969" t="s">
        <v>5064</v>
      </c>
      <c r="F969" s="1">
        <v>34070</v>
      </c>
      <c r="G969" s="1">
        <v>44795</v>
      </c>
      <c r="I969" t="s">
        <v>5065</v>
      </c>
      <c r="J969" t="s">
        <v>18</v>
      </c>
      <c r="K969" t="b">
        <v>1</v>
      </c>
      <c r="L969" t="s">
        <v>2081</v>
      </c>
    </row>
    <row r="970" spans="1:12" x14ac:dyDescent="0.35">
      <c r="A970" t="s">
        <v>5066</v>
      </c>
      <c r="B970" t="s">
        <v>154</v>
      </c>
      <c r="C970" t="s">
        <v>1021</v>
      </c>
      <c r="D970" t="s">
        <v>5067</v>
      </c>
      <c r="E970" t="s">
        <v>5068</v>
      </c>
      <c r="F970" s="1">
        <v>33075</v>
      </c>
      <c r="G970" s="1">
        <v>44213</v>
      </c>
      <c r="I970" t="s">
        <v>5069</v>
      </c>
      <c r="J970" t="s">
        <v>18</v>
      </c>
      <c r="K970" t="b">
        <v>1</v>
      </c>
      <c r="L970" t="s">
        <v>1440</v>
      </c>
    </row>
    <row r="971" spans="1:12" x14ac:dyDescent="0.35">
      <c r="A971" t="s">
        <v>5070</v>
      </c>
      <c r="B971" t="s">
        <v>741</v>
      </c>
      <c r="C971" t="s">
        <v>4824</v>
      </c>
      <c r="D971" t="s">
        <v>5071</v>
      </c>
      <c r="E971" t="s">
        <v>5072</v>
      </c>
      <c r="F971" s="1">
        <v>32022</v>
      </c>
      <c r="G971" s="1">
        <v>44505</v>
      </c>
      <c r="I971" t="s">
        <v>5073</v>
      </c>
      <c r="J971" t="s">
        <v>84</v>
      </c>
      <c r="K971" t="b">
        <v>1</v>
      </c>
      <c r="L971" t="s">
        <v>5074</v>
      </c>
    </row>
    <row r="972" spans="1:12" x14ac:dyDescent="0.35">
      <c r="A972" t="s">
        <v>5075</v>
      </c>
      <c r="B972" t="s">
        <v>970</v>
      </c>
      <c r="C972" t="s">
        <v>638</v>
      </c>
      <c r="D972" t="s">
        <v>5076</v>
      </c>
      <c r="E972" t="s">
        <v>5077</v>
      </c>
      <c r="F972" s="1">
        <v>26392</v>
      </c>
      <c r="G972" s="1">
        <v>44866</v>
      </c>
      <c r="H972" s="1">
        <v>44970</v>
      </c>
      <c r="I972" t="s">
        <v>5078</v>
      </c>
      <c r="J972" t="s">
        <v>55</v>
      </c>
      <c r="K972" t="b">
        <v>1</v>
      </c>
      <c r="L972" t="s">
        <v>5079</v>
      </c>
    </row>
    <row r="973" spans="1:12" x14ac:dyDescent="0.35">
      <c r="A973" t="s">
        <v>5080</v>
      </c>
      <c r="B973" t="s">
        <v>503</v>
      </c>
      <c r="C973" t="s">
        <v>4767</v>
      </c>
      <c r="D973" t="s">
        <v>5081</v>
      </c>
      <c r="E973" t="s">
        <v>5082</v>
      </c>
      <c r="F973" s="1">
        <v>35840</v>
      </c>
      <c r="G973" s="1">
        <v>44222</v>
      </c>
      <c r="I973" t="s">
        <v>5083</v>
      </c>
      <c r="J973" t="s">
        <v>18</v>
      </c>
      <c r="K973" t="b">
        <v>0</v>
      </c>
      <c r="L973" t="s">
        <v>470</v>
      </c>
    </row>
    <row r="974" spans="1:12" x14ac:dyDescent="0.35">
      <c r="A974" t="s">
        <v>5084</v>
      </c>
      <c r="B974" t="s">
        <v>1301</v>
      </c>
      <c r="C974" t="s">
        <v>5085</v>
      </c>
      <c r="D974" t="s">
        <v>5086</v>
      </c>
      <c r="E974" t="s">
        <v>5087</v>
      </c>
      <c r="F974" s="1">
        <v>24253</v>
      </c>
      <c r="G974" s="1">
        <v>44367</v>
      </c>
      <c r="H974" s="1">
        <v>44655</v>
      </c>
      <c r="I974" t="s">
        <v>5088</v>
      </c>
      <c r="J974" t="s">
        <v>84</v>
      </c>
      <c r="K974" t="b">
        <v>0</v>
      </c>
      <c r="L974" t="s">
        <v>1013</v>
      </c>
    </row>
    <row r="975" spans="1:12" x14ac:dyDescent="0.35">
      <c r="A975" t="s">
        <v>5089</v>
      </c>
      <c r="B975" t="s">
        <v>5090</v>
      </c>
      <c r="C975" t="s">
        <v>3995</v>
      </c>
      <c r="D975" t="s">
        <v>5091</v>
      </c>
      <c r="E975">
        <v>5226218532</v>
      </c>
      <c r="F975" s="1">
        <v>23057</v>
      </c>
      <c r="G975" s="1">
        <v>44445</v>
      </c>
      <c r="I975" t="s">
        <v>5092</v>
      </c>
      <c r="J975" t="s">
        <v>18</v>
      </c>
      <c r="K975" t="b">
        <v>1</v>
      </c>
      <c r="L975" t="s">
        <v>3170</v>
      </c>
    </row>
    <row r="976" spans="1:12" x14ac:dyDescent="0.35">
      <c r="A976" t="s">
        <v>5093</v>
      </c>
      <c r="B976" t="s">
        <v>5094</v>
      </c>
      <c r="C976" t="s">
        <v>148</v>
      </c>
      <c r="D976" t="s">
        <v>5095</v>
      </c>
      <c r="E976">
        <v>9889780485</v>
      </c>
      <c r="F976" s="1">
        <v>37759</v>
      </c>
      <c r="G976" s="1">
        <v>44278</v>
      </c>
      <c r="H976" s="1">
        <v>45247</v>
      </c>
      <c r="I976" t="s">
        <v>5096</v>
      </c>
      <c r="J976" t="s">
        <v>55</v>
      </c>
      <c r="K976" t="b">
        <v>1</v>
      </c>
      <c r="L976" t="s">
        <v>386</v>
      </c>
    </row>
    <row r="977" spans="1:12" x14ac:dyDescent="0.35">
      <c r="A977" t="s">
        <v>5097</v>
      </c>
      <c r="B977" t="s">
        <v>2325</v>
      </c>
      <c r="C977" t="s">
        <v>1470</v>
      </c>
      <c r="D977" t="s">
        <v>5098</v>
      </c>
      <c r="E977" t="s">
        <v>5099</v>
      </c>
      <c r="F977" s="1">
        <v>23842</v>
      </c>
      <c r="G977" s="1">
        <v>44269</v>
      </c>
      <c r="I977" t="s">
        <v>5100</v>
      </c>
      <c r="J977" t="s">
        <v>33</v>
      </c>
      <c r="K977" t="b">
        <v>1</v>
      </c>
      <c r="L977" t="s">
        <v>636</v>
      </c>
    </row>
    <row r="978" spans="1:12" x14ac:dyDescent="0.35">
      <c r="A978" t="s">
        <v>5101</v>
      </c>
      <c r="B978" t="s">
        <v>154</v>
      </c>
      <c r="C978" t="s">
        <v>2171</v>
      </c>
      <c r="D978" t="s">
        <v>5102</v>
      </c>
      <c r="E978" t="s">
        <v>5103</v>
      </c>
      <c r="F978" s="1">
        <v>37778</v>
      </c>
      <c r="G978" s="1">
        <v>44452</v>
      </c>
      <c r="I978" t="s">
        <v>5104</v>
      </c>
      <c r="J978" t="s">
        <v>33</v>
      </c>
      <c r="K978" t="b">
        <v>1</v>
      </c>
      <c r="L978" t="s">
        <v>2884</v>
      </c>
    </row>
    <row r="979" spans="1:12" x14ac:dyDescent="0.35">
      <c r="A979" t="s">
        <v>5105</v>
      </c>
      <c r="B979" t="s">
        <v>1559</v>
      </c>
      <c r="C979" t="s">
        <v>5106</v>
      </c>
      <c r="D979" t="s">
        <v>5107</v>
      </c>
      <c r="E979" t="s">
        <v>5108</v>
      </c>
      <c r="F979" s="1">
        <v>32901</v>
      </c>
      <c r="G979" s="1">
        <v>44252</v>
      </c>
      <c r="H979" s="1">
        <v>44968</v>
      </c>
      <c r="I979" t="s">
        <v>5109</v>
      </c>
      <c r="J979" t="s">
        <v>55</v>
      </c>
      <c r="K979" t="b">
        <v>1</v>
      </c>
      <c r="L979" t="s">
        <v>4796</v>
      </c>
    </row>
    <row r="980" spans="1:12" x14ac:dyDescent="0.35">
      <c r="A980" t="s">
        <v>5110</v>
      </c>
      <c r="B980" t="s">
        <v>72</v>
      </c>
      <c r="C980" t="s">
        <v>1190</v>
      </c>
      <c r="D980" t="s">
        <v>5111</v>
      </c>
      <c r="E980" t="s">
        <v>5112</v>
      </c>
      <c r="F980" s="1">
        <v>36756</v>
      </c>
      <c r="G980" s="1">
        <v>44460</v>
      </c>
      <c r="H980" s="1">
        <v>44598</v>
      </c>
      <c r="I980" t="s">
        <v>5113</v>
      </c>
      <c r="J980" t="s">
        <v>33</v>
      </c>
      <c r="K980" t="b">
        <v>0</v>
      </c>
      <c r="L980" t="s">
        <v>1150</v>
      </c>
    </row>
    <row r="981" spans="1:12" x14ac:dyDescent="0.35">
      <c r="A981" t="s">
        <v>5114</v>
      </c>
      <c r="B981" t="s">
        <v>357</v>
      </c>
      <c r="C981" t="s">
        <v>712</v>
      </c>
      <c r="D981" t="s">
        <v>5115</v>
      </c>
      <c r="E981" t="s">
        <v>5116</v>
      </c>
      <c r="F981" s="1">
        <v>24303</v>
      </c>
      <c r="G981" s="1">
        <v>44230</v>
      </c>
      <c r="I981" t="s">
        <v>5117</v>
      </c>
      <c r="J981" t="s">
        <v>84</v>
      </c>
      <c r="K981" t="b">
        <v>1</v>
      </c>
      <c r="L981" t="s">
        <v>1858</v>
      </c>
    </row>
    <row r="982" spans="1:12" x14ac:dyDescent="0.35">
      <c r="A982" t="s">
        <v>5118</v>
      </c>
      <c r="B982" t="s">
        <v>338</v>
      </c>
      <c r="C982" t="s">
        <v>1464</v>
      </c>
      <c r="D982" t="s">
        <v>5119</v>
      </c>
      <c r="E982" t="s">
        <v>5120</v>
      </c>
      <c r="F982" s="1">
        <v>26408</v>
      </c>
      <c r="G982" s="1">
        <v>44641</v>
      </c>
      <c r="H982" s="1">
        <v>45234</v>
      </c>
      <c r="I982" t="s">
        <v>5121</v>
      </c>
      <c r="J982" t="s">
        <v>33</v>
      </c>
      <c r="K982" t="b">
        <v>0</v>
      </c>
      <c r="L982" t="s">
        <v>5122</v>
      </c>
    </row>
    <row r="983" spans="1:12" x14ac:dyDescent="0.35">
      <c r="A983" t="s">
        <v>5123</v>
      </c>
      <c r="B983" t="s">
        <v>1254</v>
      </c>
      <c r="C983" t="s">
        <v>5124</v>
      </c>
      <c r="D983" t="s">
        <v>5125</v>
      </c>
      <c r="E983" t="s">
        <v>5126</v>
      </c>
      <c r="F983" s="1">
        <v>27886</v>
      </c>
      <c r="G983" s="1">
        <v>45028</v>
      </c>
      <c r="H983" s="1">
        <v>45189</v>
      </c>
      <c r="I983" t="s">
        <v>5127</v>
      </c>
      <c r="J983" t="s">
        <v>55</v>
      </c>
      <c r="K983" t="b">
        <v>0</v>
      </c>
      <c r="L983" t="s">
        <v>530</v>
      </c>
    </row>
    <row r="984" spans="1:12" x14ac:dyDescent="0.35">
      <c r="A984" t="s">
        <v>5128</v>
      </c>
      <c r="B984" t="s">
        <v>765</v>
      </c>
      <c r="C984" t="s">
        <v>4458</v>
      </c>
      <c r="D984" t="s">
        <v>5129</v>
      </c>
      <c r="E984" t="s">
        <v>5130</v>
      </c>
      <c r="F984" s="1">
        <v>21284</v>
      </c>
      <c r="G984" s="1">
        <v>44731</v>
      </c>
      <c r="I984" t="s">
        <v>5131</v>
      </c>
      <c r="J984" t="s">
        <v>55</v>
      </c>
      <c r="K984" t="b">
        <v>0</v>
      </c>
      <c r="L984" t="s">
        <v>2889</v>
      </c>
    </row>
    <row r="985" spans="1:12" x14ac:dyDescent="0.35">
      <c r="A985" s="2" t="s">
        <v>5132</v>
      </c>
      <c r="B985" t="s">
        <v>5133</v>
      </c>
      <c r="C985" t="s">
        <v>2312</v>
      </c>
      <c r="D985" t="s">
        <v>5134</v>
      </c>
      <c r="E985" t="s">
        <v>5135</v>
      </c>
      <c r="F985" s="1">
        <v>32753</v>
      </c>
      <c r="G985" s="1">
        <v>44873</v>
      </c>
      <c r="H985" s="1">
        <v>45073</v>
      </c>
      <c r="I985" t="s">
        <v>5136</v>
      </c>
      <c r="J985" t="s">
        <v>18</v>
      </c>
      <c r="K985" t="b">
        <v>1</v>
      </c>
      <c r="L985" t="s">
        <v>5137</v>
      </c>
    </row>
    <row r="986" spans="1:12" x14ac:dyDescent="0.35">
      <c r="A986" t="s">
        <v>5138</v>
      </c>
      <c r="B986" t="s">
        <v>1719</v>
      </c>
      <c r="C986" t="s">
        <v>472</v>
      </c>
      <c r="D986" t="s">
        <v>5139</v>
      </c>
      <c r="E986" t="s">
        <v>5140</v>
      </c>
      <c r="F986" s="1">
        <v>27068</v>
      </c>
      <c r="G986" s="1">
        <v>44848</v>
      </c>
      <c r="I986" t="s">
        <v>5141</v>
      </c>
      <c r="J986" t="s">
        <v>55</v>
      </c>
      <c r="K986" t="b">
        <v>0</v>
      </c>
      <c r="L986" t="s">
        <v>2895</v>
      </c>
    </row>
    <row r="987" spans="1:12" x14ac:dyDescent="0.35">
      <c r="A987" t="s">
        <v>5142</v>
      </c>
      <c r="B987" t="s">
        <v>1927</v>
      </c>
      <c r="C987" t="s">
        <v>1944</v>
      </c>
      <c r="D987" t="s">
        <v>5143</v>
      </c>
      <c r="E987">
        <f>1-479-668-7928</f>
        <v>-9074</v>
      </c>
      <c r="F987" s="1">
        <v>22375</v>
      </c>
      <c r="G987" s="1">
        <v>45269</v>
      </c>
      <c r="H987" s="1">
        <v>45269</v>
      </c>
      <c r="I987" t="s">
        <v>5144</v>
      </c>
      <c r="J987" t="s">
        <v>18</v>
      </c>
      <c r="K987" t="b">
        <v>1</v>
      </c>
      <c r="L987" t="s">
        <v>857</v>
      </c>
    </row>
    <row r="988" spans="1:12" x14ac:dyDescent="0.35">
      <c r="A988" t="s">
        <v>5145</v>
      </c>
      <c r="B988" t="s">
        <v>181</v>
      </c>
      <c r="C988" t="s">
        <v>2876</v>
      </c>
      <c r="D988" t="s">
        <v>5146</v>
      </c>
      <c r="E988" t="s">
        <v>5147</v>
      </c>
      <c r="F988" s="1">
        <v>21347</v>
      </c>
      <c r="G988" s="1">
        <v>44992</v>
      </c>
      <c r="I988" t="s">
        <v>5148</v>
      </c>
      <c r="J988" t="s">
        <v>84</v>
      </c>
      <c r="K988" t="b">
        <v>0</v>
      </c>
      <c r="L988" t="s">
        <v>252</v>
      </c>
    </row>
    <row r="989" spans="1:12" x14ac:dyDescent="0.35">
      <c r="A989" t="s">
        <v>5149</v>
      </c>
      <c r="B989" t="s">
        <v>789</v>
      </c>
      <c r="C989" t="s">
        <v>5150</v>
      </c>
      <c r="D989" t="s">
        <v>5151</v>
      </c>
      <c r="E989" t="s">
        <v>5152</v>
      </c>
      <c r="F989" s="1">
        <v>34643</v>
      </c>
      <c r="G989" s="1">
        <v>44724</v>
      </c>
      <c r="I989" t="s">
        <v>5153</v>
      </c>
      <c r="J989" t="s">
        <v>84</v>
      </c>
      <c r="K989" t="b">
        <v>0</v>
      </c>
      <c r="L989" t="s">
        <v>2570</v>
      </c>
    </row>
    <row r="990" spans="1:12" x14ac:dyDescent="0.35">
      <c r="A990" t="s">
        <v>5154</v>
      </c>
      <c r="B990" t="s">
        <v>5155</v>
      </c>
      <c r="C990" t="s">
        <v>5156</v>
      </c>
      <c r="D990" t="s">
        <v>5157</v>
      </c>
      <c r="E990" t="s">
        <v>5158</v>
      </c>
      <c r="F990" s="1">
        <v>24830</v>
      </c>
      <c r="G990" s="1">
        <v>44623</v>
      </c>
      <c r="I990" t="s">
        <v>5159</v>
      </c>
      <c r="J990" t="s">
        <v>33</v>
      </c>
      <c r="K990" t="b">
        <v>1</v>
      </c>
      <c r="L990" t="s">
        <v>4223</v>
      </c>
    </row>
    <row r="991" spans="1:12" x14ac:dyDescent="0.35">
      <c r="A991" t="s">
        <v>5160</v>
      </c>
      <c r="B991" t="s">
        <v>956</v>
      </c>
      <c r="C991" t="s">
        <v>5161</v>
      </c>
      <c r="D991" t="s">
        <v>5162</v>
      </c>
      <c r="E991" t="s">
        <v>5163</v>
      </c>
      <c r="F991" s="1">
        <v>24768</v>
      </c>
      <c r="G991" s="1">
        <v>44433</v>
      </c>
      <c r="H991" s="1">
        <v>45233</v>
      </c>
      <c r="I991" t="s">
        <v>5164</v>
      </c>
      <c r="J991" t="s">
        <v>18</v>
      </c>
      <c r="K991" t="b">
        <v>1</v>
      </c>
      <c r="L991" t="s">
        <v>1794</v>
      </c>
    </row>
    <row r="992" spans="1:12" x14ac:dyDescent="0.35">
      <c r="A992" t="s">
        <v>5165</v>
      </c>
      <c r="B992" t="s">
        <v>5166</v>
      </c>
      <c r="C992" t="s">
        <v>162</v>
      </c>
      <c r="D992" t="s">
        <v>5167</v>
      </c>
      <c r="E992" t="s">
        <v>5168</v>
      </c>
      <c r="F992" s="1">
        <v>33853</v>
      </c>
      <c r="G992" s="1">
        <v>45091</v>
      </c>
      <c r="I992" t="s">
        <v>5169</v>
      </c>
      <c r="J992" t="s">
        <v>33</v>
      </c>
      <c r="K992" t="b">
        <v>0</v>
      </c>
      <c r="L992" t="s">
        <v>3175</v>
      </c>
    </row>
    <row r="993" spans="1:12" x14ac:dyDescent="0.35">
      <c r="A993" t="s">
        <v>5170</v>
      </c>
      <c r="B993" t="s">
        <v>765</v>
      </c>
      <c r="C993" t="s">
        <v>88</v>
      </c>
      <c r="D993" t="s">
        <v>5171</v>
      </c>
      <c r="E993" t="s">
        <v>5172</v>
      </c>
      <c r="F993" s="1">
        <v>34635</v>
      </c>
      <c r="G993" s="1">
        <v>44460</v>
      </c>
      <c r="H993" s="1">
        <v>44486</v>
      </c>
      <c r="I993" t="s">
        <v>5173</v>
      </c>
      <c r="J993" t="s">
        <v>33</v>
      </c>
      <c r="K993" t="b">
        <v>1</v>
      </c>
      <c r="L993" t="s">
        <v>1468</v>
      </c>
    </row>
    <row r="994" spans="1:12" x14ac:dyDescent="0.35">
      <c r="A994" t="s">
        <v>5174</v>
      </c>
      <c r="B994" t="s">
        <v>247</v>
      </c>
      <c r="C994" t="s">
        <v>2816</v>
      </c>
      <c r="D994" t="s">
        <v>5175</v>
      </c>
      <c r="E994" t="s">
        <v>5176</v>
      </c>
      <c r="F994" s="1">
        <v>35449</v>
      </c>
      <c r="G994" s="1">
        <v>45201</v>
      </c>
      <c r="H994" s="1">
        <v>45264</v>
      </c>
      <c r="I994" t="s">
        <v>5177</v>
      </c>
      <c r="J994" t="s">
        <v>33</v>
      </c>
      <c r="K994" t="b">
        <v>1</v>
      </c>
      <c r="L994" t="s">
        <v>864</v>
      </c>
    </row>
    <row r="995" spans="1:12" x14ac:dyDescent="0.35">
      <c r="A995" t="s">
        <v>5178</v>
      </c>
      <c r="B995" t="s">
        <v>5179</v>
      </c>
      <c r="C995" t="s">
        <v>2765</v>
      </c>
      <c r="D995" t="s">
        <v>5180</v>
      </c>
      <c r="E995" t="s">
        <v>5181</v>
      </c>
      <c r="F995" s="1">
        <v>35005</v>
      </c>
      <c r="G995" s="1">
        <v>45276</v>
      </c>
      <c r="I995" t="s">
        <v>5182</v>
      </c>
      <c r="J995" t="s">
        <v>55</v>
      </c>
      <c r="K995" t="b">
        <v>0</v>
      </c>
      <c r="L995" t="s">
        <v>1372</v>
      </c>
    </row>
    <row r="996" spans="1:12" x14ac:dyDescent="0.35">
      <c r="A996" t="s">
        <v>5183</v>
      </c>
      <c r="B996" t="s">
        <v>741</v>
      </c>
      <c r="C996" t="s">
        <v>128</v>
      </c>
      <c r="D996" t="s">
        <v>5184</v>
      </c>
      <c r="E996" t="s">
        <v>5185</v>
      </c>
      <c r="F996" s="1">
        <v>30457</v>
      </c>
      <c r="G996" s="1">
        <v>45278</v>
      </c>
      <c r="I996" t="s">
        <v>5186</v>
      </c>
      <c r="J996" t="s">
        <v>55</v>
      </c>
      <c r="K996" t="b">
        <v>1</v>
      </c>
      <c r="L996" t="s">
        <v>693</v>
      </c>
    </row>
    <row r="997" spans="1:12" x14ac:dyDescent="0.35">
      <c r="A997" t="s">
        <v>5187</v>
      </c>
      <c r="B997" t="s">
        <v>5188</v>
      </c>
      <c r="C997" t="s">
        <v>849</v>
      </c>
      <c r="D997" t="s">
        <v>5189</v>
      </c>
      <c r="E997">
        <v>5788931677</v>
      </c>
      <c r="F997" s="1">
        <v>30908</v>
      </c>
      <c r="G997" s="1">
        <v>44706</v>
      </c>
      <c r="H997" s="1">
        <v>45228</v>
      </c>
      <c r="I997" t="s">
        <v>5190</v>
      </c>
      <c r="J997" t="s">
        <v>33</v>
      </c>
      <c r="K997" t="b">
        <v>1</v>
      </c>
      <c r="L997" t="s">
        <v>1081</v>
      </c>
    </row>
    <row r="998" spans="1:12" x14ac:dyDescent="0.35">
      <c r="A998" t="s">
        <v>5191</v>
      </c>
      <c r="B998" t="s">
        <v>5192</v>
      </c>
      <c r="C998" t="s">
        <v>5193</v>
      </c>
      <c r="D998" t="s">
        <v>5194</v>
      </c>
      <c r="E998">
        <v>5967918013</v>
      </c>
      <c r="F998" s="1">
        <v>32259</v>
      </c>
      <c r="G998" s="1">
        <v>44576</v>
      </c>
      <c r="H998" s="1">
        <v>44773</v>
      </c>
      <c r="I998" t="s">
        <v>5195</v>
      </c>
      <c r="J998" t="s">
        <v>84</v>
      </c>
      <c r="K998" t="b">
        <v>1</v>
      </c>
      <c r="L998" t="s">
        <v>2030</v>
      </c>
    </row>
    <row r="999" spans="1:12" x14ac:dyDescent="0.35">
      <c r="A999" t="s">
        <v>5196</v>
      </c>
      <c r="B999" t="s">
        <v>872</v>
      </c>
      <c r="C999" t="s">
        <v>1720</v>
      </c>
      <c r="D999" t="s">
        <v>5197</v>
      </c>
      <c r="E999" t="s">
        <v>5198</v>
      </c>
      <c r="F999" s="1">
        <v>22951</v>
      </c>
      <c r="G999" s="1">
        <v>45266</v>
      </c>
      <c r="H999" s="1">
        <v>45283</v>
      </c>
      <c r="I999" t="s">
        <v>5199</v>
      </c>
      <c r="J999" t="s">
        <v>84</v>
      </c>
      <c r="K999" t="b">
        <v>0</v>
      </c>
      <c r="L999" t="s">
        <v>5200</v>
      </c>
    </row>
    <row r="1000" spans="1:12" x14ac:dyDescent="0.35">
      <c r="A1000" t="s">
        <v>5201</v>
      </c>
      <c r="B1000" t="s">
        <v>43</v>
      </c>
      <c r="C1000" t="s">
        <v>820</v>
      </c>
      <c r="D1000" t="s">
        <v>5202</v>
      </c>
      <c r="E1000" t="s">
        <v>5203</v>
      </c>
      <c r="F1000" s="1">
        <v>32603</v>
      </c>
      <c r="G1000" s="1">
        <v>45065</v>
      </c>
      <c r="H1000" s="1">
        <v>45069</v>
      </c>
      <c r="I1000" t="s">
        <v>5204</v>
      </c>
      <c r="J1000" t="s">
        <v>33</v>
      </c>
      <c r="K1000" t="b">
        <v>1</v>
      </c>
      <c r="L1000" t="s">
        <v>4883</v>
      </c>
    </row>
    <row r="1001" spans="1:12" x14ac:dyDescent="0.35">
      <c r="A1001" t="s">
        <v>5205</v>
      </c>
      <c r="B1001" t="s">
        <v>5206</v>
      </c>
      <c r="C1001" t="s">
        <v>496</v>
      </c>
      <c r="D1001" t="s">
        <v>5207</v>
      </c>
      <c r="E1001">
        <f>1-997-314-8280</f>
        <v>-9590</v>
      </c>
      <c r="F1001" s="1">
        <v>38183</v>
      </c>
      <c r="G1001" s="1">
        <v>45229</v>
      </c>
      <c r="I1001" t="s">
        <v>5208</v>
      </c>
      <c r="J1001" t="s">
        <v>33</v>
      </c>
      <c r="K1001" t="b">
        <v>0</v>
      </c>
      <c r="L1001" t="s">
        <v>368</v>
      </c>
    </row>
    <row r="1002" spans="1:12" x14ac:dyDescent="0.35">
      <c r="A1002" t="s">
        <v>5209</v>
      </c>
      <c r="B1002" t="s">
        <v>5210</v>
      </c>
      <c r="C1002" t="s">
        <v>1470</v>
      </c>
      <c r="D1002" t="s">
        <v>5211</v>
      </c>
      <c r="E1002" t="s">
        <v>5212</v>
      </c>
      <c r="F1002" s="1">
        <v>38310</v>
      </c>
      <c r="G1002" s="1">
        <v>45108</v>
      </c>
      <c r="I1002" t="s">
        <v>5213</v>
      </c>
      <c r="J1002" t="s">
        <v>18</v>
      </c>
      <c r="K1002" t="b">
        <v>0</v>
      </c>
      <c r="L1002" t="s">
        <v>721</v>
      </c>
    </row>
    <row r="1003" spans="1:12" x14ac:dyDescent="0.35">
      <c r="A1003" t="s">
        <v>5214</v>
      </c>
      <c r="B1003" t="s">
        <v>187</v>
      </c>
      <c r="C1003" t="s">
        <v>490</v>
      </c>
      <c r="D1003" t="s">
        <v>5215</v>
      </c>
      <c r="E1003" t="s">
        <v>5216</v>
      </c>
      <c r="F1003" s="1">
        <v>25029</v>
      </c>
      <c r="G1003" s="1">
        <v>44617</v>
      </c>
      <c r="H1003" s="1">
        <v>44993</v>
      </c>
      <c r="I1003" t="s">
        <v>5217</v>
      </c>
      <c r="J1003" t="s">
        <v>55</v>
      </c>
      <c r="K1003" t="b">
        <v>0</v>
      </c>
      <c r="L1003" t="s">
        <v>5218</v>
      </c>
    </row>
    <row r="1004" spans="1:12" x14ac:dyDescent="0.35">
      <c r="A1004" t="s">
        <v>5219</v>
      </c>
      <c r="B1004" t="s">
        <v>5220</v>
      </c>
      <c r="C1004" t="s">
        <v>504</v>
      </c>
      <c r="D1004" t="s">
        <v>5221</v>
      </c>
      <c r="E1004" t="s">
        <v>5222</v>
      </c>
      <c r="F1004" s="1">
        <v>28085</v>
      </c>
      <c r="G1004" s="1">
        <v>44707</v>
      </c>
      <c r="H1004" s="1">
        <v>45009</v>
      </c>
      <c r="I1004" t="s">
        <v>5223</v>
      </c>
      <c r="J1004" t="s">
        <v>84</v>
      </c>
      <c r="K1004" t="b">
        <v>0</v>
      </c>
      <c r="L1004" t="s">
        <v>753</v>
      </c>
    </row>
    <row r="1005" spans="1:12" x14ac:dyDescent="0.35">
      <c r="A1005" s="2" t="s">
        <v>5224</v>
      </c>
      <c r="B1005" t="s">
        <v>229</v>
      </c>
      <c r="C1005" t="s">
        <v>128</v>
      </c>
      <c r="D1005" t="s">
        <v>5225</v>
      </c>
      <c r="E1005" t="s">
        <v>5226</v>
      </c>
      <c r="F1005" s="1">
        <v>27686</v>
      </c>
      <c r="G1005" s="1">
        <v>44697</v>
      </c>
      <c r="I1005" t="s">
        <v>5227</v>
      </c>
      <c r="J1005" t="s">
        <v>84</v>
      </c>
      <c r="K1005" t="b">
        <v>1</v>
      </c>
      <c r="L1005" t="s">
        <v>1993</v>
      </c>
    </row>
    <row r="1006" spans="1:12" x14ac:dyDescent="0.35">
      <c r="A1006" t="s">
        <v>5228</v>
      </c>
      <c r="B1006" t="s">
        <v>1464</v>
      </c>
      <c r="C1006" t="s">
        <v>790</v>
      </c>
      <c r="D1006" t="s">
        <v>5229</v>
      </c>
      <c r="E1006" t="s">
        <v>5230</v>
      </c>
      <c r="F1006" s="1">
        <v>38547</v>
      </c>
      <c r="G1006" s="1">
        <v>44665</v>
      </c>
      <c r="H1006" s="1">
        <v>45112</v>
      </c>
      <c r="I1006" t="s">
        <v>5231</v>
      </c>
      <c r="J1006" t="s">
        <v>55</v>
      </c>
      <c r="K1006" t="b">
        <v>0</v>
      </c>
      <c r="L1006" t="s">
        <v>1311</v>
      </c>
    </row>
    <row r="1007" spans="1:12" x14ac:dyDescent="0.35">
      <c r="A1007" t="s">
        <v>5232</v>
      </c>
      <c r="B1007" t="s">
        <v>5028</v>
      </c>
      <c r="C1007" t="s">
        <v>2750</v>
      </c>
      <c r="D1007" t="s">
        <v>5233</v>
      </c>
      <c r="E1007" t="s">
        <v>5234</v>
      </c>
      <c r="F1007" s="1">
        <v>25479</v>
      </c>
      <c r="G1007" s="1">
        <v>44708</v>
      </c>
      <c r="I1007" t="s">
        <v>5235</v>
      </c>
      <c r="J1007" t="s">
        <v>33</v>
      </c>
      <c r="K1007" t="b">
        <v>1</v>
      </c>
      <c r="L1007" t="s">
        <v>5236</v>
      </c>
    </row>
    <row r="1008" spans="1:12" x14ac:dyDescent="0.35">
      <c r="A1008" t="s">
        <v>5237</v>
      </c>
      <c r="B1008" t="s">
        <v>1225</v>
      </c>
      <c r="C1008" t="s">
        <v>5238</v>
      </c>
      <c r="D1008" t="s">
        <v>5239</v>
      </c>
      <c r="E1008" t="s">
        <v>5240</v>
      </c>
      <c r="F1008" s="1">
        <v>34855</v>
      </c>
      <c r="G1008" s="1">
        <v>44778</v>
      </c>
      <c r="H1008" s="1">
        <v>45274</v>
      </c>
      <c r="I1008" t="s">
        <v>5241</v>
      </c>
      <c r="J1008" t="s">
        <v>18</v>
      </c>
      <c r="K1008" t="b">
        <v>1</v>
      </c>
      <c r="L1008" t="s">
        <v>5242</v>
      </c>
    </row>
    <row r="1009" spans="1:12" x14ac:dyDescent="0.35">
      <c r="A1009" t="s">
        <v>5243</v>
      </c>
      <c r="B1009" t="s">
        <v>1301</v>
      </c>
      <c r="C1009" t="s">
        <v>2654</v>
      </c>
      <c r="D1009" t="s">
        <v>5244</v>
      </c>
      <c r="E1009" t="s">
        <v>5245</v>
      </c>
      <c r="F1009" s="1">
        <v>38238</v>
      </c>
      <c r="G1009" s="1">
        <v>45195</v>
      </c>
      <c r="I1009" t="s">
        <v>5246</v>
      </c>
      <c r="J1009" t="s">
        <v>55</v>
      </c>
      <c r="K1009" t="b">
        <v>0</v>
      </c>
      <c r="L1009" t="s">
        <v>1169</v>
      </c>
    </row>
    <row r="1010" spans="1:12" x14ac:dyDescent="0.35">
      <c r="A1010" t="s">
        <v>5247</v>
      </c>
      <c r="B1010" t="s">
        <v>2182</v>
      </c>
      <c r="C1010" t="s">
        <v>2739</v>
      </c>
      <c r="D1010" t="s">
        <v>5248</v>
      </c>
      <c r="E1010" t="s">
        <v>5249</v>
      </c>
      <c r="F1010" s="1">
        <v>33561</v>
      </c>
      <c r="G1010" s="1">
        <v>44796</v>
      </c>
      <c r="I1010" t="s">
        <v>5250</v>
      </c>
      <c r="J1010" t="s">
        <v>84</v>
      </c>
      <c r="K1010" t="b">
        <v>0</v>
      </c>
      <c r="L1010" t="s">
        <v>3529</v>
      </c>
    </row>
    <row r="1011" spans="1:12" x14ac:dyDescent="0.35">
      <c r="A1011" t="s">
        <v>5251</v>
      </c>
      <c r="B1011" t="s">
        <v>890</v>
      </c>
      <c r="C1011" t="s">
        <v>579</v>
      </c>
      <c r="D1011" t="s">
        <v>5252</v>
      </c>
      <c r="E1011" t="s">
        <v>5253</v>
      </c>
      <c r="F1011" s="1">
        <v>31686</v>
      </c>
      <c r="G1011" s="1">
        <v>45250</v>
      </c>
      <c r="H1011" s="1">
        <v>45299</v>
      </c>
      <c r="I1011" t="s">
        <v>5254</v>
      </c>
      <c r="J1011" t="s">
        <v>55</v>
      </c>
      <c r="K1011" t="b">
        <v>1</v>
      </c>
      <c r="L1011" t="s">
        <v>1668</v>
      </c>
    </row>
    <row r="1012" spans="1:12" x14ac:dyDescent="0.35">
      <c r="A1012" t="s">
        <v>5255</v>
      </c>
      <c r="B1012" t="s">
        <v>741</v>
      </c>
      <c r="C1012" t="s">
        <v>65</v>
      </c>
      <c r="D1012" t="s">
        <v>5256</v>
      </c>
      <c r="E1012" t="s">
        <v>5257</v>
      </c>
      <c r="F1012" s="1">
        <v>34496</v>
      </c>
      <c r="G1012" s="1">
        <v>44520</v>
      </c>
      <c r="I1012" t="s">
        <v>5258</v>
      </c>
      <c r="J1012" t="s">
        <v>33</v>
      </c>
      <c r="K1012" t="b">
        <v>0</v>
      </c>
      <c r="L1012" t="s">
        <v>1999</v>
      </c>
    </row>
    <row r="1013" spans="1:12" x14ac:dyDescent="0.35">
      <c r="A1013" t="s">
        <v>5259</v>
      </c>
      <c r="B1013" t="s">
        <v>2025</v>
      </c>
      <c r="C1013" t="s">
        <v>898</v>
      </c>
      <c r="D1013" t="s">
        <v>5260</v>
      </c>
      <c r="E1013" t="s">
        <v>5261</v>
      </c>
      <c r="F1013" s="1">
        <v>29742</v>
      </c>
      <c r="G1013" s="1">
        <v>44354</v>
      </c>
      <c r="H1013" s="1">
        <v>44809</v>
      </c>
      <c r="I1013" t="s">
        <v>5262</v>
      </c>
      <c r="J1013" t="s">
        <v>33</v>
      </c>
      <c r="K1013" t="b">
        <v>0</v>
      </c>
      <c r="L1013" t="s">
        <v>1585</v>
      </c>
    </row>
    <row r="1014" spans="1:12" x14ac:dyDescent="0.35">
      <c r="A1014" t="s">
        <v>5263</v>
      </c>
      <c r="B1014" t="s">
        <v>1301</v>
      </c>
      <c r="C1014" t="s">
        <v>5264</v>
      </c>
      <c r="D1014" t="s">
        <v>5265</v>
      </c>
      <c r="E1014">
        <v>7945791332</v>
      </c>
      <c r="F1014" s="1">
        <v>21910</v>
      </c>
      <c r="G1014" s="1">
        <v>44707</v>
      </c>
      <c r="H1014" s="1">
        <v>44986</v>
      </c>
      <c r="I1014" t="s">
        <v>5266</v>
      </c>
      <c r="J1014" t="s">
        <v>18</v>
      </c>
      <c r="K1014" t="b">
        <v>1</v>
      </c>
      <c r="L1014" t="s">
        <v>5267</v>
      </c>
    </row>
    <row r="1015" spans="1:12" x14ac:dyDescent="0.35">
      <c r="A1015" t="s">
        <v>5268</v>
      </c>
      <c r="B1015" t="s">
        <v>1196</v>
      </c>
      <c r="C1015" t="s">
        <v>1464</v>
      </c>
      <c r="D1015" t="s">
        <v>5269</v>
      </c>
      <c r="E1015" t="s">
        <v>5270</v>
      </c>
      <c r="F1015" s="1">
        <v>33370</v>
      </c>
      <c r="G1015" s="1">
        <v>44976</v>
      </c>
      <c r="I1015" t="s">
        <v>5271</v>
      </c>
      <c r="J1015" t="s">
        <v>33</v>
      </c>
      <c r="K1015" t="b">
        <v>0</v>
      </c>
      <c r="L1015" t="s">
        <v>2854</v>
      </c>
    </row>
    <row r="1016" spans="1:12" x14ac:dyDescent="0.35">
      <c r="A1016" t="s">
        <v>5272</v>
      </c>
      <c r="B1016" t="s">
        <v>2518</v>
      </c>
      <c r="C1016" t="s">
        <v>4295</v>
      </c>
      <c r="D1016" t="s">
        <v>5273</v>
      </c>
      <c r="E1016">
        <v>3046431237</v>
      </c>
      <c r="F1016" s="1">
        <v>27886</v>
      </c>
      <c r="G1016" s="1">
        <v>45022</v>
      </c>
      <c r="I1016" t="s">
        <v>5274</v>
      </c>
      <c r="J1016" t="s">
        <v>84</v>
      </c>
      <c r="K1016" t="b">
        <v>0</v>
      </c>
      <c r="L1016" t="s">
        <v>1704</v>
      </c>
    </row>
    <row r="1017" spans="1:12" x14ac:dyDescent="0.35">
      <c r="A1017" t="s">
        <v>5275</v>
      </c>
      <c r="B1017" t="s">
        <v>567</v>
      </c>
      <c r="C1017" t="s">
        <v>194</v>
      </c>
      <c r="D1017" t="s">
        <v>5276</v>
      </c>
      <c r="E1017">
        <f>1-486-365-5126</f>
        <v>-5976</v>
      </c>
      <c r="F1017" s="1">
        <v>22173</v>
      </c>
      <c r="G1017" s="1">
        <v>44968</v>
      </c>
      <c r="H1017" s="1">
        <v>45010</v>
      </c>
      <c r="I1017" t="s">
        <v>5277</v>
      </c>
      <c r="J1017" t="s">
        <v>33</v>
      </c>
      <c r="K1017" t="b">
        <v>1</v>
      </c>
      <c r="L1017" t="s">
        <v>642</v>
      </c>
    </row>
    <row r="1018" spans="1:12" x14ac:dyDescent="0.35">
      <c r="A1018" t="s">
        <v>5278</v>
      </c>
      <c r="B1018" t="s">
        <v>5279</v>
      </c>
      <c r="C1018" t="s">
        <v>302</v>
      </c>
      <c r="D1018" t="s">
        <v>5280</v>
      </c>
      <c r="E1018" t="s">
        <v>5281</v>
      </c>
      <c r="F1018" s="1">
        <v>33769</v>
      </c>
      <c r="G1018" s="1">
        <v>45132</v>
      </c>
      <c r="I1018" t="s">
        <v>5282</v>
      </c>
      <c r="J1018" t="s">
        <v>18</v>
      </c>
      <c r="K1018" t="b">
        <v>1</v>
      </c>
      <c r="L1018" t="s">
        <v>2279</v>
      </c>
    </row>
    <row r="1019" spans="1:12" x14ac:dyDescent="0.35">
      <c r="A1019" t="s">
        <v>5283</v>
      </c>
      <c r="B1019" t="s">
        <v>363</v>
      </c>
      <c r="C1019" t="s">
        <v>5284</v>
      </c>
      <c r="D1019" t="s">
        <v>5285</v>
      </c>
      <c r="E1019" t="s">
        <v>5286</v>
      </c>
      <c r="F1019" s="1">
        <v>36229</v>
      </c>
      <c r="G1019" s="1">
        <v>44817</v>
      </c>
      <c r="H1019" s="1">
        <v>45042</v>
      </c>
      <c r="I1019" t="s">
        <v>5287</v>
      </c>
      <c r="J1019" t="s">
        <v>55</v>
      </c>
      <c r="K1019" t="b">
        <v>0</v>
      </c>
      <c r="L1019" t="s">
        <v>501</v>
      </c>
    </row>
    <row r="1020" spans="1:12" x14ac:dyDescent="0.35">
      <c r="A1020" t="s">
        <v>5288</v>
      </c>
      <c r="B1020" t="s">
        <v>2165</v>
      </c>
      <c r="C1020" t="s">
        <v>5289</v>
      </c>
      <c r="D1020" t="s">
        <v>5290</v>
      </c>
      <c r="E1020" t="s">
        <v>5291</v>
      </c>
      <c r="F1020" s="1">
        <v>29442</v>
      </c>
      <c r="G1020" s="1">
        <v>44841</v>
      </c>
      <c r="H1020" s="1">
        <v>45059</v>
      </c>
      <c r="I1020" t="s">
        <v>5292</v>
      </c>
      <c r="J1020" t="s">
        <v>55</v>
      </c>
      <c r="K1020" t="b">
        <v>0</v>
      </c>
      <c r="L1020" t="s">
        <v>393</v>
      </c>
    </row>
    <row r="1021" spans="1:12" x14ac:dyDescent="0.35">
      <c r="A1021" t="s">
        <v>5293</v>
      </c>
      <c r="B1021" t="s">
        <v>1355</v>
      </c>
      <c r="C1021" t="s">
        <v>545</v>
      </c>
      <c r="D1021" t="s">
        <v>5294</v>
      </c>
      <c r="E1021" t="s">
        <v>5295</v>
      </c>
      <c r="F1021" s="1">
        <v>22642</v>
      </c>
      <c r="G1021" s="1">
        <v>45130</v>
      </c>
      <c r="H1021" s="1">
        <v>45260</v>
      </c>
      <c r="I1021" t="s">
        <v>5296</v>
      </c>
      <c r="J1021" t="s">
        <v>18</v>
      </c>
      <c r="K1021" t="b">
        <v>0</v>
      </c>
      <c r="L1021" t="s">
        <v>710</v>
      </c>
    </row>
    <row r="1022" spans="1:12" x14ac:dyDescent="0.35">
      <c r="A1022" t="s">
        <v>5297</v>
      </c>
      <c r="B1022" t="s">
        <v>1196</v>
      </c>
      <c r="C1022" t="s">
        <v>65</v>
      </c>
      <c r="D1022" t="s">
        <v>5298</v>
      </c>
      <c r="E1022" t="s">
        <v>5299</v>
      </c>
      <c r="F1022" s="1">
        <v>34607</v>
      </c>
      <c r="G1022" s="1">
        <v>44798</v>
      </c>
      <c r="H1022" s="1">
        <v>45131</v>
      </c>
      <c r="I1022" t="s">
        <v>5300</v>
      </c>
      <c r="J1022" t="s">
        <v>18</v>
      </c>
      <c r="K1022" t="b">
        <v>0</v>
      </c>
      <c r="L1022" t="s">
        <v>1841</v>
      </c>
    </row>
    <row r="1023" spans="1:12" x14ac:dyDescent="0.35">
      <c r="A1023" t="s">
        <v>5301</v>
      </c>
      <c r="B1023" t="s">
        <v>1522</v>
      </c>
      <c r="C1023" t="s">
        <v>248</v>
      </c>
      <c r="D1023" t="s">
        <v>5302</v>
      </c>
      <c r="E1023" t="s">
        <v>5303</v>
      </c>
      <c r="F1023" s="1">
        <v>28128</v>
      </c>
      <c r="G1023" s="1">
        <v>44305</v>
      </c>
      <c r="I1023" t="s">
        <v>5304</v>
      </c>
      <c r="J1023" t="s">
        <v>33</v>
      </c>
      <c r="K1023" t="b">
        <v>1</v>
      </c>
      <c r="L1023" t="s">
        <v>435</v>
      </c>
    </row>
    <row r="1024" spans="1:12" x14ac:dyDescent="0.35">
      <c r="A1024" t="s">
        <v>5305</v>
      </c>
      <c r="B1024" t="s">
        <v>567</v>
      </c>
      <c r="C1024" t="s">
        <v>94</v>
      </c>
      <c r="D1024" t="s">
        <v>5306</v>
      </c>
      <c r="E1024">
        <f>1-767-293-4944</f>
        <v>-6003</v>
      </c>
      <c r="F1024" s="1">
        <v>30624</v>
      </c>
      <c r="G1024" s="1">
        <v>44807</v>
      </c>
      <c r="H1024" s="1">
        <v>44968</v>
      </c>
      <c r="I1024" t="s">
        <v>5307</v>
      </c>
      <c r="J1024" t="s">
        <v>55</v>
      </c>
      <c r="K1024" t="b">
        <v>1</v>
      </c>
      <c r="L1024" t="s">
        <v>4027</v>
      </c>
    </row>
    <row r="1025" spans="1:12" x14ac:dyDescent="0.35">
      <c r="A1025" t="s">
        <v>5308</v>
      </c>
      <c r="B1025" t="s">
        <v>419</v>
      </c>
      <c r="C1025" t="s">
        <v>328</v>
      </c>
      <c r="D1025" t="s">
        <v>5309</v>
      </c>
      <c r="E1025" t="s">
        <v>5310</v>
      </c>
      <c r="F1025" s="1">
        <v>37282</v>
      </c>
      <c r="G1025" s="1">
        <v>44514</v>
      </c>
      <c r="H1025" s="1">
        <v>45026</v>
      </c>
      <c r="I1025" t="s">
        <v>5311</v>
      </c>
      <c r="J1025" t="s">
        <v>55</v>
      </c>
      <c r="K1025" t="b">
        <v>1</v>
      </c>
      <c r="L1025" t="s">
        <v>3348</v>
      </c>
    </row>
    <row r="1026" spans="1:12" x14ac:dyDescent="0.35">
      <c r="A1026" t="s">
        <v>5312</v>
      </c>
      <c r="B1026" t="s">
        <v>5313</v>
      </c>
      <c r="C1026" t="s">
        <v>497</v>
      </c>
      <c r="D1026" t="s">
        <v>5314</v>
      </c>
      <c r="E1026" t="s">
        <v>5315</v>
      </c>
      <c r="F1026" s="1">
        <v>26946</v>
      </c>
      <c r="G1026" s="1">
        <v>44824</v>
      </c>
      <c r="I1026" t="s">
        <v>5316</v>
      </c>
      <c r="J1026" t="s">
        <v>55</v>
      </c>
      <c r="K1026" t="b">
        <v>0</v>
      </c>
      <c r="L1026" t="s">
        <v>5317</v>
      </c>
    </row>
    <row r="1027" spans="1:12" x14ac:dyDescent="0.35">
      <c r="A1027" t="s">
        <v>5318</v>
      </c>
      <c r="B1027" t="s">
        <v>503</v>
      </c>
      <c r="C1027" t="s">
        <v>619</v>
      </c>
      <c r="D1027" t="s">
        <v>5319</v>
      </c>
      <c r="E1027" t="s">
        <v>5320</v>
      </c>
      <c r="F1027" s="1">
        <v>21425</v>
      </c>
      <c r="G1027" s="1">
        <v>44947</v>
      </c>
      <c r="I1027" t="s">
        <v>5321</v>
      </c>
      <c r="J1027" t="s">
        <v>55</v>
      </c>
      <c r="K1027" t="b">
        <v>0</v>
      </c>
      <c r="L1027" t="s">
        <v>1036</v>
      </c>
    </row>
    <row r="1028" spans="1:12" x14ac:dyDescent="0.35">
      <c r="A1028" t="s">
        <v>5322</v>
      </c>
      <c r="B1028" t="s">
        <v>2592</v>
      </c>
      <c r="C1028" t="s">
        <v>2830</v>
      </c>
      <c r="D1028" t="s">
        <v>5323</v>
      </c>
      <c r="E1028" t="s">
        <v>5324</v>
      </c>
      <c r="F1028" s="1">
        <v>37650</v>
      </c>
      <c r="G1028" s="1">
        <v>44262</v>
      </c>
      <c r="H1028" s="1">
        <v>45174</v>
      </c>
      <c r="I1028" t="s">
        <v>5325</v>
      </c>
      <c r="J1028" t="s">
        <v>55</v>
      </c>
      <c r="K1028" t="b">
        <v>0</v>
      </c>
      <c r="L1028" t="s">
        <v>3189</v>
      </c>
    </row>
    <row r="1029" spans="1:12" x14ac:dyDescent="0.35">
      <c r="A1029" t="s">
        <v>5326</v>
      </c>
      <c r="B1029" t="s">
        <v>174</v>
      </c>
      <c r="C1029" t="s">
        <v>128</v>
      </c>
      <c r="D1029" t="s">
        <v>5327</v>
      </c>
      <c r="E1029" t="s">
        <v>5328</v>
      </c>
      <c r="F1029" s="1">
        <v>35482</v>
      </c>
      <c r="G1029" s="1">
        <v>45234</v>
      </c>
      <c r="I1029" t="s">
        <v>5329</v>
      </c>
      <c r="J1029" t="s">
        <v>33</v>
      </c>
      <c r="K1029" t="b">
        <v>0</v>
      </c>
      <c r="L1029" t="s">
        <v>1200</v>
      </c>
    </row>
    <row r="1030" spans="1:12" x14ac:dyDescent="0.35">
      <c r="A1030" t="s">
        <v>5330</v>
      </c>
      <c r="B1030" t="s">
        <v>437</v>
      </c>
      <c r="C1030" t="s">
        <v>619</v>
      </c>
      <c r="D1030" t="s">
        <v>5331</v>
      </c>
      <c r="E1030" t="s">
        <v>5332</v>
      </c>
      <c r="F1030" s="1">
        <v>36989</v>
      </c>
      <c r="G1030" s="1">
        <v>44293</v>
      </c>
      <c r="I1030" t="s">
        <v>5333</v>
      </c>
      <c r="J1030" t="s">
        <v>33</v>
      </c>
      <c r="K1030" t="b">
        <v>1</v>
      </c>
      <c r="L1030" t="s">
        <v>2987</v>
      </c>
    </row>
    <row r="1031" spans="1:12" x14ac:dyDescent="0.35">
      <c r="A1031" t="s">
        <v>5334</v>
      </c>
      <c r="B1031" t="s">
        <v>363</v>
      </c>
      <c r="C1031" t="s">
        <v>540</v>
      </c>
      <c r="D1031" t="s">
        <v>5335</v>
      </c>
      <c r="E1031" t="s">
        <v>5336</v>
      </c>
      <c r="F1031" s="1">
        <v>27965</v>
      </c>
      <c r="G1031" s="1">
        <v>44841</v>
      </c>
      <c r="H1031" s="1">
        <v>45157</v>
      </c>
      <c r="I1031" t="s">
        <v>5337</v>
      </c>
      <c r="J1031" t="s">
        <v>33</v>
      </c>
      <c r="K1031" t="b">
        <v>0</v>
      </c>
      <c r="L1031" t="s">
        <v>449</v>
      </c>
    </row>
    <row r="1032" spans="1:12" x14ac:dyDescent="0.35">
      <c r="A1032" t="s">
        <v>5338</v>
      </c>
      <c r="B1032" t="s">
        <v>3293</v>
      </c>
      <c r="C1032" t="s">
        <v>5339</v>
      </c>
      <c r="D1032" t="s">
        <v>5340</v>
      </c>
      <c r="E1032" t="s">
        <v>5341</v>
      </c>
      <c r="F1032" s="1">
        <v>34583</v>
      </c>
      <c r="G1032" s="1">
        <v>44675</v>
      </c>
      <c r="H1032" s="1">
        <v>44959</v>
      </c>
      <c r="I1032" t="s">
        <v>5342</v>
      </c>
      <c r="J1032" t="s">
        <v>18</v>
      </c>
      <c r="K1032" t="b">
        <v>1</v>
      </c>
      <c r="L1032" t="s">
        <v>2646</v>
      </c>
    </row>
    <row r="1033" spans="1:12" x14ac:dyDescent="0.35">
      <c r="A1033" t="s">
        <v>5343</v>
      </c>
      <c r="B1033" t="s">
        <v>247</v>
      </c>
      <c r="C1033" t="s">
        <v>389</v>
      </c>
      <c r="D1033" t="s">
        <v>5344</v>
      </c>
      <c r="E1033" t="s">
        <v>5345</v>
      </c>
      <c r="F1033" s="1">
        <v>26671</v>
      </c>
      <c r="G1033" s="1">
        <v>45237</v>
      </c>
      <c r="H1033" s="1">
        <v>45293</v>
      </c>
      <c r="I1033" t="s">
        <v>5346</v>
      </c>
      <c r="J1033" t="s">
        <v>33</v>
      </c>
      <c r="K1033" t="b">
        <v>0</v>
      </c>
      <c r="L1033" t="s">
        <v>5347</v>
      </c>
    </row>
    <row r="1034" spans="1:12" x14ac:dyDescent="0.35">
      <c r="A1034" t="s">
        <v>5348</v>
      </c>
      <c r="B1034" t="s">
        <v>765</v>
      </c>
      <c r="C1034" t="s">
        <v>2557</v>
      </c>
      <c r="D1034" t="s">
        <v>5349</v>
      </c>
      <c r="E1034" t="s">
        <v>5350</v>
      </c>
      <c r="F1034" s="1">
        <v>29994</v>
      </c>
      <c r="G1034" s="1">
        <v>44650</v>
      </c>
      <c r="I1034" t="s">
        <v>5351</v>
      </c>
      <c r="J1034" t="s">
        <v>55</v>
      </c>
      <c r="K1034" t="b">
        <v>0</v>
      </c>
      <c r="L1034" t="s">
        <v>2987</v>
      </c>
    </row>
    <row r="1035" spans="1:12" x14ac:dyDescent="0.35">
      <c r="A1035" t="s">
        <v>5352</v>
      </c>
      <c r="B1035" t="s">
        <v>765</v>
      </c>
      <c r="C1035" t="s">
        <v>1074</v>
      </c>
      <c r="D1035" t="s">
        <v>5353</v>
      </c>
      <c r="E1035" t="s">
        <v>5354</v>
      </c>
      <c r="F1035" s="1">
        <v>33289</v>
      </c>
      <c r="G1035" s="1">
        <v>44956</v>
      </c>
      <c r="H1035" s="1">
        <v>45027</v>
      </c>
      <c r="I1035" t="s">
        <v>5355</v>
      </c>
      <c r="J1035" t="s">
        <v>18</v>
      </c>
      <c r="K1035" t="b">
        <v>0</v>
      </c>
      <c r="L1035" t="s">
        <v>2017</v>
      </c>
    </row>
    <row r="1036" spans="1:12" x14ac:dyDescent="0.35">
      <c r="A1036" t="s">
        <v>5356</v>
      </c>
      <c r="B1036" t="s">
        <v>5357</v>
      </c>
      <c r="C1036" t="s">
        <v>59</v>
      </c>
      <c r="D1036" t="s">
        <v>5358</v>
      </c>
      <c r="E1036">
        <f>1-819-787-1779</f>
        <v>-3384</v>
      </c>
      <c r="F1036" s="1">
        <v>35925</v>
      </c>
      <c r="G1036" s="1">
        <v>45066</v>
      </c>
      <c r="H1036" s="1">
        <v>45199</v>
      </c>
      <c r="I1036" t="s">
        <v>5359</v>
      </c>
      <c r="J1036" t="s">
        <v>55</v>
      </c>
      <c r="K1036" t="b">
        <v>0</v>
      </c>
      <c r="L1036" t="s">
        <v>1072</v>
      </c>
    </row>
    <row r="1037" spans="1:12" x14ac:dyDescent="0.35">
      <c r="A1037" t="s">
        <v>5360</v>
      </c>
      <c r="B1037" t="s">
        <v>1318</v>
      </c>
      <c r="C1037" t="s">
        <v>1658</v>
      </c>
      <c r="D1037" t="s">
        <v>5361</v>
      </c>
      <c r="E1037" t="s">
        <v>5362</v>
      </c>
      <c r="F1037" s="1">
        <v>32699</v>
      </c>
      <c r="G1037" s="1">
        <v>44624</v>
      </c>
      <c r="H1037" s="1">
        <v>44833</v>
      </c>
      <c r="I1037" t="s">
        <v>5363</v>
      </c>
      <c r="J1037" t="s">
        <v>84</v>
      </c>
      <c r="K1037" t="b">
        <v>1</v>
      </c>
      <c r="L1037" t="s">
        <v>299</v>
      </c>
    </row>
    <row r="1038" spans="1:12" x14ac:dyDescent="0.35">
      <c r="A1038" t="s">
        <v>5364</v>
      </c>
      <c r="B1038" t="s">
        <v>765</v>
      </c>
      <c r="C1038" t="s">
        <v>3217</v>
      </c>
      <c r="D1038" t="s">
        <v>5365</v>
      </c>
      <c r="E1038" t="s">
        <v>5366</v>
      </c>
      <c r="F1038" s="1">
        <v>23575</v>
      </c>
      <c r="G1038" s="1">
        <v>44929</v>
      </c>
      <c r="H1038" s="1">
        <v>44985</v>
      </c>
      <c r="I1038" t="s">
        <v>5367</v>
      </c>
      <c r="J1038" t="s">
        <v>55</v>
      </c>
      <c r="K1038" t="b">
        <v>0</v>
      </c>
      <c r="L1038" t="s">
        <v>2748</v>
      </c>
    </row>
    <row r="1039" spans="1:12" x14ac:dyDescent="0.35">
      <c r="A1039" t="s">
        <v>5368</v>
      </c>
      <c r="B1039" t="s">
        <v>5188</v>
      </c>
      <c r="C1039" t="s">
        <v>2089</v>
      </c>
      <c r="D1039" t="s">
        <v>5369</v>
      </c>
      <c r="E1039">
        <v>8046100650</v>
      </c>
      <c r="F1039" s="1">
        <v>28434</v>
      </c>
      <c r="G1039" s="1">
        <v>44910</v>
      </c>
      <c r="H1039" s="1">
        <v>44986</v>
      </c>
      <c r="I1039" t="s">
        <v>5370</v>
      </c>
      <c r="J1039" t="s">
        <v>55</v>
      </c>
      <c r="K1039" t="b">
        <v>1</v>
      </c>
      <c r="L1039" t="s">
        <v>5371</v>
      </c>
    </row>
    <row r="1040" spans="1:12" x14ac:dyDescent="0.35">
      <c r="A1040" t="s">
        <v>5372</v>
      </c>
      <c r="B1040" t="s">
        <v>2165</v>
      </c>
      <c r="C1040" t="s">
        <v>141</v>
      </c>
      <c r="D1040" t="s">
        <v>5373</v>
      </c>
      <c r="E1040" t="s">
        <v>5374</v>
      </c>
      <c r="F1040" s="1">
        <v>23300</v>
      </c>
      <c r="G1040" s="1">
        <v>44463</v>
      </c>
      <c r="H1040" s="1">
        <v>44944</v>
      </c>
      <c r="I1040" t="s">
        <v>5375</v>
      </c>
      <c r="J1040" t="s">
        <v>33</v>
      </c>
      <c r="K1040" t="b">
        <v>1</v>
      </c>
      <c r="L1040" t="s">
        <v>1999</v>
      </c>
    </row>
    <row r="1041" spans="1:12" x14ac:dyDescent="0.35">
      <c r="A1041" t="s">
        <v>5376</v>
      </c>
      <c r="B1041" t="s">
        <v>872</v>
      </c>
      <c r="C1041" t="s">
        <v>2077</v>
      </c>
      <c r="D1041" t="s">
        <v>5377</v>
      </c>
      <c r="E1041" t="s">
        <v>5378</v>
      </c>
      <c r="F1041" s="1">
        <v>30280</v>
      </c>
      <c r="G1041" s="1">
        <v>44712</v>
      </c>
      <c r="I1041" t="s">
        <v>5379</v>
      </c>
      <c r="J1041" t="s">
        <v>33</v>
      </c>
      <c r="K1041" t="b">
        <v>0</v>
      </c>
      <c r="L1041" t="s">
        <v>3298</v>
      </c>
    </row>
    <row r="1042" spans="1:12" x14ac:dyDescent="0.35">
      <c r="A1042" t="s">
        <v>5380</v>
      </c>
      <c r="B1042" t="s">
        <v>550</v>
      </c>
      <c r="C1042" t="s">
        <v>182</v>
      </c>
      <c r="D1042" t="s">
        <v>5381</v>
      </c>
      <c r="E1042">
        <v>6214466585</v>
      </c>
      <c r="F1042" s="1">
        <v>35711</v>
      </c>
      <c r="G1042" s="1">
        <v>44398</v>
      </c>
      <c r="I1042" t="s">
        <v>5382</v>
      </c>
      <c r="J1042" t="s">
        <v>84</v>
      </c>
      <c r="K1042" t="b">
        <v>0</v>
      </c>
      <c r="L1042" t="s">
        <v>179</v>
      </c>
    </row>
    <row r="1043" spans="1:12" x14ac:dyDescent="0.35">
      <c r="A1043" t="s">
        <v>5383</v>
      </c>
      <c r="B1043" t="s">
        <v>5384</v>
      </c>
      <c r="C1043" t="s">
        <v>1418</v>
      </c>
      <c r="D1043" t="s">
        <v>5385</v>
      </c>
      <c r="E1043">
        <f>1-218-904-6480</f>
        <v>-7601</v>
      </c>
      <c r="F1043" s="1">
        <v>32548</v>
      </c>
      <c r="G1043" s="1">
        <v>45245</v>
      </c>
      <c r="H1043" s="1">
        <v>45259</v>
      </c>
      <c r="I1043" t="s">
        <v>5386</v>
      </c>
      <c r="J1043" t="s">
        <v>84</v>
      </c>
      <c r="K1043" t="b">
        <v>0</v>
      </c>
      <c r="L1043" t="s">
        <v>2163</v>
      </c>
    </row>
    <row r="1044" spans="1:12" x14ac:dyDescent="0.35">
      <c r="A1044" t="s">
        <v>5387</v>
      </c>
      <c r="B1044" t="s">
        <v>1386</v>
      </c>
      <c r="C1044" t="s">
        <v>94</v>
      </c>
      <c r="D1044" t="s">
        <v>5388</v>
      </c>
      <c r="E1044">
        <v>9453469311</v>
      </c>
      <c r="F1044" s="1">
        <v>26888</v>
      </c>
      <c r="G1044" s="1">
        <v>44649</v>
      </c>
      <c r="I1044" t="s">
        <v>5389</v>
      </c>
      <c r="J1044" t="s">
        <v>84</v>
      </c>
      <c r="K1044" t="b">
        <v>0</v>
      </c>
      <c r="L1044" t="s">
        <v>5390</v>
      </c>
    </row>
    <row r="1045" spans="1:12" x14ac:dyDescent="0.35">
      <c r="A1045" t="s">
        <v>5391</v>
      </c>
      <c r="B1045" t="s">
        <v>13</v>
      </c>
      <c r="C1045" t="s">
        <v>735</v>
      </c>
      <c r="D1045" t="s">
        <v>5392</v>
      </c>
      <c r="E1045" t="s">
        <v>5393</v>
      </c>
      <c r="F1045" s="1">
        <v>35990</v>
      </c>
      <c r="G1045" s="1">
        <v>44356</v>
      </c>
      <c r="H1045" s="1">
        <v>44658</v>
      </c>
      <c r="I1045" t="s">
        <v>5394</v>
      </c>
      <c r="J1045" t="s">
        <v>55</v>
      </c>
      <c r="K1045" t="b">
        <v>1</v>
      </c>
      <c r="L1045" t="s">
        <v>70</v>
      </c>
    </row>
    <row r="1046" spans="1:12" x14ac:dyDescent="0.35">
      <c r="A1046" t="s">
        <v>5395</v>
      </c>
      <c r="B1046" t="s">
        <v>5396</v>
      </c>
      <c r="C1046" t="s">
        <v>5397</v>
      </c>
      <c r="D1046" t="s">
        <v>5398</v>
      </c>
      <c r="E1046" t="s">
        <v>5399</v>
      </c>
      <c r="F1046" s="1">
        <v>30442</v>
      </c>
      <c r="G1046" s="1">
        <v>44753</v>
      </c>
      <c r="H1046" s="1">
        <v>45045</v>
      </c>
      <c r="I1046" t="s">
        <v>5400</v>
      </c>
      <c r="J1046" t="s">
        <v>55</v>
      </c>
      <c r="K1046" t="b">
        <v>0</v>
      </c>
      <c r="L1046" t="s">
        <v>2208</v>
      </c>
    </row>
    <row r="1047" spans="1:12" x14ac:dyDescent="0.35">
      <c r="A1047" t="s">
        <v>5401</v>
      </c>
      <c r="B1047" t="s">
        <v>662</v>
      </c>
      <c r="C1047" t="s">
        <v>5402</v>
      </c>
      <c r="D1047" t="s">
        <v>5403</v>
      </c>
      <c r="E1047" t="s">
        <v>5404</v>
      </c>
      <c r="F1047" s="1">
        <v>22109</v>
      </c>
      <c r="G1047" s="1">
        <v>45055</v>
      </c>
      <c r="H1047" s="1">
        <v>45227</v>
      </c>
      <c r="I1047" t="s">
        <v>5405</v>
      </c>
      <c r="J1047" t="s">
        <v>33</v>
      </c>
      <c r="K1047" t="b">
        <v>0</v>
      </c>
      <c r="L1047" t="s">
        <v>5406</v>
      </c>
    </row>
    <row r="1048" spans="1:12" x14ac:dyDescent="0.35">
      <c r="A1048" t="s">
        <v>5407</v>
      </c>
      <c r="B1048" t="s">
        <v>147</v>
      </c>
      <c r="C1048" t="s">
        <v>749</v>
      </c>
      <c r="D1048" t="s">
        <v>5408</v>
      </c>
      <c r="E1048" t="s">
        <v>5409</v>
      </c>
      <c r="F1048" s="1">
        <v>35031</v>
      </c>
      <c r="G1048" s="1">
        <v>44785</v>
      </c>
      <c r="I1048" t="s">
        <v>5410</v>
      </c>
      <c r="J1048" t="s">
        <v>33</v>
      </c>
      <c r="K1048" t="b">
        <v>0</v>
      </c>
      <c r="L1048" t="s">
        <v>417</v>
      </c>
    </row>
    <row r="1049" spans="1:12" x14ac:dyDescent="0.35">
      <c r="A1049" t="s">
        <v>5411</v>
      </c>
      <c r="B1049" t="s">
        <v>3812</v>
      </c>
      <c r="C1049" t="s">
        <v>3557</v>
      </c>
      <c r="D1049" t="s">
        <v>5412</v>
      </c>
      <c r="E1049" t="s">
        <v>5413</v>
      </c>
      <c r="F1049" s="1">
        <v>34305</v>
      </c>
      <c r="G1049" s="1">
        <v>45260</v>
      </c>
      <c r="H1049" s="1">
        <v>45264</v>
      </c>
      <c r="I1049" t="s">
        <v>5414</v>
      </c>
      <c r="J1049" t="s">
        <v>55</v>
      </c>
      <c r="K1049" t="b">
        <v>0</v>
      </c>
      <c r="L1049" t="s">
        <v>5032</v>
      </c>
    </row>
    <row r="1050" spans="1:12" x14ac:dyDescent="0.35">
      <c r="A1050" t="s">
        <v>5415</v>
      </c>
      <c r="B1050" t="s">
        <v>903</v>
      </c>
      <c r="C1050" t="s">
        <v>2362</v>
      </c>
      <c r="D1050" t="s">
        <v>5416</v>
      </c>
      <c r="E1050" t="s">
        <v>5417</v>
      </c>
      <c r="F1050" s="1">
        <v>23623</v>
      </c>
      <c r="G1050" s="1">
        <v>44213</v>
      </c>
      <c r="H1050" s="1">
        <v>45154</v>
      </c>
      <c r="I1050" t="s">
        <v>5418</v>
      </c>
      <c r="J1050" t="s">
        <v>55</v>
      </c>
      <c r="K1050" t="b">
        <v>0</v>
      </c>
      <c r="L1050" t="s">
        <v>2147</v>
      </c>
    </row>
    <row r="1051" spans="1:12" x14ac:dyDescent="0.35">
      <c r="A1051" t="s">
        <v>5419</v>
      </c>
      <c r="B1051" t="s">
        <v>734</v>
      </c>
      <c r="C1051" t="s">
        <v>5264</v>
      </c>
      <c r="D1051" t="s">
        <v>5420</v>
      </c>
      <c r="E1051" t="s">
        <v>5421</v>
      </c>
      <c r="F1051" s="1">
        <v>27355</v>
      </c>
      <c r="G1051" s="1">
        <v>44495</v>
      </c>
      <c r="H1051" s="1">
        <v>45268</v>
      </c>
      <c r="I1051" t="s">
        <v>5422</v>
      </c>
      <c r="J1051" t="s">
        <v>55</v>
      </c>
      <c r="K1051" t="b">
        <v>0</v>
      </c>
      <c r="L1051" t="s">
        <v>864</v>
      </c>
    </row>
    <row r="1052" spans="1:12" x14ac:dyDescent="0.35">
      <c r="A1052" t="s">
        <v>5423</v>
      </c>
      <c r="B1052" t="s">
        <v>1807</v>
      </c>
      <c r="C1052" t="s">
        <v>1870</v>
      </c>
      <c r="D1052" t="s">
        <v>5424</v>
      </c>
      <c r="E1052" t="s">
        <v>5425</v>
      </c>
      <c r="F1052" s="1">
        <v>33323</v>
      </c>
      <c r="G1052" s="1">
        <v>44930</v>
      </c>
      <c r="H1052" s="1">
        <v>45246</v>
      </c>
      <c r="I1052" t="s">
        <v>5426</v>
      </c>
      <c r="J1052" t="s">
        <v>84</v>
      </c>
      <c r="K1052" t="b">
        <v>0</v>
      </c>
      <c r="L1052" t="s">
        <v>305</v>
      </c>
    </row>
    <row r="1053" spans="1:12" x14ac:dyDescent="0.35">
      <c r="A1053" t="s">
        <v>5427</v>
      </c>
      <c r="B1053" t="s">
        <v>1719</v>
      </c>
      <c r="C1053" t="s">
        <v>121</v>
      </c>
      <c r="D1053" t="s">
        <v>5428</v>
      </c>
      <c r="E1053" t="s">
        <v>5429</v>
      </c>
      <c r="F1053" s="1">
        <v>25287</v>
      </c>
      <c r="G1053" s="1">
        <v>44743</v>
      </c>
      <c r="I1053" t="s">
        <v>5430</v>
      </c>
      <c r="J1053" t="s">
        <v>55</v>
      </c>
      <c r="K1053" t="b">
        <v>0</v>
      </c>
      <c r="L1053" t="s">
        <v>1072</v>
      </c>
    </row>
    <row r="1054" spans="1:12" x14ac:dyDescent="0.35">
      <c r="A1054" t="s">
        <v>5431</v>
      </c>
      <c r="B1054" t="s">
        <v>5432</v>
      </c>
      <c r="C1054" t="s">
        <v>241</v>
      </c>
      <c r="D1054" t="s">
        <v>5433</v>
      </c>
      <c r="E1054" t="s">
        <v>5434</v>
      </c>
      <c r="F1054" s="1">
        <v>32795</v>
      </c>
      <c r="G1054" s="1">
        <v>44896</v>
      </c>
      <c r="I1054" t="s">
        <v>5435</v>
      </c>
      <c r="J1054" t="s">
        <v>84</v>
      </c>
      <c r="K1054" t="b">
        <v>0</v>
      </c>
      <c r="L1054" t="s">
        <v>4883</v>
      </c>
    </row>
    <row r="1055" spans="1:12" x14ac:dyDescent="0.35">
      <c r="A1055" t="s">
        <v>5436</v>
      </c>
      <c r="B1055" t="s">
        <v>3477</v>
      </c>
      <c r="C1055" t="s">
        <v>5437</v>
      </c>
      <c r="D1055" t="s">
        <v>5438</v>
      </c>
      <c r="E1055" t="s">
        <v>5439</v>
      </c>
      <c r="F1055" s="1">
        <v>36477</v>
      </c>
      <c r="G1055" s="1">
        <v>44611</v>
      </c>
      <c r="I1055" t="s">
        <v>5440</v>
      </c>
      <c r="J1055" t="s">
        <v>55</v>
      </c>
      <c r="K1055" t="b">
        <v>1</v>
      </c>
      <c r="L1055" t="s">
        <v>2093</v>
      </c>
    </row>
    <row r="1056" spans="1:12" x14ac:dyDescent="0.35">
      <c r="A1056" t="s">
        <v>5441</v>
      </c>
      <c r="B1056" t="s">
        <v>87</v>
      </c>
      <c r="C1056" t="s">
        <v>2619</v>
      </c>
      <c r="D1056" t="s">
        <v>5442</v>
      </c>
      <c r="E1056" t="s">
        <v>5443</v>
      </c>
      <c r="F1056" s="1">
        <v>27324</v>
      </c>
      <c r="G1056" s="1">
        <v>44875</v>
      </c>
      <c r="H1056" s="1">
        <v>45274</v>
      </c>
      <c r="I1056" t="s">
        <v>5444</v>
      </c>
      <c r="J1056" t="s">
        <v>18</v>
      </c>
      <c r="K1056" t="b">
        <v>1</v>
      </c>
      <c r="L1056" t="s">
        <v>2617</v>
      </c>
    </row>
    <row r="1057" spans="1:12" x14ac:dyDescent="0.35">
      <c r="A1057" t="s">
        <v>5445</v>
      </c>
      <c r="B1057" t="s">
        <v>809</v>
      </c>
      <c r="C1057" t="s">
        <v>2949</v>
      </c>
      <c r="D1057" t="s">
        <v>5446</v>
      </c>
      <c r="E1057">
        <v>6393239893</v>
      </c>
      <c r="F1057" s="1">
        <v>28173</v>
      </c>
      <c r="G1057" s="1">
        <v>45249</v>
      </c>
      <c r="I1057" t="s">
        <v>5447</v>
      </c>
      <c r="J1057" t="s">
        <v>55</v>
      </c>
      <c r="K1057" t="b">
        <v>0</v>
      </c>
      <c r="L1057" t="s">
        <v>2163</v>
      </c>
    </row>
    <row r="1058" spans="1:12" x14ac:dyDescent="0.35">
      <c r="A1058" t="s">
        <v>5448</v>
      </c>
      <c r="B1058" t="s">
        <v>4046</v>
      </c>
      <c r="C1058" t="s">
        <v>5449</v>
      </c>
      <c r="D1058" t="s">
        <v>5450</v>
      </c>
      <c r="E1058">
        <f>1-350-904-1711</f>
        <v>-2964</v>
      </c>
      <c r="F1058" s="1">
        <v>34325</v>
      </c>
      <c r="G1058" s="1">
        <v>44449</v>
      </c>
      <c r="I1058" t="s">
        <v>5451</v>
      </c>
      <c r="J1058" t="s">
        <v>18</v>
      </c>
      <c r="K1058" t="b">
        <v>0</v>
      </c>
      <c r="L1058" t="s">
        <v>2180</v>
      </c>
    </row>
    <row r="1059" spans="1:12" x14ac:dyDescent="0.35">
      <c r="A1059" t="s">
        <v>5452</v>
      </c>
      <c r="B1059" t="s">
        <v>585</v>
      </c>
      <c r="C1059" t="s">
        <v>5453</v>
      </c>
      <c r="D1059" t="s">
        <v>5454</v>
      </c>
      <c r="E1059" t="s">
        <v>5455</v>
      </c>
      <c r="F1059" s="1">
        <v>23851</v>
      </c>
      <c r="G1059" s="1">
        <v>45282</v>
      </c>
      <c r="H1059" s="1">
        <v>45291</v>
      </c>
      <c r="I1059" t="s">
        <v>5456</v>
      </c>
      <c r="J1059" t="s">
        <v>84</v>
      </c>
      <c r="K1059" t="b">
        <v>1</v>
      </c>
      <c r="L1059" t="s">
        <v>3580</v>
      </c>
    </row>
    <row r="1060" spans="1:12" x14ac:dyDescent="0.35">
      <c r="A1060" t="s">
        <v>5457</v>
      </c>
      <c r="B1060" t="s">
        <v>5458</v>
      </c>
      <c r="C1060" t="s">
        <v>5459</v>
      </c>
      <c r="D1060" t="s">
        <v>5460</v>
      </c>
      <c r="E1060" t="s">
        <v>5461</v>
      </c>
      <c r="F1060" s="1">
        <v>36427</v>
      </c>
      <c r="G1060" s="1">
        <v>44392</v>
      </c>
      <c r="I1060" t="s">
        <v>5462</v>
      </c>
      <c r="J1060" t="s">
        <v>84</v>
      </c>
      <c r="K1060" t="b">
        <v>1</v>
      </c>
      <c r="L1060" t="s">
        <v>2576</v>
      </c>
    </row>
    <row r="1061" spans="1:12" x14ac:dyDescent="0.35">
      <c r="A1061" t="s">
        <v>5463</v>
      </c>
      <c r="B1061" t="s">
        <v>21</v>
      </c>
      <c r="C1061" t="s">
        <v>1733</v>
      </c>
      <c r="D1061" t="s">
        <v>5464</v>
      </c>
      <c r="E1061">
        <v>2727516629</v>
      </c>
      <c r="F1061" s="1">
        <v>33421</v>
      </c>
      <c r="G1061" s="1">
        <v>44823</v>
      </c>
      <c r="I1061" t="s">
        <v>5465</v>
      </c>
      <c r="J1061" t="s">
        <v>18</v>
      </c>
      <c r="K1061" t="b">
        <v>1</v>
      </c>
      <c r="L1061" t="s">
        <v>1200</v>
      </c>
    </row>
    <row r="1062" spans="1:12" x14ac:dyDescent="0.35">
      <c r="A1062" t="s">
        <v>5466</v>
      </c>
      <c r="B1062" t="s">
        <v>5467</v>
      </c>
      <c r="C1062" t="s">
        <v>1554</v>
      </c>
      <c r="D1062" t="s">
        <v>5468</v>
      </c>
      <c r="E1062" t="s">
        <v>5469</v>
      </c>
      <c r="F1062" s="1">
        <v>37720</v>
      </c>
      <c r="G1062" s="1">
        <v>45157</v>
      </c>
      <c r="I1062" t="s">
        <v>5470</v>
      </c>
      <c r="J1062" t="s">
        <v>33</v>
      </c>
      <c r="K1062" t="b">
        <v>1</v>
      </c>
      <c r="L1062" t="s">
        <v>1704</v>
      </c>
    </row>
    <row r="1063" spans="1:12" x14ac:dyDescent="0.35">
      <c r="A1063" t="s">
        <v>5471</v>
      </c>
      <c r="B1063" t="s">
        <v>234</v>
      </c>
      <c r="C1063" t="s">
        <v>5472</v>
      </c>
      <c r="D1063" t="s">
        <v>5473</v>
      </c>
      <c r="E1063" t="s">
        <v>5474</v>
      </c>
      <c r="F1063" s="1">
        <v>33155</v>
      </c>
      <c r="G1063" s="1">
        <v>45157</v>
      </c>
      <c r="I1063" t="s">
        <v>5475</v>
      </c>
      <c r="J1063" t="s">
        <v>84</v>
      </c>
      <c r="K1063" t="b">
        <v>0</v>
      </c>
      <c r="L1063" t="s">
        <v>2651</v>
      </c>
    </row>
    <row r="1064" spans="1:12" x14ac:dyDescent="0.35">
      <c r="A1064" t="s">
        <v>5476</v>
      </c>
      <c r="B1064" t="s">
        <v>260</v>
      </c>
      <c r="C1064" t="s">
        <v>5477</v>
      </c>
      <c r="D1064" t="s">
        <v>5478</v>
      </c>
      <c r="E1064" t="s">
        <v>5479</v>
      </c>
      <c r="F1064" s="1">
        <v>32883</v>
      </c>
      <c r="G1064" s="1">
        <v>45067</v>
      </c>
      <c r="I1064" t="s">
        <v>5480</v>
      </c>
      <c r="J1064" t="s">
        <v>18</v>
      </c>
      <c r="K1064" t="b">
        <v>1</v>
      </c>
      <c r="L1064" t="s">
        <v>1323</v>
      </c>
    </row>
    <row r="1065" spans="1:12" x14ac:dyDescent="0.35">
      <c r="A1065" t="s">
        <v>5481</v>
      </c>
      <c r="B1065" t="s">
        <v>437</v>
      </c>
      <c r="C1065" t="s">
        <v>5482</v>
      </c>
      <c r="D1065" t="s">
        <v>5483</v>
      </c>
      <c r="E1065" t="s">
        <v>5484</v>
      </c>
      <c r="F1065" s="1">
        <v>22322</v>
      </c>
      <c r="G1065" s="1">
        <v>45165</v>
      </c>
      <c r="I1065" t="s">
        <v>5485</v>
      </c>
      <c r="J1065" t="s">
        <v>33</v>
      </c>
      <c r="K1065" t="b">
        <v>1</v>
      </c>
      <c r="L1065" t="s">
        <v>1542</v>
      </c>
    </row>
    <row r="1066" spans="1:12" x14ac:dyDescent="0.35">
      <c r="A1066" t="s">
        <v>5486</v>
      </c>
      <c r="B1066" t="s">
        <v>1939</v>
      </c>
      <c r="C1066" t="s">
        <v>5487</v>
      </c>
      <c r="D1066" t="s">
        <v>5488</v>
      </c>
      <c r="E1066" t="s">
        <v>5489</v>
      </c>
      <c r="F1066" s="1">
        <v>34042</v>
      </c>
      <c r="G1066" s="1">
        <v>44642</v>
      </c>
      <c r="H1066" s="1">
        <v>44768</v>
      </c>
      <c r="I1066" t="s">
        <v>5490</v>
      </c>
      <c r="J1066" t="s">
        <v>55</v>
      </c>
      <c r="K1066" t="b">
        <v>0</v>
      </c>
      <c r="L1066" t="s">
        <v>1814</v>
      </c>
    </row>
    <row r="1067" spans="1:12" x14ac:dyDescent="0.35">
      <c r="A1067" t="s">
        <v>5491</v>
      </c>
      <c r="B1067" t="s">
        <v>181</v>
      </c>
      <c r="C1067" t="s">
        <v>831</v>
      </c>
      <c r="D1067" t="s">
        <v>5492</v>
      </c>
      <c r="E1067" t="s">
        <v>5493</v>
      </c>
      <c r="F1067" s="1">
        <v>25687</v>
      </c>
      <c r="G1067" s="1">
        <v>44232</v>
      </c>
      <c r="H1067" s="1">
        <v>44433</v>
      </c>
      <c r="I1067" t="s">
        <v>5494</v>
      </c>
      <c r="J1067" t="s">
        <v>18</v>
      </c>
      <c r="K1067" t="b">
        <v>0</v>
      </c>
      <c r="L1067" t="s">
        <v>1755</v>
      </c>
    </row>
    <row r="1068" spans="1:12" x14ac:dyDescent="0.35">
      <c r="A1068" t="s">
        <v>5495</v>
      </c>
      <c r="B1068" t="s">
        <v>550</v>
      </c>
      <c r="C1068" t="s">
        <v>5496</v>
      </c>
      <c r="D1068" t="s">
        <v>5497</v>
      </c>
      <c r="E1068" t="s">
        <v>5498</v>
      </c>
      <c r="F1068" s="1">
        <v>23271</v>
      </c>
      <c r="G1068" s="1">
        <v>44928</v>
      </c>
      <c r="I1068" t="s">
        <v>5499</v>
      </c>
      <c r="J1068" t="s">
        <v>84</v>
      </c>
      <c r="K1068" t="b">
        <v>1</v>
      </c>
      <c r="L1068" t="s">
        <v>1617</v>
      </c>
    </row>
    <row r="1069" spans="1:12" x14ac:dyDescent="0.35">
      <c r="A1069" t="s">
        <v>5500</v>
      </c>
      <c r="B1069" t="s">
        <v>312</v>
      </c>
      <c r="C1069" t="s">
        <v>1865</v>
      </c>
      <c r="D1069" t="s">
        <v>5501</v>
      </c>
      <c r="E1069" t="s">
        <v>5502</v>
      </c>
      <c r="F1069" s="1">
        <v>31559</v>
      </c>
      <c r="G1069" s="1">
        <v>44585</v>
      </c>
      <c r="I1069" t="s">
        <v>5503</v>
      </c>
      <c r="J1069" t="s">
        <v>84</v>
      </c>
      <c r="K1069" t="b">
        <v>1</v>
      </c>
      <c r="L1069" t="s">
        <v>2430</v>
      </c>
    </row>
    <row r="1070" spans="1:12" x14ac:dyDescent="0.35">
      <c r="A1070" t="s">
        <v>5504</v>
      </c>
      <c r="B1070" t="s">
        <v>267</v>
      </c>
      <c r="C1070" t="s">
        <v>4225</v>
      </c>
      <c r="D1070" t="s">
        <v>5505</v>
      </c>
      <c r="E1070" t="s">
        <v>5506</v>
      </c>
      <c r="F1070" s="1">
        <v>25237</v>
      </c>
      <c r="G1070" s="1">
        <v>45026</v>
      </c>
      <c r="I1070" t="s">
        <v>5507</v>
      </c>
      <c r="J1070" t="s">
        <v>33</v>
      </c>
      <c r="K1070" t="b">
        <v>0</v>
      </c>
      <c r="L1070" t="s">
        <v>2651</v>
      </c>
    </row>
    <row r="1071" spans="1:12" x14ac:dyDescent="0.35">
      <c r="A1071" t="s">
        <v>5508</v>
      </c>
      <c r="B1071" t="s">
        <v>809</v>
      </c>
      <c r="C1071" t="s">
        <v>5509</v>
      </c>
      <c r="D1071" t="s">
        <v>5510</v>
      </c>
      <c r="E1071" t="s">
        <v>5511</v>
      </c>
      <c r="F1071" s="1">
        <v>22129</v>
      </c>
      <c r="G1071" s="1">
        <v>44917</v>
      </c>
      <c r="H1071" s="1">
        <v>45189</v>
      </c>
      <c r="I1071" t="s">
        <v>5512</v>
      </c>
      <c r="J1071" t="s">
        <v>33</v>
      </c>
      <c r="K1071" t="b">
        <v>1</v>
      </c>
      <c r="L1071" t="s">
        <v>3698</v>
      </c>
    </row>
    <row r="1072" spans="1:12" x14ac:dyDescent="0.35">
      <c r="A1072" t="s">
        <v>5513</v>
      </c>
      <c r="B1072" t="s">
        <v>65</v>
      </c>
      <c r="C1072" t="s">
        <v>141</v>
      </c>
      <c r="D1072" t="s">
        <v>5514</v>
      </c>
      <c r="E1072" t="s">
        <v>5515</v>
      </c>
      <c r="F1072" s="1">
        <v>23340</v>
      </c>
      <c r="G1072" s="1">
        <v>44906</v>
      </c>
      <c r="H1072" s="1">
        <v>44960</v>
      </c>
      <c r="I1072" t="s">
        <v>5516</v>
      </c>
      <c r="J1072" t="s">
        <v>55</v>
      </c>
      <c r="K1072" t="b">
        <v>1</v>
      </c>
      <c r="L1072" t="s">
        <v>4501</v>
      </c>
    </row>
    <row r="1073" spans="1:12" x14ac:dyDescent="0.35">
      <c r="A1073" t="s">
        <v>5517</v>
      </c>
      <c r="B1073" t="s">
        <v>1750</v>
      </c>
      <c r="C1073" t="s">
        <v>2785</v>
      </c>
      <c r="D1073" t="s">
        <v>5518</v>
      </c>
      <c r="E1073" t="s">
        <v>5519</v>
      </c>
      <c r="F1073" s="1">
        <v>23064</v>
      </c>
      <c r="G1073" s="1">
        <v>44925</v>
      </c>
      <c r="H1073" s="1">
        <v>44982</v>
      </c>
      <c r="I1073" t="s">
        <v>5520</v>
      </c>
      <c r="J1073" t="s">
        <v>84</v>
      </c>
      <c r="K1073" t="b">
        <v>1</v>
      </c>
      <c r="L1073" t="s">
        <v>2410</v>
      </c>
    </row>
    <row r="1074" spans="1:12" x14ac:dyDescent="0.35">
      <c r="A1074" t="s">
        <v>5521</v>
      </c>
      <c r="B1074" t="s">
        <v>2384</v>
      </c>
      <c r="C1074" t="s">
        <v>328</v>
      </c>
      <c r="D1074" t="s">
        <v>5522</v>
      </c>
      <c r="E1074">
        <v>4502487289</v>
      </c>
      <c r="F1074" s="1">
        <v>23017</v>
      </c>
      <c r="G1074" s="1">
        <v>45278</v>
      </c>
      <c r="I1074" t="s">
        <v>5523</v>
      </c>
      <c r="J1074" t="s">
        <v>33</v>
      </c>
      <c r="K1074" t="b">
        <v>1</v>
      </c>
      <c r="L1074" t="s">
        <v>3221</v>
      </c>
    </row>
    <row r="1075" spans="1:12" x14ac:dyDescent="0.35">
      <c r="A1075" t="s">
        <v>5524</v>
      </c>
      <c r="B1075" t="s">
        <v>50</v>
      </c>
      <c r="C1075" t="s">
        <v>490</v>
      </c>
      <c r="D1075" t="s">
        <v>5525</v>
      </c>
      <c r="E1075" t="s">
        <v>5526</v>
      </c>
      <c r="F1075" s="1">
        <v>25628</v>
      </c>
      <c r="G1075" s="1">
        <v>44854</v>
      </c>
      <c r="H1075" s="1">
        <v>44979</v>
      </c>
      <c r="I1075" t="s">
        <v>5527</v>
      </c>
      <c r="J1075" t="s">
        <v>55</v>
      </c>
      <c r="K1075" t="b">
        <v>1</v>
      </c>
      <c r="L1075" t="s">
        <v>97</v>
      </c>
    </row>
    <row r="1076" spans="1:12" x14ac:dyDescent="0.35">
      <c r="A1076" t="s">
        <v>5528</v>
      </c>
      <c r="B1076" t="s">
        <v>350</v>
      </c>
      <c r="C1076" t="s">
        <v>389</v>
      </c>
      <c r="D1076" t="s">
        <v>5529</v>
      </c>
      <c r="E1076">
        <v>8192821585</v>
      </c>
      <c r="F1076" s="1">
        <v>38246</v>
      </c>
      <c r="G1076" s="1">
        <v>44416</v>
      </c>
      <c r="H1076" s="1">
        <v>45167</v>
      </c>
      <c r="I1076" t="s">
        <v>5530</v>
      </c>
      <c r="J1076" t="s">
        <v>18</v>
      </c>
      <c r="K1076" t="b">
        <v>0</v>
      </c>
      <c r="L1076" t="s">
        <v>1117</v>
      </c>
    </row>
    <row r="1077" spans="1:12" x14ac:dyDescent="0.35">
      <c r="A1077" t="s">
        <v>5531</v>
      </c>
      <c r="B1077" t="s">
        <v>4154</v>
      </c>
      <c r="C1077" t="s">
        <v>3061</v>
      </c>
      <c r="D1077" t="s">
        <v>5532</v>
      </c>
      <c r="E1077" t="s">
        <v>5533</v>
      </c>
      <c r="F1077" s="1">
        <v>27961</v>
      </c>
      <c r="G1077" s="1">
        <v>44845</v>
      </c>
      <c r="I1077" t="s">
        <v>5534</v>
      </c>
      <c r="J1077" t="s">
        <v>33</v>
      </c>
      <c r="K1077" t="b">
        <v>1</v>
      </c>
      <c r="L1077" t="s">
        <v>428</v>
      </c>
    </row>
    <row r="1078" spans="1:12" x14ac:dyDescent="0.35">
      <c r="A1078" t="s">
        <v>5535</v>
      </c>
      <c r="B1078" t="s">
        <v>1522</v>
      </c>
      <c r="C1078" t="s">
        <v>1442</v>
      </c>
      <c r="D1078" t="s">
        <v>5536</v>
      </c>
      <c r="E1078">
        <v>4507271066</v>
      </c>
      <c r="F1078" s="1">
        <v>35615</v>
      </c>
      <c r="G1078" s="1">
        <v>44699</v>
      </c>
      <c r="H1078" s="1">
        <v>44914</v>
      </c>
      <c r="I1078" t="s">
        <v>5537</v>
      </c>
      <c r="J1078" t="s">
        <v>33</v>
      </c>
      <c r="K1078" t="b">
        <v>0</v>
      </c>
      <c r="L1078" t="s">
        <v>739</v>
      </c>
    </row>
    <row r="1079" spans="1:12" x14ac:dyDescent="0.35">
      <c r="A1079" t="s">
        <v>5538</v>
      </c>
      <c r="B1079" t="s">
        <v>5539</v>
      </c>
      <c r="C1079" t="s">
        <v>5540</v>
      </c>
      <c r="D1079" t="s">
        <v>5541</v>
      </c>
      <c r="E1079" t="s">
        <v>5542</v>
      </c>
      <c r="F1079" s="1">
        <v>35418</v>
      </c>
      <c r="G1079" s="1">
        <v>44726</v>
      </c>
      <c r="I1079" t="s">
        <v>5543</v>
      </c>
      <c r="J1079" t="s">
        <v>55</v>
      </c>
      <c r="K1079" t="b">
        <v>1</v>
      </c>
      <c r="L1079" t="s">
        <v>2341</v>
      </c>
    </row>
    <row r="1080" spans="1:12" x14ac:dyDescent="0.35">
      <c r="A1080" t="s">
        <v>5544</v>
      </c>
      <c r="B1080" t="s">
        <v>1750</v>
      </c>
      <c r="C1080" t="s">
        <v>94</v>
      </c>
      <c r="D1080" t="s">
        <v>5545</v>
      </c>
      <c r="E1080">
        <f>1-574-969-9717</f>
        <v>-11259</v>
      </c>
      <c r="F1080" s="1">
        <v>27494</v>
      </c>
      <c r="G1080" s="1">
        <v>45186</v>
      </c>
      <c r="I1080" t="s">
        <v>5546</v>
      </c>
      <c r="J1080" t="s">
        <v>18</v>
      </c>
      <c r="K1080" t="b">
        <v>1</v>
      </c>
      <c r="L1080" t="s">
        <v>5547</v>
      </c>
    </row>
    <row r="1081" spans="1:12" x14ac:dyDescent="0.35">
      <c r="A1081" t="s">
        <v>5548</v>
      </c>
      <c r="B1081" t="s">
        <v>5549</v>
      </c>
      <c r="C1081" t="s">
        <v>5550</v>
      </c>
      <c r="D1081" t="s">
        <v>5551</v>
      </c>
      <c r="E1081" t="s">
        <v>5552</v>
      </c>
      <c r="F1081" s="1">
        <v>37906</v>
      </c>
      <c r="G1081" s="1">
        <v>44598</v>
      </c>
      <c r="H1081" s="1">
        <v>44718</v>
      </c>
      <c r="I1081" t="s">
        <v>5553</v>
      </c>
      <c r="J1081" t="s">
        <v>33</v>
      </c>
      <c r="K1081" t="b">
        <v>0</v>
      </c>
      <c r="L1081" t="s">
        <v>1340</v>
      </c>
    </row>
    <row r="1082" spans="1:12" x14ac:dyDescent="0.35">
      <c r="A1082" t="s">
        <v>5554</v>
      </c>
      <c r="B1082" t="s">
        <v>4166</v>
      </c>
      <c r="C1082" t="s">
        <v>4824</v>
      </c>
      <c r="D1082" t="s">
        <v>5555</v>
      </c>
      <c r="E1082" t="s">
        <v>5556</v>
      </c>
      <c r="F1082" s="1">
        <v>21946</v>
      </c>
      <c r="G1082" s="1">
        <v>44705</v>
      </c>
      <c r="H1082" s="1">
        <v>44965</v>
      </c>
      <c r="I1082" t="s">
        <v>5557</v>
      </c>
      <c r="J1082" t="s">
        <v>18</v>
      </c>
      <c r="K1082" t="b">
        <v>0</v>
      </c>
      <c r="L1082" t="s">
        <v>417</v>
      </c>
    </row>
    <row r="1083" spans="1:12" x14ac:dyDescent="0.35">
      <c r="A1083" t="s">
        <v>5558</v>
      </c>
      <c r="B1083" t="s">
        <v>181</v>
      </c>
      <c r="C1083" t="s">
        <v>128</v>
      </c>
      <c r="D1083" t="s">
        <v>5559</v>
      </c>
      <c r="E1083" t="s">
        <v>5560</v>
      </c>
      <c r="F1083" s="1">
        <v>23973</v>
      </c>
      <c r="G1083" s="1">
        <v>44710</v>
      </c>
      <c r="H1083" s="1">
        <v>44880</v>
      </c>
      <c r="I1083" t="s">
        <v>5561</v>
      </c>
      <c r="J1083" t="s">
        <v>84</v>
      </c>
      <c r="K1083" t="b">
        <v>0</v>
      </c>
      <c r="L1083" t="s">
        <v>3773</v>
      </c>
    </row>
    <row r="1084" spans="1:12" x14ac:dyDescent="0.35">
      <c r="A1084" t="s">
        <v>5562</v>
      </c>
      <c r="B1084" t="s">
        <v>2675</v>
      </c>
      <c r="C1084" t="s">
        <v>445</v>
      </c>
      <c r="D1084" t="s">
        <v>5563</v>
      </c>
      <c r="E1084" t="s">
        <v>5564</v>
      </c>
      <c r="F1084" s="1">
        <v>36455</v>
      </c>
      <c r="G1084" s="1">
        <v>44973</v>
      </c>
      <c r="I1084" t="s">
        <v>5565</v>
      </c>
      <c r="J1084" t="s">
        <v>18</v>
      </c>
      <c r="K1084" t="b">
        <v>1</v>
      </c>
      <c r="L1084" t="s">
        <v>3076</v>
      </c>
    </row>
    <row r="1085" spans="1:12" x14ac:dyDescent="0.35">
      <c r="A1085" t="s">
        <v>5566</v>
      </c>
      <c r="B1085" t="s">
        <v>3684</v>
      </c>
      <c r="C1085" t="s">
        <v>496</v>
      </c>
      <c r="D1085" t="s">
        <v>5567</v>
      </c>
      <c r="E1085" t="s">
        <v>5568</v>
      </c>
      <c r="F1085" s="1">
        <v>27155</v>
      </c>
      <c r="G1085" s="1">
        <v>44432</v>
      </c>
      <c r="H1085" s="1">
        <v>45235</v>
      </c>
      <c r="I1085" t="s">
        <v>5569</v>
      </c>
      <c r="J1085" t="s">
        <v>84</v>
      </c>
      <c r="K1085" t="b">
        <v>1</v>
      </c>
      <c r="L1085" t="s">
        <v>2423</v>
      </c>
    </row>
    <row r="1086" spans="1:12" x14ac:dyDescent="0.35">
      <c r="A1086" t="s">
        <v>5570</v>
      </c>
      <c r="B1086" t="s">
        <v>1476</v>
      </c>
      <c r="C1086" t="s">
        <v>5571</v>
      </c>
      <c r="D1086" t="s">
        <v>5572</v>
      </c>
      <c r="E1086" t="s">
        <v>5573</v>
      </c>
      <c r="F1086" s="1">
        <v>34538</v>
      </c>
      <c r="G1086" s="1">
        <v>44943</v>
      </c>
      <c r="I1086" t="s">
        <v>5574</v>
      </c>
      <c r="J1086" t="s">
        <v>84</v>
      </c>
      <c r="K1086" t="b">
        <v>1</v>
      </c>
      <c r="L1086" t="s">
        <v>704</v>
      </c>
    </row>
    <row r="1087" spans="1:12" x14ac:dyDescent="0.35">
      <c r="A1087" t="s">
        <v>5575</v>
      </c>
      <c r="B1087" t="s">
        <v>2325</v>
      </c>
      <c r="C1087" t="s">
        <v>3328</v>
      </c>
      <c r="D1087" t="s">
        <v>5576</v>
      </c>
      <c r="E1087" t="s">
        <v>5577</v>
      </c>
      <c r="F1087" s="1">
        <v>33229</v>
      </c>
      <c r="G1087" s="1">
        <v>45028</v>
      </c>
      <c r="H1087" s="1">
        <v>45047</v>
      </c>
      <c r="I1087" t="s">
        <v>5578</v>
      </c>
      <c r="J1087" t="s">
        <v>84</v>
      </c>
      <c r="K1087" t="b">
        <v>0</v>
      </c>
      <c r="L1087" t="s">
        <v>3157</v>
      </c>
    </row>
    <row r="1088" spans="1:12" x14ac:dyDescent="0.35">
      <c r="A1088" t="s">
        <v>5579</v>
      </c>
      <c r="B1088" t="s">
        <v>267</v>
      </c>
      <c r="C1088" t="s">
        <v>1790</v>
      </c>
      <c r="D1088" t="s">
        <v>5580</v>
      </c>
      <c r="E1088" t="s">
        <v>5581</v>
      </c>
      <c r="F1088" s="1">
        <v>33413</v>
      </c>
      <c r="G1088" s="1">
        <v>44251</v>
      </c>
      <c r="I1088" t="s">
        <v>5582</v>
      </c>
      <c r="J1088" t="s">
        <v>33</v>
      </c>
      <c r="K1088" t="b">
        <v>0</v>
      </c>
      <c r="L1088" t="s">
        <v>2104</v>
      </c>
    </row>
    <row r="1089" spans="1:12" x14ac:dyDescent="0.35">
      <c r="A1089" t="s">
        <v>5583</v>
      </c>
      <c r="B1089" t="s">
        <v>3593</v>
      </c>
      <c r="C1089" t="s">
        <v>5584</v>
      </c>
      <c r="D1089" t="s">
        <v>5585</v>
      </c>
      <c r="E1089" t="s">
        <v>5586</v>
      </c>
      <c r="F1089" s="1">
        <v>25478</v>
      </c>
      <c r="G1089" s="1">
        <v>44290</v>
      </c>
      <c r="I1089" t="s">
        <v>5587</v>
      </c>
      <c r="J1089" t="s">
        <v>84</v>
      </c>
      <c r="K1089" t="b">
        <v>1</v>
      </c>
      <c r="L1089" t="s">
        <v>285</v>
      </c>
    </row>
    <row r="1090" spans="1:12" x14ac:dyDescent="0.35">
      <c r="A1090" t="s">
        <v>5588</v>
      </c>
      <c r="B1090" t="s">
        <v>267</v>
      </c>
      <c r="C1090" t="s">
        <v>504</v>
      </c>
      <c r="D1090" t="s">
        <v>5589</v>
      </c>
      <c r="E1090" t="s">
        <v>5590</v>
      </c>
      <c r="F1090" s="1">
        <v>28948</v>
      </c>
      <c r="G1090" s="1">
        <v>45211</v>
      </c>
      <c r="I1090" t="s">
        <v>5591</v>
      </c>
      <c r="J1090" t="s">
        <v>84</v>
      </c>
      <c r="K1090" t="b">
        <v>0</v>
      </c>
      <c r="L1090" t="s">
        <v>279</v>
      </c>
    </row>
    <row r="1091" spans="1:12" x14ac:dyDescent="0.35">
      <c r="A1091" t="s">
        <v>5592</v>
      </c>
      <c r="B1091" t="s">
        <v>5396</v>
      </c>
      <c r="C1091" t="s">
        <v>4100</v>
      </c>
      <c r="D1091" t="s">
        <v>5593</v>
      </c>
      <c r="E1091">
        <v>7203295058</v>
      </c>
      <c r="F1091" s="1">
        <v>27616</v>
      </c>
      <c r="G1091" s="1">
        <v>45066</v>
      </c>
      <c r="I1091" t="s">
        <v>5594</v>
      </c>
      <c r="J1091" t="s">
        <v>55</v>
      </c>
      <c r="K1091" t="b">
        <v>1</v>
      </c>
      <c r="L1091" t="s">
        <v>1646</v>
      </c>
    </row>
    <row r="1092" spans="1:12" x14ac:dyDescent="0.35">
      <c r="A1092" t="s">
        <v>5595</v>
      </c>
      <c r="B1092" t="s">
        <v>2165</v>
      </c>
      <c r="C1092" t="s">
        <v>497</v>
      </c>
      <c r="D1092" t="s">
        <v>5596</v>
      </c>
      <c r="E1092" t="s">
        <v>5597</v>
      </c>
      <c r="F1092" s="1">
        <v>21973</v>
      </c>
      <c r="G1092" s="1">
        <v>44707</v>
      </c>
      <c r="H1092" s="1">
        <v>44941</v>
      </c>
      <c r="I1092" t="s">
        <v>5598</v>
      </c>
      <c r="J1092" t="s">
        <v>84</v>
      </c>
      <c r="K1092" t="b">
        <v>1</v>
      </c>
      <c r="L1092" t="s">
        <v>26</v>
      </c>
    </row>
    <row r="1093" spans="1:12" x14ac:dyDescent="0.35">
      <c r="A1093" t="s">
        <v>5599</v>
      </c>
      <c r="B1093" t="s">
        <v>400</v>
      </c>
      <c r="C1093" t="s">
        <v>182</v>
      </c>
      <c r="D1093" t="s">
        <v>5600</v>
      </c>
      <c r="E1093" t="s">
        <v>5601</v>
      </c>
      <c r="F1093" s="1">
        <v>37754</v>
      </c>
      <c r="G1093" s="1">
        <v>44721</v>
      </c>
      <c r="I1093" t="s">
        <v>5602</v>
      </c>
      <c r="J1093" t="s">
        <v>18</v>
      </c>
      <c r="K1093" t="b">
        <v>0</v>
      </c>
      <c r="L1093" t="s">
        <v>2667</v>
      </c>
    </row>
    <row r="1094" spans="1:12" x14ac:dyDescent="0.35">
      <c r="A1094" t="s">
        <v>5603</v>
      </c>
      <c r="B1094" t="s">
        <v>168</v>
      </c>
      <c r="C1094" t="s">
        <v>3825</v>
      </c>
      <c r="D1094" t="s">
        <v>5604</v>
      </c>
      <c r="E1094" t="s">
        <v>5605</v>
      </c>
      <c r="F1094" s="1">
        <v>37744</v>
      </c>
      <c r="G1094" s="1">
        <v>44828</v>
      </c>
      <c r="I1094" t="s">
        <v>5606</v>
      </c>
      <c r="J1094" t="s">
        <v>84</v>
      </c>
      <c r="K1094" t="b">
        <v>0</v>
      </c>
      <c r="L1094" t="s">
        <v>5607</v>
      </c>
    </row>
    <row r="1095" spans="1:12" x14ac:dyDescent="0.35">
      <c r="A1095" t="s">
        <v>5608</v>
      </c>
      <c r="B1095" t="s">
        <v>5609</v>
      </c>
      <c r="C1095" t="s">
        <v>121</v>
      </c>
      <c r="D1095" t="s">
        <v>5610</v>
      </c>
      <c r="E1095" t="s">
        <v>5611</v>
      </c>
      <c r="F1095" s="1">
        <v>25780</v>
      </c>
      <c r="G1095" s="1">
        <v>44275</v>
      </c>
      <c r="I1095" t="s">
        <v>5612</v>
      </c>
      <c r="J1095" t="s">
        <v>84</v>
      </c>
      <c r="K1095" t="b">
        <v>0</v>
      </c>
      <c r="L1095" t="s">
        <v>1241</v>
      </c>
    </row>
    <row r="1096" spans="1:12" x14ac:dyDescent="0.35">
      <c r="A1096" t="s">
        <v>5613</v>
      </c>
      <c r="B1096" t="s">
        <v>1119</v>
      </c>
      <c r="C1096" t="s">
        <v>3313</v>
      </c>
      <c r="D1096" t="s">
        <v>5614</v>
      </c>
      <c r="E1096" t="s">
        <v>5615</v>
      </c>
      <c r="F1096" s="1">
        <v>32645</v>
      </c>
      <c r="G1096" s="1">
        <v>44624</v>
      </c>
      <c r="H1096" s="1">
        <v>45187</v>
      </c>
      <c r="I1096" t="s">
        <v>5616</v>
      </c>
      <c r="J1096" t="s">
        <v>18</v>
      </c>
      <c r="K1096" t="b">
        <v>1</v>
      </c>
      <c r="L1096" t="s">
        <v>4915</v>
      </c>
    </row>
    <row r="1097" spans="1:12" x14ac:dyDescent="0.35">
      <c r="A1097" t="s">
        <v>5617</v>
      </c>
      <c r="B1097" t="s">
        <v>65</v>
      </c>
      <c r="C1097" t="s">
        <v>65</v>
      </c>
      <c r="D1097" t="s">
        <v>5618</v>
      </c>
      <c r="E1097" t="s">
        <v>5619</v>
      </c>
      <c r="F1097" s="1">
        <v>26732</v>
      </c>
      <c r="G1097" s="1">
        <v>44485</v>
      </c>
      <c r="H1097" s="1">
        <v>44495</v>
      </c>
      <c r="I1097" t="s">
        <v>5620</v>
      </c>
      <c r="J1097" t="s">
        <v>18</v>
      </c>
      <c r="K1097" t="b">
        <v>1</v>
      </c>
      <c r="L1097" t="s">
        <v>1515</v>
      </c>
    </row>
    <row r="1098" spans="1:12" x14ac:dyDescent="0.35">
      <c r="A1098" t="s">
        <v>5621</v>
      </c>
      <c r="B1098" t="s">
        <v>312</v>
      </c>
      <c r="C1098" t="s">
        <v>591</v>
      </c>
      <c r="D1098" t="s">
        <v>5622</v>
      </c>
      <c r="E1098" t="s">
        <v>5623</v>
      </c>
      <c r="F1098" s="1">
        <v>32573</v>
      </c>
      <c r="G1098" s="1">
        <v>44386</v>
      </c>
      <c r="H1098" s="1">
        <v>44775</v>
      </c>
      <c r="I1098" t="s">
        <v>5624</v>
      </c>
      <c r="J1098" t="s">
        <v>33</v>
      </c>
      <c r="K1098" t="b">
        <v>0</v>
      </c>
      <c r="L1098" t="s">
        <v>172</v>
      </c>
    </row>
    <row r="1099" spans="1:12" x14ac:dyDescent="0.35">
      <c r="A1099" t="s">
        <v>5625</v>
      </c>
      <c r="B1099" t="s">
        <v>765</v>
      </c>
      <c r="C1099" t="s">
        <v>1527</v>
      </c>
      <c r="D1099" t="s">
        <v>5626</v>
      </c>
      <c r="E1099" t="s">
        <v>5627</v>
      </c>
      <c r="F1099" s="1">
        <v>28531</v>
      </c>
      <c r="G1099" s="1">
        <v>44636</v>
      </c>
      <c r="I1099" t="s">
        <v>5628</v>
      </c>
      <c r="J1099" t="s">
        <v>84</v>
      </c>
      <c r="K1099" t="b">
        <v>0</v>
      </c>
      <c r="L1099" t="s">
        <v>2843</v>
      </c>
    </row>
    <row r="1100" spans="1:12" x14ac:dyDescent="0.35">
      <c r="A1100" t="s">
        <v>5629</v>
      </c>
      <c r="B1100" t="s">
        <v>503</v>
      </c>
      <c r="C1100" t="s">
        <v>2233</v>
      </c>
      <c r="D1100" t="s">
        <v>5630</v>
      </c>
      <c r="E1100" t="s">
        <v>5631</v>
      </c>
      <c r="F1100" s="1">
        <v>32557</v>
      </c>
      <c r="G1100" s="1">
        <v>44862</v>
      </c>
      <c r="I1100" t="s">
        <v>5632</v>
      </c>
      <c r="J1100" t="s">
        <v>84</v>
      </c>
      <c r="K1100" t="b">
        <v>0</v>
      </c>
      <c r="L1100" t="s">
        <v>787</v>
      </c>
    </row>
    <row r="1101" spans="1:12" x14ac:dyDescent="0.35">
      <c r="A1101" t="s">
        <v>5633</v>
      </c>
      <c r="B1101" t="s">
        <v>312</v>
      </c>
      <c r="C1101" t="s">
        <v>188</v>
      </c>
      <c r="D1101" t="s">
        <v>5634</v>
      </c>
      <c r="E1101">
        <v>7049128642</v>
      </c>
      <c r="F1101" s="1">
        <v>33238</v>
      </c>
      <c r="G1101" s="1">
        <v>44469</v>
      </c>
      <c r="I1101" t="s">
        <v>5635</v>
      </c>
      <c r="J1101" t="s">
        <v>55</v>
      </c>
      <c r="K1101" t="b">
        <v>1</v>
      </c>
      <c r="L1101" t="s">
        <v>1150</v>
      </c>
    </row>
    <row r="1102" spans="1:12" x14ac:dyDescent="0.35">
      <c r="A1102" t="s">
        <v>5636</v>
      </c>
      <c r="B1102" t="s">
        <v>5637</v>
      </c>
      <c r="C1102" t="s">
        <v>1720</v>
      </c>
      <c r="D1102" t="s">
        <v>5638</v>
      </c>
      <c r="E1102" t="s">
        <v>5639</v>
      </c>
      <c r="F1102" s="1">
        <v>33409</v>
      </c>
      <c r="G1102" s="1">
        <v>44820</v>
      </c>
      <c r="I1102" t="s">
        <v>5640</v>
      </c>
      <c r="J1102" t="s">
        <v>18</v>
      </c>
      <c r="K1102" t="b">
        <v>0</v>
      </c>
      <c r="L1102" t="s">
        <v>5641</v>
      </c>
    </row>
    <row r="1103" spans="1:12" x14ac:dyDescent="0.35">
      <c r="A1103" t="s">
        <v>5642</v>
      </c>
      <c r="B1103" t="s">
        <v>65</v>
      </c>
      <c r="C1103" t="s">
        <v>2816</v>
      </c>
      <c r="D1103" t="s">
        <v>5643</v>
      </c>
      <c r="E1103" t="s">
        <v>5644</v>
      </c>
      <c r="F1103" s="1">
        <v>34495</v>
      </c>
      <c r="G1103" s="1">
        <v>44825</v>
      </c>
      <c r="H1103" s="1">
        <v>45008</v>
      </c>
      <c r="I1103" t="s">
        <v>5645</v>
      </c>
      <c r="J1103" t="s">
        <v>18</v>
      </c>
      <c r="K1103" t="b">
        <v>0</v>
      </c>
      <c r="L1103" t="s">
        <v>2099</v>
      </c>
    </row>
    <row r="1104" spans="1:12" x14ac:dyDescent="0.35">
      <c r="A1104" t="s">
        <v>5646</v>
      </c>
      <c r="B1104" t="s">
        <v>777</v>
      </c>
      <c r="C1104" t="s">
        <v>51</v>
      </c>
      <c r="D1104" t="s">
        <v>5647</v>
      </c>
      <c r="E1104" t="s">
        <v>5648</v>
      </c>
      <c r="F1104" s="1">
        <v>33653</v>
      </c>
      <c r="G1104" s="1">
        <v>44500</v>
      </c>
      <c r="H1104" s="1">
        <v>45153</v>
      </c>
      <c r="I1104" t="s">
        <v>5649</v>
      </c>
      <c r="J1104" t="s">
        <v>18</v>
      </c>
      <c r="K1104" t="b">
        <v>1</v>
      </c>
      <c r="L1104" t="s">
        <v>5650</v>
      </c>
    </row>
    <row r="1105" spans="1:12" x14ac:dyDescent="0.35">
      <c r="A1105" t="s">
        <v>5651</v>
      </c>
      <c r="B1105" t="s">
        <v>765</v>
      </c>
      <c r="C1105" t="s">
        <v>2393</v>
      </c>
      <c r="D1105" t="s">
        <v>5652</v>
      </c>
      <c r="E1105" t="s">
        <v>5653</v>
      </c>
      <c r="F1105" s="1">
        <v>22477</v>
      </c>
      <c r="G1105" s="1">
        <v>44972</v>
      </c>
      <c r="I1105" t="s">
        <v>5654</v>
      </c>
      <c r="J1105" t="s">
        <v>84</v>
      </c>
      <c r="K1105" t="b">
        <v>1</v>
      </c>
      <c r="L1105" t="s">
        <v>1480</v>
      </c>
    </row>
    <row r="1106" spans="1:12" x14ac:dyDescent="0.35">
      <c r="A1106" t="s">
        <v>5655</v>
      </c>
      <c r="B1106" t="s">
        <v>2572</v>
      </c>
      <c r="C1106" t="s">
        <v>5656</v>
      </c>
      <c r="D1106" t="s">
        <v>5657</v>
      </c>
      <c r="E1106" t="s">
        <v>5658</v>
      </c>
      <c r="F1106" s="1">
        <v>34821</v>
      </c>
      <c r="G1106" s="1">
        <v>44555</v>
      </c>
      <c r="H1106" s="1">
        <v>45009</v>
      </c>
      <c r="I1106" t="s">
        <v>5659</v>
      </c>
      <c r="J1106" t="s">
        <v>33</v>
      </c>
      <c r="K1106" t="b">
        <v>1</v>
      </c>
      <c r="L1106" t="s">
        <v>205</v>
      </c>
    </row>
    <row r="1107" spans="1:12" x14ac:dyDescent="0.35">
      <c r="A1107" t="s">
        <v>5660</v>
      </c>
      <c r="B1107" t="s">
        <v>106</v>
      </c>
      <c r="C1107" t="s">
        <v>638</v>
      </c>
      <c r="D1107" t="s">
        <v>5661</v>
      </c>
      <c r="E1107" t="s">
        <v>5662</v>
      </c>
      <c r="F1107" s="1">
        <v>22562</v>
      </c>
      <c r="G1107" s="1">
        <v>44965</v>
      </c>
      <c r="I1107" t="s">
        <v>5663</v>
      </c>
      <c r="J1107" t="s">
        <v>18</v>
      </c>
      <c r="K1107" t="b">
        <v>0</v>
      </c>
      <c r="L1107" t="s">
        <v>5664</v>
      </c>
    </row>
    <row r="1108" spans="1:12" x14ac:dyDescent="0.35">
      <c r="A1108" t="s">
        <v>5665</v>
      </c>
      <c r="B1108" t="s">
        <v>3504</v>
      </c>
      <c r="C1108" t="s">
        <v>3571</v>
      </c>
      <c r="D1108" t="s">
        <v>5666</v>
      </c>
      <c r="E1108" t="s">
        <v>5667</v>
      </c>
      <c r="F1108" s="1">
        <v>33218</v>
      </c>
      <c r="G1108" s="1">
        <v>44843</v>
      </c>
      <c r="H1108" s="1">
        <v>45016</v>
      </c>
      <c r="I1108" t="s">
        <v>5668</v>
      </c>
      <c r="J1108" t="s">
        <v>84</v>
      </c>
      <c r="K1108" t="b">
        <v>0</v>
      </c>
      <c r="L1108" t="s">
        <v>3241</v>
      </c>
    </row>
    <row r="1109" spans="1:12" x14ac:dyDescent="0.35">
      <c r="A1109" t="s">
        <v>5669</v>
      </c>
      <c r="B1109" t="s">
        <v>79</v>
      </c>
      <c r="C1109" t="s">
        <v>472</v>
      </c>
      <c r="D1109" t="s">
        <v>5670</v>
      </c>
      <c r="E1109">
        <v>5339381113</v>
      </c>
      <c r="F1109" s="1">
        <v>28400</v>
      </c>
      <c r="G1109" s="1">
        <v>44386</v>
      </c>
      <c r="H1109" s="1">
        <v>45169</v>
      </c>
      <c r="I1109" t="s">
        <v>5671</v>
      </c>
      <c r="J1109" t="s">
        <v>33</v>
      </c>
      <c r="K1109" t="b">
        <v>1</v>
      </c>
      <c r="L1109" t="s">
        <v>380</v>
      </c>
    </row>
    <row r="1110" spans="1:12" x14ac:dyDescent="0.35">
      <c r="A1110" t="s">
        <v>5672</v>
      </c>
      <c r="B1110" t="s">
        <v>1015</v>
      </c>
      <c r="C1110" t="s">
        <v>5673</v>
      </c>
      <c r="D1110" t="s">
        <v>5674</v>
      </c>
      <c r="E1110">
        <f>1-359-439-1785</f>
        <v>-2582</v>
      </c>
      <c r="F1110" s="1">
        <v>26691</v>
      </c>
      <c r="G1110" s="1">
        <v>44315</v>
      </c>
      <c r="I1110" t="s">
        <v>5675</v>
      </c>
      <c r="J1110" t="s">
        <v>55</v>
      </c>
      <c r="K1110" t="b">
        <v>0</v>
      </c>
      <c r="L1110" t="s">
        <v>3175</v>
      </c>
    </row>
    <row r="1111" spans="1:12" x14ac:dyDescent="0.35">
      <c r="A1111" t="s">
        <v>5676</v>
      </c>
      <c r="B1111" t="s">
        <v>5677</v>
      </c>
      <c r="C1111" t="s">
        <v>5678</v>
      </c>
      <c r="D1111" t="s">
        <v>5679</v>
      </c>
      <c r="E1111">
        <v>6855718070</v>
      </c>
      <c r="F1111" s="1">
        <v>24681</v>
      </c>
      <c r="G1111" s="1">
        <v>45008</v>
      </c>
      <c r="I1111" t="s">
        <v>5680</v>
      </c>
      <c r="J1111" t="s">
        <v>33</v>
      </c>
      <c r="K1111" t="b">
        <v>0</v>
      </c>
      <c r="L1111" t="s">
        <v>5681</v>
      </c>
    </row>
    <row r="1112" spans="1:12" x14ac:dyDescent="0.35">
      <c r="A1112" t="s">
        <v>5682</v>
      </c>
      <c r="B1112" t="s">
        <v>1559</v>
      </c>
      <c r="C1112" t="s">
        <v>1319</v>
      </c>
      <c r="D1112" t="s">
        <v>5683</v>
      </c>
      <c r="E1112" t="s">
        <v>5684</v>
      </c>
      <c r="F1112" s="1">
        <v>24557</v>
      </c>
      <c r="G1112" s="1">
        <v>44510</v>
      </c>
      <c r="I1112" t="s">
        <v>5685</v>
      </c>
      <c r="J1112" t="s">
        <v>33</v>
      </c>
      <c r="K1112" t="b">
        <v>0</v>
      </c>
      <c r="L1112" t="s">
        <v>3545</v>
      </c>
    </row>
    <row r="1113" spans="1:12" x14ac:dyDescent="0.35">
      <c r="A1113" t="s">
        <v>5686</v>
      </c>
      <c r="B1113" t="s">
        <v>765</v>
      </c>
      <c r="C1113" t="s">
        <v>4623</v>
      </c>
      <c r="D1113" t="s">
        <v>5687</v>
      </c>
      <c r="E1113" t="s">
        <v>5688</v>
      </c>
      <c r="F1113" s="1">
        <v>37380</v>
      </c>
      <c r="G1113" s="1">
        <v>44895</v>
      </c>
      <c r="H1113" s="1">
        <v>45061</v>
      </c>
      <c r="I1113" t="s">
        <v>5689</v>
      </c>
      <c r="J1113" t="s">
        <v>33</v>
      </c>
      <c r="K1113" t="b">
        <v>1</v>
      </c>
      <c r="L1113" t="s">
        <v>654</v>
      </c>
    </row>
    <row r="1114" spans="1:12" x14ac:dyDescent="0.35">
      <c r="A1114" t="s">
        <v>5690</v>
      </c>
      <c r="B1114" t="s">
        <v>2042</v>
      </c>
      <c r="C1114" t="s">
        <v>288</v>
      </c>
      <c r="D1114" t="s">
        <v>5691</v>
      </c>
      <c r="E1114" t="s">
        <v>5692</v>
      </c>
      <c r="F1114" s="1">
        <v>36323</v>
      </c>
      <c r="G1114" s="1">
        <v>44909</v>
      </c>
      <c r="H1114" s="1">
        <v>45238</v>
      </c>
      <c r="I1114" t="s">
        <v>5693</v>
      </c>
      <c r="J1114" t="s">
        <v>55</v>
      </c>
      <c r="K1114" t="b">
        <v>1</v>
      </c>
      <c r="L1114" t="s">
        <v>3545</v>
      </c>
    </row>
    <row r="1115" spans="1:12" x14ac:dyDescent="0.35">
      <c r="A1115" t="s">
        <v>5694</v>
      </c>
      <c r="B1115" t="s">
        <v>872</v>
      </c>
      <c r="C1115" t="s">
        <v>5656</v>
      </c>
      <c r="D1115" t="s">
        <v>4872</v>
      </c>
      <c r="E1115" t="s">
        <v>5695</v>
      </c>
      <c r="F1115" s="1">
        <v>32705</v>
      </c>
      <c r="G1115" s="1">
        <v>45189</v>
      </c>
      <c r="I1115" t="s">
        <v>5696</v>
      </c>
      <c r="J1115" t="s">
        <v>55</v>
      </c>
      <c r="K1115" t="b">
        <v>0</v>
      </c>
      <c r="L1115" t="s">
        <v>5641</v>
      </c>
    </row>
    <row r="1116" spans="1:12" x14ac:dyDescent="0.35">
      <c r="A1116" t="s">
        <v>5697</v>
      </c>
      <c r="B1116" t="s">
        <v>312</v>
      </c>
      <c r="C1116" t="s">
        <v>729</v>
      </c>
      <c r="D1116" t="s">
        <v>5698</v>
      </c>
      <c r="E1116" t="s">
        <v>5699</v>
      </c>
      <c r="F1116" s="1">
        <v>36959</v>
      </c>
      <c r="G1116" s="1">
        <v>44395</v>
      </c>
      <c r="H1116" s="1">
        <v>45221</v>
      </c>
      <c r="I1116" t="s">
        <v>5700</v>
      </c>
      <c r="J1116" t="s">
        <v>55</v>
      </c>
      <c r="K1116" t="b">
        <v>0</v>
      </c>
      <c r="L1116" t="s">
        <v>1007</v>
      </c>
    </row>
    <row r="1117" spans="1:12" x14ac:dyDescent="0.35">
      <c r="A1117" t="s">
        <v>5701</v>
      </c>
      <c r="B1117" t="s">
        <v>2675</v>
      </c>
      <c r="C1117" t="s">
        <v>5702</v>
      </c>
      <c r="D1117" t="s">
        <v>5703</v>
      </c>
      <c r="E1117" t="s">
        <v>5704</v>
      </c>
      <c r="F1117" s="1">
        <v>37376</v>
      </c>
      <c r="G1117" s="1">
        <v>44518</v>
      </c>
      <c r="H1117" s="1">
        <v>44683</v>
      </c>
      <c r="I1117" t="s">
        <v>5705</v>
      </c>
      <c r="J1117" t="s">
        <v>18</v>
      </c>
      <c r="K1117" t="b">
        <v>0</v>
      </c>
      <c r="L1117" t="s">
        <v>3095</v>
      </c>
    </row>
    <row r="1118" spans="1:12" x14ac:dyDescent="0.35">
      <c r="A1118" s="2" t="s">
        <v>5706</v>
      </c>
      <c r="B1118" t="s">
        <v>3656</v>
      </c>
      <c r="C1118" t="s">
        <v>5402</v>
      </c>
      <c r="D1118" t="s">
        <v>5707</v>
      </c>
      <c r="E1118" t="s">
        <v>5708</v>
      </c>
      <c r="F1118" s="1">
        <v>28774</v>
      </c>
      <c r="G1118" s="1">
        <v>45122</v>
      </c>
      <c r="H1118" s="1">
        <v>45200</v>
      </c>
      <c r="I1118" t="s">
        <v>5709</v>
      </c>
      <c r="J1118" t="s">
        <v>55</v>
      </c>
      <c r="K1118" t="b">
        <v>0</v>
      </c>
      <c r="L1118" t="s">
        <v>3519</v>
      </c>
    </row>
    <row r="1119" spans="1:12" x14ac:dyDescent="0.35">
      <c r="A1119" t="s">
        <v>5710</v>
      </c>
      <c r="B1119" t="s">
        <v>943</v>
      </c>
      <c r="C1119" t="s">
        <v>5711</v>
      </c>
      <c r="D1119" t="s">
        <v>5712</v>
      </c>
      <c r="E1119" t="s">
        <v>5713</v>
      </c>
      <c r="F1119" s="1">
        <v>24323</v>
      </c>
      <c r="G1119" s="1">
        <v>44570</v>
      </c>
      <c r="H1119" s="1">
        <v>44915</v>
      </c>
      <c r="I1119" t="s">
        <v>5714</v>
      </c>
      <c r="J1119" t="s">
        <v>84</v>
      </c>
      <c r="K1119" t="b">
        <v>0</v>
      </c>
      <c r="L1119" t="s">
        <v>2180</v>
      </c>
    </row>
    <row r="1120" spans="1:12" x14ac:dyDescent="0.35">
      <c r="A1120" t="s">
        <v>5715</v>
      </c>
      <c r="B1120" t="s">
        <v>1119</v>
      </c>
      <c r="C1120" t="s">
        <v>5716</v>
      </c>
      <c r="D1120" t="s">
        <v>5717</v>
      </c>
      <c r="E1120" t="s">
        <v>5718</v>
      </c>
      <c r="F1120" s="1">
        <v>31851</v>
      </c>
      <c r="G1120" s="1">
        <v>44408</v>
      </c>
      <c r="I1120" t="s">
        <v>5719</v>
      </c>
      <c r="J1120" t="s">
        <v>55</v>
      </c>
      <c r="K1120" t="b">
        <v>0</v>
      </c>
      <c r="L1120" t="s">
        <v>3782</v>
      </c>
    </row>
    <row r="1121" spans="1:12" x14ac:dyDescent="0.35">
      <c r="A1121" t="s">
        <v>5720</v>
      </c>
      <c r="B1121" t="s">
        <v>2694</v>
      </c>
      <c r="C1121" t="s">
        <v>1659</v>
      </c>
      <c r="D1121" t="s">
        <v>5721</v>
      </c>
      <c r="E1121" t="s">
        <v>5722</v>
      </c>
      <c r="F1121" s="1">
        <v>24730</v>
      </c>
      <c r="G1121" s="1">
        <v>44454</v>
      </c>
      <c r="I1121" t="s">
        <v>5723</v>
      </c>
      <c r="J1121" t="s">
        <v>33</v>
      </c>
      <c r="K1121" t="b">
        <v>1</v>
      </c>
      <c r="L1121" t="s">
        <v>3926</v>
      </c>
    </row>
    <row r="1122" spans="1:12" x14ac:dyDescent="0.35">
      <c r="A1122" t="s">
        <v>5724</v>
      </c>
      <c r="B1122" t="s">
        <v>1301</v>
      </c>
      <c r="C1122" t="s">
        <v>1796</v>
      </c>
      <c r="D1122" t="s">
        <v>5725</v>
      </c>
      <c r="E1122" t="s">
        <v>5726</v>
      </c>
      <c r="F1122" s="1">
        <v>30426</v>
      </c>
      <c r="G1122" s="1">
        <v>45141</v>
      </c>
      <c r="H1122" s="1">
        <v>45234</v>
      </c>
      <c r="I1122" t="s">
        <v>5727</v>
      </c>
      <c r="J1122" t="s">
        <v>55</v>
      </c>
      <c r="K1122" t="b">
        <v>0</v>
      </c>
      <c r="L1122" t="s">
        <v>5728</v>
      </c>
    </row>
    <row r="1123" spans="1:12" x14ac:dyDescent="0.35">
      <c r="A1123" t="s">
        <v>5729</v>
      </c>
      <c r="B1123" t="s">
        <v>2613</v>
      </c>
      <c r="C1123" t="s">
        <v>662</v>
      </c>
      <c r="D1123" t="s">
        <v>5730</v>
      </c>
      <c r="E1123" t="s">
        <v>5731</v>
      </c>
      <c r="F1123" s="1">
        <v>23780</v>
      </c>
      <c r="G1123" s="1">
        <v>44330</v>
      </c>
      <c r="I1123" t="s">
        <v>5732</v>
      </c>
      <c r="J1123" t="s">
        <v>18</v>
      </c>
      <c r="K1123" t="b">
        <v>1</v>
      </c>
      <c r="L1123" t="s">
        <v>4636</v>
      </c>
    </row>
    <row r="1124" spans="1:12" x14ac:dyDescent="0.35">
      <c r="A1124" t="s">
        <v>5733</v>
      </c>
      <c r="B1124" t="s">
        <v>4632</v>
      </c>
      <c r="C1124" t="s">
        <v>2413</v>
      </c>
      <c r="D1124" t="s">
        <v>5734</v>
      </c>
      <c r="E1124" t="s">
        <v>5735</v>
      </c>
      <c r="F1124" s="1">
        <v>38169</v>
      </c>
      <c r="G1124" s="1">
        <v>44428</v>
      </c>
      <c r="H1124" s="1">
        <v>44784</v>
      </c>
      <c r="I1124" t="s">
        <v>5736</v>
      </c>
      <c r="J1124" t="s">
        <v>55</v>
      </c>
      <c r="K1124" t="b">
        <v>1</v>
      </c>
      <c r="L1124" t="s">
        <v>2722</v>
      </c>
    </row>
    <row r="1125" spans="1:12" x14ac:dyDescent="0.35">
      <c r="A1125" t="s">
        <v>5737</v>
      </c>
      <c r="B1125" t="s">
        <v>65</v>
      </c>
      <c r="C1125" t="s">
        <v>72</v>
      </c>
      <c r="D1125" t="s">
        <v>5738</v>
      </c>
      <c r="E1125" t="s">
        <v>5739</v>
      </c>
      <c r="F1125" s="1">
        <v>33651</v>
      </c>
      <c r="G1125" s="1">
        <v>44817</v>
      </c>
      <c r="I1125" t="s">
        <v>5740</v>
      </c>
      <c r="J1125" t="s">
        <v>84</v>
      </c>
      <c r="K1125" t="b">
        <v>0</v>
      </c>
      <c r="L1125" t="s">
        <v>5741</v>
      </c>
    </row>
    <row r="1126" spans="1:12" x14ac:dyDescent="0.35">
      <c r="A1126" t="s">
        <v>5742</v>
      </c>
      <c r="B1126" t="s">
        <v>5743</v>
      </c>
      <c r="C1126" t="s">
        <v>51</v>
      </c>
      <c r="D1126" t="s">
        <v>5744</v>
      </c>
      <c r="E1126" t="s">
        <v>5745</v>
      </c>
      <c r="F1126" s="1">
        <v>32197</v>
      </c>
      <c r="G1126" s="1">
        <v>44337</v>
      </c>
      <c r="H1126" s="1">
        <v>44380</v>
      </c>
      <c r="I1126" t="s">
        <v>5746</v>
      </c>
      <c r="J1126" t="s">
        <v>33</v>
      </c>
      <c r="K1126" t="b">
        <v>0</v>
      </c>
      <c r="L1126" t="s">
        <v>1989</v>
      </c>
    </row>
    <row r="1127" spans="1:12" x14ac:dyDescent="0.35">
      <c r="A1127" t="s">
        <v>5747</v>
      </c>
      <c r="B1127" t="s">
        <v>2216</v>
      </c>
      <c r="C1127" t="s">
        <v>545</v>
      </c>
      <c r="D1127" t="s">
        <v>5748</v>
      </c>
      <c r="E1127" t="s">
        <v>5749</v>
      </c>
      <c r="F1127" s="1">
        <v>31331</v>
      </c>
      <c r="G1127" s="1">
        <v>44832</v>
      </c>
      <c r="I1127" t="s">
        <v>5750</v>
      </c>
      <c r="J1127" t="s">
        <v>33</v>
      </c>
      <c r="K1127" t="b">
        <v>0</v>
      </c>
      <c r="L1127" t="s">
        <v>299</v>
      </c>
    </row>
    <row r="1128" spans="1:12" x14ac:dyDescent="0.35">
      <c r="A1128" t="s">
        <v>5751</v>
      </c>
      <c r="B1128" t="s">
        <v>5752</v>
      </c>
      <c r="C1128" t="s">
        <v>735</v>
      </c>
      <c r="D1128" t="s">
        <v>5753</v>
      </c>
      <c r="E1128">
        <v>5385931206</v>
      </c>
      <c r="F1128" s="1">
        <v>25014</v>
      </c>
      <c r="G1128" s="1">
        <v>44715</v>
      </c>
      <c r="I1128" t="s">
        <v>5754</v>
      </c>
      <c r="J1128" t="s">
        <v>18</v>
      </c>
      <c r="K1128" t="b">
        <v>0</v>
      </c>
      <c r="L1128" t="s">
        <v>4054</v>
      </c>
    </row>
    <row r="1129" spans="1:12" x14ac:dyDescent="0.35">
      <c r="A1129" t="s">
        <v>5755</v>
      </c>
      <c r="B1129" t="s">
        <v>2311</v>
      </c>
      <c r="C1129" t="s">
        <v>168</v>
      </c>
      <c r="D1129" t="s">
        <v>5756</v>
      </c>
      <c r="E1129" t="s">
        <v>5757</v>
      </c>
      <c r="F1129" s="1">
        <v>37933</v>
      </c>
      <c r="G1129" s="1">
        <v>44938</v>
      </c>
      <c r="I1129" t="s">
        <v>5758</v>
      </c>
      <c r="J1129" t="s">
        <v>84</v>
      </c>
      <c r="K1129" t="b">
        <v>0</v>
      </c>
      <c r="L1129" t="s">
        <v>2316</v>
      </c>
    </row>
    <row r="1130" spans="1:12" x14ac:dyDescent="0.35">
      <c r="A1130" t="s">
        <v>5759</v>
      </c>
      <c r="B1130" t="s">
        <v>3951</v>
      </c>
      <c r="C1130" t="s">
        <v>1171</v>
      </c>
      <c r="D1130" t="s">
        <v>5760</v>
      </c>
      <c r="E1130" t="s">
        <v>5761</v>
      </c>
      <c r="F1130" s="1">
        <v>25931</v>
      </c>
      <c r="G1130" s="1">
        <v>44893</v>
      </c>
      <c r="I1130" t="s">
        <v>5762</v>
      </c>
      <c r="J1130" t="s">
        <v>55</v>
      </c>
      <c r="K1130" t="b">
        <v>0</v>
      </c>
      <c r="L1130" t="s">
        <v>5650</v>
      </c>
    </row>
    <row r="1131" spans="1:12" x14ac:dyDescent="0.35">
      <c r="A1131" t="s">
        <v>5763</v>
      </c>
      <c r="B1131" t="s">
        <v>43</v>
      </c>
      <c r="C1131" t="s">
        <v>5764</v>
      </c>
      <c r="D1131" t="s">
        <v>5765</v>
      </c>
      <c r="E1131" t="s">
        <v>5766</v>
      </c>
      <c r="F1131" s="1">
        <v>36730</v>
      </c>
      <c r="G1131" s="1">
        <v>44701</v>
      </c>
      <c r="H1131" s="1">
        <v>45116</v>
      </c>
      <c r="I1131" t="s">
        <v>5767</v>
      </c>
      <c r="J1131" t="s">
        <v>33</v>
      </c>
      <c r="K1131" t="b">
        <v>1</v>
      </c>
      <c r="L1131" t="s">
        <v>4127</v>
      </c>
    </row>
    <row r="1132" spans="1:12" x14ac:dyDescent="0.35">
      <c r="A1132" t="s">
        <v>5768</v>
      </c>
      <c r="B1132" t="s">
        <v>1559</v>
      </c>
      <c r="C1132" t="s">
        <v>5769</v>
      </c>
      <c r="D1132" t="s">
        <v>5770</v>
      </c>
      <c r="E1132" t="s">
        <v>5771</v>
      </c>
      <c r="F1132" s="1">
        <v>21243</v>
      </c>
      <c r="G1132" s="1">
        <v>44730</v>
      </c>
      <c r="H1132" s="1">
        <v>44806</v>
      </c>
      <c r="I1132" t="s">
        <v>5772</v>
      </c>
      <c r="J1132" t="s">
        <v>33</v>
      </c>
      <c r="K1132" t="b">
        <v>1</v>
      </c>
      <c r="L1132" t="s">
        <v>5773</v>
      </c>
    </row>
    <row r="1133" spans="1:12" x14ac:dyDescent="0.35">
      <c r="A1133" t="s">
        <v>5774</v>
      </c>
      <c r="B1133" t="s">
        <v>741</v>
      </c>
      <c r="C1133" t="s">
        <v>5775</v>
      </c>
      <c r="D1133" t="s">
        <v>5776</v>
      </c>
      <c r="E1133" t="s">
        <v>5777</v>
      </c>
      <c r="F1133" s="1">
        <v>22881</v>
      </c>
      <c r="G1133" s="1">
        <v>44666</v>
      </c>
      <c r="I1133" t="s">
        <v>5778</v>
      </c>
      <c r="J1133" t="s">
        <v>33</v>
      </c>
      <c r="K1133" t="b">
        <v>0</v>
      </c>
      <c r="L1133" t="s">
        <v>5779</v>
      </c>
    </row>
    <row r="1134" spans="1:12" x14ac:dyDescent="0.35">
      <c r="A1134" t="s">
        <v>5780</v>
      </c>
      <c r="B1134" t="s">
        <v>4729</v>
      </c>
      <c r="C1134" t="s">
        <v>235</v>
      </c>
      <c r="D1134" t="s">
        <v>5781</v>
      </c>
      <c r="E1134" t="s">
        <v>5782</v>
      </c>
      <c r="F1134" s="1">
        <v>36067</v>
      </c>
      <c r="G1134" s="1">
        <v>44742</v>
      </c>
      <c r="I1134" t="s">
        <v>5783</v>
      </c>
      <c r="J1134" t="s">
        <v>33</v>
      </c>
      <c r="K1134" t="b">
        <v>1</v>
      </c>
      <c r="L1134" t="s">
        <v>4888</v>
      </c>
    </row>
    <row r="1135" spans="1:12" x14ac:dyDescent="0.35">
      <c r="A1135" t="s">
        <v>5784</v>
      </c>
      <c r="B1135" t="s">
        <v>168</v>
      </c>
      <c r="C1135" t="s">
        <v>5785</v>
      </c>
      <c r="D1135" t="s">
        <v>5786</v>
      </c>
      <c r="E1135">
        <f>1-258-694-6714</f>
        <v>-7665</v>
      </c>
      <c r="F1135" s="1">
        <v>26981</v>
      </c>
      <c r="G1135" s="1">
        <v>44416</v>
      </c>
      <c r="H1135" s="1">
        <v>44449</v>
      </c>
      <c r="I1135" t="s">
        <v>5787</v>
      </c>
      <c r="J1135" t="s">
        <v>18</v>
      </c>
      <c r="K1135" t="b">
        <v>1</v>
      </c>
      <c r="L1135" t="s">
        <v>1098</v>
      </c>
    </row>
    <row r="1136" spans="1:12" x14ac:dyDescent="0.35">
      <c r="A1136" t="s">
        <v>5788</v>
      </c>
      <c r="B1136" t="s">
        <v>267</v>
      </c>
      <c r="C1136" t="s">
        <v>4342</v>
      </c>
      <c r="D1136" t="s">
        <v>5789</v>
      </c>
      <c r="E1136" t="s">
        <v>5790</v>
      </c>
      <c r="F1136" s="1">
        <v>22711</v>
      </c>
      <c r="G1136" s="1">
        <v>44789</v>
      </c>
      <c r="H1136" s="1">
        <v>45163</v>
      </c>
      <c r="I1136" t="s">
        <v>5791</v>
      </c>
      <c r="J1136" t="s">
        <v>33</v>
      </c>
      <c r="K1136" t="b">
        <v>1</v>
      </c>
      <c r="L1136" t="s">
        <v>4861</v>
      </c>
    </row>
    <row r="1137" spans="1:12" x14ac:dyDescent="0.35">
      <c r="A1137" t="s">
        <v>5792</v>
      </c>
      <c r="B1137" t="s">
        <v>168</v>
      </c>
      <c r="C1137" t="s">
        <v>2026</v>
      </c>
      <c r="D1137" t="s">
        <v>5793</v>
      </c>
      <c r="E1137" t="s">
        <v>5794</v>
      </c>
      <c r="F1137" s="1">
        <v>35720</v>
      </c>
      <c r="G1137" s="1">
        <v>44613</v>
      </c>
      <c r="I1137" t="s">
        <v>5795</v>
      </c>
      <c r="J1137" t="s">
        <v>18</v>
      </c>
      <c r="K1137" t="b">
        <v>1</v>
      </c>
      <c r="L1137" t="s">
        <v>5796</v>
      </c>
    </row>
    <row r="1138" spans="1:12" x14ac:dyDescent="0.35">
      <c r="A1138" t="s">
        <v>5797</v>
      </c>
      <c r="B1138" t="s">
        <v>777</v>
      </c>
      <c r="C1138" t="s">
        <v>1560</v>
      </c>
      <c r="D1138" t="s">
        <v>5798</v>
      </c>
      <c r="E1138" t="s">
        <v>5799</v>
      </c>
      <c r="F1138" s="1">
        <v>38212</v>
      </c>
      <c r="G1138" s="1">
        <v>44479</v>
      </c>
      <c r="H1138" s="1">
        <v>44901</v>
      </c>
      <c r="I1138" t="s">
        <v>5800</v>
      </c>
      <c r="J1138" t="s">
        <v>18</v>
      </c>
      <c r="K1138" t="b">
        <v>0</v>
      </c>
      <c r="L1138" t="s">
        <v>252</v>
      </c>
    </row>
    <row r="1139" spans="1:12" x14ac:dyDescent="0.35">
      <c r="A1139" t="s">
        <v>5801</v>
      </c>
      <c r="B1139" t="s">
        <v>3421</v>
      </c>
      <c r="C1139" t="s">
        <v>5802</v>
      </c>
      <c r="D1139" t="s">
        <v>5803</v>
      </c>
      <c r="E1139" t="s">
        <v>5804</v>
      </c>
      <c r="F1139" s="1">
        <v>37907</v>
      </c>
      <c r="G1139" s="1">
        <v>44808</v>
      </c>
      <c r="I1139" t="s">
        <v>5805</v>
      </c>
      <c r="J1139" t="s">
        <v>84</v>
      </c>
      <c r="K1139" t="b">
        <v>0</v>
      </c>
      <c r="L1139" t="s">
        <v>931</v>
      </c>
    </row>
    <row r="1140" spans="1:12" x14ac:dyDescent="0.35">
      <c r="A1140" t="s">
        <v>5806</v>
      </c>
      <c r="B1140" t="s">
        <v>5807</v>
      </c>
      <c r="C1140" t="s">
        <v>5808</v>
      </c>
      <c r="D1140" t="s">
        <v>5809</v>
      </c>
      <c r="E1140" t="s">
        <v>5810</v>
      </c>
      <c r="F1140" s="1">
        <v>34778</v>
      </c>
      <c r="G1140" s="1">
        <v>45012</v>
      </c>
      <c r="I1140" t="s">
        <v>5811</v>
      </c>
      <c r="J1140" t="s">
        <v>55</v>
      </c>
      <c r="K1140" t="b">
        <v>0</v>
      </c>
      <c r="L1140" t="s">
        <v>693</v>
      </c>
    </row>
    <row r="1141" spans="1:12" x14ac:dyDescent="0.35">
      <c r="A1141" t="s">
        <v>5812</v>
      </c>
      <c r="B1141" t="s">
        <v>1591</v>
      </c>
      <c r="C1141" t="s">
        <v>2830</v>
      </c>
      <c r="D1141" t="s">
        <v>5813</v>
      </c>
      <c r="E1141" t="s">
        <v>5814</v>
      </c>
      <c r="F1141" s="1">
        <v>21224</v>
      </c>
      <c r="G1141" s="1">
        <v>44793</v>
      </c>
      <c r="H1141" s="1">
        <v>44901</v>
      </c>
      <c r="I1141" t="s">
        <v>5815</v>
      </c>
      <c r="J1141" t="s">
        <v>84</v>
      </c>
      <c r="K1141" t="b">
        <v>0</v>
      </c>
      <c r="L1141" t="s">
        <v>3475</v>
      </c>
    </row>
    <row r="1142" spans="1:12" x14ac:dyDescent="0.35">
      <c r="A1142" t="s">
        <v>5816</v>
      </c>
      <c r="B1142" t="s">
        <v>777</v>
      </c>
      <c r="C1142" t="s">
        <v>4476</v>
      </c>
      <c r="D1142" t="s">
        <v>5817</v>
      </c>
      <c r="E1142" t="s">
        <v>5818</v>
      </c>
      <c r="F1142" s="1">
        <v>21768</v>
      </c>
      <c r="G1142" s="1">
        <v>45120</v>
      </c>
      <c r="H1142" s="1">
        <v>45222</v>
      </c>
      <c r="I1142" t="s">
        <v>5819</v>
      </c>
      <c r="J1142" t="s">
        <v>55</v>
      </c>
      <c r="K1142" t="b">
        <v>1</v>
      </c>
      <c r="L1142" t="s">
        <v>2804</v>
      </c>
    </row>
    <row r="1143" spans="1:12" x14ac:dyDescent="0.35">
      <c r="A1143" t="s">
        <v>5820</v>
      </c>
      <c r="B1143" t="s">
        <v>267</v>
      </c>
      <c r="C1143" t="s">
        <v>389</v>
      </c>
      <c r="D1143" t="s">
        <v>5821</v>
      </c>
      <c r="E1143" t="s">
        <v>5822</v>
      </c>
      <c r="F1143" s="1">
        <v>38208</v>
      </c>
      <c r="G1143" s="1">
        <v>45149</v>
      </c>
      <c r="I1143" t="s">
        <v>5823</v>
      </c>
      <c r="J1143" t="s">
        <v>55</v>
      </c>
      <c r="K1143" t="b">
        <v>1</v>
      </c>
      <c r="L1143" t="s">
        <v>4895</v>
      </c>
    </row>
    <row r="1144" spans="1:12" x14ac:dyDescent="0.35">
      <c r="A1144" t="s">
        <v>5824</v>
      </c>
      <c r="B1144" t="s">
        <v>2165</v>
      </c>
      <c r="C1144" t="s">
        <v>1442</v>
      </c>
      <c r="D1144" t="s">
        <v>5825</v>
      </c>
      <c r="E1144" t="s">
        <v>5826</v>
      </c>
      <c r="F1144" s="1">
        <v>29737</v>
      </c>
      <c r="G1144" s="1">
        <v>45143</v>
      </c>
      <c r="I1144" t="s">
        <v>5827</v>
      </c>
      <c r="J1144" t="s">
        <v>55</v>
      </c>
      <c r="K1144" t="b">
        <v>1</v>
      </c>
      <c r="L1144" t="s">
        <v>5406</v>
      </c>
    </row>
    <row r="1145" spans="1:12" x14ac:dyDescent="0.35">
      <c r="A1145" t="s">
        <v>5828</v>
      </c>
      <c r="B1145" t="s">
        <v>1113</v>
      </c>
      <c r="C1145" t="s">
        <v>1442</v>
      </c>
      <c r="D1145" t="s">
        <v>5829</v>
      </c>
      <c r="E1145">
        <v>9304867386</v>
      </c>
      <c r="F1145" s="1">
        <v>29544</v>
      </c>
      <c r="G1145" s="1">
        <v>44673</v>
      </c>
      <c r="H1145" s="1">
        <v>45242</v>
      </c>
      <c r="I1145" t="s">
        <v>5830</v>
      </c>
      <c r="J1145" t="s">
        <v>18</v>
      </c>
      <c r="K1145" t="b">
        <v>1</v>
      </c>
      <c r="L1145" t="s">
        <v>5831</v>
      </c>
    </row>
    <row r="1146" spans="1:12" x14ac:dyDescent="0.35">
      <c r="A1146" t="s">
        <v>5832</v>
      </c>
      <c r="B1146" t="s">
        <v>1301</v>
      </c>
      <c r="C1146" t="s">
        <v>107</v>
      </c>
      <c r="D1146" t="s">
        <v>5833</v>
      </c>
      <c r="E1146" t="s">
        <v>5834</v>
      </c>
      <c r="F1146" s="1">
        <v>33252</v>
      </c>
      <c r="G1146" s="1">
        <v>45040</v>
      </c>
      <c r="I1146" t="s">
        <v>5835</v>
      </c>
      <c r="J1146" t="s">
        <v>33</v>
      </c>
      <c r="K1146" t="b">
        <v>1</v>
      </c>
      <c r="L1146" t="s">
        <v>877</v>
      </c>
    </row>
    <row r="1147" spans="1:12" x14ac:dyDescent="0.35">
      <c r="A1147" t="s">
        <v>5836</v>
      </c>
      <c r="B1147" t="s">
        <v>5837</v>
      </c>
      <c r="C1147" t="s">
        <v>4647</v>
      </c>
      <c r="D1147" t="s">
        <v>5838</v>
      </c>
      <c r="E1147">
        <v>5599644506</v>
      </c>
      <c r="F1147" s="1">
        <v>26094</v>
      </c>
      <c r="G1147" s="1">
        <v>44724</v>
      </c>
      <c r="H1147" s="1">
        <v>45161</v>
      </c>
      <c r="I1147" t="s">
        <v>5839</v>
      </c>
      <c r="J1147" t="s">
        <v>33</v>
      </c>
      <c r="K1147" t="b">
        <v>1</v>
      </c>
      <c r="L1147" t="s">
        <v>3540</v>
      </c>
    </row>
    <row r="1148" spans="1:12" x14ac:dyDescent="0.35">
      <c r="A1148" t="s">
        <v>5840</v>
      </c>
      <c r="B1148" t="s">
        <v>3249</v>
      </c>
      <c r="C1148" t="s">
        <v>5841</v>
      </c>
      <c r="D1148" t="s">
        <v>5842</v>
      </c>
      <c r="E1148" t="s">
        <v>5843</v>
      </c>
      <c r="F1148" s="1">
        <v>22096</v>
      </c>
      <c r="G1148" s="1">
        <v>44536</v>
      </c>
      <c r="H1148" s="1">
        <v>45167</v>
      </c>
      <c r="I1148" t="s">
        <v>5844</v>
      </c>
      <c r="J1148" t="s">
        <v>84</v>
      </c>
      <c r="K1148" t="b">
        <v>1</v>
      </c>
      <c r="L1148" t="s">
        <v>3247</v>
      </c>
    </row>
    <row r="1149" spans="1:12" x14ac:dyDescent="0.35">
      <c r="A1149" t="s">
        <v>5845</v>
      </c>
      <c r="B1149" t="s">
        <v>181</v>
      </c>
      <c r="C1149" t="s">
        <v>909</v>
      </c>
      <c r="D1149" t="s">
        <v>5846</v>
      </c>
      <c r="E1149" t="s">
        <v>5847</v>
      </c>
      <c r="F1149" s="1">
        <v>27270</v>
      </c>
      <c r="G1149" s="1">
        <v>44523</v>
      </c>
      <c r="H1149" s="1">
        <v>44990</v>
      </c>
      <c r="I1149" t="s">
        <v>5848</v>
      </c>
      <c r="J1149" t="s">
        <v>33</v>
      </c>
      <c r="K1149" t="b">
        <v>0</v>
      </c>
      <c r="L1149" t="s">
        <v>97</v>
      </c>
    </row>
    <row r="1150" spans="1:12" x14ac:dyDescent="0.35">
      <c r="A1150" t="s">
        <v>5849</v>
      </c>
      <c r="B1150" t="s">
        <v>5210</v>
      </c>
      <c r="C1150" t="s">
        <v>5850</v>
      </c>
      <c r="D1150" t="s">
        <v>5851</v>
      </c>
      <c r="E1150" t="s">
        <v>5852</v>
      </c>
      <c r="F1150" s="1">
        <v>35236</v>
      </c>
      <c r="G1150" s="1">
        <v>44299</v>
      </c>
      <c r="H1150" s="1">
        <v>44699</v>
      </c>
      <c r="I1150" t="s">
        <v>5853</v>
      </c>
      <c r="J1150" t="s">
        <v>84</v>
      </c>
      <c r="K1150" t="b">
        <v>1</v>
      </c>
      <c r="L1150" t="s">
        <v>1311</v>
      </c>
    </row>
    <row r="1151" spans="1:12" x14ac:dyDescent="0.35">
      <c r="A1151" t="s">
        <v>5854</v>
      </c>
      <c r="B1151" t="s">
        <v>234</v>
      </c>
      <c r="C1151" t="s">
        <v>5855</v>
      </c>
      <c r="D1151" t="s">
        <v>5856</v>
      </c>
      <c r="E1151" t="s">
        <v>5857</v>
      </c>
      <c r="F1151" s="1">
        <v>21966</v>
      </c>
      <c r="G1151" s="1">
        <v>44508</v>
      </c>
      <c r="H1151" s="1">
        <v>45001</v>
      </c>
      <c r="I1151" t="s">
        <v>5858</v>
      </c>
      <c r="J1151" t="s">
        <v>55</v>
      </c>
      <c r="K1151" t="b">
        <v>1</v>
      </c>
      <c r="L1151" t="s">
        <v>5859</v>
      </c>
    </row>
    <row r="1152" spans="1:12" x14ac:dyDescent="0.35">
      <c r="A1152" t="s">
        <v>5860</v>
      </c>
      <c r="B1152" t="s">
        <v>1448</v>
      </c>
      <c r="C1152" t="s">
        <v>5861</v>
      </c>
      <c r="D1152" t="s">
        <v>5862</v>
      </c>
      <c r="E1152" t="s">
        <v>5863</v>
      </c>
      <c r="F1152" s="1">
        <v>23919</v>
      </c>
      <c r="G1152" s="1">
        <v>44298</v>
      </c>
      <c r="I1152" t="s">
        <v>5864</v>
      </c>
      <c r="J1152" t="s">
        <v>18</v>
      </c>
      <c r="K1152" t="b">
        <v>1</v>
      </c>
      <c r="L1152" t="s">
        <v>3736</v>
      </c>
    </row>
    <row r="1153" spans="1:12" x14ac:dyDescent="0.35">
      <c r="A1153" t="s">
        <v>5865</v>
      </c>
      <c r="B1153" t="s">
        <v>4632</v>
      </c>
      <c r="C1153" t="s">
        <v>2066</v>
      </c>
      <c r="D1153" t="s">
        <v>5866</v>
      </c>
      <c r="E1153" t="s">
        <v>5867</v>
      </c>
      <c r="F1153" s="1">
        <v>21734</v>
      </c>
      <c r="G1153" s="1">
        <v>44372</v>
      </c>
      <c r="I1153" t="s">
        <v>5868</v>
      </c>
      <c r="J1153" t="s">
        <v>84</v>
      </c>
      <c r="K1153" t="b">
        <v>0</v>
      </c>
      <c r="L1153" t="s">
        <v>3545</v>
      </c>
    </row>
    <row r="1154" spans="1:12" x14ac:dyDescent="0.35">
      <c r="A1154" t="s">
        <v>5869</v>
      </c>
      <c r="B1154" t="s">
        <v>504</v>
      </c>
      <c r="C1154" t="s">
        <v>662</v>
      </c>
      <c r="D1154" t="s">
        <v>5870</v>
      </c>
      <c r="E1154" t="s">
        <v>5871</v>
      </c>
      <c r="F1154" s="1">
        <v>30096</v>
      </c>
      <c r="G1154" s="1">
        <v>45275</v>
      </c>
      <c r="I1154" t="s">
        <v>5872</v>
      </c>
      <c r="J1154" t="s">
        <v>18</v>
      </c>
      <c r="K1154" t="b">
        <v>1</v>
      </c>
      <c r="L1154" t="s">
        <v>456</v>
      </c>
    </row>
    <row r="1155" spans="1:12" x14ac:dyDescent="0.35">
      <c r="A1155" t="s">
        <v>5873</v>
      </c>
      <c r="B1155" t="s">
        <v>943</v>
      </c>
      <c r="C1155" t="s">
        <v>5874</v>
      </c>
      <c r="D1155" t="s">
        <v>5875</v>
      </c>
      <c r="E1155" t="s">
        <v>5876</v>
      </c>
      <c r="F1155" s="1">
        <v>22305</v>
      </c>
      <c r="G1155" s="1">
        <v>44430</v>
      </c>
      <c r="H1155" s="1">
        <v>44435</v>
      </c>
      <c r="I1155" t="s">
        <v>5877</v>
      </c>
      <c r="J1155" t="s">
        <v>84</v>
      </c>
      <c r="K1155" t="b">
        <v>1</v>
      </c>
      <c r="L1155" t="s">
        <v>2485</v>
      </c>
    </row>
    <row r="1156" spans="1:12" x14ac:dyDescent="0.35">
      <c r="A1156" t="s">
        <v>5878</v>
      </c>
      <c r="B1156" t="s">
        <v>5879</v>
      </c>
      <c r="C1156" t="s">
        <v>706</v>
      </c>
      <c r="D1156" t="s">
        <v>5880</v>
      </c>
      <c r="E1156" t="s">
        <v>5881</v>
      </c>
      <c r="F1156" s="1">
        <v>29541</v>
      </c>
      <c r="G1156" s="1">
        <v>44976</v>
      </c>
      <c r="H1156" s="1">
        <v>45269</v>
      </c>
      <c r="I1156" t="s">
        <v>5882</v>
      </c>
      <c r="J1156" t="s">
        <v>18</v>
      </c>
      <c r="K1156" t="b">
        <v>1</v>
      </c>
      <c r="L1156" t="s">
        <v>5200</v>
      </c>
    </row>
    <row r="1157" spans="1:12" x14ac:dyDescent="0.35">
      <c r="A1157" t="s">
        <v>5883</v>
      </c>
      <c r="B1157" t="s">
        <v>13</v>
      </c>
      <c r="C1157" t="s">
        <v>5884</v>
      </c>
      <c r="D1157" t="s">
        <v>5885</v>
      </c>
      <c r="E1157" t="s">
        <v>5886</v>
      </c>
      <c r="F1157" s="1">
        <v>30937</v>
      </c>
      <c r="G1157" s="1">
        <v>44890</v>
      </c>
      <c r="I1157" t="s">
        <v>5887</v>
      </c>
      <c r="J1157" t="s">
        <v>55</v>
      </c>
      <c r="K1157" t="b">
        <v>1</v>
      </c>
      <c r="L1157" t="s">
        <v>91</v>
      </c>
    </row>
    <row r="1158" spans="1:12" x14ac:dyDescent="0.35">
      <c r="A1158" t="s">
        <v>5888</v>
      </c>
      <c r="B1158" t="s">
        <v>87</v>
      </c>
      <c r="C1158" t="s">
        <v>5889</v>
      </c>
      <c r="D1158" t="s">
        <v>5890</v>
      </c>
      <c r="E1158" t="s">
        <v>5891</v>
      </c>
      <c r="F1158" s="1">
        <v>29031</v>
      </c>
      <c r="G1158" s="1">
        <v>45091</v>
      </c>
      <c r="I1158" t="s">
        <v>5892</v>
      </c>
      <c r="J1158" t="s">
        <v>84</v>
      </c>
      <c r="K1158" t="b">
        <v>1</v>
      </c>
      <c r="L1158" t="s">
        <v>2834</v>
      </c>
    </row>
    <row r="1159" spans="1:12" x14ac:dyDescent="0.35">
      <c r="A1159" t="s">
        <v>5893</v>
      </c>
      <c r="B1159" t="s">
        <v>5220</v>
      </c>
      <c r="C1159" t="s">
        <v>182</v>
      </c>
      <c r="D1159" t="s">
        <v>5894</v>
      </c>
      <c r="E1159" t="s">
        <v>5895</v>
      </c>
      <c r="F1159" s="1">
        <v>34651</v>
      </c>
      <c r="G1159" s="1">
        <v>44869</v>
      </c>
      <c r="H1159" s="1">
        <v>45184</v>
      </c>
      <c r="I1159" t="s">
        <v>5896</v>
      </c>
      <c r="J1159" t="s">
        <v>55</v>
      </c>
      <c r="K1159" t="b">
        <v>1</v>
      </c>
      <c r="L1159" t="s">
        <v>1072</v>
      </c>
    </row>
    <row r="1160" spans="1:12" x14ac:dyDescent="0.35">
      <c r="A1160" t="s">
        <v>5897</v>
      </c>
      <c r="B1160" t="s">
        <v>503</v>
      </c>
      <c r="C1160" t="s">
        <v>5898</v>
      </c>
      <c r="D1160" t="s">
        <v>5899</v>
      </c>
      <c r="E1160" t="s">
        <v>5900</v>
      </c>
      <c r="F1160" s="1">
        <v>38365</v>
      </c>
      <c r="G1160" s="1">
        <v>44863</v>
      </c>
      <c r="H1160" s="1">
        <v>45006</v>
      </c>
      <c r="I1160" t="s">
        <v>5901</v>
      </c>
      <c r="J1160" t="s">
        <v>33</v>
      </c>
      <c r="K1160" t="b">
        <v>0</v>
      </c>
      <c r="L1160" t="s">
        <v>2611</v>
      </c>
    </row>
    <row r="1161" spans="1:12" x14ac:dyDescent="0.35">
      <c r="A1161" t="s">
        <v>5902</v>
      </c>
      <c r="B1161" t="s">
        <v>5903</v>
      </c>
      <c r="C1161" t="s">
        <v>141</v>
      </c>
      <c r="D1161" t="s">
        <v>5904</v>
      </c>
      <c r="E1161">
        <v>6837373623</v>
      </c>
      <c r="F1161" s="1">
        <v>38530</v>
      </c>
      <c r="G1161" s="1">
        <v>44877</v>
      </c>
      <c r="H1161" s="1">
        <v>45269</v>
      </c>
      <c r="I1161" t="s">
        <v>5905</v>
      </c>
      <c r="J1161" t="s">
        <v>84</v>
      </c>
      <c r="K1161" t="b">
        <v>1</v>
      </c>
      <c r="L1161" t="s">
        <v>3390</v>
      </c>
    </row>
    <row r="1162" spans="1:12" x14ac:dyDescent="0.35">
      <c r="A1162" t="s">
        <v>5906</v>
      </c>
      <c r="B1162" t="s">
        <v>1713</v>
      </c>
      <c r="C1162" t="s">
        <v>4647</v>
      </c>
      <c r="D1162" t="s">
        <v>5907</v>
      </c>
      <c r="E1162">
        <v>4256187306</v>
      </c>
      <c r="F1162" s="1">
        <v>25373</v>
      </c>
      <c r="G1162" s="1">
        <v>45108</v>
      </c>
      <c r="I1162" t="s">
        <v>5908</v>
      </c>
      <c r="J1162" t="s">
        <v>55</v>
      </c>
      <c r="K1162" t="b">
        <v>1</v>
      </c>
      <c r="L1162" t="s">
        <v>131</v>
      </c>
    </row>
    <row r="1163" spans="1:12" x14ac:dyDescent="0.35">
      <c r="A1163" s="2" t="s">
        <v>5909</v>
      </c>
      <c r="B1163" t="s">
        <v>3951</v>
      </c>
      <c r="C1163" t="s">
        <v>5910</v>
      </c>
      <c r="D1163" t="s">
        <v>5911</v>
      </c>
      <c r="E1163" t="s">
        <v>5912</v>
      </c>
      <c r="F1163" s="1">
        <v>24866</v>
      </c>
      <c r="G1163" s="1">
        <v>44737</v>
      </c>
      <c r="H1163" s="1">
        <v>44837</v>
      </c>
      <c r="I1163" t="s">
        <v>5913</v>
      </c>
      <c r="J1163" t="s">
        <v>33</v>
      </c>
      <c r="K1163" t="b">
        <v>0</v>
      </c>
      <c r="L1163" t="s">
        <v>5914</v>
      </c>
    </row>
    <row r="1164" spans="1:12" x14ac:dyDescent="0.35">
      <c r="A1164" t="s">
        <v>5915</v>
      </c>
      <c r="B1164" t="s">
        <v>2948</v>
      </c>
      <c r="C1164" t="s">
        <v>215</v>
      </c>
      <c r="D1164" t="s">
        <v>5916</v>
      </c>
      <c r="E1164">
        <v>3146606142</v>
      </c>
      <c r="F1164" s="1">
        <v>23993</v>
      </c>
      <c r="G1164" s="1">
        <v>44362</v>
      </c>
      <c r="H1164" s="1">
        <v>44696</v>
      </c>
      <c r="I1164" t="s">
        <v>5917</v>
      </c>
      <c r="J1164" t="s">
        <v>33</v>
      </c>
      <c r="K1164" t="b">
        <v>1</v>
      </c>
      <c r="L1164" t="s">
        <v>530</v>
      </c>
    </row>
    <row r="1165" spans="1:12" x14ac:dyDescent="0.35">
      <c r="A1165" t="s">
        <v>5918</v>
      </c>
      <c r="B1165" t="s">
        <v>2592</v>
      </c>
      <c r="C1165" t="s">
        <v>2840</v>
      </c>
      <c r="D1165" t="s">
        <v>5919</v>
      </c>
      <c r="E1165" t="s">
        <v>5920</v>
      </c>
      <c r="F1165" s="1">
        <v>35264</v>
      </c>
      <c r="G1165" s="1">
        <v>45068</v>
      </c>
      <c r="H1165" s="1">
        <v>45233</v>
      </c>
      <c r="I1165" t="s">
        <v>5921</v>
      </c>
      <c r="J1165" t="s">
        <v>33</v>
      </c>
      <c r="K1165" t="b">
        <v>0</v>
      </c>
      <c r="L1165" t="s">
        <v>1846</v>
      </c>
    </row>
    <row r="1166" spans="1:12" x14ac:dyDescent="0.35">
      <c r="A1166" t="s">
        <v>5922</v>
      </c>
      <c r="B1166" t="s">
        <v>1196</v>
      </c>
      <c r="C1166" t="s">
        <v>5923</v>
      </c>
      <c r="D1166" t="s">
        <v>5924</v>
      </c>
      <c r="E1166">
        <f>1-869-954-7640</f>
        <v>-9462</v>
      </c>
      <c r="F1166" s="1">
        <v>37919</v>
      </c>
      <c r="G1166" s="1">
        <v>45100</v>
      </c>
      <c r="H1166" s="1">
        <v>45230</v>
      </c>
      <c r="I1166" t="s">
        <v>5925</v>
      </c>
      <c r="J1166" t="s">
        <v>55</v>
      </c>
      <c r="K1166" t="b">
        <v>0</v>
      </c>
      <c r="L1166" t="s">
        <v>3828</v>
      </c>
    </row>
    <row r="1167" spans="1:12" x14ac:dyDescent="0.35">
      <c r="A1167" t="s">
        <v>5926</v>
      </c>
      <c r="B1167" t="s">
        <v>1750</v>
      </c>
      <c r="C1167" t="s">
        <v>128</v>
      </c>
      <c r="D1167" t="s">
        <v>5927</v>
      </c>
      <c r="E1167" t="s">
        <v>5928</v>
      </c>
      <c r="F1167" s="1">
        <v>32694</v>
      </c>
      <c r="G1167" s="1">
        <v>44464</v>
      </c>
      <c r="H1167" s="1">
        <v>44531</v>
      </c>
      <c r="I1167" t="s">
        <v>5929</v>
      </c>
      <c r="J1167" t="s">
        <v>84</v>
      </c>
      <c r="K1167" t="b">
        <v>0</v>
      </c>
      <c r="L1167" t="s">
        <v>3089</v>
      </c>
    </row>
    <row r="1168" spans="1:12" x14ac:dyDescent="0.35">
      <c r="A1168" t="s">
        <v>5930</v>
      </c>
      <c r="B1168" t="s">
        <v>1231</v>
      </c>
      <c r="C1168" t="s">
        <v>5931</v>
      </c>
      <c r="D1168" t="s">
        <v>5932</v>
      </c>
      <c r="E1168" t="s">
        <v>5933</v>
      </c>
      <c r="F1168" s="1">
        <v>28364</v>
      </c>
      <c r="G1168" s="1">
        <v>44574</v>
      </c>
      <c r="H1168" s="1">
        <v>44908</v>
      </c>
      <c r="I1168" t="s">
        <v>5934</v>
      </c>
      <c r="J1168" t="s">
        <v>84</v>
      </c>
      <c r="K1168" t="b">
        <v>0</v>
      </c>
      <c r="L1168" t="s">
        <v>3773</v>
      </c>
    </row>
    <row r="1169" spans="1:12" x14ac:dyDescent="0.35">
      <c r="A1169" t="s">
        <v>5935</v>
      </c>
      <c r="B1169" t="s">
        <v>5936</v>
      </c>
      <c r="C1169" t="s">
        <v>4802</v>
      </c>
      <c r="D1169" t="s">
        <v>5937</v>
      </c>
      <c r="E1169" t="s">
        <v>5938</v>
      </c>
      <c r="F1169" s="1">
        <v>37576</v>
      </c>
      <c r="G1169" s="1">
        <v>44712</v>
      </c>
      <c r="H1169" s="1">
        <v>45212</v>
      </c>
      <c r="I1169" t="s">
        <v>5939</v>
      </c>
      <c r="J1169" t="s">
        <v>33</v>
      </c>
      <c r="K1169" t="b">
        <v>0</v>
      </c>
      <c r="L1169" t="s">
        <v>4557</v>
      </c>
    </row>
    <row r="1170" spans="1:12" x14ac:dyDescent="0.35">
      <c r="A1170" t="s">
        <v>5940</v>
      </c>
      <c r="B1170" t="s">
        <v>1706</v>
      </c>
      <c r="C1170" t="s">
        <v>121</v>
      </c>
      <c r="D1170" t="s">
        <v>5941</v>
      </c>
      <c r="E1170" t="s">
        <v>5942</v>
      </c>
      <c r="F1170" s="1">
        <v>23346</v>
      </c>
      <c r="G1170" s="1">
        <v>44887</v>
      </c>
      <c r="I1170" t="s">
        <v>5943</v>
      </c>
      <c r="J1170" t="s">
        <v>84</v>
      </c>
      <c r="K1170" t="b">
        <v>1</v>
      </c>
      <c r="L1170" t="s">
        <v>2937</v>
      </c>
    </row>
    <row r="1171" spans="1:12" x14ac:dyDescent="0.35">
      <c r="A1171" t="s">
        <v>5944</v>
      </c>
      <c r="B1171" t="s">
        <v>2602</v>
      </c>
      <c r="C1171" t="s">
        <v>1074</v>
      </c>
      <c r="D1171" t="s">
        <v>5945</v>
      </c>
      <c r="E1171" t="s">
        <v>5946</v>
      </c>
      <c r="F1171" s="1">
        <v>35654</v>
      </c>
      <c r="G1171" s="1">
        <v>44260</v>
      </c>
      <c r="I1171" t="s">
        <v>5947</v>
      </c>
      <c r="J1171" t="s">
        <v>18</v>
      </c>
      <c r="K1171" t="b">
        <v>1</v>
      </c>
      <c r="L1171" t="s">
        <v>1552</v>
      </c>
    </row>
    <row r="1172" spans="1:12" x14ac:dyDescent="0.35">
      <c r="A1172" t="s">
        <v>5948</v>
      </c>
      <c r="B1172" t="s">
        <v>1119</v>
      </c>
      <c r="C1172" t="s">
        <v>5477</v>
      </c>
      <c r="D1172" t="s">
        <v>5949</v>
      </c>
      <c r="E1172" t="s">
        <v>5950</v>
      </c>
      <c r="F1172" s="1">
        <v>25354</v>
      </c>
      <c r="G1172" s="1">
        <v>44987</v>
      </c>
      <c r="I1172" t="s">
        <v>5951</v>
      </c>
      <c r="J1172" t="s">
        <v>18</v>
      </c>
      <c r="K1172" t="b">
        <v>1</v>
      </c>
      <c r="L1172" t="s">
        <v>4796</v>
      </c>
    </row>
    <row r="1173" spans="1:12" x14ac:dyDescent="0.35">
      <c r="A1173" t="s">
        <v>5952</v>
      </c>
      <c r="B1173" t="s">
        <v>5953</v>
      </c>
      <c r="C1173" t="s">
        <v>573</v>
      </c>
      <c r="D1173" t="s">
        <v>5954</v>
      </c>
      <c r="E1173" t="s">
        <v>5955</v>
      </c>
      <c r="F1173" s="1">
        <v>31014</v>
      </c>
      <c r="G1173" s="1">
        <v>44274</v>
      </c>
      <c r="H1173" s="1">
        <v>44878</v>
      </c>
      <c r="I1173" t="s">
        <v>5956</v>
      </c>
      <c r="J1173" t="s">
        <v>84</v>
      </c>
      <c r="K1173" t="b">
        <v>1</v>
      </c>
      <c r="L1173" t="s">
        <v>1846</v>
      </c>
    </row>
    <row r="1174" spans="1:12" x14ac:dyDescent="0.35">
      <c r="A1174" t="s">
        <v>5957</v>
      </c>
      <c r="B1174" t="s">
        <v>5958</v>
      </c>
      <c r="C1174" t="s">
        <v>1319</v>
      </c>
      <c r="D1174" t="s">
        <v>5959</v>
      </c>
      <c r="E1174" t="s">
        <v>5960</v>
      </c>
      <c r="F1174" s="1">
        <v>33303</v>
      </c>
      <c r="G1174" s="1">
        <v>44743</v>
      </c>
      <c r="I1174" t="s">
        <v>5961</v>
      </c>
      <c r="J1174" t="s">
        <v>33</v>
      </c>
      <c r="K1174" t="b">
        <v>1</v>
      </c>
      <c r="L1174" t="s">
        <v>3773</v>
      </c>
    </row>
    <row r="1175" spans="1:12" x14ac:dyDescent="0.35">
      <c r="A1175" t="s">
        <v>5962</v>
      </c>
      <c r="B1175" t="s">
        <v>567</v>
      </c>
      <c r="C1175" t="s">
        <v>2630</v>
      </c>
      <c r="D1175" t="s">
        <v>5963</v>
      </c>
      <c r="E1175" t="s">
        <v>5964</v>
      </c>
      <c r="F1175" s="1">
        <v>33574</v>
      </c>
      <c r="G1175" s="1">
        <v>45281</v>
      </c>
      <c r="H1175" s="1">
        <v>45281</v>
      </c>
      <c r="I1175" t="s">
        <v>5965</v>
      </c>
      <c r="J1175" t="s">
        <v>84</v>
      </c>
      <c r="K1175" t="b">
        <v>1</v>
      </c>
      <c r="L1175" t="s">
        <v>118</v>
      </c>
    </row>
    <row r="1176" spans="1:12" x14ac:dyDescent="0.35">
      <c r="A1176" t="s">
        <v>5966</v>
      </c>
      <c r="B1176" t="s">
        <v>5967</v>
      </c>
      <c r="C1176" t="s">
        <v>148</v>
      </c>
      <c r="D1176" t="s">
        <v>5968</v>
      </c>
      <c r="E1176" t="s">
        <v>5969</v>
      </c>
      <c r="F1176" s="1">
        <v>21506</v>
      </c>
      <c r="G1176" s="1">
        <v>45000</v>
      </c>
      <c r="I1176" t="s">
        <v>5970</v>
      </c>
      <c r="J1176" t="s">
        <v>33</v>
      </c>
      <c r="K1176" t="b">
        <v>1</v>
      </c>
      <c r="L1176" t="s">
        <v>198</v>
      </c>
    </row>
    <row r="1177" spans="1:12" x14ac:dyDescent="0.35">
      <c r="A1177" t="s">
        <v>5971</v>
      </c>
      <c r="B1177" t="s">
        <v>72</v>
      </c>
      <c r="C1177" t="s">
        <v>5972</v>
      </c>
      <c r="D1177" t="s">
        <v>5973</v>
      </c>
      <c r="E1177" t="s">
        <v>5974</v>
      </c>
      <c r="F1177" s="1">
        <v>23072</v>
      </c>
      <c r="G1177" s="1">
        <v>44305</v>
      </c>
      <c r="I1177" t="s">
        <v>5975</v>
      </c>
      <c r="J1177" t="s">
        <v>55</v>
      </c>
      <c r="K1177" t="b">
        <v>1</v>
      </c>
      <c r="L1177" t="s">
        <v>1531</v>
      </c>
    </row>
    <row r="1178" spans="1:12" x14ac:dyDescent="0.35">
      <c r="A1178" t="s">
        <v>5976</v>
      </c>
      <c r="B1178" t="s">
        <v>247</v>
      </c>
      <c r="C1178" t="s">
        <v>5977</v>
      </c>
      <c r="D1178" t="s">
        <v>5978</v>
      </c>
      <c r="E1178" t="s">
        <v>5979</v>
      </c>
      <c r="F1178" s="1">
        <v>22677</v>
      </c>
      <c r="G1178" s="1">
        <v>44346</v>
      </c>
      <c r="I1178" t="s">
        <v>5980</v>
      </c>
      <c r="J1178" t="s">
        <v>18</v>
      </c>
      <c r="K1178" t="b">
        <v>1</v>
      </c>
      <c r="L1178" t="s">
        <v>5773</v>
      </c>
    </row>
    <row r="1179" spans="1:12" x14ac:dyDescent="0.35">
      <c r="A1179" t="s">
        <v>5981</v>
      </c>
      <c r="B1179" t="s">
        <v>3477</v>
      </c>
      <c r="C1179" t="s">
        <v>2969</v>
      </c>
      <c r="D1179" t="s">
        <v>5982</v>
      </c>
      <c r="E1179" t="s">
        <v>5983</v>
      </c>
      <c r="F1179" s="1">
        <v>26392</v>
      </c>
      <c r="G1179" s="1">
        <v>45086</v>
      </c>
      <c r="H1179" s="1">
        <v>45227</v>
      </c>
      <c r="I1179" t="s">
        <v>5984</v>
      </c>
      <c r="J1179" t="s">
        <v>18</v>
      </c>
      <c r="K1179" t="b">
        <v>1</v>
      </c>
      <c r="L1179" t="s">
        <v>172</v>
      </c>
    </row>
    <row r="1180" spans="1:12" x14ac:dyDescent="0.35">
      <c r="A1180" t="s">
        <v>5985</v>
      </c>
      <c r="B1180" t="s">
        <v>363</v>
      </c>
      <c r="C1180" t="s">
        <v>3232</v>
      </c>
      <c r="D1180" t="s">
        <v>5986</v>
      </c>
      <c r="E1180" t="s">
        <v>5987</v>
      </c>
      <c r="F1180" s="1">
        <v>30569</v>
      </c>
      <c r="G1180" s="1">
        <v>44228</v>
      </c>
      <c r="H1180" s="1">
        <v>45295</v>
      </c>
      <c r="I1180" t="s">
        <v>5988</v>
      </c>
      <c r="J1180" t="s">
        <v>55</v>
      </c>
      <c r="K1180" t="b">
        <v>0</v>
      </c>
      <c r="L1180" t="s">
        <v>1072</v>
      </c>
    </row>
    <row r="1181" spans="1:12" x14ac:dyDescent="0.35">
      <c r="A1181" t="s">
        <v>5989</v>
      </c>
      <c r="B1181" t="s">
        <v>1713</v>
      </c>
      <c r="C1181" t="s">
        <v>5990</v>
      </c>
      <c r="D1181" t="s">
        <v>5991</v>
      </c>
      <c r="E1181" t="s">
        <v>5992</v>
      </c>
      <c r="F1181" s="1">
        <v>27674</v>
      </c>
      <c r="G1181" s="1">
        <v>44632</v>
      </c>
      <c r="I1181" t="s">
        <v>5993</v>
      </c>
      <c r="J1181" t="s">
        <v>84</v>
      </c>
      <c r="K1181" t="b">
        <v>1</v>
      </c>
      <c r="L1181" t="s">
        <v>3076</v>
      </c>
    </row>
    <row r="1182" spans="1:12" x14ac:dyDescent="0.35">
      <c r="A1182" t="s">
        <v>5994</v>
      </c>
      <c r="B1182" t="s">
        <v>3728</v>
      </c>
      <c r="C1182" t="s">
        <v>188</v>
      </c>
      <c r="D1182" t="s">
        <v>5995</v>
      </c>
      <c r="E1182">
        <f>1-864-904-9894</f>
        <v>-11661</v>
      </c>
      <c r="F1182" s="1">
        <v>29564</v>
      </c>
      <c r="G1182" s="1">
        <v>44235</v>
      </c>
      <c r="I1182" t="s">
        <v>5996</v>
      </c>
      <c r="J1182" t="s">
        <v>55</v>
      </c>
      <c r="K1182" t="b">
        <v>0</v>
      </c>
      <c r="L1182" t="s">
        <v>5997</v>
      </c>
    </row>
    <row r="1183" spans="1:12" x14ac:dyDescent="0.35">
      <c r="A1183" t="s">
        <v>5998</v>
      </c>
      <c r="B1183" t="s">
        <v>2602</v>
      </c>
      <c r="C1183" t="s">
        <v>128</v>
      </c>
      <c r="D1183" t="s">
        <v>5999</v>
      </c>
      <c r="E1183" t="s">
        <v>6000</v>
      </c>
      <c r="F1183" s="1">
        <v>33997</v>
      </c>
      <c r="G1183" s="1">
        <v>44384</v>
      </c>
      <c r="I1183" t="s">
        <v>6001</v>
      </c>
      <c r="J1183" t="s">
        <v>55</v>
      </c>
      <c r="K1183" t="b">
        <v>0</v>
      </c>
      <c r="L1183" t="s">
        <v>818</v>
      </c>
    </row>
    <row r="1184" spans="1:12" x14ac:dyDescent="0.35">
      <c r="A1184" t="s">
        <v>6002</v>
      </c>
      <c r="B1184" t="s">
        <v>3521</v>
      </c>
      <c r="C1184" t="s">
        <v>545</v>
      </c>
      <c r="D1184" t="s">
        <v>6003</v>
      </c>
      <c r="E1184" t="s">
        <v>6004</v>
      </c>
      <c r="F1184" s="1">
        <v>21583</v>
      </c>
      <c r="G1184" s="1">
        <v>45085</v>
      </c>
      <c r="H1184" s="1">
        <v>45145</v>
      </c>
      <c r="I1184" t="s">
        <v>6005</v>
      </c>
      <c r="J1184" t="s">
        <v>33</v>
      </c>
      <c r="K1184" t="b">
        <v>1</v>
      </c>
      <c r="L1184" t="s">
        <v>5037</v>
      </c>
    </row>
    <row r="1185" spans="1:12" x14ac:dyDescent="0.35">
      <c r="A1185" t="s">
        <v>6006</v>
      </c>
      <c r="B1185" t="s">
        <v>4393</v>
      </c>
      <c r="C1185" t="s">
        <v>6007</v>
      </c>
      <c r="D1185" t="s">
        <v>6008</v>
      </c>
      <c r="E1185" t="s">
        <v>6009</v>
      </c>
      <c r="F1185" s="1">
        <v>26967</v>
      </c>
      <c r="G1185" s="1">
        <v>44492</v>
      </c>
      <c r="H1185" s="1">
        <v>45078</v>
      </c>
      <c r="I1185" t="s">
        <v>6010</v>
      </c>
      <c r="J1185" t="s">
        <v>33</v>
      </c>
      <c r="K1185" t="b">
        <v>0</v>
      </c>
      <c r="L1185" t="s">
        <v>3170</v>
      </c>
    </row>
    <row r="1186" spans="1:12" x14ac:dyDescent="0.35">
      <c r="A1186" t="s">
        <v>6011</v>
      </c>
      <c r="B1186" t="s">
        <v>66</v>
      </c>
      <c r="C1186" t="s">
        <v>6012</v>
      </c>
      <c r="D1186" t="s">
        <v>6013</v>
      </c>
      <c r="E1186" t="s">
        <v>6014</v>
      </c>
      <c r="F1186" s="1">
        <v>24760</v>
      </c>
      <c r="G1186" s="1">
        <v>44797</v>
      </c>
      <c r="H1186" s="1">
        <v>45013</v>
      </c>
      <c r="I1186" t="s">
        <v>6015</v>
      </c>
      <c r="J1186" t="s">
        <v>55</v>
      </c>
      <c r="K1186" t="b">
        <v>0</v>
      </c>
      <c r="L1186" t="s">
        <v>1205</v>
      </c>
    </row>
    <row r="1187" spans="1:12" x14ac:dyDescent="0.35">
      <c r="A1187" t="s">
        <v>6016</v>
      </c>
      <c r="B1187" t="s">
        <v>1289</v>
      </c>
      <c r="C1187" t="s">
        <v>2432</v>
      </c>
      <c r="D1187" t="s">
        <v>6017</v>
      </c>
      <c r="E1187" t="s">
        <v>6018</v>
      </c>
      <c r="F1187" s="1">
        <v>25569</v>
      </c>
      <c r="G1187" s="1">
        <v>44923</v>
      </c>
      <c r="I1187" t="s">
        <v>6019</v>
      </c>
      <c r="J1187" t="s">
        <v>18</v>
      </c>
      <c r="K1187" t="b">
        <v>0</v>
      </c>
      <c r="L1187" t="s">
        <v>3275</v>
      </c>
    </row>
    <row r="1188" spans="1:12" x14ac:dyDescent="0.35">
      <c r="A1188" t="s">
        <v>6020</v>
      </c>
      <c r="B1188" t="s">
        <v>4653</v>
      </c>
      <c r="C1188" t="s">
        <v>1501</v>
      </c>
      <c r="D1188" t="s">
        <v>6021</v>
      </c>
      <c r="E1188" t="s">
        <v>6022</v>
      </c>
      <c r="F1188" s="1">
        <v>34661</v>
      </c>
      <c r="G1188" s="1">
        <v>45276</v>
      </c>
      <c r="I1188" t="s">
        <v>6023</v>
      </c>
      <c r="J1188" t="s">
        <v>84</v>
      </c>
      <c r="K1188" t="b">
        <v>1</v>
      </c>
      <c r="L1188" t="s">
        <v>782</v>
      </c>
    </row>
    <row r="1189" spans="1:12" x14ac:dyDescent="0.35">
      <c r="A1189" t="s">
        <v>6024</v>
      </c>
      <c r="B1189" t="s">
        <v>765</v>
      </c>
      <c r="C1189" t="s">
        <v>729</v>
      </c>
      <c r="D1189" t="s">
        <v>6025</v>
      </c>
      <c r="E1189" t="s">
        <v>6026</v>
      </c>
      <c r="F1189" s="1">
        <v>37397</v>
      </c>
      <c r="G1189" s="1">
        <v>44324</v>
      </c>
      <c r="I1189" t="s">
        <v>6027</v>
      </c>
      <c r="J1189" t="s">
        <v>84</v>
      </c>
      <c r="K1189" t="b">
        <v>1</v>
      </c>
      <c r="L1189" t="s">
        <v>3529</v>
      </c>
    </row>
    <row r="1190" spans="1:12" x14ac:dyDescent="0.35">
      <c r="A1190" t="s">
        <v>6028</v>
      </c>
      <c r="B1190" t="s">
        <v>1630</v>
      </c>
      <c r="C1190" t="s">
        <v>477</v>
      </c>
      <c r="D1190" t="s">
        <v>6029</v>
      </c>
      <c r="E1190" t="s">
        <v>6030</v>
      </c>
      <c r="F1190" s="1">
        <v>33658</v>
      </c>
      <c r="G1190" s="1">
        <v>45049</v>
      </c>
      <c r="I1190" t="s">
        <v>6031</v>
      </c>
      <c r="J1190" t="s">
        <v>33</v>
      </c>
      <c r="K1190" t="b">
        <v>1</v>
      </c>
      <c r="L1190" t="s">
        <v>3742</v>
      </c>
    </row>
    <row r="1191" spans="1:12" x14ac:dyDescent="0.35">
      <c r="A1191" t="s">
        <v>6032</v>
      </c>
      <c r="B1191" t="s">
        <v>4967</v>
      </c>
      <c r="C1191" t="s">
        <v>6033</v>
      </c>
      <c r="D1191" t="s">
        <v>6034</v>
      </c>
      <c r="E1191" t="s">
        <v>6035</v>
      </c>
      <c r="F1191" s="1">
        <v>31268</v>
      </c>
      <c r="G1191" s="1">
        <v>44382</v>
      </c>
      <c r="H1191" s="1">
        <v>44607</v>
      </c>
      <c r="I1191" t="s">
        <v>6036</v>
      </c>
      <c r="J1191" t="s">
        <v>18</v>
      </c>
      <c r="K1191" t="b">
        <v>1</v>
      </c>
      <c r="L1191" t="s">
        <v>519</v>
      </c>
    </row>
    <row r="1192" spans="1:12" x14ac:dyDescent="0.35">
      <c r="A1192" t="s">
        <v>6037</v>
      </c>
      <c r="B1192" t="s">
        <v>1119</v>
      </c>
      <c r="C1192" t="s">
        <v>1470</v>
      </c>
      <c r="D1192" t="s">
        <v>6038</v>
      </c>
      <c r="E1192" t="s">
        <v>6039</v>
      </c>
      <c r="F1192" s="1">
        <v>37884</v>
      </c>
      <c r="G1192" s="1">
        <v>44315</v>
      </c>
      <c r="H1192" s="1">
        <v>45260</v>
      </c>
      <c r="I1192" t="s">
        <v>6040</v>
      </c>
      <c r="J1192" t="s">
        <v>84</v>
      </c>
      <c r="K1192" t="b">
        <v>1</v>
      </c>
      <c r="L1192" t="s">
        <v>5779</v>
      </c>
    </row>
    <row r="1193" spans="1:12" x14ac:dyDescent="0.35">
      <c r="A1193" t="s">
        <v>6041</v>
      </c>
      <c r="B1193" t="s">
        <v>872</v>
      </c>
      <c r="C1193" t="s">
        <v>1720</v>
      </c>
      <c r="D1193" t="s">
        <v>6042</v>
      </c>
      <c r="E1193" t="s">
        <v>6043</v>
      </c>
      <c r="F1193" s="1">
        <v>29305</v>
      </c>
      <c r="G1193" s="1">
        <v>44233</v>
      </c>
      <c r="I1193" t="s">
        <v>6044</v>
      </c>
      <c r="J1193" t="s">
        <v>18</v>
      </c>
      <c r="K1193" t="b">
        <v>0</v>
      </c>
      <c r="L1193" t="s">
        <v>6045</v>
      </c>
    </row>
    <row r="1194" spans="1:12" x14ac:dyDescent="0.35">
      <c r="A1194" t="s">
        <v>6046</v>
      </c>
      <c r="B1194" t="s">
        <v>207</v>
      </c>
      <c r="C1194" t="s">
        <v>2233</v>
      </c>
      <c r="D1194" t="s">
        <v>6047</v>
      </c>
      <c r="E1194" t="s">
        <v>6048</v>
      </c>
      <c r="F1194" s="1">
        <v>26362</v>
      </c>
      <c r="G1194" s="1">
        <v>44783</v>
      </c>
      <c r="H1194" s="1">
        <v>44829</v>
      </c>
      <c r="I1194" t="s">
        <v>6049</v>
      </c>
      <c r="J1194" t="s">
        <v>33</v>
      </c>
      <c r="K1194" t="b">
        <v>1</v>
      </c>
      <c r="L1194" t="s">
        <v>179</v>
      </c>
    </row>
    <row r="1195" spans="1:12" x14ac:dyDescent="0.35">
      <c r="A1195" t="s">
        <v>6050</v>
      </c>
      <c r="B1195" t="s">
        <v>4273</v>
      </c>
      <c r="C1195" t="s">
        <v>6051</v>
      </c>
      <c r="D1195" t="s">
        <v>6052</v>
      </c>
      <c r="E1195" t="s">
        <v>6053</v>
      </c>
      <c r="F1195" s="1">
        <v>22115</v>
      </c>
      <c r="G1195" s="1">
        <v>44629</v>
      </c>
      <c r="I1195" t="s">
        <v>6054</v>
      </c>
      <c r="J1195" t="s">
        <v>18</v>
      </c>
      <c r="K1195" t="b">
        <v>0</v>
      </c>
      <c r="L1195" t="s">
        <v>355</v>
      </c>
    </row>
    <row r="1196" spans="1:12" x14ac:dyDescent="0.35">
      <c r="A1196" t="s">
        <v>6055</v>
      </c>
      <c r="B1196" t="s">
        <v>154</v>
      </c>
      <c r="C1196" t="s">
        <v>389</v>
      </c>
      <c r="D1196" t="s">
        <v>6056</v>
      </c>
      <c r="E1196" t="s">
        <v>6057</v>
      </c>
      <c r="F1196" s="1">
        <v>35169</v>
      </c>
      <c r="G1196" s="1">
        <v>44768</v>
      </c>
      <c r="H1196" s="1">
        <v>44904</v>
      </c>
      <c r="I1196" t="s">
        <v>6058</v>
      </c>
      <c r="J1196" t="s">
        <v>84</v>
      </c>
      <c r="K1196" t="b">
        <v>1</v>
      </c>
      <c r="L1196" t="s">
        <v>2995</v>
      </c>
    </row>
    <row r="1197" spans="1:12" x14ac:dyDescent="0.35">
      <c r="A1197" t="s">
        <v>6059</v>
      </c>
      <c r="B1197" t="s">
        <v>120</v>
      </c>
      <c r="C1197" t="s">
        <v>619</v>
      </c>
      <c r="D1197" t="s">
        <v>6060</v>
      </c>
      <c r="E1197">
        <v>8674527914</v>
      </c>
      <c r="F1197" s="1">
        <v>24323</v>
      </c>
      <c r="G1197" s="1">
        <v>45218</v>
      </c>
      <c r="I1197" t="s">
        <v>6061</v>
      </c>
      <c r="J1197" t="s">
        <v>33</v>
      </c>
      <c r="K1197" t="b">
        <v>1</v>
      </c>
      <c r="L1197" t="s">
        <v>616</v>
      </c>
    </row>
    <row r="1198" spans="1:12" x14ac:dyDescent="0.35">
      <c r="A1198" t="s">
        <v>6062</v>
      </c>
      <c r="B1198" t="s">
        <v>5384</v>
      </c>
      <c r="C1198" t="s">
        <v>735</v>
      </c>
      <c r="D1198" t="s">
        <v>6063</v>
      </c>
      <c r="E1198" t="s">
        <v>6064</v>
      </c>
      <c r="F1198" s="1">
        <v>29624</v>
      </c>
      <c r="G1198" s="1">
        <v>45198</v>
      </c>
      <c r="H1198" s="1">
        <v>45230</v>
      </c>
      <c r="I1198" t="s">
        <v>6065</v>
      </c>
      <c r="J1198" t="s">
        <v>84</v>
      </c>
      <c r="K1198" t="b">
        <v>0</v>
      </c>
      <c r="L1198" t="s">
        <v>1440</v>
      </c>
    </row>
    <row r="1199" spans="1:12" x14ac:dyDescent="0.35">
      <c r="A1199" t="s">
        <v>6066</v>
      </c>
      <c r="B1199" t="s">
        <v>6067</v>
      </c>
      <c r="C1199" t="s">
        <v>944</v>
      </c>
      <c r="D1199" t="s">
        <v>6068</v>
      </c>
      <c r="E1199" t="s">
        <v>6069</v>
      </c>
      <c r="F1199" s="1">
        <v>33215</v>
      </c>
      <c r="G1199" s="1">
        <v>44778</v>
      </c>
      <c r="H1199" s="1">
        <v>45223</v>
      </c>
      <c r="I1199" t="s">
        <v>6070</v>
      </c>
      <c r="J1199" t="s">
        <v>55</v>
      </c>
      <c r="K1199" t="b">
        <v>1</v>
      </c>
      <c r="L1199" t="s">
        <v>1410</v>
      </c>
    </row>
    <row r="1200" spans="1:12" x14ac:dyDescent="0.35">
      <c r="A1200" t="s">
        <v>6071</v>
      </c>
      <c r="B1200" t="s">
        <v>437</v>
      </c>
      <c r="C1200" t="s">
        <v>128</v>
      </c>
      <c r="D1200" t="s">
        <v>6072</v>
      </c>
      <c r="E1200" t="s">
        <v>6073</v>
      </c>
      <c r="F1200" s="1">
        <v>30046</v>
      </c>
      <c r="G1200" s="1">
        <v>44576</v>
      </c>
      <c r="H1200" s="1">
        <v>44922</v>
      </c>
      <c r="I1200" t="s">
        <v>6074</v>
      </c>
      <c r="J1200" t="s">
        <v>18</v>
      </c>
      <c r="K1200" t="b">
        <v>1</v>
      </c>
      <c r="L1200" t="s">
        <v>4598</v>
      </c>
    </row>
    <row r="1201" spans="1:12" x14ac:dyDescent="0.35">
      <c r="A1201" t="s">
        <v>6075</v>
      </c>
      <c r="B1201" t="s">
        <v>6076</v>
      </c>
      <c r="C1201" t="s">
        <v>4743</v>
      </c>
      <c r="D1201" t="s">
        <v>6077</v>
      </c>
      <c r="E1201">
        <v>2806463041</v>
      </c>
      <c r="F1201" s="1">
        <v>36148</v>
      </c>
      <c r="G1201" s="1">
        <v>44476</v>
      </c>
      <c r="H1201" s="1">
        <v>44551</v>
      </c>
      <c r="I1201" t="s">
        <v>6078</v>
      </c>
      <c r="J1201" t="s">
        <v>55</v>
      </c>
      <c r="K1201" t="b">
        <v>1</v>
      </c>
      <c r="L1201" t="s">
        <v>2639</v>
      </c>
    </row>
    <row r="1202" spans="1:12" x14ac:dyDescent="0.35">
      <c r="A1202" t="s">
        <v>6079</v>
      </c>
      <c r="B1202" t="s">
        <v>933</v>
      </c>
      <c r="C1202" t="s">
        <v>3209</v>
      </c>
      <c r="D1202" t="s">
        <v>6080</v>
      </c>
      <c r="E1202" t="s">
        <v>6081</v>
      </c>
      <c r="F1202" s="1">
        <v>26724</v>
      </c>
      <c r="G1202" s="1">
        <v>44331</v>
      </c>
      <c r="H1202" s="1">
        <v>44699</v>
      </c>
      <c r="I1202" t="s">
        <v>6082</v>
      </c>
      <c r="J1202" t="s">
        <v>84</v>
      </c>
      <c r="K1202" t="b">
        <v>0</v>
      </c>
      <c r="L1202" t="s">
        <v>1133</v>
      </c>
    </row>
    <row r="1203" spans="1:12" x14ac:dyDescent="0.35">
      <c r="A1203" t="s">
        <v>6083</v>
      </c>
      <c r="B1203" t="s">
        <v>555</v>
      </c>
      <c r="C1203" t="s">
        <v>3243</v>
      </c>
      <c r="D1203" t="s">
        <v>6084</v>
      </c>
      <c r="E1203" t="s">
        <v>6085</v>
      </c>
      <c r="F1203" s="1">
        <v>24860</v>
      </c>
      <c r="G1203" s="1">
        <v>44927</v>
      </c>
      <c r="H1203" s="1">
        <v>45243</v>
      </c>
      <c r="I1203" t="s">
        <v>6086</v>
      </c>
      <c r="J1203" t="s">
        <v>18</v>
      </c>
      <c r="K1203" t="b">
        <v>1</v>
      </c>
      <c r="L1203" t="s">
        <v>770</v>
      </c>
    </row>
    <row r="1204" spans="1:12" x14ac:dyDescent="0.35">
      <c r="A1204" t="s">
        <v>6087</v>
      </c>
      <c r="B1204" t="s">
        <v>933</v>
      </c>
      <c r="C1204" t="s">
        <v>6088</v>
      </c>
      <c r="D1204" t="s">
        <v>6089</v>
      </c>
      <c r="E1204" t="s">
        <v>6090</v>
      </c>
      <c r="F1204" s="1">
        <v>29881</v>
      </c>
      <c r="G1204" s="1">
        <v>44613</v>
      </c>
      <c r="I1204" t="s">
        <v>6091</v>
      </c>
      <c r="J1204" t="s">
        <v>33</v>
      </c>
      <c r="K1204" t="b">
        <v>0</v>
      </c>
      <c r="L1204" t="s">
        <v>252</v>
      </c>
    </row>
    <row r="1205" spans="1:12" x14ac:dyDescent="0.35">
      <c r="A1205" t="s">
        <v>6092</v>
      </c>
      <c r="B1205" t="s">
        <v>120</v>
      </c>
      <c r="C1205" t="s">
        <v>3784</v>
      </c>
      <c r="D1205" t="s">
        <v>6093</v>
      </c>
      <c r="E1205" t="s">
        <v>6094</v>
      </c>
      <c r="F1205" s="1">
        <v>32177</v>
      </c>
      <c r="G1205" s="1">
        <v>44606</v>
      </c>
      <c r="I1205" t="s">
        <v>6095</v>
      </c>
      <c r="J1205" t="s">
        <v>18</v>
      </c>
      <c r="K1205" t="b">
        <v>0</v>
      </c>
      <c r="L1205" t="s">
        <v>1163</v>
      </c>
    </row>
    <row r="1206" spans="1:12" x14ac:dyDescent="0.35">
      <c r="A1206" t="s">
        <v>6096</v>
      </c>
      <c r="B1206" t="s">
        <v>350</v>
      </c>
      <c r="C1206" t="s">
        <v>328</v>
      </c>
      <c r="D1206" t="s">
        <v>6097</v>
      </c>
      <c r="E1206">
        <v>9787031263</v>
      </c>
      <c r="F1206" s="1">
        <v>36467</v>
      </c>
      <c r="G1206" s="1">
        <v>44618</v>
      </c>
      <c r="I1206" t="s">
        <v>6098</v>
      </c>
      <c r="J1206" t="s">
        <v>33</v>
      </c>
      <c r="K1206" t="b">
        <v>0</v>
      </c>
      <c r="L1206" t="s">
        <v>2995</v>
      </c>
    </row>
    <row r="1207" spans="1:12" x14ac:dyDescent="0.35">
      <c r="A1207" t="s">
        <v>6099</v>
      </c>
      <c r="B1207" t="s">
        <v>3662</v>
      </c>
      <c r="C1207" t="s">
        <v>2785</v>
      </c>
      <c r="D1207" t="s">
        <v>6100</v>
      </c>
      <c r="E1207" t="s">
        <v>6101</v>
      </c>
      <c r="F1207" s="1">
        <v>25864</v>
      </c>
      <c r="G1207" s="1">
        <v>44399</v>
      </c>
      <c r="I1207" t="s">
        <v>6102</v>
      </c>
      <c r="J1207" t="s">
        <v>84</v>
      </c>
      <c r="K1207" t="b">
        <v>1</v>
      </c>
      <c r="L1207" t="s">
        <v>1830</v>
      </c>
    </row>
    <row r="1208" spans="1:12" x14ac:dyDescent="0.35">
      <c r="A1208" t="s">
        <v>6103</v>
      </c>
      <c r="B1208" t="s">
        <v>6104</v>
      </c>
      <c r="C1208" t="s">
        <v>3140</v>
      </c>
      <c r="D1208" t="s">
        <v>6105</v>
      </c>
      <c r="E1208" t="s">
        <v>6106</v>
      </c>
      <c r="F1208" s="1">
        <v>21656</v>
      </c>
      <c r="G1208" s="1">
        <v>44284</v>
      </c>
      <c r="I1208" t="s">
        <v>6107</v>
      </c>
      <c r="J1208" t="s">
        <v>18</v>
      </c>
      <c r="K1208" t="b">
        <v>0</v>
      </c>
      <c r="L1208" t="s">
        <v>3184</v>
      </c>
    </row>
    <row r="1209" spans="1:12" x14ac:dyDescent="0.35">
      <c r="A1209" t="s">
        <v>6108</v>
      </c>
      <c r="B1209" t="s">
        <v>66</v>
      </c>
      <c r="C1209" t="s">
        <v>5673</v>
      </c>
      <c r="D1209" t="s">
        <v>6109</v>
      </c>
      <c r="E1209" t="s">
        <v>6110</v>
      </c>
      <c r="F1209" s="1">
        <v>21639</v>
      </c>
      <c r="G1209" s="1">
        <v>45153</v>
      </c>
      <c r="I1209" t="s">
        <v>6111</v>
      </c>
      <c r="J1209" t="s">
        <v>18</v>
      </c>
      <c r="K1209" t="b">
        <v>0</v>
      </c>
      <c r="L1209" t="s">
        <v>4086</v>
      </c>
    </row>
    <row r="1210" spans="1:12" x14ac:dyDescent="0.35">
      <c r="A1210" t="s">
        <v>6112</v>
      </c>
      <c r="B1210" t="s">
        <v>3504</v>
      </c>
      <c r="C1210" t="s">
        <v>2619</v>
      </c>
      <c r="D1210" t="s">
        <v>6113</v>
      </c>
      <c r="E1210" t="s">
        <v>6114</v>
      </c>
      <c r="F1210" s="1">
        <v>35053</v>
      </c>
      <c r="G1210" s="1">
        <v>44325</v>
      </c>
      <c r="H1210" s="1">
        <v>45010</v>
      </c>
      <c r="I1210" t="s">
        <v>6115</v>
      </c>
      <c r="J1210" t="s">
        <v>18</v>
      </c>
      <c r="K1210" t="b">
        <v>1</v>
      </c>
      <c r="L1210" t="s">
        <v>1474</v>
      </c>
    </row>
    <row r="1211" spans="1:12" x14ac:dyDescent="0.35">
      <c r="A1211" t="s">
        <v>6116</v>
      </c>
      <c r="B1211" t="s">
        <v>1476</v>
      </c>
      <c r="C1211" t="s">
        <v>59</v>
      </c>
      <c r="D1211" t="s">
        <v>6117</v>
      </c>
      <c r="E1211" t="s">
        <v>6118</v>
      </c>
      <c r="F1211" s="1">
        <v>26625</v>
      </c>
      <c r="G1211" s="1">
        <v>44497</v>
      </c>
      <c r="H1211" s="1">
        <v>45027</v>
      </c>
      <c r="I1211" t="s">
        <v>6119</v>
      </c>
      <c r="J1211" t="s">
        <v>55</v>
      </c>
      <c r="K1211" t="b">
        <v>1</v>
      </c>
      <c r="L1211" t="s">
        <v>2923</v>
      </c>
    </row>
    <row r="1212" spans="1:12" x14ac:dyDescent="0.35">
      <c r="A1212" t="s">
        <v>6120</v>
      </c>
      <c r="B1212" t="s">
        <v>127</v>
      </c>
      <c r="C1212" t="s">
        <v>1560</v>
      </c>
      <c r="D1212" t="s">
        <v>6121</v>
      </c>
      <c r="E1212" t="s">
        <v>6122</v>
      </c>
      <c r="F1212" s="1">
        <v>29087</v>
      </c>
      <c r="G1212" s="1">
        <v>44522</v>
      </c>
      <c r="I1212" t="s">
        <v>6123</v>
      </c>
      <c r="J1212" t="s">
        <v>33</v>
      </c>
      <c r="K1212" t="b">
        <v>0</v>
      </c>
      <c r="L1212" t="s">
        <v>2417</v>
      </c>
    </row>
    <row r="1213" spans="1:12" x14ac:dyDescent="0.35">
      <c r="A1213" t="s">
        <v>6124</v>
      </c>
      <c r="B1213" t="s">
        <v>3587</v>
      </c>
      <c r="C1213" t="s">
        <v>735</v>
      </c>
      <c r="D1213" t="s">
        <v>6125</v>
      </c>
      <c r="E1213" t="s">
        <v>6126</v>
      </c>
      <c r="F1213" s="1">
        <v>34744</v>
      </c>
      <c r="G1213" s="1">
        <v>44787</v>
      </c>
      <c r="I1213" t="s">
        <v>6127</v>
      </c>
      <c r="J1213" t="s">
        <v>33</v>
      </c>
      <c r="K1213" t="b">
        <v>0</v>
      </c>
      <c r="L1213" t="s">
        <v>4223</v>
      </c>
    </row>
    <row r="1214" spans="1:12" x14ac:dyDescent="0.35">
      <c r="A1214" t="s">
        <v>6128</v>
      </c>
      <c r="B1214" t="s">
        <v>36</v>
      </c>
      <c r="C1214" t="s">
        <v>729</v>
      </c>
      <c r="D1214" t="s">
        <v>6129</v>
      </c>
      <c r="E1214" t="s">
        <v>6130</v>
      </c>
      <c r="F1214" s="1">
        <v>34708</v>
      </c>
      <c r="G1214" s="1">
        <v>44591</v>
      </c>
      <c r="H1214" s="1">
        <v>44957</v>
      </c>
      <c r="I1214" t="s">
        <v>6131</v>
      </c>
      <c r="J1214" t="s">
        <v>18</v>
      </c>
      <c r="K1214" t="b">
        <v>0</v>
      </c>
      <c r="L1214" t="s">
        <v>368</v>
      </c>
    </row>
    <row r="1215" spans="1:12" x14ac:dyDescent="0.35">
      <c r="A1215" t="s">
        <v>6132</v>
      </c>
      <c r="B1215" t="s">
        <v>6133</v>
      </c>
      <c r="C1215" t="s">
        <v>2908</v>
      </c>
      <c r="D1215" t="s">
        <v>6134</v>
      </c>
      <c r="E1215" t="s">
        <v>6135</v>
      </c>
      <c r="F1215" s="1">
        <v>25786</v>
      </c>
      <c r="G1215" s="1">
        <v>44208</v>
      </c>
      <c r="H1215" s="1">
        <v>44353</v>
      </c>
      <c r="I1215" t="s">
        <v>6136</v>
      </c>
      <c r="J1215" t="s">
        <v>84</v>
      </c>
      <c r="K1215" t="b">
        <v>0</v>
      </c>
      <c r="L1215" t="s">
        <v>4262</v>
      </c>
    </row>
    <row r="1216" spans="1:12" x14ac:dyDescent="0.35">
      <c r="A1216" t="s">
        <v>6137</v>
      </c>
      <c r="B1216" t="s">
        <v>194</v>
      </c>
      <c r="C1216" t="s">
        <v>6138</v>
      </c>
      <c r="D1216" t="s">
        <v>6139</v>
      </c>
      <c r="E1216" t="s">
        <v>6140</v>
      </c>
      <c r="F1216" s="1">
        <v>21597</v>
      </c>
      <c r="G1216" s="1">
        <v>44366</v>
      </c>
      <c r="H1216" s="1">
        <v>44971</v>
      </c>
      <c r="I1216" t="s">
        <v>6141</v>
      </c>
      <c r="J1216" t="s">
        <v>18</v>
      </c>
      <c r="K1216" t="b">
        <v>0</v>
      </c>
      <c r="L1216" t="s">
        <v>6142</v>
      </c>
    </row>
    <row r="1217" spans="1:12" x14ac:dyDescent="0.35">
      <c r="A1217" t="s">
        <v>6143</v>
      </c>
      <c r="B1217" t="s">
        <v>254</v>
      </c>
      <c r="C1217" t="s">
        <v>490</v>
      </c>
      <c r="D1217" t="s">
        <v>6144</v>
      </c>
      <c r="E1217" t="s">
        <v>6145</v>
      </c>
      <c r="F1217" s="1">
        <v>23559</v>
      </c>
      <c r="G1217" s="1">
        <v>45274</v>
      </c>
      <c r="I1217" t="s">
        <v>6146</v>
      </c>
      <c r="J1217" t="s">
        <v>84</v>
      </c>
      <c r="K1217" t="b">
        <v>0</v>
      </c>
      <c r="L1217" t="s">
        <v>1547</v>
      </c>
    </row>
    <row r="1218" spans="1:12" x14ac:dyDescent="0.35">
      <c r="A1218" t="s">
        <v>6147</v>
      </c>
      <c r="B1218" t="s">
        <v>6148</v>
      </c>
      <c r="C1218" t="s">
        <v>1470</v>
      </c>
      <c r="D1218" t="s">
        <v>6149</v>
      </c>
      <c r="E1218" t="s">
        <v>6150</v>
      </c>
      <c r="F1218" s="1">
        <v>26221</v>
      </c>
      <c r="G1218" s="1">
        <v>44448</v>
      </c>
      <c r="H1218" s="1">
        <v>44690</v>
      </c>
      <c r="I1218" t="s">
        <v>6151</v>
      </c>
      <c r="J1218" t="s">
        <v>55</v>
      </c>
      <c r="K1218" t="b">
        <v>1</v>
      </c>
      <c r="L1218" t="s">
        <v>907</v>
      </c>
    </row>
    <row r="1219" spans="1:12" x14ac:dyDescent="0.35">
      <c r="A1219" t="s">
        <v>6152</v>
      </c>
      <c r="B1219" t="s">
        <v>567</v>
      </c>
      <c r="C1219" t="s">
        <v>3243</v>
      </c>
      <c r="D1219" t="s">
        <v>6153</v>
      </c>
      <c r="E1219" t="s">
        <v>6154</v>
      </c>
      <c r="F1219" s="1">
        <v>38259</v>
      </c>
      <c r="G1219" s="1">
        <v>44611</v>
      </c>
      <c r="I1219" t="s">
        <v>6155</v>
      </c>
      <c r="J1219" t="s">
        <v>55</v>
      </c>
      <c r="K1219" t="b">
        <v>1</v>
      </c>
      <c r="L1219" t="s">
        <v>2265</v>
      </c>
    </row>
    <row r="1220" spans="1:12" x14ac:dyDescent="0.35">
      <c r="A1220" t="s">
        <v>6156</v>
      </c>
      <c r="B1220" t="s">
        <v>370</v>
      </c>
      <c r="C1220" t="s">
        <v>6157</v>
      </c>
      <c r="D1220" t="s">
        <v>6158</v>
      </c>
      <c r="E1220" t="s">
        <v>6159</v>
      </c>
      <c r="F1220" s="1">
        <v>21625</v>
      </c>
      <c r="G1220" s="1">
        <v>44562</v>
      </c>
      <c r="H1220" s="1">
        <v>45251</v>
      </c>
      <c r="I1220" t="s">
        <v>6160</v>
      </c>
      <c r="J1220" t="s">
        <v>84</v>
      </c>
      <c r="K1220" t="b">
        <v>0</v>
      </c>
      <c r="L1220" t="s">
        <v>4379</v>
      </c>
    </row>
    <row r="1221" spans="1:12" x14ac:dyDescent="0.35">
      <c r="A1221" t="s">
        <v>6161</v>
      </c>
      <c r="B1221" t="s">
        <v>489</v>
      </c>
      <c r="C1221" t="s">
        <v>6162</v>
      </c>
      <c r="D1221" t="s">
        <v>6163</v>
      </c>
      <c r="E1221" t="s">
        <v>6164</v>
      </c>
      <c r="F1221" s="1">
        <v>32328</v>
      </c>
      <c r="G1221" s="1">
        <v>44882</v>
      </c>
      <c r="H1221" s="1">
        <v>45104</v>
      </c>
      <c r="I1221" t="s">
        <v>6165</v>
      </c>
      <c r="J1221" t="s">
        <v>18</v>
      </c>
      <c r="K1221" t="b">
        <v>1</v>
      </c>
      <c r="L1221" t="s">
        <v>449</v>
      </c>
    </row>
    <row r="1222" spans="1:12" x14ac:dyDescent="0.35">
      <c r="A1222" t="s">
        <v>6166</v>
      </c>
      <c r="B1222" t="s">
        <v>3477</v>
      </c>
      <c r="C1222" t="s">
        <v>1619</v>
      </c>
      <c r="D1222" t="s">
        <v>6167</v>
      </c>
      <c r="E1222" t="s">
        <v>6168</v>
      </c>
      <c r="F1222" s="1">
        <v>26879</v>
      </c>
      <c r="G1222" s="1">
        <v>45014</v>
      </c>
      <c r="H1222" s="1">
        <v>45138</v>
      </c>
      <c r="I1222" t="s">
        <v>6169</v>
      </c>
      <c r="J1222" t="s">
        <v>33</v>
      </c>
      <c r="K1222" t="b">
        <v>1</v>
      </c>
      <c r="L1222" t="s">
        <v>3470</v>
      </c>
    </row>
    <row r="1223" spans="1:12" x14ac:dyDescent="0.35">
      <c r="A1223" t="s">
        <v>6170</v>
      </c>
      <c r="B1223" t="s">
        <v>1580</v>
      </c>
      <c r="C1223" t="s">
        <v>389</v>
      </c>
      <c r="D1223" t="s">
        <v>6171</v>
      </c>
      <c r="E1223" t="s">
        <v>6172</v>
      </c>
      <c r="F1223" s="1">
        <v>28798</v>
      </c>
      <c r="G1223" s="1">
        <v>44699</v>
      </c>
      <c r="I1223" t="s">
        <v>6173</v>
      </c>
      <c r="J1223" t="s">
        <v>33</v>
      </c>
      <c r="K1223" t="b">
        <v>1</v>
      </c>
      <c r="L1223" t="s">
        <v>2748</v>
      </c>
    </row>
    <row r="1224" spans="1:12" x14ac:dyDescent="0.35">
      <c r="A1224" t="s">
        <v>6174</v>
      </c>
      <c r="B1224" t="s">
        <v>6175</v>
      </c>
      <c r="C1224" t="s">
        <v>6176</v>
      </c>
      <c r="D1224" t="s">
        <v>6177</v>
      </c>
      <c r="E1224" t="s">
        <v>6178</v>
      </c>
      <c r="F1224" s="1">
        <v>38177</v>
      </c>
      <c r="G1224" s="1">
        <v>44355</v>
      </c>
      <c r="I1224" t="s">
        <v>6179</v>
      </c>
      <c r="J1224" t="s">
        <v>84</v>
      </c>
      <c r="K1224" t="b">
        <v>0</v>
      </c>
      <c r="L1224" t="s">
        <v>6180</v>
      </c>
    </row>
    <row r="1225" spans="1:12" x14ac:dyDescent="0.35">
      <c r="A1225" t="s">
        <v>6181</v>
      </c>
      <c r="B1225" t="s">
        <v>2267</v>
      </c>
      <c r="C1225" t="s">
        <v>885</v>
      </c>
      <c r="D1225" t="s">
        <v>6182</v>
      </c>
      <c r="E1225" t="s">
        <v>6183</v>
      </c>
      <c r="F1225" s="1">
        <v>32873</v>
      </c>
      <c r="G1225" s="1">
        <v>44371</v>
      </c>
      <c r="I1225" t="s">
        <v>6184</v>
      </c>
      <c r="J1225" t="s">
        <v>84</v>
      </c>
      <c r="K1225" t="b">
        <v>1</v>
      </c>
      <c r="L1225" t="s">
        <v>1440</v>
      </c>
    </row>
    <row r="1226" spans="1:12" x14ac:dyDescent="0.35">
      <c r="A1226" t="s">
        <v>6185</v>
      </c>
      <c r="B1226" t="s">
        <v>503</v>
      </c>
      <c r="C1226" t="s">
        <v>2908</v>
      </c>
      <c r="D1226" t="s">
        <v>6186</v>
      </c>
      <c r="E1226" t="s">
        <v>6187</v>
      </c>
      <c r="F1226" s="1">
        <v>24974</v>
      </c>
      <c r="G1226" s="1">
        <v>44406</v>
      </c>
      <c r="I1226" t="s">
        <v>6188</v>
      </c>
      <c r="J1226" t="s">
        <v>33</v>
      </c>
      <c r="K1226" t="b">
        <v>1</v>
      </c>
      <c r="L1226" t="s">
        <v>3019</v>
      </c>
    </row>
    <row r="1227" spans="1:12" x14ac:dyDescent="0.35">
      <c r="A1227" t="s">
        <v>6189</v>
      </c>
      <c r="B1227" t="s">
        <v>950</v>
      </c>
      <c r="C1227" t="s">
        <v>993</v>
      </c>
      <c r="D1227" t="s">
        <v>6190</v>
      </c>
      <c r="E1227" t="s">
        <v>6191</v>
      </c>
      <c r="F1227" s="1">
        <v>38040</v>
      </c>
      <c r="G1227" s="1">
        <v>44964</v>
      </c>
      <c r="I1227" t="s">
        <v>6192</v>
      </c>
      <c r="J1227" t="s">
        <v>33</v>
      </c>
      <c r="K1227" t="b">
        <v>0</v>
      </c>
      <c r="L1227" t="s">
        <v>463</v>
      </c>
    </row>
    <row r="1228" spans="1:12" x14ac:dyDescent="0.35">
      <c r="A1228" t="s">
        <v>6193</v>
      </c>
      <c r="B1228" t="s">
        <v>890</v>
      </c>
      <c r="C1228" t="s">
        <v>288</v>
      </c>
      <c r="D1228" t="s">
        <v>6194</v>
      </c>
      <c r="E1228" t="s">
        <v>6195</v>
      </c>
      <c r="F1228" s="1">
        <v>37641</v>
      </c>
      <c r="G1228" s="1">
        <v>45282</v>
      </c>
      <c r="H1228" s="1">
        <v>45282</v>
      </c>
      <c r="I1228" t="s">
        <v>6196</v>
      </c>
      <c r="J1228" t="s">
        <v>18</v>
      </c>
      <c r="K1228" t="b">
        <v>0</v>
      </c>
      <c r="L1228" t="s">
        <v>2237</v>
      </c>
    </row>
    <row r="1229" spans="1:12" x14ac:dyDescent="0.35">
      <c r="A1229" t="s">
        <v>6197</v>
      </c>
      <c r="B1229" t="s">
        <v>6198</v>
      </c>
      <c r="C1229" t="s">
        <v>389</v>
      </c>
      <c r="D1229" t="s">
        <v>6199</v>
      </c>
      <c r="E1229" t="s">
        <v>6200</v>
      </c>
      <c r="F1229" s="1">
        <v>35832</v>
      </c>
      <c r="G1229" s="1">
        <v>45015</v>
      </c>
      <c r="H1229" s="1">
        <v>45064</v>
      </c>
      <c r="I1229" t="s">
        <v>6201</v>
      </c>
      <c r="J1229" t="s">
        <v>84</v>
      </c>
      <c r="K1229" t="b">
        <v>1</v>
      </c>
      <c r="L1229" t="s">
        <v>3742</v>
      </c>
    </row>
    <row r="1230" spans="1:12" x14ac:dyDescent="0.35">
      <c r="A1230" t="s">
        <v>6202</v>
      </c>
      <c r="B1230" t="s">
        <v>338</v>
      </c>
      <c r="C1230" t="s">
        <v>6203</v>
      </c>
      <c r="D1230" t="s">
        <v>6204</v>
      </c>
      <c r="E1230">
        <f>1-284-428-6718</f>
        <v>-7429</v>
      </c>
      <c r="F1230" s="1">
        <v>37497</v>
      </c>
      <c r="G1230" s="1">
        <v>45190</v>
      </c>
      <c r="H1230" s="1">
        <v>45211</v>
      </c>
      <c r="I1230" t="s">
        <v>6205</v>
      </c>
      <c r="J1230" t="s">
        <v>18</v>
      </c>
      <c r="K1230" t="b">
        <v>0</v>
      </c>
      <c r="L1230" t="s">
        <v>6206</v>
      </c>
    </row>
    <row r="1231" spans="1:12" x14ac:dyDescent="0.35">
      <c r="A1231" t="s">
        <v>6207</v>
      </c>
      <c r="B1231" t="s">
        <v>872</v>
      </c>
      <c r="C1231" t="s">
        <v>6208</v>
      </c>
      <c r="D1231" t="s">
        <v>6209</v>
      </c>
      <c r="E1231" t="s">
        <v>6210</v>
      </c>
      <c r="F1231" s="1">
        <v>21933</v>
      </c>
      <c r="G1231" s="1">
        <v>44780</v>
      </c>
      <c r="I1231" t="s">
        <v>6211</v>
      </c>
      <c r="J1231" t="s">
        <v>84</v>
      </c>
      <c r="K1231" t="b">
        <v>1</v>
      </c>
      <c r="L1231" t="s">
        <v>1498</v>
      </c>
    </row>
    <row r="1232" spans="1:12" x14ac:dyDescent="0.35">
      <c r="A1232" t="s">
        <v>6212</v>
      </c>
      <c r="B1232" t="s">
        <v>13</v>
      </c>
      <c r="C1232" t="s">
        <v>208</v>
      </c>
      <c r="D1232" t="s">
        <v>6213</v>
      </c>
      <c r="E1232" t="s">
        <v>6214</v>
      </c>
      <c r="F1232" s="1">
        <v>35852</v>
      </c>
      <c r="G1232" s="1">
        <v>45225</v>
      </c>
      <c r="H1232" s="1">
        <v>45294</v>
      </c>
      <c r="I1232" t="s">
        <v>6215</v>
      </c>
      <c r="J1232" t="s">
        <v>55</v>
      </c>
      <c r="K1232" t="b">
        <v>0</v>
      </c>
      <c r="L1232" t="s">
        <v>2678</v>
      </c>
    </row>
    <row r="1233" spans="1:12" x14ac:dyDescent="0.35">
      <c r="A1233" t="s">
        <v>6216</v>
      </c>
      <c r="B1233" t="s">
        <v>6217</v>
      </c>
      <c r="C1233" t="s">
        <v>3478</v>
      </c>
      <c r="D1233" t="s">
        <v>6218</v>
      </c>
      <c r="E1233" t="s">
        <v>6219</v>
      </c>
      <c r="F1233" s="1">
        <v>22754</v>
      </c>
      <c r="G1233" s="1">
        <v>44401</v>
      </c>
      <c r="H1233" s="1">
        <v>45019</v>
      </c>
      <c r="I1233" t="s">
        <v>6220</v>
      </c>
      <c r="J1233" t="s">
        <v>84</v>
      </c>
      <c r="K1233" t="b">
        <v>1</v>
      </c>
      <c r="L1233" t="s">
        <v>1989</v>
      </c>
    </row>
    <row r="1234" spans="1:12" x14ac:dyDescent="0.35">
      <c r="A1234" t="s">
        <v>6221</v>
      </c>
      <c r="B1234" t="s">
        <v>350</v>
      </c>
      <c r="C1234" t="s">
        <v>6222</v>
      </c>
      <c r="D1234" t="s">
        <v>6223</v>
      </c>
      <c r="E1234" t="s">
        <v>6224</v>
      </c>
      <c r="F1234" s="1">
        <v>23685</v>
      </c>
      <c r="G1234" s="1">
        <v>44403</v>
      </c>
      <c r="I1234" t="s">
        <v>6225</v>
      </c>
      <c r="J1234" t="s">
        <v>18</v>
      </c>
      <c r="K1234" t="b">
        <v>1</v>
      </c>
      <c r="L1234" t="s">
        <v>6206</v>
      </c>
    </row>
    <row r="1235" spans="1:12" x14ac:dyDescent="0.35">
      <c r="A1235" t="s">
        <v>6226</v>
      </c>
      <c r="B1235" t="s">
        <v>154</v>
      </c>
      <c r="C1235" t="s">
        <v>1049</v>
      </c>
      <c r="D1235" t="s">
        <v>6227</v>
      </c>
      <c r="E1235" t="s">
        <v>6228</v>
      </c>
      <c r="F1235" s="1">
        <v>31012</v>
      </c>
      <c r="G1235" s="1">
        <v>44538</v>
      </c>
      <c r="I1235" t="s">
        <v>6229</v>
      </c>
      <c r="J1235" t="s">
        <v>55</v>
      </c>
      <c r="K1235" t="b">
        <v>0</v>
      </c>
      <c r="L1235" t="s">
        <v>4965</v>
      </c>
    </row>
    <row r="1236" spans="1:12" x14ac:dyDescent="0.35">
      <c r="A1236" t="s">
        <v>6230</v>
      </c>
      <c r="B1236" t="s">
        <v>1559</v>
      </c>
      <c r="C1236" t="s">
        <v>1949</v>
      </c>
      <c r="D1236" t="s">
        <v>6231</v>
      </c>
      <c r="E1236" t="s">
        <v>6232</v>
      </c>
      <c r="F1236" s="1">
        <v>23882</v>
      </c>
      <c r="G1236" s="1">
        <v>45075</v>
      </c>
      <c r="H1236" s="1">
        <v>45114</v>
      </c>
      <c r="I1236" t="s">
        <v>6233</v>
      </c>
      <c r="J1236" t="s">
        <v>55</v>
      </c>
      <c r="K1236" t="b">
        <v>0</v>
      </c>
      <c r="L1236" t="s">
        <v>5074</v>
      </c>
    </row>
    <row r="1237" spans="1:12" x14ac:dyDescent="0.35">
      <c r="A1237" t="s">
        <v>6234</v>
      </c>
      <c r="B1237" t="s">
        <v>6235</v>
      </c>
      <c r="C1237" t="s">
        <v>389</v>
      </c>
      <c r="D1237" t="s">
        <v>6236</v>
      </c>
      <c r="E1237" t="s">
        <v>6237</v>
      </c>
      <c r="F1237" s="1">
        <v>31723</v>
      </c>
      <c r="G1237" s="1">
        <v>44658</v>
      </c>
      <c r="H1237" s="1">
        <v>44742</v>
      </c>
      <c r="I1237" t="s">
        <v>6238</v>
      </c>
      <c r="J1237" t="s">
        <v>33</v>
      </c>
      <c r="K1237" t="b">
        <v>0</v>
      </c>
      <c r="L1237" t="s">
        <v>6239</v>
      </c>
    </row>
    <row r="1238" spans="1:12" x14ac:dyDescent="0.35">
      <c r="A1238" t="s">
        <v>6240</v>
      </c>
      <c r="B1238" t="s">
        <v>1789</v>
      </c>
      <c r="C1238" t="s">
        <v>389</v>
      </c>
      <c r="D1238" t="s">
        <v>6241</v>
      </c>
      <c r="E1238" t="s">
        <v>6242</v>
      </c>
      <c r="F1238" s="1">
        <v>28961</v>
      </c>
      <c r="G1238" s="1">
        <v>44411</v>
      </c>
      <c r="I1238" t="s">
        <v>6243</v>
      </c>
      <c r="J1238" t="s">
        <v>18</v>
      </c>
      <c r="K1238" t="b">
        <v>1</v>
      </c>
      <c r="L1238" t="s">
        <v>6244</v>
      </c>
    </row>
    <row r="1239" spans="1:12" x14ac:dyDescent="0.35">
      <c r="A1239" t="s">
        <v>6245</v>
      </c>
      <c r="B1239" t="s">
        <v>1719</v>
      </c>
      <c r="C1239" t="s">
        <v>241</v>
      </c>
      <c r="D1239" t="s">
        <v>6246</v>
      </c>
      <c r="E1239" t="s">
        <v>6247</v>
      </c>
      <c r="F1239" s="1">
        <v>31329</v>
      </c>
      <c r="G1239" s="1">
        <v>45059</v>
      </c>
      <c r="I1239" t="s">
        <v>6248</v>
      </c>
      <c r="J1239" t="s">
        <v>84</v>
      </c>
      <c r="K1239" t="b">
        <v>1</v>
      </c>
      <c r="L1239" t="s">
        <v>2551</v>
      </c>
    </row>
    <row r="1240" spans="1:12" x14ac:dyDescent="0.35">
      <c r="A1240" t="s">
        <v>6249</v>
      </c>
      <c r="B1240" t="s">
        <v>2592</v>
      </c>
      <c r="C1240" t="s">
        <v>5656</v>
      </c>
      <c r="D1240" t="s">
        <v>6250</v>
      </c>
      <c r="E1240" t="s">
        <v>6251</v>
      </c>
      <c r="F1240" s="1">
        <v>24362</v>
      </c>
      <c r="G1240" s="1">
        <v>44509</v>
      </c>
      <c r="H1240" s="1">
        <v>44863</v>
      </c>
      <c r="I1240" t="s">
        <v>6252</v>
      </c>
      <c r="J1240" t="s">
        <v>55</v>
      </c>
      <c r="K1240" t="b">
        <v>1</v>
      </c>
      <c r="L1240" t="s">
        <v>828</v>
      </c>
    </row>
    <row r="1241" spans="1:12" x14ac:dyDescent="0.35">
      <c r="A1241" t="s">
        <v>6253</v>
      </c>
      <c r="B1241" t="s">
        <v>106</v>
      </c>
      <c r="C1241" t="s">
        <v>5769</v>
      </c>
      <c r="D1241" t="s">
        <v>6254</v>
      </c>
      <c r="E1241" t="s">
        <v>6255</v>
      </c>
      <c r="F1241" s="1">
        <v>36572</v>
      </c>
      <c r="G1241" s="1">
        <v>44241</v>
      </c>
      <c r="H1241" s="1">
        <v>44300</v>
      </c>
      <c r="I1241" t="s">
        <v>6256</v>
      </c>
      <c r="J1241" t="s">
        <v>84</v>
      </c>
      <c r="K1241" t="b">
        <v>1</v>
      </c>
      <c r="L1241" t="s">
        <v>1883</v>
      </c>
    </row>
    <row r="1242" spans="1:12" x14ac:dyDescent="0.35">
      <c r="A1242" t="s">
        <v>6257</v>
      </c>
      <c r="B1242" t="s">
        <v>6258</v>
      </c>
      <c r="C1242" t="s">
        <v>1159</v>
      </c>
      <c r="D1242" t="s">
        <v>6259</v>
      </c>
      <c r="E1242" t="s">
        <v>6260</v>
      </c>
      <c r="F1242" s="1">
        <v>29741</v>
      </c>
      <c r="G1242" s="1">
        <v>45093</v>
      </c>
      <c r="I1242" t="s">
        <v>6261</v>
      </c>
      <c r="J1242" t="s">
        <v>84</v>
      </c>
      <c r="K1242" t="b">
        <v>0</v>
      </c>
      <c r="L1242" t="s">
        <v>449</v>
      </c>
    </row>
    <row r="1243" spans="1:12" x14ac:dyDescent="0.35">
      <c r="A1243" t="s">
        <v>6262</v>
      </c>
      <c r="B1243" t="s">
        <v>3504</v>
      </c>
      <c r="C1243" t="s">
        <v>1949</v>
      </c>
      <c r="D1243" t="s">
        <v>6263</v>
      </c>
      <c r="E1243" t="s">
        <v>6264</v>
      </c>
      <c r="F1243" s="1">
        <v>21791</v>
      </c>
      <c r="G1243" s="1">
        <v>44893</v>
      </c>
      <c r="I1243" t="s">
        <v>6265</v>
      </c>
      <c r="J1243" t="s">
        <v>84</v>
      </c>
      <c r="K1243" t="b">
        <v>0</v>
      </c>
      <c r="L1243" t="s">
        <v>6266</v>
      </c>
    </row>
    <row r="1244" spans="1:12" x14ac:dyDescent="0.35">
      <c r="A1244" t="s">
        <v>6267</v>
      </c>
      <c r="B1244" t="s">
        <v>6268</v>
      </c>
      <c r="C1244" t="s">
        <v>175</v>
      </c>
      <c r="D1244" t="s">
        <v>6269</v>
      </c>
      <c r="E1244" t="s">
        <v>6270</v>
      </c>
      <c r="F1244" s="1">
        <v>27578</v>
      </c>
      <c r="G1244" s="1">
        <v>45064</v>
      </c>
      <c r="H1244" s="1">
        <v>45112</v>
      </c>
      <c r="I1244" t="s">
        <v>6271</v>
      </c>
      <c r="J1244" t="s">
        <v>84</v>
      </c>
      <c r="K1244" t="b">
        <v>1</v>
      </c>
      <c r="L1244" t="s">
        <v>589</v>
      </c>
    </row>
    <row r="1245" spans="1:12" x14ac:dyDescent="0.35">
      <c r="A1245" t="s">
        <v>6272</v>
      </c>
      <c r="B1245" t="s">
        <v>6273</v>
      </c>
      <c r="C1245" t="s">
        <v>141</v>
      </c>
      <c r="D1245" t="s">
        <v>6274</v>
      </c>
      <c r="E1245" t="s">
        <v>6275</v>
      </c>
      <c r="F1245" s="1">
        <v>23285</v>
      </c>
      <c r="G1245" s="1">
        <v>44695</v>
      </c>
      <c r="I1245" t="s">
        <v>6276</v>
      </c>
      <c r="J1245" t="s">
        <v>84</v>
      </c>
      <c r="K1245" t="b">
        <v>0</v>
      </c>
      <c r="L1245" t="s">
        <v>3184</v>
      </c>
    </row>
    <row r="1246" spans="1:12" x14ac:dyDescent="0.35">
      <c r="A1246" t="s">
        <v>6277</v>
      </c>
      <c r="B1246" t="s">
        <v>4632</v>
      </c>
      <c r="C1246" t="s">
        <v>5855</v>
      </c>
      <c r="D1246" t="s">
        <v>6278</v>
      </c>
      <c r="E1246">
        <v>6573974812</v>
      </c>
      <c r="F1246" s="1">
        <v>24620</v>
      </c>
      <c r="G1246" s="1">
        <v>44354</v>
      </c>
      <c r="H1246" s="1">
        <v>45028</v>
      </c>
      <c r="I1246" t="s">
        <v>6279</v>
      </c>
      <c r="J1246" t="s">
        <v>55</v>
      </c>
      <c r="K1246" t="b">
        <v>1</v>
      </c>
      <c r="L1246" t="s">
        <v>6280</v>
      </c>
    </row>
    <row r="1247" spans="1:12" x14ac:dyDescent="0.35">
      <c r="A1247" t="s">
        <v>6281</v>
      </c>
      <c r="B1247" t="s">
        <v>281</v>
      </c>
      <c r="C1247" t="s">
        <v>3825</v>
      </c>
      <c r="D1247" t="s">
        <v>6282</v>
      </c>
      <c r="E1247" t="s">
        <v>6283</v>
      </c>
      <c r="F1247" s="1">
        <v>37872</v>
      </c>
      <c r="G1247" s="1">
        <v>44400</v>
      </c>
      <c r="H1247" s="1">
        <v>44916</v>
      </c>
      <c r="I1247" t="s">
        <v>6284</v>
      </c>
      <c r="J1247" t="s">
        <v>18</v>
      </c>
      <c r="K1247" t="b">
        <v>0</v>
      </c>
      <c r="L1247" t="s">
        <v>847</v>
      </c>
    </row>
    <row r="1248" spans="1:12" x14ac:dyDescent="0.35">
      <c r="A1248" t="s">
        <v>6285</v>
      </c>
      <c r="B1248" t="s">
        <v>43</v>
      </c>
      <c r="C1248" t="s">
        <v>6286</v>
      </c>
      <c r="D1248" t="s">
        <v>6287</v>
      </c>
      <c r="E1248" t="s">
        <v>6288</v>
      </c>
      <c r="F1248" s="1">
        <v>26372</v>
      </c>
      <c r="G1248" s="1">
        <v>44535</v>
      </c>
      <c r="I1248" t="s">
        <v>6289</v>
      </c>
      <c r="J1248" t="s">
        <v>55</v>
      </c>
      <c r="K1248" t="b">
        <v>0</v>
      </c>
      <c r="L1248" t="s">
        <v>6290</v>
      </c>
    </row>
    <row r="1249" spans="1:12" x14ac:dyDescent="0.35">
      <c r="A1249" t="s">
        <v>6291</v>
      </c>
      <c r="B1249" t="s">
        <v>247</v>
      </c>
      <c r="C1249" t="s">
        <v>3172</v>
      </c>
      <c r="D1249" t="s">
        <v>6292</v>
      </c>
      <c r="E1249" t="s">
        <v>6293</v>
      </c>
      <c r="F1249" s="1">
        <v>36139</v>
      </c>
      <c r="G1249" s="1">
        <v>44228</v>
      </c>
      <c r="I1249" t="s">
        <v>6294</v>
      </c>
      <c r="J1249" t="s">
        <v>55</v>
      </c>
      <c r="K1249" t="b">
        <v>0</v>
      </c>
      <c r="L1249" t="s">
        <v>1013</v>
      </c>
    </row>
    <row r="1250" spans="1:12" x14ac:dyDescent="0.35">
      <c r="A1250" t="s">
        <v>6295</v>
      </c>
      <c r="B1250" t="s">
        <v>3360</v>
      </c>
      <c r="C1250" t="s">
        <v>6296</v>
      </c>
      <c r="D1250" t="s">
        <v>6297</v>
      </c>
      <c r="E1250" t="s">
        <v>6298</v>
      </c>
      <c r="F1250" s="1">
        <v>28632</v>
      </c>
      <c r="G1250" s="1">
        <v>44411</v>
      </c>
      <c r="I1250" t="s">
        <v>6299</v>
      </c>
      <c r="J1250" t="s">
        <v>18</v>
      </c>
      <c r="K1250" t="b">
        <v>1</v>
      </c>
      <c r="L1250" t="s">
        <v>3275</v>
      </c>
    </row>
    <row r="1251" spans="1:12" x14ac:dyDescent="0.35">
      <c r="A1251" t="s">
        <v>6300</v>
      </c>
      <c r="B1251" t="s">
        <v>567</v>
      </c>
      <c r="C1251" t="s">
        <v>2312</v>
      </c>
      <c r="D1251" t="s">
        <v>6301</v>
      </c>
      <c r="E1251" t="s">
        <v>6302</v>
      </c>
      <c r="F1251" s="1">
        <v>24916</v>
      </c>
      <c r="G1251" s="1">
        <v>44417</v>
      </c>
      <c r="I1251" t="s">
        <v>6303</v>
      </c>
      <c r="J1251" t="s">
        <v>33</v>
      </c>
      <c r="K1251" t="b">
        <v>0</v>
      </c>
      <c r="L1251" t="s">
        <v>3988</v>
      </c>
    </row>
    <row r="1252" spans="1:12" x14ac:dyDescent="0.35">
      <c r="A1252" t="s">
        <v>6304</v>
      </c>
      <c r="B1252" t="s">
        <v>6305</v>
      </c>
      <c r="C1252" t="s">
        <v>6306</v>
      </c>
      <c r="D1252" t="s">
        <v>6307</v>
      </c>
      <c r="E1252" t="s">
        <v>6308</v>
      </c>
      <c r="F1252" s="1">
        <v>26398</v>
      </c>
      <c r="G1252" s="1">
        <v>44536</v>
      </c>
      <c r="I1252" t="s">
        <v>6309</v>
      </c>
      <c r="J1252" t="s">
        <v>84</v>
      </c>
      <c r="K1252" t="b">
        <v>1</v>
      </c>
      <c r="L1252" t="s">
        <v>118</v>
      </c>
    </row>
    <row r="1253" spans="1:12" x14ac:dyDescent="0.35">
      <c r="A1253" t="s">
        <v>6310</v>
      </c>
      <c r="B1253" t="s">
        <v>489</v>
      </c>
      <c r="C1253" t="s">
        <v>389</v>
      </c>
      <c r="D1253" t="s">
        <v>6311</v>
      </c>
      <c r="E1253">
        <v>5754305685</v>
      </c>
      <c r="F1253" s="1">
        <v>37299</v>
      </c>
      <c r="G1253" s="1">
        <v>44867</v>
      </c>
      <c r="H1253" s="1">
        <v>44955</v>
      </c>
      <c r="I1253" t="s">
        <v>6312</v>
      </c>
      <c r="J1253" t="s">
        <v>33</v>
      </c>
      <c r="K1253" t="b">
        <v>1</v>
      </c>
      <c r="L1253" t="s">
        <v>1646</v>
      </c>
    </row>
    <row r="1254" spans="1:12" x14ac:dyDescent="0.35">
      <c r="A1254" t="s">
        <v>6313</v>
      </c>
      <c r="B1254" t="s">
        <v>6314</v>
      </c>
      <c r="C1254" t="s">
        <v>141</v>
      </c>
      <c r="D1254" t="s">
        <v>6315</v>
      </c>
      <c r="E1254" t="s">
        <v>6316</v>
      </c>
      <c r="F1254" s="1">
        <v>32773</v>
      </c>
      <c r="G1254" s="1">
        <v>44976</v>
      </c>
      <c r="I1254" t="s">
        <v>6317</v>
      </c>
      <c r="J1254" t="s">
        <v>33</v>
      </c>
      <c r="K1254" t="b">
        <v>1</v>
      </c>
      <c r="L1254" t="s">
        <v>530</v>
      </c>
    </row>
    <row r="1255" spans="1:12" x14ac:dyDescent="0.35">
      <c r="A1255" t="s">
        <v>6318</v>
      </c>
      <c r="B1255" t="s">
        <v>1254</v>
      </c>
      <c r="C1255" t="s">
        <v>477</v>
      </c>
      <c r="D1255" t="s">
        <v>6319</v>
      </c>
      <c r="E1255" t="s">
        <v>6320</v>
      </c>
      <c r="F1255" s="1">
        <v>27204</v>
      </c>
      <c r="G1255" s="1">
        <v>44556</v>
      </c>
      <c r="H1255" s="1">
        <v>45103</v>
      </c>
      <c r="I1255" t="s">
        <v>6321</v>
      </c>
      <c r="J1255" t="s">
        <v>55</v>
      </c>
      <c r="K1255" t="b">
        <v>0</v>
      </c>
      <c r="L1255" t="s">
        <v>727</v>
      </c>
    </row>
    <row r="1256" spans="1:12" x14ac:dyDescent="0.35">
      <c r="A1256" t="s">
        <v>6322</v>
      </c>
      <c r="B1256" t="s">
        <v>5155</v>
      </c>
      <c r="C1256" t="s">
        <v>241</v>
      </c>
      <c r="D1256" t="s">
        <v>6323</v>
      </c>
      <c r="E1256" t="s">
        <v>6324</v>
      </c>
      <c r="F1256" s="1">
        <v>26153</v>
      </c>
      <c r="G1256" s="1">
        <v>44802</v>
      </c>
      <c r="I1256" t="s">
        <v>6325</v>
      </c>
      <c r="J1256" t="s">
        <v>84</v>
      </c>
      <c r="K1256" t="b">
        <v>0</v>
      </c>
      <c r="L1256" t="s">
        <v>179</v>
      </c>
    </row>
    <row r="1257" spans="1:12" x14ac:dyDescent="0.35">
      <c r="A1257" t="s">
        <v>6326</v>
      </c>
      <c r="B1257" t="s">
        <v>631</v>
      </c>
      <c r="C1257" t="s">
        <v>2312</v>
      </c>
      <c r="D1257" t="s">
        <v>6327</v>
      </c>
      <c r="E1257" t="s">
        <v>6328</v>
      </c>
      <c r="F1257" s="1">
        <v>32245</v>
      </c>
      <c r="G1257" s="1">
        <v>44420</v>
      </c>
      <c r="I1257" t="s">
        <v>6329</v>
      </c>
      <c r="J1257" t="s">
        <v>18</v>
      </c>
      <c r="K1257" t="b">
        <v>1</v>
      </c>
      <c r="L1257" t="s">
        <v>6330</v>
      </c>
    </row>
    <row r="1258" spans="1:12" x14ac:dyDescent="0.35">
      <c r="A1258" t="s">
        <v>6331</v>
      </c>
      <c r="B1258" t="s">
        <v>93</v>
      </c>
      <c r="C1258" t="s">
        <v>5850</v>
      </c>
      <c r="D1258" t="s">
        <v>6332</v>
      </c>
      <c r="E1258" t="s">
        <v>6333</v>
      </c>
      <c r="F1258" s="1">
        <v>25824</v>
      </c>
      <c r="G1258" s="1">
        <v>44254</v>
      </c>
      <c r="H1258" s="1">
        <v>44655</v>
      </c>
      <c r="I1258" t="s">
        <v>6334</v>
      </c>
      <c r="J1258" t="s">
        <v>84</v>
      </c>
      <c r="K1258" t="b">
        <v>0</v>
      </c>
      <c r="L1258" t="s">
        <v>1536</v>
      </c>
    </row>
    <row r="1259" spans="1:12" x14ac:dyDescent="0.35">
      <c r="A1259" t="s">
        <v>6335</v>
      </c>
      <c r="B1259" t="s">
        <v>43</v>
      </c>
      <c r="C1259" t="s">
        <v>4225</v>
      </c>
      <c r="D1259" t="s">
        <v>6336</v>
      </c>
      <c r="E1259" t="s">
        <v>6337</v>
      </c>
      <c r="F1259" s="1">
        <v>38516</v>
      </c>
      <c r="G1259" s="1">
        <v>44482</v>
      </c>
      <c r="I1259" t="s">
        <v>6338</v>
      </c>
      <c r="J1259" t="s">
        <v>55</v>
      </c>
      <c r="K1259" t="b">
        <v>1</v>
      </c>
      <c r="L1259" t="s">
        <v>2372</v>
      </c>
    </row>
    <row r="1260" spans="1:12" x14ac:dyDescent="0.35">
      <c r="A1260" t="s">
        <v>6339</v>
      </c>
      <c r="B1260" t="s">
        <v>618</v>
      </c>
      <c r="C1260" t="s">
        <v>573</v>
      </c>
      <c r="D1260" t="s">
        <v>6340</v>
      </c>
      <c r="E1260" t="s">
        <v>6341</v>
      </c>
      <c r="F1260" s="1">
        <v>27286</v>
      </c>
      <c r="G1260" s="1">
        <v>44712</v>
      </c>
      <c r="I1260" t="s">
        <v>6342</v>
      </c>
      <c r="J1260" t="s">
        <v>84</v>
      </c>
      <c r="K1260" t="b">
        <v>1</v>
      </c>
      <c r="L1260" t="s">
        <v>4965</v>
      </c>
    </row>
    <row r="1261" spans="1:12" x14ac:dyDescent="0.35">
      <c r="A1261" t="s">
        <v>6343</v>
      </c>
      <c r="B1261" t="s">
        <v>6344</v>
      </c>
      <c r="C1261" t="s">
        <v>6345</v>
      </c>
      <c r="D1261" t="s">
        <v>6346</v>
      </c>
      <c r="E1261" t="s">
        <v>6347</v>
      </c>
      <c r="F1261" s="1">
        <v>30599</v>
      </c>
      <c r="G1261" s="1">
        <v>45233</v>
      </c>
      <c r="H1261" s="1">
        <v>45299</v>
      </c>
      <c r="I1261" t="s">
        <v>6348</v>
      </c>
      <c r="J1261" t="s">
        <v>33</v>
      </c>
      <c r="K1261" t="b">
        <v>0</v>
      </c>
      <c r="L1261" t="s">
        <v>4132</v>
      </c>
    </row>
    <row r="1262" spans="1:12" x14ac:dyDescent="0.35">
      <c r="A1262" t="s">
        <v>6349</v>
      </c>
      <c r="B1262" t="s">
        <v>5384</v>
      </c>
      <c r="C1262" t="s">
        <v>670</v>
      </c>
      <c r="D1262" t="s">
        <v>6350</v>
      </c>
      <c r="E1262" t="s">
        <v>6351</v>
      </c>
      <c r="F1262" s="1">
        <v>22371</v>
      </c>
      <c r="G1262" s="1">
        <v>44858</v>
      </c>
      <c r="I1262" t="s">
        <v>6352</v>
      </c>
      <c r="J1262" t="s">
        <v>84</v>
      </c>
      <c r="K1262" t="b">
        <v>0</v>
      </c>
      <c r="L1262" t="s">
        <v>1737</v>
      </c>
    </row>
    <row r="1263" spans="1:12" x14ac:dyDescent="0.35">
      <c r="A1263" t="s">
        <v>6353</v>
      </c>
      <c r="B1263" t="s">
        <v>5549</v>
      </c>
      <c r="C1263" t="s">
        <v>6354</v>
      </c>
      <c r="D1263" t="s">
        <v>6355</v>
      </c>
      <c r="E1263" t="s">
        <v>6356</v>
      </c>
      <c r="F1263" s="1">
        <v>24124</v>
      </c>
      <c r="G1263" s="1">
        <v>44572</v>
      </c>
      <c r="I1263" t="s">
        <v>6357</v>
      </c>
      <c r="J1263" t="s">
        <v>84</v>
      </c>
      <c r="K1263" t="b">
        <v>0</v>
      </c>
      <c r="L1263" t="s">
        <v>2191</v>
      </c>
    </row>
    <row r="1264" spans="1:12" x14ac:dyDescent="0.35">
      <c r="A1264" t="s">
        <v>6358</v>
      </c>
      <c r="B1264" t="s">
        <v>1719</v>
      </c>
      <c r="C1264" t="s">
        <v>6359</v>
      </c>
      <c r="D1264" t="s">
        <v>6360</v>
      </c>
      <c r="E1264" t="s">
        <v>6361</v>
      </c>
      <c r="F1264" s="1">
        <v>28216</v>
      </c>
      <c r="G1264" s="1">
        <v>45017</v>
      </c>
      <c r="H1264" s="1">
        <v>45244</v>
      </c>
      <c r="I1264" t="s">
        <v>6362</v>
      </c>
      <c r="J1264" t="s">
        <v>33</v>
      </c>
      <c r="K1264" t="b">
        <v>1</v>
      </c>
      <c r="L1264" t="s">
        <v>410</v>
      </c>
    </row>
    <row r="1265" spans="1:12" x14ac:dyDescent="0.35">
      <c r="A1265" t="s">
        <v>6363</v>
      </c>
      <c r="B1265" t="s">
        <v>2325</v>
      </c>
      <c r="C1265" t="s">
        <v>328</v>
      </c>
      <c r="D1265" t="s">
        <v>6364</v>
      </c>
      <c r="E1265" t="s">
        <v>6365</v>
      </c>
      <c r="F1265" s="1">
        <v>23565</v>
      </c>
      <c r="G1265" s="1">
        <v>45285</v>
      </c>
      <c r="I1265" t="s">
        <v>6366</v>
      </c>
      <c r="J1265" t="s">
        <v>84</v>
      </c>
      <c r="K1265" t="b">
        <v>1</v>
      </c>
      <c r="L1265" t="s">
        <v>3693</v>
      </c>
    </row>
    <row r="1266" spans="1:12" x14ac:dyDescent="0.35">
      <c r="A1266" t="s">
        <v>6367</v>
      </c>
      <c r="B1266" t="s">
        <v>2007</v>
      </c>
      <c r="C1266" t="s">
        <v>6368</v>
      </c>
      <c r="D1266" t="s">
        <v>6369</v>
      </c>
      <c r="E1266" t="s">
        <v>6370</v>
      </c>
      <c r="F1266" s="1">
        <v>32517</v>
      </c>
      <c r="G1266" s="1">
        <v>44227</v>
      </c>
      <c r="H1266" s="1">
        <v>44564</v>
      </c>
      <c r="I1266" t="s">
        <v>6371</v>
      </c>
      <c r="J1266" t="s">
        <v>18</v>
      </c>
      <c r="K1266" t="b">
        <v>0</v>
      </c>
      <c r="L1266" t="s">
        <v>5200</v>
      </c>
    </row>
    <row r="1267" spans="1:12" x14ac:dyDescent="0.35">
      <c r="A1267" t="s">
        <v>6372</v>
      </c>
      <c r="B1267" t="s">
        <v>168</v>
      </c>
      <c r="C1267" t="s">
        <v>235</v>
      </c>
      <c r="D1267" t="s">
        <v>6373</v>
      </c>
      <c r="E1267" t="s">
        <v>6374</v>
      </c>
      <c r="F1267" s="1">
        <v>33938</v>
      </c>
      <c r="G1267" s="1">
        <v>45206</v>
      </c>
      <c r="H1267" s="1">
        <v>45295</v>
      </c>
      <c r="I1267" t="s">
        <v>6375</v>
      </c>
      <c r="J1267" t="s">
        <v>55</v>
      </c>
      <c r="K1267" t="b">
        <v>0</v>
      </c>
      <c r="L1267" t="s">
        <v>583</v>
      </c>
    </row>
    <row r="1268" spans="1:12" x14ac:dyDescent="0.35">
      <c r="A1268" t="s">
        <v>6376</v>
      </c>
      <c r="B1268" t="s">
        <v>662</v>
      </c>
      <c r="C1268" t="s">
        <v>3617</v>
      </c>
      <c r="D1268" t="s">
        <v>6377</v>
      </c>
      <c r="E1268" t="s">
        <v>6378</v>
      </c>
      <c r="F1268" s="1">
        <v>28717</v>
      </c>
      <c r="G1268" s="1">
        <v>44511</v>
      </c>
      <c r="I1268" t="s">
        <v>6379</v>
      </c>
      <c r="J1268" t="s">
        <v>55</v>
      </c>
      <c r="K1268" t="b">
        <v>1</v>
      </c>
      <c r="L1268" t="s">
        <v>4965</v>
      </c>
    </row>
    <row r="1269" spans="1:12" x14ac:dyDescent="0.35">
      <c r="A1269" t="s">
        <v>6380</v>
      </c>
      <c r="B1269" t="s">
        <v>6381</v>
      </c>
      <c r="C1269" t="s">
        <v>6382</v>
      </c>
      <c r="D1269" t="s">
        <v>6383</v>
      </c>
      <c r="E1269" t="s">
        <v>6384</v>
      </c>
      <c r="F1269" s="1">
        <v>29952</v>
      </c>
      <c r="G1269" s="1">
        <v>44774</v>
      </c>
      <c r="I1269" t="s">
        <v>6385</v>
      </c>
      <c r="J1269" t="s">
        <v>84</v>
      </c>
      <c r="K1269" t="b">
        <v>0</v>
      </c>
      <c r="L1269" t="s">
        <v>6386</v>
      </c>
    </row>
    <row r="1270" spans="1:12" x14ac:dyDescent="0.35">
      <c r="A1270" t="s">
        <v>6387</v>
      </c>
      <c r="B1270" t="s">
        <v>400</v>
      </c>
      <c r="C1270" t="s">
        <v>182</v>
      </c>
      <c r="D1270" t="s">
        <v>6388</v>
      </c>
      <c r="E1270">
        <v>7695417262</v>
      </c>
      <c r="F1270" s="1">
        <v>21542</v>
      </c>
      <c r="G1270" s="1">
        <v>44273</v>
      </c>
      <c r="I1270" t="s">
        <v>6389</v>
      </c>
      <c r="J1270" t="s">
        <v>55</v>
      </c>
      <c r="K1270" t="b">
        <v>1</v>
      </c>
      <c r="L1270" t="s">
        <v>6390</v>
      </c>
    </row>
    <row r="1271" spans="1:12" x14ac:dyDescent="0.35">
      <c r="A1271" t="s">
        <v>6391</v>
      </c>
      <c r="B1271" t="s">
        <v>2065</v>
      </c>
      <c r="C1271" t="s">
        <v>6354</v>
      </c>
      <c r="D1271" t="s">
        <v>6392</v>
      </c>
      <c r="E1271" t="s">
        <v>6393</v>
      </c>
      <c r="F1271" s="1">
        <v>28516</v>
      </c>
      <c r="G1271" s="1">
        <v>44490</v>
      </c>
      <c r="I1271" t="s">
        <v>6394</v>
      </c>
      <c r="J1271" t="s">
        <v>18</v>
      </c>
      <c r="K1271" t="b">
        <v>0</v>
      </c>
      <c r="L1271" t="s">
        <v>435</v>
      </c>
    </row>
    <row r="1272" spans="1:12" x14ac:dyDescent="0.35">
      <c r="A1272" t="s">
        <v>6395</v>
      </c>
      <c r="B1272" t="s">
        <v>93</v>
      </c>
      <c r="C1272" t="s">
        <v>288</v>
      </c>
      <c r="D1272" t="s">
        <v>6396</v>
      </c>
      <c r="E1272" t="s">
        <v>6397</v>
      </c>
      <c r="F1272" s="1">
        <v>36973</v>
      </c>
      <c r="G1272" s="1">
        <v>45136</v>
      </c>
      <c r="I1272" t="s">
        <v>6398</v>
      </c>
      <c r="J1272" t="s">
        <v>84</v>
      </c>
      <c r="K1272" t="b">
        <v>0</v>
      </c>
      <c r="L1272" t="s">
        <v>4691</v>
      </c>
    </row>
    <row r="1273" spans="1:12" x14ac:dyDescent="0.35">
      <c r="A1273" t="s">
        <v>6399</v>
      </c>
      <c r="B1273" t="s">
        <v>6400</v>
      </c>
      <c r="C1273" t="s">
        <v>1591</v>
      </c>
      <c r="D1273" t="s">
        <v>6401</v>
      </c>
      <c r="E1273" t="s">
        <v>6402</v>
      </c>
      <c r="F1273" s="1">
        <v>22405</v>
      </c>
      <c r="G1273" s="1">
        <v>44783</v>
      </c>
      <c r="I1273" t="s">
        <v>6403</v>
      </c>
      <c r="J1273" t="s">
        <v>33</v>
      </c>
      <c r="K1273" t="b">
        <v>0</v>
      </c>
      <c r="L1273" t="s">
        <v>305</v>
      </c>
    </row>
    <row r="1274" spans="1:12" x14ac:dyDescent="0.35">
      <c r="A1274" t="s">
        <v>6404</v>
      </c>
      <c r="B1274" t="s">
        <v>765</v>
      </c>
      <c r="C1274" t="s">
        <v>1152</v>
      </c>
      <c r="D1274" t="s">
        <v>6405</v>
      </c>
      <c r="E1274" t="s">
        <v>6406</v>
      </c>
      <c r="F1274" s="1">
        <v>33767</v>
      </c>
      <c r="G1274" s="1">
        <v>44482</v>
      </c>
      <c r="H1274" s="1">
        <v>44867</v>
      </c>
      <c r="I1274" t="s">
        <v>6407</v>
      </c>
      <c r="J1274" t="s">
        <v>18</v>
      </c>
      <c r="K1274" t="b">
        <v>0</v>
      </c>
      <c r="L1274" t="s">
        <v>1133</v>
      </c>
    </row>
    <row r="1275" spans="1:12" x14ac:dyDescent="0.35">
      <c r="A1275" t="s">
        <v>6408</v>
      </c>
      <c r="B1275" t="s">
        <v>4823</v>
      </c>
      <c r="C1275" t="s">
        <v>182</v>
      </c>
      <c r="D1275" t="s">
        <v>6409</v>
      </c>
      <c r="E1275" t="s">
        <v>6410</v>
      </c>
      <c r="F1275" s="1">
        <v>27182</v>
      </c>
      <c r="G1275" s="1">
        <v>44517</v>
      </c>
      <c r="I1275" t="s">
        <v>6411</v>
      </c>
      <c r="J1275" t="s">
        <v>55</v>
      </c>
      <c r="K1275" t="b">
        <v>1</v>
      </c>
      <c r="L1275" t="s">
        <v>5074</v>
      </c>
    </row>
    <row r="1276" spans="1:12" x14ac:dyDescent="0.35">
      <c r="A1276" t="s">
        <v>6412</v>
      </c>
      <c r="B1276" t="s">
        <v>1972</v>
      </c>
      <c r="C1276" t="s">
        <v>51</v>
      </c>
      <c r="D1276" t="s">
        <v>6413</v>
      </c>
      <c r="E1276" t="s">
        <v>6414</v>
      </c>
      <c r="F1276" s="1">
        <v>28196</v>
      </c>
      <c r="G1276" s="1">
        <v>45120</v>
      </c>
      <c r="H1276" s="1">
        <v>45201</v>
      </c>
      <c r="I1276" t="s">
        <v>6415</v>
      </c>
      <c r="J1276" t="s">
        <v>84</v>
      </c>
      <c r="K1276" t="b">
        <v>0</v>
      </c>
      <c r="L1276" t="s">
        <v>1688</v>
      </c>
    </row>
    <row r="1277" spans="1:12" x14ac:dyDescent="0.35">
      <c r="A1277" t="s">
        <v>6416</v>
      </c>
      <c r="B1277" t="s">
        <v>777</v>
      </c>
      <c r="C1277" t="s">
        <v>2619</v>
      </c>
      <c r="D1277" t="s">
        <v>6417</v>
      </c>
      <c r="E1277" t="s">
        <v>6418</v>
      </c>
      <c r="F1277" s="1">
        <v>33960</v>
      </c>
      <c r="G1277" s="1">
        <v>44370</v>
      </c>
      <c r="I1277" t="s">
        <v>6419</v>
      </c>
      <c r="J1277" t="s">
        <v>55</v>
      </c>
      <c r="K1277" t="b">
        <v>0</v>
      </c>
      <c r="L1277" t="s">
        <v>931</v>
      </c>
    </row>
    <row r="1278" spans="1:12" x14ac:dyDescent="0.35">
      <c r="A1278" t="s">
        <v>6420</v>
      </c>
      <c r="B1278" t="s">
        <v>247</v>
      </c>
      <c r="C1278" t="s">
        <v>182</v>
      </c>
      <c r="D1278" t="s">
        <v>6421</v>
      </c>
      <c r="E1278">
        <f>1-308-558-3842</f>
        <v>-4707</v>
      </c>
      <c r="F1278" s="1">
        <v>25445</v>
      </c>
      <c r="G1278" s="1">
        <v>44553</v>
      </c>
      <c r="I1278" t="s">
        <v>6422</v>
      </c>
      <c r="J1278" t="s">
        <v>18</v>
      </c>
      <c r="K1278" t="b">
        <v>0</v>
      </c>
      <c r="L1278" t="s">
        <v>5650</v>
      </c>
    </row>
    <row r="1279" spans="1:12" x14ac:dyDescent="0.35">
      <c r="A1279" t="s">
        <v>6423</v>
      </c>
      <c r="B1279" t="s">
        <v>350</v>
      </c>
      <c r="C1279" t="s">
        <v>6424</v>
      </c>
      <c r="D1279" t="s">
        <v>6425</v>
      </c>
      <c r="E1279" t="s">
        <v>6426</v>
      </c>
      <c r="F1279" s="1">
        <v>24504</v>
      </c>
      <c r="G1279" s="1">
        <v>44940</v>
      </c>
      <c r="H1279" s="1">
        <v>44952</v>
      </c>
      <c r="I1279" t="s">
        <v>6427</v>
      </c>
      <c r="J1279" t="s">
        <v>18</v>
      </c>
      <c r="K1279" t="b">
        <v>0</v>
      </c>
      <c r="L1279" t="s">
        <v>1397</v>
      </c>
    </row>
    <row r="1280" spans="1:12" x14ac:dyDescent="0.35">
      <c r="A1280" t="s">
        <v>6428</v>
      </c>
      <c r="B1280" t="s">
        <v>106</v>
      </c>
      <c r="C1280" t="s">
        <v>1178</v>
      </c>
      <c r="D1280" t="s">
        <v>6429</v>
      </c>
      <c r="E1280" t="s">
        <v>6430</v>
      </c>
      <c r="F1280" s="1">
        <v>26416</v>
      </c>
      <c r="G1280" s="1">
        <v>44841</v>
      </c>
      <c r="H1280" s="1">
        <v>44995</v>
      </c>
      <c r="I1280" t="s">
        <v>6431</v>
      </c>
      <c r="J1280" t="s">
        <v>84</v>
      </c>
      <c r="K1280" t="b">
        <v>1</v>
      </c>
      <c r="L1280" t="s">
        <v>56</v>
      </c>
    </row>
    <row r="1281" spans="1:12" x14ac:dyDescent="0.35">
      <c r="A1281" t="s">
        <v>6432</v>
      </c>
      <c r="B1281" t="s">
        <v>247</v>
      </c>
      <c r="C1281" t="s">
        <v>1916</v>
      </c>
      <c r="D1281" t="s">
        <v>6433</v>
      </c>
      <c r="E1281">
        <f>1-986-390-3982</f>
        <v>-5357</v>
      </c>
      <c r="F1281" s="1">
        <v>29051</v>
      </c>
      <c r="G1281" s="1">
        <v>44381</v>
      </c>
      <c r="H1281" s="1">
        <v>44636</v>
      </c>
      <c r="I1281" t="s">
        <v>6434</v>
      </c>
      <c r="J1281" t="s">
        <v>18</v>
      </c>
      <c r="K1281" t="b">
        <v>0</v>
      </c>
      <c r="L1281" t="s">
        <v>3698</v>
      </c>
    </row>
    <row r="1282" spans="1:12" x14ac:dyDescent="0.35">
      <c r="A1282" t="s">
        <v>6435</v>
      </c>
      <c r="B1282" t="s">
        <v>4967</v>
      </c>
      <c r="C1282" t="s">
        <v>121</v>
      </c>
      <c r="D1282" t="s">
        <v>6436</v>
      </c>
      <c r="E1282" t="s">
        <v>6437</v>
      </c>
      <c r="F1282" s="1">
        <v>21369</v>
      </c>
      <c r="G1282" s="1">
        <v>44732</v>
      </c>
      <c r="I1282" t="s">
        <v>6438</v>
      </c>
      <c r="J1282" t="s">
        <v>18</v>
      </c>
      <c r="K1282" t="b">
        <v>1</v>
      </c>
      <c r="L1282" t="s">
        <v>3540</v>
      </c>
    </row>
    <row r="1283" spans="1:12" x14ac:dyDescent="0.35">
      <c r="A1283" t="s">
        <v>6439</v>
      </c>
      <c r="B1283" t="s">
        <v>1119</v>
      </c>
      <c r="C1283" t="s">
        <v>1083</v>
      </c>
      <c r="D1283" t="s">
        <v>6440</v>
      </c>
      <c r="E1283" t="s">
        <v>6441</v>
      </c>
      <c r="F1283" s="1">
        <v>38273</v>
      </c>
      <c r="G1283" s="1">
        <v>44396</v>
      </c>
      <c r="H1283" s="1">
        <v>44605</v>
      </c>
      <c r="I1283" t="s">
        <v>6442</v>
      </c>
      <c r="J1283" t="s">
        <v>55</v>
      </c>
      <c r="K1283" t="b">
        <v>0</v>
      </c>
      <c r="L1283" t="s">
        <v>2243</v>
      </c>
    </row>
    <row r="1284" spans="1:12" x14ac:dyDescent="0.35">
      <c r="A1284" t="s">
        <v>6443</v>
      </c>
      <c r="B1284" t="s">
        <v>5179</v>
      </c>
      <c r="C1284" t="s">
        <v>4767</v>
      </c>
      <c r="D1284" t="s">
        <v>6444</v>
      </c>
      <c r="E1284" t="s">
        <v>6445</v>
      </c>
      <c r="F1284" s="1">
        <v>31818</v>
      </c>
      <c r="G1284" s="1">
        <v>44252</v>
      </c>
      <c r="H1284" s="1">
        <v>45280</v>
      </c>
      <c r="I1284" t="s">
        <v>6446</v>
      </c>
      <c r="J1284" t="s">
        <v>55</v>
      </c>
      <c r="K1284" t="b">
        <v>1</v>
      </c>
      <c r="L1284" t="s">
        <v>2093</v>
      </c>
    </row>
    <row r="1285" spans="1:12" x14ac:dyDescent="0.35">
      <c r="A1285" t="s">
        <v>6447</v>
      </c>
      <c r="B1285" t="s">
        <v>87</v>
      </c>
      <c r="C1285" t="s">
        <v>248</v>
      </c>
      <c r="D1285" t="s">
        <v>6448</v>
      </c>
      <c r="E1285" t="s">
        <v>6449</v>
      </c>
      <c r="F1285" s="1">
        <v>25600</v>
      </c>
      <c r="G1285" s="1">
        <v>44281</v>
      </c>
      <c r="I1285" t="s">
        <v>6450</v>
      </c>
      <c r="J1285" t="s">
        <v>18</v>
      </c>
      <c r="K1285" t="b">
        <v>1</v>
      </c>
      <c r="L1285" t="s">
        <v>5079</v>
      </c>
    </row>
    <row r="1286" spans="1:12" x14ac:dyDescent="0.35">
      <c r="A1286" t="s">
        <v>6451</v>
      </c>
      <c r="B1286" t="s">
        <v>741</v>
      </c>
      <c r="C1286" t="s">
        <v>1062</v>
      </c>
      <c r="D1286" t="s">
        <v>6452</v>
      </c>
      <c r="E1286" t="s">
        <v>6453</v>
      </c>
      <c r="F1286" s="1">
        <v>22590</v>
      </c>
      <c r="G1286" s="1">
        <v>45116</v>
      </c>
      <c r="I1286" t="s">
        <v>6454</v>
      </c>
      <c r="J1286" t="s">
        <v>55</v>
      </c>
      <c r="K1286" t="b">
        <v>1</v>
      </c>
      <c r="L1286" t="s">
        <v>3390</v>
      </c>
    </row>
    <row r="1287" spans="1:12" x14ac:dyDescent="0.35">
      <c r="A1287" t="s">
        <v>6455</v>
      </c>
      <c r="B1287" t="s">
        <v>555</v>
      </c>
      <c r="C1287" t="s">
        <v>1418</v>
      </c>
      <c r="D1287" t="s">
        <v>6456</v>
      </c>
      <c r="E1287" t="s">
        <v>6457</v>
      </c>
      <c r="F1287" s="1">
        <v>31854</v>
      </c>
      <c r="G1287" s="1">
        <v>44250</v>
      </c>
      <c r="H1287" s="1">
        <v>44942</v>
      </c>
      <c r="I1287" t="s">
        <v>6458</v>
      </c>
      <c r="J1287" t="s">
        <v>33</v>
      </c>
      <c r="K1287" t="b">
        <v>1</v>
      </c>
      <c r="L1287" t="s">
        <v>5773</v>
      </c>
    </row>
    <row r="1288" spans="1:12" x14ac:dyDescent="0.35">
      <c r="A1288" t="s">
        <v>6459</v>
      </c>
      <c r="B1288" t="s">
        <v>3600</v>
      </c>
      <c r="C1288" t="s">
        <v>2739</v>
      </c>
      <c r="D1288" t="s">
        <v>6460</v>
      </c>
      <c r="E1288" t="s">
        <v>6461</v>
      </c>
      <c r="F1288" s="1">
        <v>27594</v>
      </c>
      <c r="G1288" s="1">
        <v>45081</v>
      </c>
      <c r="H1288" s="1">
        <v>45212</v>
      </c>
      <c r="I1288" t="s">
        <v>6462</v>
      </c>
      <c r="J1288" t="s">
        <v>55</v>
      </c>
      <c r="K1288" t="b">
        <v>0</v>
      </c>
      <c r="L1288" t="s">
        <v>857</v>
      </c>
    </row>
    <row r="1289" spans="1:12" x14ac:dyDescent="0.35">
      <c r="A1289" t="s">
        <v>6463</v>
      </c>
      <c r="B1289" t="s">
        <v>803</v>
      </c>
      <c r="C1289" t="s">
        <v>6464</v>
      </c>
      <c r="D1289" t="s">
        <v>6465</v>
      </c>
      <c r="E1289" t="s">
        <v>6466</v>
      </c>
      <c r="F1289" s="1">
        <v>30026</v>
      </c>
      <c r="G1289" s="1">
        <v>44692</v>
      </c>
      <c r="H1289" s="1">
        <v>45179</v>
      </c>
      <c r="I1289" t="s">
        <v>6467</v>
      </c>
      <c r="J1289" t="s">
        <v>18</v>
      </c>
      <c r="K1289" t="b">
        <v>0</v>
      </c>
      <c r="L1289" t="s">
        <v>2917</v>
      </c>
    </row>
    <row r="1290" spans="1:12" x14ac:dyDescent="0.35">
      <c r="A1290" t="s">
        <v>6468</v>
      </c>
      <c r="B1290" t="s">
        <v>6469</v>
      </c>
      <c r="C1290" t="s">
        <v>2949</v>
      </c>
      <c r="D1290" t="s">
        <v>6470</v>
      </c>
      <c r="E1290" t="s">
        <v>6471</v>
      </c>
      <c r="F1290" s="1">
        <v>38358</v>
      </c>
      <c r="G1290" s="1">
        <v>44207</v>
      </c>
      <c r="I1290" t="s">
        <v>6472</v>
      </c>
      <c r="J1290" t="s">
        <v>84</v>
      </c>
      <c r="K1290" t="b">
        <v>0</v>
      </c>
      <c r="L1290" t="s">
        <v>6473</v>
      </c>
    </row>
    <row r="1291" spans="1:12" x14ac:dyDescent="0.35">
      <c r="A1291" t="s">
        <v>6474</v>
      </c>
      <c r="B1291" t="s">
        <v>1476</v>
      </c>
      <c r="C1291" t="s">
        <v>182</v>
      </c>
      <c r="D1291" t="s">
        <v>6475</v>
      </c>
      <c r="E1291" t="s">
        <v>6476</v>
      </c>
      <c r="F1291" s="1">
        <v>25225</v>
      </c>
      <c r="G1291" s="1">
        <v>45298</v>
      </c>
      <c r="H1291" s="1">
        <v>45298</v>
      </c>
      <c r="I1291" t="s">
        <v>6477</v>
      </c>
      <c r="J1291" t="s">
        <v>55</v>
      </c>
      <c r="K1291" t="b">
        <v>1</v>
      </c>
      <c r="L1291" t="s">
        <v>6478</v>
      </c>
    </row>
    <row r="1292" spans="1:12" x14ac:dyDescent="0.35">
      <c r="A1292" t="s">
        <v>6479</v>
      </c>
      <c r="B1292" t="s">
        <v>6480</v>
      </c>
      <c r="C1292" t="s">
        <v>1928</v>
      </c>
      <c r="D1292" t="s">
        <v>6481</v>
      </c>
      <c r="E1292" t="s">
        <v>6482</v>
      </c>
      <c r="F1292" s="1">
        <v>29619</v>
      </c>
      <c r="G1292" s="1">
        <v>44946</v>
      </c>
      <c r="I1292" t="s">
        <v>6483</v>
      </c>
      <c r="J1292" t="s">
        <v>33</v>
      </c>
      <c r="K1292" t="b">
        <v>0</v>
      </c>
      <c r="L1292" t="s">
        <v>1820</v>
      </c>
    </row>
    <row r="1293" spans="1:12" x14ac:dyDescent="0.35">
      <c r="A1293" t="s">
        <v>6484</v>
      </c>
      <c r="B1293" t="s">
        <v>260</v>
      </c>
      <c r="C1293" t="s">
        <v>2419</v>
      </c>
      <c r="D1293" t="s">
        <v>6485</v>
      </c>
      <c r="E1293" t="s">
        <v>6486</v>
      </c>
      <c r="F1293" s="1">
        <v>31329</v>
      </c>
      <c r="G1293" s="1">
        <v>45253</v>
      </c>
      <c r="H1293" s="1">
        <v>45264</v>
      </c>
      <c r="I1293" t="s">
        <v>6487</v>
      </c>
      <c r="J1293" t="s">
        <v>55</v>
      </c>
      <c r="K1293" t="b">
        <v>1</v>
      </c>
      <c r="L1293" t="s">
        <v>4636</v>
      </c>
    </row>
    <row r="1294" spans="1:12" x14ac:dyDescent="0.35">
      <c r="A1294" t="s">
        <v>6488</v>
      </c>
      <c r="B1294" t="s">
        <v>803</v>
      </c>
      <c r="C1294" t="s">
        <v>94</v>
      </c>
      <c r="D1294" t="s">
        <v>6489</v>
      </c>
      <c r="E1294" t="s">
        <v>6490</v>
      </c>
      <c r="F1294" s="1">
        <v>33356</v>
      </c>
      <c r="G1294" s="1">
        <v>45259</v>
      </c>
      <c r="H1294" s="1">
        <v>45267</v>
      </c>
      <c r="I1294" t="s">
        <v>6491</v>
      </c>
      <c r="J1294" t="s">
        <v>55</v>
      </c>
      <c r="K1294" t="b">
        <v>0</v>
      </c>
      <c r="L1294" t="s">
        <v>3688</v>
      </c>
    </row>
    <row r="1295" spans="1:12" x14ac:dyDescent="0.35">
      <c r="A1295" t="s">
        <v>6492</v>
      </c>
      <c r="B1295" t="s">
        <v>735</v>
      </c>
      <c r="C1295" t="s">
        <v>1003</v>
      </c>
      <c r="D1295" t="s">
        <v>6493</v>
      </c>
      <c r="E1295" t="s">
        <v>6494</v>
      </c>
      <c r="F1295" s="1">
        <v>36684</v>
      </c>
      <c r="G1295" s="1">
        <v>44346</v>
      </c>
      <c r="I1295" t="s">
        <v>6495</v>
      </c>
      <c r="J1295" t="s">
        <v>33</v>
      </c>
      <c r="K1295" t="b">
        <v>1</v>
      </c>
      <c r="L1295" t="s">
        <v>3019</v>
      </c>
    </row>
    <row r="1296" spans="1:12" x14ac:dyDescent="0.35">
      <c r="A1296" t="s">
        <v>6496</v>
      </c>
      <c r="B1296" t="s">
        <v>1374</v>
      </c>
      <c r="C1296" t="s">
        <v>1178</v>
      </c>
      <c r="D1296" t="s">
        <v>6497</v>
      </c>
      <c r="E1296" t="s">
        <v>6498</v>
      </c>
      <c r="F1296" s="1">
        <v>32294</v>
      </c>
      <c r="G1296" s="1">
        <v>45030</v>
      </c>
      <c r="I1296" t="s">
        <v>6499</v>
      </c>
      <c r="J1296" t="s">
        <v>84</v>
      </c>
      <c r="K1296" t="b">
        <v>0</v>
      </c>
      <c r="L1296" t="s">
        <v>6500</v>
      </c>
    </row>
    <row r="1297" spans="1:12" x14ac:dyDescent="0.35">
      <c r="A1297" t="s">
        <v>6501</v>
      </c>
      <c r="B1297" t="s">
        <v>1675</v>
      </c>
      <c r="C1297" t="s">
        <v>6502</v>
      </c>
      <c r="D1297" t="s">
        <v>6503</v>
      </c>
      <c r="E1297" t="s">
        <v>6504</v>
      </c>
      <c r="F1297" s="1">
        <v>38058</v>
      </c>
      <c r="G1297" s="1">
        <v>44731</v>
      </c>
      <c r="I1297" t="s">
        <v>6505</v>
      </c>
      <c r="J1297" t="s">
        <v>55</v>
      </c>
      <c r="K1297" t="b">
        <v>0</v>
      </c>
      <c r="L1297" t="s">
        <v>1200</v>
      </c>
    </row>
    <row r="1298" spans="1:12" x14ac:dyDescent="0.35">
      <c r="A1298" t="s">
        <v>6506</v>
      </c>
      <c r="B1298" t="s">
        <v>1119</v>
      </c>
      <c r="C1298" t="s">
        <v>6507</v>
      </c>
      <c r="D1298" t="s">
        <v>6508</v>
      </c>
      <c r="E1298" t="s">
        <v>6509</v>
      </c>
      <c r="F1298" s="1">
        <v>23790</v>
      </c>
      <c r="G1298" s="1">
        <v>44265</v>
      </c>
      <c r="I1298" t="s">
        <v>6510</v>
      </c>
      <c r="J1298" t="s">
        <v>33</v>
      </c>
      <c r="K1298" t="b">
        <v>1</v>
      </c>
      <c r="L1298" t="s">
        <v>1611</v>
      </c>
    </row>
    <row r="1299" spans="1:12" x14ac:dyDescent="0.35">
      <c r="A1299" t="s">
        <v>6511</v>
      </c>
      <c r="B1299" t="s">
        <v>2065</v>
      </c>
      <c r="C1299" t="s">
        <v>472</v>
      </c>
      <c r="D1299" t="s">
        <v>6512</v>
      </c>
      <c r="E1299" t="s">
        <v>6513</v>
      </c>
      <c r="F1299" s="1">
        <v>23935</v>
      </c>
      <c r="G1299" s="1">
        <v>44318</v>
      </c>
      <c r="H1299" s="1">
        <v>44530</v>
      </c>
      <c r="I1299" t="s">
        <v>6514</v>
      </c>
      <c r="J1299" t="s">
        <v>18</v>
      </c>
      <c r="K1299" t="b">
        <v>0</v>
      </c>
      <c r="L1299" t="s">
        <v>1391</v>
      </c>
    </row>
    <row r="1300" spans="1:12" x14ac:dyDescent="0.35">
      <c r="A1300" t="s">
        <v>6515</v>
      </c>
      <c r="B1300" t="s">
        <v>872</v>
      </c>
      <c r="C1300" t="s">
        <v>1763</v>
      </c>
      <c r="D1300" t="s">
        <v>6516</v>
      </c>
      <c r="E1300" t="s">
        <v>6517</v>
      </c>
      <c r="F1300" s="1">
        <v>25106</v>
      </c>
      <c r="G1300" s="1">
        <v>45242</v>
      </c>
      <c r="H1300" s="1">
        <v>45255</v>
      </c>
      <c r="I1300" t="s">
        <v>6518</v>
      </c>
      <c r="J1300" t="s">
        <v>18</v>
      </c>
      <c r="K1300" t="b">
        <v>1</v>
      </c>
      <c r="L1300" t="s">
        <v>258</v>
      </c>
    </row>
    <row r="1301" spans="1:12" x14ac:dyDescent="0.35">
      <c r="A1301" t="s">
        <v>6519</v>
      </c>
      <c r="B1301" t="s">
        <v>561</v>
      </c>
      <c r="C1301" t="s">
        <v>573</v>
      </c>
      <c r="D1301" t="s">
        <v>6520</v>
      </c>
      <c r="E1301" t="s">
        <v>6521</v>
      </c>
      <c r="F1301" s="1">
        <v>25260</v>
      </c>
      <c r="G1301" s="1">
        <v>45100</v>
      </c>
      <c r="I1301" t="s">
        <v>6522</v>
      </c>
      <c r="J1301" t="s">
        <v>18</v>
      </c>
      <c r="K1301" t="b">
        <v>0</v>
      </c>
      <c r="L1301" t="s">
        <v>361</v>
      </c>
    </row>
    <row r="1302" spans="1:12" x14ac:dyDescent="0.35">
      <c r="A1302" t="s">
        <v>6523</v>
      </c>
      <c r="B1302" t="s">
        <v>503</v>
      </c>
      <c r="C1302" t="s">
        <v>6524</v>
      </c>
      <c r="D1302" t="s">
        <v>6525</v>
      </c>
      <c r="E1302">
        <f>1-228-810-9557</f>
        <v>-10594</v>
      </c>
      <c r="F1302" s="1">
        <v>23038</v>
      </c>
      <c r="G1302" s="1">
        <v>45228</v>
      </c>
      <c r="I1302" t="s">
        <v>6526</v>
      </c>
      <c r="J1302" t="s">
        <v>18</v>
      </c>
      <c r="K1302" t="b">
        <v>0</v>
      </c>
      <c r="L1302" t="s">
        <v>4861</v>
      </c>
    </row>
    <row r="1303" spans="1:12" x14ac:dyDescent="0.35">
      <c r="A1303" t="s">
        <v>6527</v>
      </c>
      <c r="B1303" t="s">
        <v>1630</v>
      </c>
      <c r="C1303" t="s">
        <v>1089</v>
      </c>
      <c r="D1303" t="s">
        <v>6528</v>
      </c>
      <c r="E1303" t="s">
        <v>6529</v>
      </c>
      <c r="F1303" s="1">
        <v>33015</v>
      </c>
      <c r="G1303" s="1">
        <v>45271</v>
      </c>
      <c r="H1303" s="1">
        <v>45278</v>
      </c>
      <c r="I1303" t="s">
        <v>6530</v>
      </c>
      <c r="J1303" t="s">
        <v>55</v>
      </c>
      <c r="K1303" t="b">
        <v>1</v>
      </c>
      <c r="L1303" t="s">
        <v>2863</v>
      </c>
    </row>
    <row r="1304" spans="1:12" x14ac:dyDescent="0.35">
      <c r="A1304" t="s">
        <v>6531</v>
      </c>
      <c r="B1304" t="s">
        <v>5166</v>
      </c>
      <c r="C1304" t="s">
        <v>6532</v>
      </c>
      <c r="D1304" t="s">
        <v>6533</v>
      </c>
      <c r="E1304" t="s">
        <v>6534</v>
      </c>
      <c r="F1304" s="1">
        <v>32224</v>
      </c>
      <c r="G1304" s="1">
        <v>44437</v>
      </c>
      <c r="I1304" t="s">
        <v>6535</v>
      </c>
      <c r="J1304" t="s">
        <v>84</v>
      </c>
      <c r="K1304" t="b">
        <v>1</v>
      </c>
      <c r="L1304" t="s">
        <v>1353</v>
      </c>
    </row>
    <row r="1305" spans="1:12" x14ac:dyDescent="0.35">
      <c r="A1305" t="s">
        <v>6536</v>
      </c>
      <c r="B1305" t="s">
        <v>789</v>
      </c>
      <c r="C1305" t="s">
        <v>6537</v>
      </c>
      <c r="D1305" t="s">
        <v>6538</v>
      </c>
      <c r="E1305" t="s">
        <v>6539</v>
      </c>
      <c r="F1305" s="1">
        <v>33339</v>
      </c>
      <c r="G1305" s="1">
        <v>44599</v>
      </c>
      <c r="H1305" s="1">
        <v>45028</v>
      </c>
      <c r="I1305" t="s">
        <v>6540</v>
      </c>
      <c r="J1305" t="s">
        <v>18</v>
      </c>
      <c r="K1305" t="b">
        <v>0</v>
      </c>
      <c r="L1305" t="s">
        <v>4179</v>
      </c>
    </row>
    <row r="1306" spans="1:12" x14ac:dyDescent="0.35">
      <c r="A1306" t="s">
        <v>6541</v>
      </c>
      <c r="B1306" t="s">
        <v>2592</v>
      </c>
      <c r="C1306" t="s">
        <v>1501</v>
      </c>
      <c r="D1306" t="s">
        <v>6542</v>
      </c>
      <c r="E1306" t="s">
        <v>6543</v>
      </c>
      <c r="F1306" s="1">
        <v>37843</v>
      </c>
      <c r="G1306" s="1">
        <v>44709</v>
      </c>
      <c r="I1306" t="s">
        <v>6544</v>
      </c>
      <c r="J1306" t="s">
        <v>55</v>
      </c>
      <c r="K1306" t="b">
        <v>1</v>
      </c>
      <c r="L1306" t="s">
        <v>4391</v>
      </c>
    </row>
    <row r="1307" spans="1:12" x14ac:dyDescent="0.35">
      <c r="A1307" t="s">
        <v>6545</v>
      </c>
      <c r="B1307" t="s">
        <v>2158</v>
      </c>
      <c r="C1307" t="s">
        <v>5045</v>
      </c>
      <c r="D1307" t="s">
        <v>6546</v>
      </c>
      <c r="E1307" t="s">
        <v>6547</v>
      </c>
      <c r="F1307" s="1">
        <v>26966</v>
      </c>
      <c r="G1307" s="1">
        <v>44761</v>
      </c>
      <c r="H1307" s="1">
        <v>45195</v>
      </c>
      <c r="I1307" t="s">
        <v>6548</v>
      </c>
      <c r="J1307" t="s">
        <v>18</v>
      </c>
      <c r="K1307" t="b">
        <v>1</v>
      </c>
      <c r="L1307" t="s">
        <v>494</v>
      </c>
    </row>
    <row r="1308" spans="1:12" x14ac:dyDescent="0.35">
      <c r="A1308" t="s">
        <v>6549</v>
      </c>
      <c r="B1308" t="s">
        <v>803</v>
      </c>
      <c r="C1308" t="s">
        <v>3995</v>
      </c>
      <c r="D1308" t="s">
        <v>6550</v>
      </c>
      <c r="E1308" t="s">
        <v>6551</v>
      </c>
      <c r="F1308" s="1">
        <v>30836</v>
      </c>
      <c r="G1308" s="1">
        <v>45061</v>
      </c>
      <c r="H1308" s="1">
        <v>45191</v>
      </c>
      <c r="I1308" t="s">
        <v>6552</v>
      </c>
      <c r="J1308" t="s">
        <v>55</v>
      </c>
      <c r="K1308" t="b">
        <v>0</v>
      </c>
      <c r="L1308" t="s">
        <v>1617</v>
      </c>
    </row>
    <row r="1309" spans="1:12" x14ac:dyDescent="0.35">
      <c r="A1309" t="s">
        <v>6553</v>
      </c>
      <c r="B1309" t="s">
        <v>555</v>
      </c>
      <c r="C1309" t="s">
        <v>2332</v>
      </c>
      <c r="D1309" t="s">
        <v>6554</v>
      </c>
      <c r="E1309">
        <v>7926935530</v>
      </c>
      <c r="F1309" s="1">
        <v>25514</v>
      </c>
      <c r="G1309" s="1">
        <v>45080</v>
      </c>
      <c r="H1309" s="1">
        <v>45216</v>
      </c>
      <c r="I1309" t="s">
        <v>6555</v>
      </c>
      <c r="J1309" t="s">
        <v>33</v>
      </c>
      <c r="K1309" t="b">
        <v>1</v>
      </c>
      <c r="L1309" t="s">
        <v>5406</v>
      </c>
    </row>
    <row r="1310" spans="1:12" x14ac:dyDescent="0.35">
      <c r="A1310" t="s">
        <v>6556</v>
      </c>
      <c r="B1310" t="s">
        <v>350</v>
      </c>
      <c r="C1310" t="s">
        <v>1921</v>
      </c>
      <c r="D1310" t="s">
        <v>6557</v>
      </c>
      <c r="E1310" t="s">
        <v>6558</v>
      </c>
      <c r="F1310" s="1">
        <v>26175</v>
      </c>
      <c r="G1310" s="1">
        <v>44745</v>
      </c>
      <c r="H1310" s="1">
        <v>44965</v>
      </c>
      <c r="I1310" t="s">
        <v>6559</v>
      </c>
      <c r="J1310" t="s">
        <v>55</v>
      </c>
      <c r="K1310" t="b">
        <v>0</v>
      </c>
      <c r="L1310" t="s">
        <v>1547</v>
      </c>
    </row>
    <row r="1311" spans="1:12" x14ac:dyDescent="0.35">
      <c r="A1311" t="s">
        <v>6560</v>
      </c>
      <c r="B1311" t="s">
        <v>3724</v>
      </c>
      <c r="C1311" t="s">
        <v>4476</v>
      </c>
      <c r="D1311" t="s">
        <v>6561</v>
      </c>
      <c r="E1311" t="s">
        <v>6562</v>
      </c>
      <c r="F1311" s="1">
        <v>32714</v>
      </c>
      <c r="G1311" s="1">
        <v>45254</v>
      </c>
      <c r="I1311" t="s">
        <v>6563</v>
      </c>
      <c r="J1311" t="s">
        <v>55</v>
      </c>
      <c r="K1311" t="b">
        <v>1</v>
      </c>
      <c r="L1311" t="s">
        <v>1846</v>
      </c>
    </row>
    <row r="1312" spans="1:12" x14ac:dyDescent="0.35">
      <c r="A1312" t="s">
        <v>6564</v>
      </c>
      <c r="B1312" t="s">
        <v>2025</v>
      </c>
      <c r="C1312" t="s">
        <v>619</v>
      </c>
      <c r="D1312" t="s">
        <v>6565</v>
      </c>
      <c r="E1312">
        <v>2409226986</v>
      </c>
      <c r="F1312" s="1">
        <v>26834</v>
      </c>
      <c r="G1312" s="1">
        <v>45163</v>
      </c>
      <c r="I1312" t="s">
        <v>6566</v>
      </c>
      <c r="J1312" t="s">
        <v>18</v>
      </c>
      <c r="K1312" t="b">
        <v>1</v>
      </c>
      <c r="L1312" t="s">
        <v>1144</v>
      </c>
    </row>
    <row r="1313" spans="1:12" x14ac:dyDescent="0.35">
      <c r="A1313" t="s">
        <v>6567</v>
      </c>
      <c r="B1313" t="s">
        <v>3041</v>
      </c>
      <c r="C1313" t="s">
        <v>1418</v>
      </c>
      <c r="D1313" t="s">
        <v>6568</v>
      </c>
      <c r="E1313" t="s">
        <v>6569</v>
      </c>
      <c r="F1313" s="1">
        <v>30762</v>
      </c>
      <c r="G1313" s="1">
        <v>44277</v>
      </c>
      <c r="H1313" s="1">
        <v>45203</v>
      </c>
      <c r="I1313" t="s">
        <v>6570</v>
      </c>
      <c r="J1313" t="s">
        <v>33</v>
      </c>
      <c r="K1313" t="b">
        <v>1</v>
      </c>
      <c r="L1313" t="s">
        <v>5079</v>
      </c>
    </row>
    <row r="1314" spans="1:12" x14ac:dyDescent="0.35">
      <c r="A1314" t="s">
        <v>6571</v>
      </c>
      <c r="B1314" t="s">
        <v>412</v>
      </c>
      <c r="C1314" t="s">
        <v>3365</v>
      </c>
      <c r="D1314" t="s">
        <v>6572</v>
      </c>
      <c r="E1314" t="s">
        <v>6573</v>
      </c>
      <c r="F1314" s="1">
        <v>31873</v>
      </c>
      <c r="G1314" s="1">
        <v>44559</v>
      </c>
      <c r="I1314" t="s">
        <v>6574</v>
      </c>
      <c r="J1314" t="s">
        <v>18</v>
      </c>
      <c r="K1314" t="b">
        <v>1</v>
      </c>
      <c r="L1314" t="s">
        <v>5137</v>
      </c>
    </row>
    <row r="1315" spans="1:12" x14ac:dyDescent="0.35">
      <c r="A1315" t="s">
        <v>6575</v>
      </c>
      <c r="B1315" t="s">
        <v>6576</v>
      </c>
      <c r="C1315" t="s">
        <v>1171</v>
      </c>
      <c r="D1315" t="s">
        <v>6577</v>
      </c>
      <c r="E1315" t="s">
        <v>6578</v>
      </c>
      <c r="F1315" s="1">
        <v>32510</v>
      </c>
      <c r="G1315" s="1">
        <v>45197</v>
      </c>
      <c r="I1315" t="s">
        <v>6579</v>
      </c>
      <c r="J1315" t="s">
        <v>33</v>
      </c>
      <c r="K1315" t="b">
        <v>0</v>
      </c>
      <c r="L1315" t="s">
        <v>1552</v>
      </c>
    </row>
    <row r="1316" spans="1:12" x14ac:dyDescent="0.35">
      <c r="A1316" t="s">
        <v>6580</v>
      </c>
      <c r="B1316" t="s">
        <v>2025</v>
      </c>
      <c r="C1316" t="s">
        <v>6581</v>
      </c>
      <c r="D1316" t="s">
        <v>6582</v>
      </c>
      <c r="E1316" t="s">
        <v>6583</v>
      </c>
      <c r="F1316" s="1">
        <v>38720</v>
      </c>
      <c r="G1316" s="1">
        <v>44832</v>
      </c>
      <c r="H1316" s="1">
        <v>44870</v>
      </c>
      <c r="I1316" t="s">
        <v>6584</v>
      </c>
      <c r="J1316" t="s">
        <v>55</v>
      </c>
      <c r="K1316" t="b">
        <v>0</v>
      </c>
      <c r="L1316" t="s">
        <v>4132</v>
      </c>
    </row>
    <row r="1317" spans="1:12" x14ac:dyDescent="0.35">
      <c r="A1317" t="s">
        <v>6585</v>
      </c>
      <c r="B1317" t="s">
        <v>6586</v>
      </c>
      <c r="C1317" t="s">
        <v>831</v>
      </c>
      <c r="D1317" t="s">
        <v>6587</v>
      </c>
      <c r="E1317">
        <v>3182677950</v>
      </c>
      <c r="F1317" s="1">
        <v>31479</v>
      </c>
      <c r="G1317" s="1">
        <v>45291</v>
      </c>
      <c r="I1317" t="s">
        <v>6588</v>
      </c>
      <c r="J1317" t="s">
        <v>84</v>
      </c>
      <c r="K1317" t="b">
        <v>1</v>
      </c>
      <c r="L1317" t="s">
        <v>704</v>
      </c>
    </row>
    <row r="1318" spans="1:12" x14ac:dyDescent="0.35">
      <c r="A1318" t="s">
        <v>6589</v>
      </c>
      <c r="B1318" t="s">
        <v>6590</v>
      </c>
      <c r="C1318" t="s">
        <v>1675</v>
      </c>
      <c r="D1318" t="s">
        <v>6591</v>
      </c>
      <c r="E1318" t="s">
        <v>6592</v>
      </c>
      <c r="F1318" s="1">
        <v>24936</v>
      </c>
      <c r="G1318" s="1">
        <v>44370</v>
      </c>
      <c r="H1318" s="1">
        <v>45209</v>
      </c>
      <c r="I1318" t="s">
        <v>6593</v>
      </c>
      <c r="J1318" t="s">
        <v>55</v>
      </c>
      <c r="K1318" t="b">
        <v>1</v>
      </c>
      <c r="L1318" t="s">
        <v>3045</v>
      </c>
    </row>
    <row r="1319" spans="1:12" x14ac:dyDescent="0.35">
      <c r="A1319" t="s">
        <v>6594</v>
      </c>
      <c r="B1319" t="s">
        <v>933</v>
      </c>
      <c r="C1319" t="s">
        <v>6595</v>
      </c>
      <c r="D1319" t="s">
        <v>6596</v>
      </c>
      <c r="E1319" t="s">
        <v>6597</v>
      </c>
      <c r="F1319" s="1">
        <v>38092</v>
      </c>
      <c r="G1319" s="1">
        <v>44688</v>
      </c>
      <c r="I1319" t="s">
        <v>6598</v>
      </c>
      <c r="J1319" t="s">
        <v>84</v>
      </c>
      <c r="K1319" t="b">
        <v>0</v>
      </c>
      <c r="L1319" t="s">
        <v>4391</v>
      </c>
    </row>
    <row r="1320" spans="1:12" x14ac:dyDescent="0.35">
      <c r="A1320" t="s">
        <v>6599</v>
      </c>
      <c r="B1320" t="s">
        <v>2037</v>
      </c>
      <c r="C1320" t="s">
        <v>6012</v>
      </c>
      <c r="D1320" t="s">
        <v>6600</v>
      </c>
      <c r="E1320" t="s">
        <v>6601</v>
      </c>
      <c r="F1320" s="1">
        <v>32630</v>
      </c>
      <c r="G1320" s="1">
        <v>44715</v>
      </c>
      <c r="H1320" s="1">
        <v>44945</v>
      </c>
      <c r="I1320" t="s">
        <v>6602</v>
      </c>
      <c r="J1320" t="s">
        <v>18</v>
      </c>
      <c r="K1320" t="b">
        <v>1</v>
      </c>
      <c r="L1320" t="s">
        <v>1999</v>
      </c>
    </row>
    <row r="1321" spans="1:12" x14ac:dyDescent="0.35">
      <c r="A1321" t="s">
        <v>6603</v>
      </c>
      <c r="B1321" t="s">
        <v>1119</v>
      </c>
      <c r="C1321" t="s">
        <v>94</v>
      </c>
      <c r="D1321" t="s">
        <v>6604</v>
      </c>
      <c r="E1321" t="s">
        <v>6605</v>
      </c>
      <c r="F1321" s="1">
        <v>28684</v>
      </c>
      <c r="G1321" s="1">
        <v>44650</v>
      </c>
      <c r="I1321" t="s">
        <v>6606</v>
      </c>
      <c r="J1321" t="s">
        <v>18</v>
      </c>
      <c r="K1321" t="b">
        <v>1</v>
      </c>
      <c r="L1321" t="s">
        <v>1081</v>
      </c>
    </row>
    <row r="1322" spans="1:12" x14ac:dyDescent="0.35">
      <c r="A1322" t="s">
        <v>6607</v>
      </c>
      <c r="B1322" t="s">
        <v>154</v>
      </c>
      <c r="C1322" t="s">
        <v>1870</v>
      </c>
      <c r="D1322" t="s">
        <v>6608</v>
      </c>
      <c r="E1322" t="s">
        <v>6609</v>
      </c>
      <c r="F1322" s="1">
        <v>28631</v>
      </c>
      <c r="G1322" s="1">
        <v>44735</v>
      </c>
      <c r="H1322" s="1">
        <v>45038</v>
      </c>
      <c r="I1322" t="s">
        <v>6610</v>
      </c>
      <c r="J1322" t="s">
        <v>33</v>
      </c>
      <c r="K1322" t="b">
        <v>1</v>
      </c>
      <c r="L1322" t="s">
        <v>245</v>
      </c>
    </row>
    <row r="1323" spans="1:12" x14ac:dyDescent="0.35">
      <c r="A1323" t="s">
        <v>6611</v>
      </c>
      <c r="B1323" t="s">
        <v>21</v>
      </c>
      <c r="C1323" t="s">
        <v>94</v>
      </c>
      <c r="D1323" t="s">
        <v>6612</v>
      </c>
      <c r="E1323" t="s">
        <v>6613</v>
      </c>
      <c r="F1323" s="1">
        <v>25947</v>
      </c>
      <c r="G1323" s="1">
        <v>44620</v>
      </c>
      <c r="I1323" t="s">
        <v>6614</v>
      </c>
      <c r="J1323" t="s">
        <v>84</v>
      </c>
      <c r="K1323" t="b">
        <v>0</v>
      </c>
      <c r="L1323" t="s">
        <v>1474</v>
      </c>
    </row>
    <row r="1324" spans="1:12" x14ac:dyDescent="0.35">
      <c r="A1324" t="s">
        <v>6615</v>
      </c>
      <c r="B1324" t="s">
        <v>168</v>
      </c>
      <c r="C1324" t="s">
        <v>729</v>
      </c>
      <c r="D1324" t="s">
        <v>6616</v>
      </c>
      <c r="E1324" t="s">
        <v>6617</v>
      </c>
      <c r="F1324" s="1">
        <v>32120</v>
      </c>
      <c r="G1324" s="1">
        <v>45153</v>
      </c>
      <c r="I1324" t="s">
        <v>6618</v>
      </c>
      <c r="J1324" t="s">
        <v>55</v>
      </c>
      <c r="K1324" t="b">
        <v>0</v>
      </c>
      <c r="L1324" t="s">
        <v>3575</v>
      </c>
    </row>
    <row r="1325" spans="1:12" x14ac:dyDescent="0.35">
      <c r="A1325" t="s">
        <v>6619</v>
      </c>
      <c r="B1325" t="s">
        <v>2356</v>
      </c>
      <c r="C1325" t="s">
        <v>844</v>
      </c>
      <c r="D1325" t="s">
        <v>6620</v>
      </c>
      <c r="E1325" t="s">
        <v>6621</v>
      </c>
      <c r="F1325" s="1">
        <v>28240</v>
      </c>
      <c r="G1325" s="1">
        <v>45105</v>
      </c>
      <c r="I1325" t="s">
        <v>6622</v>
      </c>
      <c r="J1325" t="s">
        <v>18</v>
      </c>
      <c r="K1325" t="b">
        <v>0</v>
      </c>
      <c r="L1325" t="s">
        <v>6623</v>
      </c>
    </row>
    <row r="1326" spans="1:12" x14ac:dyDescent="0.35">
      <c r="A1326" t="s">
        <v>6624</v>
      </c>
      <c r="B1326" t="s">
        <v>207</v>
      </c>
      <c r="C1326" t="s">
        <v>1089</v>
      </c>
      <c r="D1326" t="s">
        <v>6625</v>
      </c>
      <c r="E1326" t="s">
        <v>6626</v>
      </c>
      <c r="F1326" s="1">
        <v>26246</v>
      </c>
      <c r="G1326" s="1">
        <v>44268</v>
      </c>
      <c r="H1326" s="1">
        <v>44301</v>
      </c>
      <c r="I1326" t="s">
        <v>6627</v>
      </c>
      <c r="J1326" t="s">
        <v>18</v>
      </c>
      <c r="K1326" t="b">
        <v>1</v>
      </c>
      <c r="L1326" t="s">
        <v>907</v>
      </c>
    </row>
    <row r="1327" spans="1:12" x14ac:dyDescent="0.35">
      <c r="A1327" t="s">
        <v>6628</v>
      </c>
      <c r="B1327" t="s">
        <v>5022</v>
      </c>
      <c r="C1327" t="s">
        <v>1470</v>
      </c>
      <c r="D1327" t="s">
        <v>6629</v>
      </c>
      <c r="E1327" t="s">
        <v>6630</v>
      </c>
      <c r="F1327" s="1">
        <v>22546</v>
      </c>
      <c r="G1327" s="1">
        <v>44464</v>
      </c>
      <c r="I1327" t="s">
        <v>6631</v>
      </c>
      <c r="J1327" t="s">
        <v>84</v>
      </c>
      <c r="K1327" t="b">
        <v>1</v>
      </c>
      <c r="L1327" t="s">
        <v>3633</v>
      </c>
    </row>
    <row r="1328" spans="1:12" x14ac:dyDescent="0.35">
      <c r="A1328" t="s">
        <v>6632</v>
      </c>
      <c r="B1328" t="s">
        <v>1113</v>
      </c>
      <c r="C1328" t="s">
        <v>5841</v>
      </c>
      <c r="D1328" t="s">
        <v>6633</v>
      </c>
      <c r="E1328" t="s">
        <v>6634</v>
      </c>
      <c r="F1328" s="1">
        <v>28231</v>
      </c>
      <c r="G1328" s="1">
        <v>44425</v>
      </c>
      <c r="H1328" s="1">
        <v>44483</v>
      </c>
      <c r="I1328" t="s">
        <v>6635</v>
      </c>
      <c r="J1328" t="s">
        <v>33</v>
      </c>
      <c r="K1328" t="b">
        <v>0</v>
      </c>
      <c r="L1328" t="s">
        <v>2430</v>
      </c>
    </row>
    <row r="1329" spans="1:12" x14ac:dyDescent="0.35">
      <c r="A1329" t="s">
        <v>6636</v>
      </c>
      <c r="B1329" t="s">
        <v>6637</v>
      </c>
      <c r="C1329" t="s">
        <v>504</v>
      </c>
      <c r="D1329" t="s">
        <v>6638</v>
      </c>
      <c r="E1329" t="s">
        <v>6639</v>
      </c>
      <c r="F1329" s="1">
        <v>23840</v>
      </c>
      <c r="G1329" s="1">
        <v>45255</v>
      </c>
      <c r="H1329" s="1">
        <v>45295</v>
      </c>
      <c r="I1329" t="s">
        <v>6640</v>
      </c>
      <c r="J1329" t="s">
        <v>18</v>
      </c>
      <c r="K1329" t="b">
        <v>0</v>
      </c>
      <c r="L1329" t="s">
        <v>5079</v>
      </c>
    </row>
    <row r="1330" spans="1:12" x14ac:dyDescent="0.35">
      <c r="A1330" t="s">
        <v>6641</v>
      </c>
      <c r="B1330" t="s">
        <v>1507</v>
      </c>
      <c r="C1330" t="s">
        <v>121</v>
      </c>
      <c r="D1330" t="s">
        <v>6642</v>
      </c>
      <c r="E1330" t="s">
        <v>6643</v>
      </c>
      <c r="F1330" s="1">
        <v>22367</v>
      </c>
      <c r="G1330" s="1">
        <v>45074</v>
      </c>
      <c r="I1330" t="s">
        <v>6644</v>
      </c>
      <c r="J1330" t="s">
        <v>18</v>
      </c>
      <c r="K1330" t="b">
        <v>0</v>
      </c>
      <c r="L1330" t="s">
        <v>4636</v>
      </c>
    </row>
    <row r="1331" spans="1:12" x14ac:dyDescent="0.35">
      <c r="A1331" t="s">
        <v>6645</v>
      </c>
      <c r="B1331" t="s">
        <v>748</v>
      </c>
      <c r="C1331" t="s">
        <v>148</v>
      </c>
      <c r="D1331" t="s">
        <v>6646</v>
      </c>
      <c r="E1331">
        <f>1-929-337-1770</f>
        <v>-3035</v>
      </c>
      <c r="F1331" s="1">
        <v>28194</v>
      </c>
      <c r="G1331" s="1">
        <v>44598</v>
      </c>
      <c r="H1331" s="1">
        <v>45219</v>
      </c>
      <c r="I1331" t="s">
        <v>6647</v>
      </c>
      <c r="J1331" t="s">
        <v>55</v>
      </c>
      <c r="K1331" t="b">
        <v>0</v>
      </c>
      <c r="L1331" t="s">
        <v>4262</v>
      </c>
    </row>
    <row r="1332" spans="1:12" x14ac:dyDescent="0.35">
      <c r="A1332" t="s">
        <v>6648</v>
      </c>
      <c r="B1332" t="s">
        <v>2095</v>
      </c>
      <c r="C1332" t="s">
        <v>4264</v>
      </c>
      <c r="D1332" t="s">
        <v>6649</v>
      </c>
      <c r="E1332" t="s">
        <v>6650</v>
      </c>
      <c r="F1332" s="1">
        <v>24389</v>
      </c>
      <c r="G1332" s="1">
        <v>44873</v>
      </c>
      <c r="I1332" t="s">
        <v>6651</v>
      </c>
      <c r="J1332" t="s">
        <v>33</v>
      </c>
      <c r="K1332" t="b">
        <v>0</v>
      </c>
      <c r="L1332" t="s">
        <v>3876</v>
      </c>
    </row>
    <row r="1333" spans="1:12" x14ac:dyDescent="0.35">
      <c r="A1333" t="s">
        <v>6652</v>
      </c>
      <c r="B1333" t="s">
        <v>3256</v>
      </c>
      <c r="C1333" t="s">
        <v>490</v>
      </c>
      <c r="D1333" t="s">
        <v>6653</v>
      </c>
      <c r="E1333" t="s">
        <v>6654</v>
      </c>
      <c r="F1333" s="1">
        <v>27419</v>
      </c>
      <c r="G1333" s="1">
        <v>44244</v>
      </c>
      <c r="I1333" t="s">
        <v>6655</v>
      </c>
      <c r="J1333" t="s">
        <v>55</v>
      </c>
      <c r="K1333" t="b">
        <v>0</v>
      </c>
      <c r="L1333" t="s">
        <v>1787</v>
      </c>
    </row>
    <row r="1334" spans="1:12" x14ac:dyDescent="0.35">
      <c r="A1334" t="s">
        <v>6656</v>
      </c>
      <c r="B1334" t="s">
        <v>1580</v>
      </c>
      <c r="C1334" t="s">
        <v>1207</v>
      </c>
      <c r="D1334" t="s">
        <v>6657</v>
      </c>
      <c r="E1334" t="s">
        <v>6658</v>
      </c>
      <c r="F1334" s="1">
        <v>26888</v>
      </c>
      <c r="G1334" s="1">
        <v>44628</v>
      </c>
      <c r="H1334" s="1">
        <v>44959</v>
      </c>
      <c r="I1334" t="s">
        <v>6659</v>
      </c>
      <c r="J1334" t="s">
        <v>55</v>
      </c>
      <c r="K1334" t="b">
        <v>1</v>
      </c>
      <c r="L1334" t="s">
        <v>6660</v>
      </c>
    </row>
    <row r="1335" spans="1:12" x14ac:dyDescent="0.35">
      <c r="A1335" t="s">
        <v>6661</v>
      </c>
      <c r="B1335" t="s">
        <v>350</v>
      </c>
      <c r="C1335" t="s">
        <v>2796</v>
      </c>
      <c r="D1335" t="s">
        <v>6662</v>
      </c>
      <c r="E1335" t="s">
        <v>6663</v>
      </c>
      <c r="F1335" s="1">
        <v>23903</v>
      </c>
      <c r="G1335" s="1">
        <v>45124</v>
      </c>
      <c r="H1335" s="1">
        <v>45235</v>
      </c>
      <c r="I1335" t="s">
        <v>6664</v>
      </c>
      <c r="J1335" t="s">
        <v>84</v>
      </c>
      <c r="K1335" t="b">
        <v>1</v>
      </c>
      <c r="L1335" t="s">
        <v>2221</v>
      </c>
    </row>
    <row r="1336" spans="1:12" x14ac:dyDescent="0.35">
      <c r="A1336" t="s">
        <v>6665</v>
      </c>
      <c r="B1336" t="s">
        <v>550</v>
      </c>
      <c r="C1336" t="s">
        <v>5977</v>
      </c>
      <c r="D1336" t="s">
        <v>6666</v>
      </c>
      <c r="E1336" t="s">
        <v>6667</v>
      </c>
      <c r="F1336" s="1">
        <v>25923</v>
      </c>
      <c r="G1336" s="1">
        <v>44874</v>
      </c>
      <c r="H1336" s="1">
        <v>44880</v>
      </c>
      <c r="I1336" t="s">
        <v>6668</v>
      </c>
      <c r="J1336" t="s">
        <v>84</v>
      </c>
      <c r="K1336" t="b">
        <v>1</v>
      </c>
      <c r="L1336" t="s">
        <v>1932</v>
      </c>
    </row>
    <row r="1337" spans="1:12" x14ac:dyDescent="0.35">
      <c r="A1337" t="s">
        <v>6669</v>
      </c>
      <c r="B1337" t="s">
        <v>3587</v>
      </c>
      <c r="C1337" t="s">
        <v>222</v>
      </c>
      <c r="D1337" t="s">
        <v>6670</v>
      </c>
      <c r="E1337" t="s">
        <v>6671</v>
      </c>
      <c r="F1337" s="1">
        <v>21271</v>
      </c>
      <c r="G1337" s="1">
        <v>45104</v>
      </c>
      <c r="H1337" s="1">
        <v>45232</v>
      </c>
      <c r="I1337" t="s">
        <v>6672</v>
      </c>
      <c r="J1337" t="s">
        <v>84</v>
      </c>
      <c r="K1337" t="b">
        <v>1</v>
      </c>
      <c r="L1337" t="s">
        <v>6673</v>
      </c>
    </row>
    <row r="1338" spans="1:12" x14ac:dyDescent="0.35">
      <c r="A1338" t="s">
        <v>6674</v>
      </c>
      <c r="B1338" t="s">
        <v>154</v>
      </c>
      <c r="C1338" t="s">
        <v>6675</v>
      </c>
      <c r="D1338" t="s">
        <v>6676</v>
      </c>
      <c r="E1338" t="s">
        <v>6677</v>
      </c>
      <c r="F1338" s="1">
        <v>35042</v>
      </c>
      <c r="G1338" s="1">
        <v>44529</v>
      </c>
      <c r="I1338" t="s">
        <v>6678</v>
      </c>
      <c r="J1338" t="s">
        <v>55</v>
      </c>
      <c r="K1338" t="b">
        <v>1</v>
      </c>
      <c r="L1338" t="s">
        <v>3633</v>
      </c>
    </row>
    <row r="1339" spans="1:12" x14ac:dyDescent="0.35">
      <c r="A1339" t="s">
        <v>6679</v>
      </c>
      <c r="B1339" t="s">
        <v>6680</v>
      </c>
      <c r="C1339" t="s">
        <v>504</v>
      </c>
      <c r="D1339" t="s">
        <v>6681</v>
      </c>
      <c r="E1339">
        <f>1-686-683-4337</f>
        <v>-5705</v>
      </c>
      <c r="F1339" s="1">
        <v>29966</v>
      </c>
      <c r="G1339" s="1">
        <v>44325</v>
      </c>
      <c r="H1339" s="1">
        <v>44759</v>
      </c>
      <c r="I1339" t="s">
        <v>6682</v>
      </c>
      <c r="J1339" t="s">
        <v>55</v>
      </c>
      <c r="K1339" t="b">
        <v>0</v>
      </c>
      <c r="L1339" t="s">
        <v>386</v>
      </c>
    </row>
    <row r="1340" spans="1:12" x14ac:dyDescent="0.35">
      <c r="A1340" t="s">
        <v>6683</v>
      </c>
      <c r="B1340" t="s">
        <v>3060</v>
      </c>
      <c r="C1340" t="s">
        <v>5156</v>
      </c>
      <c r="D1340" t="s">
        <v>6684</v>
      </c>
      <c r="E1340" t="s">
        <v>6685</v>
      </c>
      <c r="F1340" s="1">
        <v>25562</v>
      </c>
      <c r="G1340" s="1">
        <v>44557</v>
      </c>
      <c r="H1340" s="1">
        <v>45094</v>
      </c>
      <c r="I1340" t="s">
        <v>6686</v>
      </c>
      <c r="J1340" t="s">
        <v>84</v>
      </c>
      <c r="K1340" t="b">
        <v>1</v>
      </c>
      <c r="L1340" t="s">
        <v>2995</v>
      </c>
    </row>
    <row r="1341" spans="1:12" x14ac:dyDescent="0.35">
      <c r="A1341" t="s">
        <v>6687</v>
      </c>
      <c r="B1341" t="s">
        <v>555</v>
      </c>
      <c r="C1341" t="s">
        <v>2127</v>
      </c>
      <c r="D1341" t="s">
        <v>6688</v>
      </c>
      <c r="E1341" t="s">
        <v>6689</v>
      </c>
      <c r="F1341" s="1">
        <v>37804</v>
      </c>
      <c r="G1341" s="1">
        <v>44227</v>
      </c>
      <c r="I1341" t="s">
        <v>6690</v>
      </c>
      <c r="J1341" t="s">
        <v>33</v>
      </c>
      <c r="K1341" t="b">
        <v>0</v>
      </c>
      <c r="L1341" t="s">
        <v>2221</v>
      </c>
    </row>
    <row r="1342" spans="1:12" x14ac:dyDescent="0.35">
      <c r="A1342" t="s">
        <v>6691</v>
      </c>
      <c r="B1342" t="s">
        <v>765</v>
      </c>
      <c r="C1342" t="s">
        <v>3001</v>
      </c>
      <c r="D1342" t="s">
        <v>6692</v>
      </c>
      <c r="E1342" t="s">
        <v>6693</v>
      </c>
      <c r="F1342" s="1">
        <v>25187</v>
      </c>
      <c r="G1342" s="1">
        <v>45233</v>
      </c>
      <c r="I1342" t="s">
        <v>6694</v>
      </c>
      <c r="J1342" t="s">
        <v>84</v>
      </c>
      <c r="K1342" t="b">
        <v>1</v>
      </c>
      <c r="L1342" t="s">
        <v>2336</v>
      </c>
    </row>
    <row r="1343" spans="1:12" x14ac:dyDescent="0.35">
      <c r="A1343" t="s">
        <v>6695</v>
      </c>
      <c r="B1343" t="s">
        <v>6696</v>
      </c>
      <c r="C1343" t="s">
        <v>562</v>
      </c>
      <c r="D1343" t="s">
        <v>6697</v>
      </c>
      <c r="E1343" t="s">
        <v>6698</v>
      </c>
      <c r="F1343" s="1">
        <v>35444</v>
      </c>
      <c r="G1343" s="1">
        <v>45266</v>
      </c>
      <c r="I1343" t="s">
        <v>6699</v>
      </c>
      <c r="J1343" t="s">
        <v>55</v>
      </c>
      <c r="K1343" t="b">
        <v>1</v>
      </c>
      <c r="L1343" t="s">
        <v>5122</v>
      </c>
    </row>
    <row r="1344" spans="1:12" x14ac:dyDescent="0.35">
      <c r="A1344" t="s">
        <v>6700</v>
      </c>
      <c r="B1344" t="s">
        <v>43</v>
      </c>
      <c r="C1344" t="s">
        <v>1003</v>
      </c>
      <c r="D1344" t="s">
        <v>6701</v>
      </c>
      <c r="E1344" t="s">
        <v>6702</v>
      </c>
      <c r="F1344" s="1">
        <v>26948</v>
      </c>
      <c r="G1344" s="1">
        <v>44503</v>
      </c>
      <c r="I1344" t="s">
        <v>6703</v>
      </c>
      <c r="J1344" t="s">
        <v>33</v>
      </c>
      <c r="K1344" t="b">
        <v>1</v>
      </c>
      <c r="L1344" t="s">
        <v>6704</v>
      </c>
    </row>
    <row r="1345" spans="1:12" x14ac:dyDescent="0.35">
      <c r="A1345" t="s">
        <v>6705</v>
      </c>
      <c r="B1345" t="s">
        <v>3600</v>
      </c>
      <c r="C1345" t="s">
        <v>4748</v>
      </c>
      <c r="D1345" t="s">
        <v>6706</v>
      </c>
      <c r="E1345" t="s">
        <v>6707</v>
      </c>
      <c r="F1345" s="1">
        <v>22810</v>
      </c>
      <c r="G1345" s="1">
        <v>45244</v>
      </c>
      <c r="I1345" t="s">
        <v>6708</v>
      </c>
      <c r="J1345" t="s">
        <v>55</v>
      </c>
      <c r="K1345" t="b">
        <v>0</v>
      </c>
      <c r="L1345" t="s">
        <v>6709</v>
      </c>
    </row>
    <row r="1346" spans="1:12" x14ac:dyDescent="0.35">
      <c r="A1346" t="s">
        <v>6710</v>
      </c>
      <c r="B1346" t="s">
        <v>6711</v>
      </c>
      <c r="C1346" t="s">
        <v>6712</v>
      </c>
      <c r="D1346" t="s">
        <v>6713</v>
      </c>
      <c r="E1346" t="s">
        <v>6714</v>
      </c>
      <c r="F1346" s="1">
        <v>32732</v>
      </c>
      <c r="G1346" s="1">
        <v>44748</v>
      </c>
      <c r="H1346" s="1">
        <v>45083</v>
      </c>
      <c r="I1346" t="s">
        <v>6715</v>
      </c>
      <c r="J1346" t="s">
        <v>18</v>
      </c>
      <c r="K1346" t="b">
        <v>1</v>
      </c>
      <c r="L1346" t="s">
        <v>1150</v>
      </c>
    </row>
    <row r="1347" spans="1:12" x14ac:dyDescent="0.35">
      <c r="A1347" t="s">
        <v>6716</v>
      </c>
      <c r="B1347" t="s">
        <v>933</v>
      </c>
      <c r="C1347" t="s">
        <v>128</v>
      </c>
      <c r="D1347" t="s">
        <v>6717</v>
      </c>
      <c r="E1347" t="s">
        <v>6718</v>
      </c>
      <c r="F1347" s="1">
        <v>30480</v>
      </c>
      <c r="G1347" s="1">
        <v>45097</v>
      </c>
      <c r="I1347" t="s">
        <v>6719</v>
      </c>
      <c r="J1347" t="s">
        <v>55</v>
      </c>
      <c r="K1347" t="b">
        <v>1</v>
      </c>
      <c r="L1347" t="s">
        <v>1025</v>
      </c>
    </row>
    <row r="1348" spans="1:12" x14ac:dyDescent="0.35">
      <c r="A1348" t="s">
        <v>6720</v>
      </c>
      <c r="B1348" t="s">
        <v>1512</v>
      </c>
      <c r="C1348" t="s">
        <v>1979</v>
      </c>
      <c r="D1348" t="s">
        <v>6721</v>
      </c>
      <c r="E1348">
        <v>5816628339</v>
      </c>
      <c r="F1348" s="1">
        <v>24771</v>
      </c>
      <c r="G1348" s="1">
        <v>45078</v>
      </c>
      <c r="H1348" s="1">
        <v>45082</v>
      </c>
      <c r="I1348" t="s">
        <v>6722</v>
      </c>
      <c r="J1348" t="s">
        <v>33</v>
      </c>
      <c r="K1348" t="b">
        <v>0</v>
      </c>
      <c r="L1348" t="s">
        <v>3009</v>
      </c>
    </row>
    <row r="1349" spans="1:12" x14ac:dyDescent="0.35">
      <c r="A1349" t="s">
        <v>6723</v>
      </c>
      <c r="B1349" t="s">
        <v>2829</v>
      </c>
      <c r="C1349" t="s">
        <v>540</v>
      </c>
      <c r="D1349" t="s">
        <v>6724</v>
      </c>
      <c r="E1349" t="s">
        <v>6725</v>
      </c>
      <c r="F1349" s="1">
        <v>22705</v>
      </c>
      <c r="G1349" s="1">
        <v>44621</v>
      </c>
      <c r="I1349" t="s">
        <v>6726</v>
      </c>
      <c r="J1349" t="s">
        <v>84</v>
      </c>
      <c r="K1349" t="b">
        <v>1</v>
      </c>
      <c r="L1349" t="s">
        <v>6045</v>
      </c>
    </row>
    <row r="1350" spans="1:12" x14ac:dyDescent="0.35">
      <c r="A1350" t="s">
        <v>6727</v>
      </c>
      <c r="B1350" t="s">
        <v>234</v>
      </c>
      <c r="C1350" t="s">
        <v>148</v>
      </c>
      <c r="D1350" t="s">
        <v>6728</v>
      </c>
      <c r="E1350">
        <v>4915752101</v>
      </c>
      <c r="F1350" s="1">
        <v>29807</v>
      </c>
      <c r="G1350" s="1">
        <v>44558</v>
      </c>
      <c r="I1350" t="s">
        <v>6729</v>
      </c>
      <c r="J1350" t="s">
        <v>33</v>
      </c>
      <c r="K1350" t="b">
        <v>1</v>
      </c>
      <c r="L1350" t="s">
        <v>2175</v>
      </c>
    </row>
    <row r="1351" spans="1:12" x14ac:dyDescent="0.35">
      <c r="A1351" t="s">
        <v>6730</v>
      </c>
      <c r="B1351" t="s">
        <v>843</v>
      </c>
      <c r="C1351" t="s">
        <v>6731</v>
      </c>
      <c r="D1351" t="s">
        <v>6732</v>
      </c>
      <c r="E1351" t="s">
        <v>6733</v>
      </c>
      <c r="F1351" s="1">
        <v>23516</v>
      </c>
      <c r="G1351" s="1">
        <v>44849</v>
      </c>
      <c r="I1351" t="s">
        <v>6734</v>
      </c>
      <c r="J1351" t="s">
        <v>84</v>
      </c>
      <c r="K1351" t="b">
        <v>1</v>
      </c>
      <c r="L1351" t="s">
        <v>6206</v>
      </c>
    </row>
    <row r="1352" spans="1:12" x14ac:dyDescent="0.35">
      <c r="A1352" t="s">
        <v>6735</v>
      </c>
      <c r="B1352" t="s">
        <v>207</v>
      </c>
      <c r="C1352" t="s">
        <v>6736</v>
      </c>
      <c r="D1352" t="s">
        <v>6737</v>
      </c>
      <c r="E1352" t="s">
        <v>6738</v>
      </c>
      <c r="F1352" s="1">
        <v>25388</v>
      </c>
      <c r="G1352" s="1">
        <v>44745</v>
      </c>
      <c r="H1352" s="1">
        <v>45284</v>
      </c>
      <c r="I1352" t="s">
        <v>6739</v>
      </c>
      <c r="J1352" t="s">
        <v>84</v>
      </c>
      <c r="K1352" t="b">
        <v>1</v>
      </c>
      <c r="L1352" t="s">
        <v>553</v>
      </c>
    </row>
    <row r="1353" spans="1:12" x14ac:dyDescent="0.35">
      <c r="A1353" t="s">
        <v>6740</v>
      </c>
      <c r="B1353" t="s">
        <v>5210</v>
      </c>
      <c r="C1353" t="s">
        <v>6741</v>
      </c>
      <c r="D1353" t="s">
        <v>6742</v>
      </c>
      <c r="E1353">
        <v>6123492708</v>
      </c>
      <c r="F1353" s="1">
        <v>34417</v>
      </c>
      <c r="G1353" s="1">
        <v>45146</v>
      </c>
      <c r="I1353" t="s">
        <v>6743</v>
      </c>
      <c r="J1353" t="s">
        <v>18</v>
      </c>
      <c r="K1353" t="b">
        <v>0</v>
      </c>
      <c r="L1353" t="s">
        <v>435</v>
      </c>
    </row>
    <row r="1354" spans="1:12" x14ac:dyDescent="0.35">
      <c r="A1354" t="s">
        <v>6744</v>
      </c>
      <c r="B1354" t="s">
        <v>43</v>
      </c>
      <c r="C1354" t="s">
        <v>1003</v>
      </c>
      <c r="D1354" t="s">
        <v>6745</v>
      </c>
      <c r="E1354" t="s">
        <v>6746</v>
      </c>
      <c r="F1354" s="1">
        <v>31818</v>
      </c>
      <c r="G1354" s="1">
        <v>44377</v>
      </c>
      <c r="I1354" t="s">
        <v>6747</v>
      </c>
      <c r="J1354" t="s">
        <v>84</v>
      </c>
      <c r="K1354" t="b">
        <v>1</v>
      </c>
      <c r="L1354" t="s">
        <v>6748</v>
      </c>
    </row>
    <row r="1355" spans="1:12" x14ac:dyDescent="0.35">
      <c r="A1355" t="s">
        <v>6749</v>
      </c>
      <c r="B1355" t="s">
        <v>1301</v>
      </c>
      <c r="C1355" t="s">
        <v>3159</v>
      </c>
      <c r="D1355" t="s">
        <v>6750</v>
      </c>
      <c r="E1355" t="s">
        <v>6751</v>
      </c>
      <c r="F1355" s="1">
        <v>27465</v>
      </c>
      <c r="G1355" s="1">
        <v>44626</v>
      </c>
      <c r="H1355" s="1">
        <v>44927</v>
      </c>
      <c r="I1355" t="s">
        <v>6752</v>
      </c>
      <c r="J1355" t="s">
        <v>84</v>
      </c>
      <c r="K1355" t="b">
        <v>1</v>
      </c>
      <c r="L1355" t="s">
        <v>1688</v>
      </c>
    </row>
    <row r="1356" spans="1:12" x14ac:dyDescent="0.35">
      <c r="A1356" t="s">
        <v>6753</v>
      </c>
      <c r="B1356" t="s">
        <v>181</v>
      </c>
      <c r="C1356" t="s">
        <v>1028</v>
      </c>
      <c r="D1356" t="s">
        <v>6754</v>
      </c>
      <c r="E1356" t="s">
        <v>6755</v>
      </c>
      <c r="F1356" s="1">
        <v>36291</v>
      </c>
      <c r="G1356" s="1">
        <v>44760</v>
      </c>
      <c r="H1356" s="1">
        <v>44953</v>
      </c>
      <c r="I1356" t="s">
        <v>6756</v>
      </c>
      <c r="J1356" t="s">
        <v>18</v>
      </c>
      <c r="K1356" t="b">
        <v>1</v>
      </c>
      <c r="L1356" t="s">
        <v>4148</v>
      </c>
    </row>
    <row r="1357" spans="1:12" x14ac:dyDescent="0.35">
      <c r="A1357" t="s">
        <v>6757</v>
      </c>
      <c r="B1357" t="s">
        <v>234</v>
      </c>
      <c r="C1357" t="s">
        <v>1944</v>
      </c>
      <c r="D1357" t="s">
        <v>6758</v>
      </c>
      <c r="E1357" t="s">
        <v>6759</v>
      </c>
      <c r="F1357" s="1">
        <v>31132</v>
      </c>
      <c r="G1357" s="1">
        <v>44836</v>
      </c>
      <c r="H1357" s="1">
        <v>44937</v>
      </c>
      <c r="I1357" t="s">
        <v>6760</v>
      </c>
      <c r="J1357" t="s">
        <v>84</v>
      </c>
      <c r="K1357" t="b">
        <v>1</v>
      </c>
      <c r="L1357" t="s">
        <v>2863</v>
      </c>
    </row>
    <row r="1358" spans="1:12" x14ac:dyDescent="0.35">
      <c r="A1358" t="s">
        <v>6761</v>
      </c>
      <c r="B1358" t="s">
        <v>350</v>
      </c>
      <c r="C1358" t="s">
        <v>496</v>
      </c>
      <c r="D1358" t="s">
        <v>6762</v>
      </c>
      <c r="E1358" t="s">
        <v>6763</v>
      </c>
      <c r="F1358" s="1">
        <v>31543</v>
      </c>
      <c r="G1358" s="1">
        <v>44742</v>
      </c>
      <c r="H1358" s="1">
        <v>45152</v>
      </c>
      <c r="I1358" t="s">
        <v>6764</v>
      </c>
      <c r="J1358" t="s">
        <v>84</v>
      </c>
      <c r="K1358" t="b">
        <v>0</v>
      </c>
      <c r="L1358" t="s">
        <v>3189</v>
      </c>
    </row>
    <row r="1359" spans="1:12" x14ac:dyDescent="0.35">
      <c r="A1359" t="s">
        <v>6765</v>
      </c>
      <c r="B1359" t="s">
        <v>6766</v>
      </c>
      <c r="C1359" t="s">
        <v>5453</v>
      </c>
      <c r="D1359" t="s">
        <v>6767</v>
      </c>
      <c r="E1359" t="s">
        <v>6768</v>
      </c>
      <c r="F1359" s="1">
        <v>29641</v>
      </c>
      <c r="G1359" s="1">
        <v>44434</v>
      </c>
      <c r="H1359" s="1">
        <v>44503</v>
      </c>
      <c r="I1359" t="s">
        <v>6769</v>
      </c>
      <c r="J1359" t="s">
        <v>33</v>
      </c>
      <c r="K1359" t="b">
        <v>1</v>
      </c>
      <c r="L1359" t="s">
        <v>6770</v>
      </c>
    </row>
    <row r="1360" spans="1:12" x14ac:dyDescent="0.35">
      <c r="A1360" t="s">
        <v>6771</v>
      </c>
      <c r="B1360" t="s">
        <v>3600</v>
      </c>
      <c r="C1360" t="s">
        <v>2413</v>
      </c>
      <c r="D1360" t="s">
        <v>6772</v>
      </c>
      <c r="E1360" t="s">
        <v>6773</v>
      </c>
      <c r="F1360" s="1">
        <v>25307</v>
      </c>
      <c r="G1360" s="1">
        <v>44881</v>
      </c>
      <c r="I1360" t="s">
        <v>6774</v>
      </c>
      <c r="J1360" t="s">
        <v>55</v>
      </c>
      <c r="K1360" t="b">
        <v>0</v>
      </c>
      <c r="L1360" t="s">
        <v>1755</v>
      </c>
    </row>
    <row r="1361" spans="1:12" x14ac:dyDescent="0.35">
      <c r="A1361" t="s">
        <v>6775</v>
      </c>
      <c r="B1361" t="s">
        <v>168</v>
      </c>
      <c r="C1361" t="s">
        <v>302</v>
      </c>
      <c r="D1361" t="s">
        <v>6776</v>
      </c>
      <c r="E1361" t="s">
        <v>6777</v>
      </c>
      <c r="F1361" s="1">
        <v>33469</v>
      </c>
      <c r="G1361" s="1">
        <v>44786</v>
      </c>
      <c r="H1361" s="1">
        <v>45118</v>
      </c>
      <c r="I1361" t="s">
        <v>6778</v>
      </c>
      <c r="J1361" t="s">
        <v>33</v>
      </c>
      <c r="K1361" t="b">
        <v>1</v>
      </c>
      <c r="L1361" t="s">
        <v>948</v>
      </c>
    </row>
    <row r="1362" spans="1:12" x14ac:dyDescent="0.35">
      <c r="A1362" t="s">
        <v>6779</v>
      </c>
      <c r="B1362" t="s">
        <v>4273</v>
      </c>
      <c r="C1362" t="s">
        <v>6780</v>
      </c>
      <c r="D1362" t="s">
        <v>6781</v>
      </c>
      <c r="E1362" t="s">
        <v>6782</v>
      </c>
      <c r="F1362" s="1">
        <v>33537</v>
      </c>
      <c r="G1362" s="1">
        <v>45216</v>
      </c>
      <c r="I1362" t="s">
        <v>6783</v>
      </c>
      <c r="J1362" t="s">
        <v>55</v>
      </c>
      <c r="K1362" t="b">
        <v>0</v>
      </c>
      <c r="L1362" t="s">
        <v>6748</v>
      </c>
    </row>
    <row r="1363" spans="1:12" x14ac:dyDescent="0.35">
      <c r="A1363" t="s">
        <v>6784</v>
      </c>
      <c r="B1363" t="s">
        <v>207</v>
      </c>
      <c r="C1363" t="s">
        <v>73</v>
      </c>
      <c r="D1363" t="s">
        <v>6785</v>
      </c>
      <c r="E1363" t="s">
        <v>6786</v>
      </c>
      <c r="F1363" s="1">
        <v>25853</v>
      </c>
      <c r="G1363" s="1">
        <v>44290</v>
      </c>
      <c r="I1363" t="s">
        <v>6787</v>
      </c>
      <c r="J1363" t="s">
        <v>33</v>
      </c>
      <c r="K1363" t="b">
        <v>0</v>
      </c>
      <c r="L1363" t="s">
        <v>4121</v>
      </c>
    </row>
    <row r="1364" spans="1:12" x14ac:dyDescent="0.35">
      <c r="A1364" t="s">
        <v>6788</v>
      </c>
      <c r="B1364" t="s">
        <v>3333</v>
      </c>
      <c r="C1364" t="s">
        <v>735</v>
      </c>
      <c r="D1364" t="s">
        <v>6789</v>
      </c>
      <c r="E1364" t="s">
        <v>6790</v>
      </c>
      <c r="F1364" s="1">
        <v>37350</v>
      </c>
      <c r="G1364" s="1">
        <v>44908</v>
      </c>
      <c r="H1364" s="1">
        <v>45230</v>
      </c>
      <c r="I1364" t="s">
        <v>6791</v>
      </c>
      <c r="J1364" t="s">
        <v>33</v>
      </c>
      <c r="K1364" t="b">
        <v>1</v>
      </c>
      <c r="L1364" t="s">
        <v>3076</v>
      </c>
    </row>
    <row r="1365" spans="1:12" x14ac:dyDescent="0.35">
      <c r="A1365" t="s">
        <v>6792</v>
      </c>
      <c r="B1365" t="s">
        <v>1559</v>
      </c>
      <c r="C1365" t="s">
        <v>1418</v>
      </c>
      <c r="D1365" t="s">
        <v>6793</v>
      </c>
      <c r="E1365" t="s">
        <v>6794</v>
      </c>
      <c r="F1365" s="1">
        <v>34307</v>
      </c>
      <c r="G1365" s="1">
        <v>44892</v>
      </c>
      <c r="H1365" s="1">
        <v>45286</v>
      </c>
      <c r="I1365" t="s">
        <v>6795</v>
      </c>
      <c r="J1365" t="s">
        <v>33</v>
      </c>
      <c r="K1365" t="b">
        <v>1</v>
      </c>
      <c r="L1365" t="s">
        <v>2478</v>
      </c>
    </row>
    <row r="1366" spans="1:12" x14ac:dyDescent="0.35">
      <c r="A1366" t="s">
        <v>6796</v>
      </c>
      <c r="B1366" t="s">
        <v>154</v>
      </c>
      <c r="C1366" t="s">
        <v>2233</v>
      </c>
      <c r="D1366" t="s">
        <v>6797</v>
      </c>
      <c r="E1366" t="s">
        <v>6798</v>
      </c>
      <c r="F1366" s="1">
        <v>29570</v>
      </c>
      <c r="G1366" s="1">
        <v>45247</v>
      </c>
      <c r="I1366" t="s">
        <v>6799</v>
      </c>
      <c r="J1366" t="s">
        <v>84</v>
      </c>
      <c r="K1366" t="b">
        <v>1</v>
      </c>
      <c r="L1366" t="s">
        <v>97</v>
      </c>
    </row>
    <row r="1367" spans="1:12" x14ac:dyDescent="0.35">
      <c r="A1367" t="s">
        <v>6800</v>
      </c>
      <c r="B1367" t="s">
        <v>4166</v>
      </c>
      <c r="C1367" t="s">
        <v>2796</v>
      </c>
      <c r="D1367" t="s">
        <v>6801</v>
      </c>
      <c r="E1367" t="s">
        <v>6802</v>
      </c>
      <c r="F1367" s="1">
        <v>28379</v>
      </c>
      <c r="G1367" s="1">
        <v>44717</v>
      </c>
      <c r="H1367" s="1">
        <v>45272</v>
      </c>
      <c r="I1367" t="s">
        <v>6803</v>
      </c>
      <c r="J1367" t="s">
        <v>33</v>
      </c>
      <c r="K1367" t="b">
        <v>1</v>
      </c>
      <c r="L1367" t="s">
        <v>4268</v>
      </c>
    </row>
    <row r="1368" spans="1:12" x14ac:dyDescent="0.35">
      <c r="A1368" t="s">
        <v>6804</v>
      </c>
      <c r="B1368" t="s">
        <v>3343</v>
      </c>
      <c r="C1368" t="s">
        <v>1916</v>
      </c>
      <c r="D1368" t="s">
        <v>6805</v>
      </c>
      <c r="E1368" t="s">
        <v>6806</v>
      </c>
      <c r="F1368" s="1">
        <v>29768</v>
      </c>
      <c r="G1368" s="1">
        <v>44436</v>
      </c>
      <c r="I1368" t="s">
        <v>6807</v>
      </c>
      <c r="J1368" t="s">
        <v>55</v>
      </c>
      <c r="K1368" t="b">
        <v>0</v>
      </c>
      <c r="L1368" t="s">
        <v>1919</v>
      </c>
    </row>
    <row r="1369" spans="1:12" x14ac:dyDescent="0.35">
      <c r="A1369" t="s">
        <v>6808</v>
      </c>
      <c r="B1369" t="s">
        <v>2025</v>
      </c>
      <c r="C1369" t="s">
        <v>2563</v>
      </c>
      <c r="D1369" t="s">
        <v>6809</v>
      </c>
      <c r="E1369" t="s">
        <v>6810</v>
      </c>
      <c r="F1369" s="1">
        <v>32345</v>
      </c>
      <c r="G1369" s="1">
        <v>45028</v>
      </c>
      <c r="I1369" t="s">
        <v>6811</v>
      </c>
      <c r="J1369" t="s">
        <v>33</v>
      </c>
      <c r="K1369" t="b">
        <v>1</v>
      </c>
      <c r="L1369" t="s">
        <v>34</v>
      </c>
    </row>
    <row r="1370" spans="1:12" x14ac:dyDescent="0.35">
      <c r="A1370" t="s">
        <v>6812</v>
      </c>
      <c r="B1370" t="s">
        <v>6813</v>
      </c>
      <c r="C1370" t="s">
        <v>6814</v>
      </c>
      <c r="D1370" t="s">
        <v>6815</v>
      </c>
      <c r="E1370" t="s">
        <v>6816</v>
      </c>
      <c r="F1370" s="1">
        <v>36970</v>
      </c>
      <c r="G1370" s="1">
        <v>44567</v>
      </c>
      <c r="H1370" s="1">
        <v>44883</v>
      </c>
      <c r="I1370" t="s">
        <v>6817</v>
      </c>
      <c r="J1370" t="s">
        <v>33</v>
      </c>
      <c r="K1370" t="b">
        <v>0</v>
      </c>
      <c r="L1370" t="s">
        <v>6673</v>
      </c>
    </row>
    <row r="1371" spans="1:12" x14ac:dyDescent="0.35">
      <c r="A1371" t="s">
        <v>6818</v>
      </c>
      <c r="B1371" t="s">
        <v>6819</v>
      </c>
      <c r="C1371" t="s">
        <v>1089</v>
      </c>
      <c r="D1371" t="s">
        <v>6820</v>
      </c>
      <c r="E1371" t="s">
        <v>6821</v>
      </c>
      <c r="F1371" s="1">
        <v>33751</v>
      </c>
      <c r="G1371" s="1">
        <v>45092</v>
      </c>
      <c r="I1371" t="s">
        <v>6822</v>
      </c>
      <c r="J1371" t="s">
        <v>33</v>
      </c>
      <c r="K1371" t="b">
        <v>1</v>
      </c>
      <c r="L1371" t="s">
        <v>4542</v>
      </c>
    </row>
    <row r="1372" spans="1:12" x14ac:dyDescent="0.35">
      <c r="A1372" t="s">
        <v>6823</v>
      </c>
      <c r="B1372" t="s">
        <v>6824</v>
      </c>
      <c r="C1372" t="s">
        <v>65</v>
      </c>
      <c r="D1372" t="s">
        <v>6292</v>
      </c>
      <c r="E1372" t="s">
        <v>6825</v>
      </c>
      <c r="F1372" s="1">
        <v>36709</v>
      </c>
      <c r="G1372" s="1">
        <v>44446</v>
      </c>
      <c r="H1372" s="1">
        <v>45178</v>
      </c>
      <c r="I1372" t="s">
        <v>6826</v>
      </c>
      <c r="J1372" t="s">
        <v>55</v>
      </c>
      <c r="K1372" t="b">
        <v>1</v>
      </c>
      <c r="L1372" t="s">
        <v>3914</v>
      </c>
    </row>
    <row r="1373" spans="1:12" x14ac:dyDescent="0.35">
      <c r="A1373" t="s">
        <v>6827</v>
      </c>
      <c r="B1373" t="s">
        <v>444</v>
      </c>
      <c r="C1373" t="s">
        <v>4264</v>
      </c>
      <c r="D1373" t="s">
        <v>6828</v>
      </c>
      <c r="E1373" t="s">
        <v>6829</v>
      </c>
      <c r="F1373" s="1">
        <v>25326</v>
      </c>
      <c r="G1373" s="1">
        <v>44978</v>
      </c>
      <c r="I1373" t="s">
        <v>6830</v>
      </c>
      <c r="J1373" t="s">
        <v>33</v>
      </c>
      <c r="K1373" t="b">
        <v>1</v>
      </c>
      <c r="L1373" t="s">
        <v>3348</v>
      </c>
    </row>
    <row r="1374" spans="1:12" x14ac:dyDescent="0.35">
      <c r="A1374" t="s">
        <v>6831</v>
      </c>
      <c r="B1374" t="s">
        <v>561</v>
      </c>
      <c r="C1374" t="s">
        <v>6832</v>
      </c>
      <c r="D1374" t="s">
        <v>6833</v>
      </c>
      <c r="E1374" t="s">
        <v>6834</v>
      </c>
      <c r="F1374" s="1">
        <v>33558</v>
      </c>
      <c r="G1374" s="1">
        <v>44982</v>
      </c>
      <c r="H1374" s="1">
        <v>45146</v>
      </c>
      <c r="I1374" t="s">
        <v>6835</v>
      </c>
      <c r="J1374" t="s">
        <v>55</v>
      </c>
      <c r="K1374" t="b">
        <v>0</v>
      </c>
      <c r="L1374" t="s">
        <v>1353</v>
      </c>
    </row>
    <row r="1375" spans="1:12" x14ac:dyDescent="0.35">
      <c r="A1375" t="s">
        <v>6836</v>
      </c>
      <c r="B1375" t="s">
        <v>1015</v>
      </c>
      <c r="C1375" t="s">
        <v>4674</v>
      </c>
      <c r="D1375" t="s">
        <v>6837</v>
      </c>
      <c r="E1375" t="s">
        <v>6838</v>
      </c>
      <c r="F1375" s="1">
        <v>35356</v>
      </c>
      <c r="G1375" s="1">
        <v>44804</v>
      </c>
      <c r="I1375" t="s">
        <v>6839</v>
      </c>
      <c r="J1375" t="s">
        <v>18</v>
      </c>
      <c r="K1375" t="b">
        <v>1</v>
      </c>
      <c r="L1375" t="s">
        <v>3828</v>
      </c>
    </row>
    <row r="1376" spans="1:12" x14ac:dyDescent="0.35">
      <c r="A1376" t="s">
        <v>6840</v>
      </c>
      <c r="B1376" t="s">
        <v>363</v>
      </c>
      <c r="C1376" t="s">
        <v>6841</v>
      </c>
      <c r="D1376" t="s">
        <v>6842</v>
      </c>
      <c r="E1376" t="s">
        <v>6843</v>
      </c>
      <c r="F1376" s="1">
        <v>30031</v>
      </c>
      <c r="G1376" s="1">
        <v>44610</v>
      </c>
      <c r="I1376" t="s">
        <v>6844</v>
      </c>
      <c r="J1376" t="s">
        <v>18</v>
      </c>
      <c r="K1376" t="b">
        <v>0</v>
      </c>
      <c r="L1376" t="s">
        <v>355</v>
      </c>
    </row>
    <row r="1377" spans="1:12" x14ac:dyDescent="0.35">
      <c r="A1377" t="s">
        <v>6845</v>
      </c>
      <c r="B1377" t="s">
        <v>1355</v>
      </c>
      <c r="C1377" t="s">
        <v>6846</v>
      </c>
      <c r="D1377" t="s">
        <v>6847</v>
      </c>
      <c r="E1377" t="s">
        <v>6848</v>
      </c>
      <c r="F1377" s="1">
        <v>26042</v>
      </c>
      <c r="G1377" s="1">
        <v>44466</v>
      </c>
      <c r="I1377" t="s">
        <v>6849</v>
      </c>
      <c r="J1377" t="s">
        <v>84</v>
      </c>
      <c r="K1377" t="b">
        <v>0</v>
      </c>
      <c r="L1377" t="s">
        <v>3348</v>
      </c>
    </row>
    <row r="1378" spans="1:12" x14ac:dyDescent="0.35">
      <c r="A1378" t="s">
        <v>6850</v>
      </c>
      <c r="B1378" t="s">
        <v>6851</v>
      </c>
      <c r="C1378" t="s">
        <v>3344</v>
      </c>
      <c r="D1378" t="s">
        <v>6852</v>
      </c>
      <c r="E1378" t="s">
        <v>6853</v>
      </c>
      <c r="F1378" s="1">
        <v>24545</v>
      </c>
      <c r="G1378" s="1">
        <v>45235</v>
      </c>
      <c r="H1378" s="1">
        <v>45297</v>
      </c>
      <c r="I1378" t="s">
        <v>6854</v>
      </c>
      <c r="J1378" t="s">
        <v>33</v>
      </c>
      <c r="K1378" t="b">
        <v>1</v>
      </c>
      <c r="L1378" t="s">
        <v>2478</v>
      </c>
    </row>
    <row r="1379" spans="1:12" x14ac:dyDescent="0.35">
      <c r="A1379" t="s">
        <v>6855</v>
      </c>
      <c r="B1379" t="s">
        <v>2675</v>
      </c>
      <c r="C1379" t="s">
        <v>148</v>
      </c>
      <c r="D1379" t="s">
        <v>6856</v>
      </c>
      <c r="E1379" t="s">
        <v>6857</v>
      </c>
      <c r="F1379" s="1">
        <v>26851</v>
      </c>
      <c r="G1379" s="1">
        <v>44809</v>
      </c>
      <c r="H1379" s="1">
        <v>45172</v>
      </c>
      <c r="I1379" t="s">
        <v>6858</v>
      </c>
      <c r="J1379" t="s">
        <v>84</v>
      </c>
      <c r="K1379" t="b">
        <v>1</v>
      </c>
      <c r="L1379" t="s">
        <v>1031</v>
      </c>
    </row>
    <row r="1380" spans="1:12" x14ac:dyDescent="0.35">
      <c r="A1380" t="s">
        <v>6859</v>
      </c>
      <c r="B1380" t="s">
        <v>1675</v>
      </c>
      <c r="C1380" t="s">
        <v>6860</v>
      </c>
      <c r="D1380" t="s">
        <v>6861</v>
      </c>
      <c r="E1380" t="s">
        <v>6862</v>
      </c>
      <c r="F1380" s="1">
        <v>30231</v>
      </c>
      <c r="G1380" s="1">
        <v>44485</v>
      </c>
      <c r="I1380" t="s">
        <v>6863</v>
      </c>
      <c r="J1380" t="s">
        <v>33</v>
      </c>
      <c r="K1380" t="b">
        <v>0</v>
      </c>
      <c r="L1380" t="s">
        <v>2323</v>
      </c>
    </row>
    <row r="1381" spans="1:12" x14ac:dyDescent="0.35">
      <c r="A1381" t="s">
        <v>6864</v>
      </c>
      <c r="B1381" t="s">
        <v>2675</v>
      </c>
      <c r="C1381" t="s">
        <v>107</v>
      </c>
      <c r="D1381" t="s">
        <v>6865</v>
      </c>
      <c r="E1381" t="s">
        <v>6866</v>
      </c>
      <c r="F1381" s="1">
        <v>30900</v>
      </c>
      <c r="G1381" s="1">
        <v>44740</v>
      </c>
      <c r="I1381" t="s">
        <v>6867</v>
      </c>
      <c r="J1381" t="s">
        <v>84</v>
      </c>
      <c r="K1381" t="b">
        <v>1</v>
      </c>
      <c r="L1381" t="s">
        <v>2884</v>
      </c>
    </row>
    <row r="1382" spans="1:12" x14ac:dyDescent="0.35">
      <c r="A1382" t="s">
        <v>6868</v>
      </c>
      <c r="B1382" t="s">
        <v>765</v>
      </c>
      <c r="C1382" t="s">
        <v>5764</v>
      </c>
      <c r="D1382" t="s">
        <v>6869</v>
      </c>
      <c r="E1382" t="s">
        <v>6870</v>
      </c>
      <c r="F1382" s="1">
        <v>38669</v>
      </c>
      <c r="G1382" s="1">
        <v>45126</v>
      </c>
      <c r="H1382" s="1">
        <v>45289</v>
      </c>
      <c r="I1382" t="s">
        <v>6871</v>
      </c>
      <c r="J1382" t="s">
        <v>18</v>
      </c>
      <c r="K1382" t="b">
        <v>1</v>
      </c>
      <c r="L1382" t="s">
        <v>3175</v>
      </c>
    </row>
    <row r="1383" spans="1:12" x14ac:dyDescent="0.35">
      <c r="A1383" t="s">
        <v>6872</v>
      </c>
      <c r="B1383" t="s">
        <v>618</v>
      </c>
      <c r="C1383" t="s">
        <v>477</v>
      </c>
      <c r="D1383" t="s">
        <v>6873</v>
      </c>
      <c r="E1383" t="s">
        <v>6874</v>
      </c>
      <c r="F1383" s="1">
        <v>37468</v>
      </c>
      <c r="G1383" s="1">
        <v>45254</v>
      </c>
      <c r="I1383" t="s">
        <v>6875</v>
      </c>
      <c r="J1383" t="s">
        <v>84</v>
      </c>
      <c r="K1383" t="b">
        <v>1</v>
      </c>
      <c r="L1383" t="s">
        <v>2884</v>
      </c>
    </row>
    <row r="1384" spans="1:12" x14ac:dyDescent="0.35">
      <c r="A1384" t="s">
        <v>6876</v>
      </c>
      <c r="B1384" t="s">
        <v>87</v>
      </c>
      <c r="C1384" t="s">
        <v>201</v>
      </c>
      <c r="D1384" t="s">
        <v>6877</v>
      </c>
      <c r="E1384" t="s">
        <v>6878</v>
      </c>
      <c r="F1384" s="1">
        <v>32997</v>
      </c>
      <c r="G1384" s="1">
        <v>44408</v>
      </c>
      <c r="I1384" t="s">
        <v>6879</v>
      </c>
      <c r="J1384" t="s">
        <v>84</v>
      </c>
      <c r="K1384" t="b">
        <v>0</v>
      </c>
      <c r="L1384" t="s">
        <v>6880</v>
      </c>
    </row>
    <row r="1385" spans="1:12" x14ac:dyDescent="0.35">
      <c r="A1385" t="s">
        <v>6881</v>
      </c>
      <c r="B1385" t="s">
        <v>567</v>
      </c>
      <c r="C1385" t="s">
        <v>6882</v>
      </c>
      <c r="D1385" t="s">
        <v>6883</v>
      </c>
      <c r="E1385" t="s">
        <v>6884</v>
      </c>
      <c r="F1385" s="1">
        <v>26239</v>
      </c>
      <c r="G1385" s="1">
        <v>44729</v>
      </c>
      <c r="I1385" t="s">
        <v>6885</v>
      </c>
      <c r="J1385" t="s">
        <v>84</v>
      </c>
      <c r="K1385" t="b">
        <v>0</v>
      </c>
      <c r="L1385" t="s">
        <v>342</v>
      </c>
    </row>
    <row r="1386" spans="1:12" x14ac:dyDescent="0.35">
      <c r="A1386" t="s">
        <v>6886</v>
      </c>
      <c r="B1386" t="s">
        <v>2110</v>
      </c>
      <c r="C1386" t="s">
        <v>1739</v>
      </c>
      <c r="D1386" t="s">
        <v>6887</v>
      </c>
      <c r="E1386" t="s">
        <v>6888</v>
      </c>
      <c r="F1386" s="1">
        <v>25609</v>
      </c>
      <c r="G1386" s="1">
        <v>44688</v>
      </c>
      <c r="H1386" s="1">
        <v>45073</v>
      </c>
      <c r="I1386" t="s">
        <v>6889</v>
      </c>
      <c r="J1386" t="s">
        <v>84</v>
      </c>
      <c r="K1386" t="b">
        <v>1</v>
      </c>
      <c r="L1386" t="s">
        <v>41</v>
      </c>
    </row>
    <row r="1387" spans="1:12" x14ac:dyDescent="0.35">
      <c r="A1387" t="s">
        <v>6890</v>
      </c>
      <c r="B1387" t="s">
        <v>6891</v>
      </c>
      <c r="C1387" t="s">
        <v>3300</v>
      </c>
      <c r="D1387" t="s">
        <v>6892</v>
      </c>
      <c r="E1387" t="s">
        <v>6893</v>
      </c>
      <c r="F1387" s="1">
        <v>32755</v>
      </c>
      <c r="G1387" s="1">
        <v>45286</v>
      </c>
      <c r="H1387" s="1">
        <v>45298</v>
      </c>
      <c r="I1387" t="s">
        <v>6894</v>
      </c>
      <c r="J1387" t="s">
        <v>55</v>
      </c>
      <c r="K1387" t="b">
        <v>0</v>
      </c>
      <c r="L1387" t="s">
        <v>2341</v>
      </c>
    </row>
    <row r="1388" spans="1:12" x14ac:dyDescent="0.35">
      <c r="A1388" t="s">
        <v>6895</v>
      </c>
      <c r="B1388" t="s">
        <v>1522</v>
      </c>
      <c r="C1388" t="s">
        <v>107</v>
      </c>
      <c r="D1388" t="s">
        <v>6896</v>
      </c>
      <c r="E1388" t="s">
        <v>6897</v>
      </c>
      <c r="F1388" s="1">
        <v>29718</v>
      </c>
      <c r="G1388" s="1">
        <v>45236</v>
      </c>
      <c r="I1388" t="s">
        <v>6898</v>
      </c>
      <c r="J1388" t="s">
        <v>18</v>
      </c>
      <c r="K1388" t="b">
        <v>0</v>
      </c>
      <c r="L1388" t="s">
        <v>2377</v>
      </c>
    </row>
    <row r="1389" spans="1:12" x14ac:dyDescent="0.35">
      <c r="A1389" t="s">
        <v>6899</v>
      </c>
      <c r="B1389" t="s">
        <v>5210</v>
      </c>
      <c r="C1389" t="s">
        <v>141</v>
      </c>
      <c r="D1389" t="s">
        <v>6900</v>
      </c>
      <c r="E1389" t="s">
        <v>6901</v>
      </c>
      <c r="F1389" s="1">
        <v>33722</v>
      </c>
      <c r="G1389" s="1">
        <v>44720</v>
      </c>
      <c r="H1389" s="1">
        <v>44990</v>
      </c>
      <c r="I1389" t="s">
        <v>6902</v>
      </c>
      <c r="J1389" t="s">
        <v>55</v>
      </c>
      <c r="K1389" t="b">
        <v>0</v>
      </c>
      <c r="L1389" t="s">
        <v>3667</v>
      </c>
    </row>
    <row r="1390" spans="1:12" x14ac:dyDescent="0.35">
      <c r="A1390" t="s">
        <v>6903</v>
      </c>
      <c r="B1390" t="s">
        <v>400</v>
      </c>
      <c r="C1390" t="s">
        <v>6904</v>
      </c>
      <c r="D1390" t="s">
        <v>6905</v>
      </c>
      <c r="E1390" t="s">
        <v>6906</v>
      </c>
      <c r="F1390" s="1">
        <v>31714</v>
      </c>
      <c r="G1390" s="1">
        <v>45201</v>
      </c>
      <c r="H1390" s="1">
        <v>45273</v>
      </c>
      <c r="I1390" t="s">
        <v>6907</v>
      </c>
      <c r="J1390" t="s">
        <v>84</v>
      </c>
      <c r="K1390" t="b">
        <v>1</v>
      </c>
      <c r="L1390" t="s">
        <v>3876</v>
      </c>
    </row>
    <row r="1391" spans="1:12" x14ac:dyDescent="0.35">
      <c r="A1391" t="s">
        <v>6908</v>
      </c>
      <c r="B1391" t="s">
        <v>2210</v>
      </c>
      <c r="C1391" t="s">
        <v>6909</v>
      </c>
      <c r="D1391" t="s">
        <v>6910</v>
      </c>
      <c r="E1391" t="s">
        <v>6911</v>
      </c>
      <c r="F1391" s="1">
        <v>31753</v>
      </c>
      <c r="G1391" s="1">
        <v>45044</v>
      </c>
      <c r="I1391" t="s">
        <v>6912</v>
      </c>
      <c r="J1391" t="s">
        <v>84</v>
      </c>
      <c r="K1391" t="b">
        <v>0</v>
      </c>
      <c r="L1391" t="s">
        <v>118</v>
      </c>
    </row>
    <row r="1392" spans="1:12" x14ac:dyDescent="0.35">
      <c r="A1392" t="s">
        <v>6913</v>
      </c>
      <c r="B1392" t="s">
        <v>897</v>
      </c>
      <c r="C1392" t="s">
        <v>4023</v>
      </c>
      <c r="D1392" t="s">
        <v>6914</v>
      </c>
      <c r="E1392" t="s">
        <v>6915</v>
      </c>
      <c r="F1392" s="1">
        <v>37611</v>
      </c>
      <c r="G1392" s="1">
        <v>44947</v>
      </c>
      <c r="I1392" t="s">
        <v>6916</v>
      </c>
      <c r="J1392" t="s">
        <v>18</v>
      </c>
      <c r="K1392" t="b">
        <v>1</v>
      </c>
      <c r="L1392" t="s">
        <v>3736</v>
      </c>
    </row>
    <row r="1393" spans="1:12" x14ac:dyDescent="0.35">
      <c r="A1393" t="s">
        <v>6917</v>
      </c>
      <c r="B1393" t="s">
        <v>363</v>
      </c>
      <c r="C1393" t="s">
        <v>1470</v>
      </c>
      <c r="D1393" t="s">
        <v>6918</v>
      </c>
      <c r="E1393" t="s">
        <v>6919</v>
      </c>
      <c r="F1393" s="1">
        <v>21989</v>
      </c>
      <c r="G1393" s="1">
        <v>44905</v>
      </c>
      <c r="I1393" t="s">
        <v>6920</v>
      </c>
      <c r="J1393" t="s">
        <v>84</v>
      </c>
      <c r="K1393" t="b">
        <v>0</v>
      </c>
      <c r="L1393" t="s">
        <v>3861</v>
      </c>
    </row>
    <row r="1394" spans="1:12" x14ac:dyDescent="0.35">
      <c r="A1394" t="s">
        <v>6921</v>
      </c>
      <c r="B1394" t="s">
        <v>6922</v>
      </c>
      <c r="C1394" t="s">
        <v>619</v>
      </c>
      <c r="D1394" t="s">
        <v>6923</v>
      </c>
      <c r="E1394" t="s">
        <v>6924</v>
      </c>
      <c r="F1394" s="1">
        <v>26691</v>
      </c>
      <c r="G1394" s="1">
        <v>44825</v>
      </c>
      <c r="H1394" s="1">
        <v>45115</v>
      </c>
      <c r="I1394" t="s">
        <v>6925</v>
      </c>
      <c r="J1394" t="s">
        <v>84</v>
      </c>
      <c r="K1394" t="b">
        <v>0</v>
      </c>
      <c r="L1394" t="s">
        <v>19</v>
      </c>
    </row>
    <row r="1395" spans="1:12" x14ac:dyDescent="0.35">
      <c r="A1395" t="s">
        <v>6926</v>
      </c>
      <c r="B1395" t="s">
        <v>4617</v>
      </c>
      <c r="C1395" t="s">
        <v>1916</v>
      </c>
      <c r="D1395" t="s">
        <v>6927</v>
      </c>
      <c r="E1395" t="s">
        <v>6928</v>
      </c>
      <c r="F1395" s="1">
        <v>37562</v>
      </c>
      <c r="G1395" s="1">
        <v>44263</v>
      </c>
      <c r="H1395" s="1">
        <v>45011</v>
      </c>
      <c r="I1395" t="s">
        <v>6929</v>
      </c>
      <c r="J1395" t="s">
        <v>18</v>
      </c>
      <c r="K1395" t="b">
        <v>0</v>
      </c>
      <c r="L1395" t="s">
        <v>4784</v>
      </c>
    </row>
    <row r="1396" spans="1:12" x14ac:dyDescent="0.35">
      <c r="A1396" t="s">
        <v>6930</v>
      </c>
      <c r="B1396" t="s">
        <v>87</v>
      </c>
      <c r="C1396" t="s">
        <v>5571</v>
      </c>
      <c r="D1396" t="s">
        <v>6931</v>
      </c>
      <c r="E1396" t="s">
        <v>6932</v>
      </c>
      <c r="F1396" s="1">
        <v>36940</v>
      </c>
      <c r="G1396" s="1">
        <v>44439</v>
      </c>
      <c r="I1396" t="s">
        <v>6933</v>
      </c>
      <c r="J1396" t="s">
        <v>18</v>
      </c>
      <c r="K1396" t="b">
        <v>0</v>
      </c>
      <c r="L1396" t="s">
        <v>5641</v>
      </c>
    </row>
    <row r="1397" spans="1:12" x14ac:dyDescent="0.35">
      <c r="A1397" t="s">
        <v>6934</v>
      </c>
      <c r="B1397" t="s">
        <v>6935</v>
      </c>
      <c r="C1397" t="s">
        <v>3026</v>
      </c>
      <c r="D1397" t="s">
        <v>6936</v>
      </c>
      <c r="E1397" t="s">
        <v>6937</v>
      </c>
      <c r="F1397" s="1">
        <v>25213</v>
      </c>
      <c r="G1397" s="1">
        <v>44945</v>
      </c>
      <c r="H1397" s="1">
        <v>45083</v>
      </c>
      <c r="I1397" t="s">
        <v>6938</v>
      </c>
      <c r="J1397" t="s">
        <v>33</v>
      </c>
      <c r="K1397" t="b">
        <v>0</v>
      </c>
      <c r="L1397" t="s">
        <v>355</v>
      </c>
    </row>
    <row r="1398" spans="1:12" x14ac:dyDescent="0.35">
      <c r="A1398" t="s">
        <v>6939</v>
      </c>
      <c r="B1398" t="s">
        <v>2744</v>
      </c>
      <c r="C1398" t="s">
        <v>619</v>
      </c>
      <c r="D1398" t="s">
        <v>6940</v>
      </c>
      <c r="E1398" t="s">
        <v>6941</v>
      </c>
      <c r="F1398" s="1">
        <v>33521</v>
      </c>
      <c r="G1398" s="1">
        <v>44886</v>
      </c>
      <c r="H1398" s="1">
        <v>44967</v>
      </c>
      <c r="I1398" t="s">
        <v>6942</v>
      </c>
      <c r="J1398" t="s">
        <v>18</v>
      </c>
      <c r="K1398" t="b">
        <v>0</v>
      </c>
      <c r="L1398" t="s">
        <v>1787</v>
      </c>
    </row>
    <row r="1399" spans="1:12" x14ac:dyDescent="0.35">
      <c r="A1399" t="s">
        <v>6943</v>
      </c>
      <c r="B1399" t="s">
        <v>2850</v>
      </c>
      <c r="C1399" t="s">
        <v>2785</v>
      </c>
      <c r="D1399" t="s">
        <v>6944</v>
      </c>
      <c r="E1399" t="s">
        <v>6945</v>
      </c>
      <c r="F1399" s="1">
        <v>35068</v>
      </c>
      <c r="G1399" s="1">
        <v>45036</v>
      </c>
      <c r="I1399" t="s">
        <v>6946</v>
      </c>
      <c r="J1399" t="s">
        <v>55</v>
      </c>
      <c r="K1399" t="b">
        <v>1</v>
      </c>
      <c r="L1399" t="s">
        <v>6947</v>
      </c>
    </row>
    <row r="1400" spans="1:12" x14ac:dyDescent="0.35">
      <c r="A1400" t="s">
        <v>6948</v>
      </c>
      <c r="B1400" t="s">
        <v>400</v>
      </c>
      <c r="C1400" t="s">
        <v>1865</v>
      </c>
      <c r="D1400" t="s">
        <v>6949</v>
      </c>
      <c r="E1400" t="s">
        <v>6950</v>
      </c>
      <c r="F1400" s="1">
        <v>28081</v>
      </c>
      <c r="G1400" s="1">
        <v>44950</v>
      </c>
      <c r="I1400" t="s">
        <v>6951</v>
      </c>
      <c r="J1400" t="s">
        <v>33</v>
      </c>
      <c r="K1400" t="b">
        <v>0</v>
      </c>
      <c r="L1400" t="s">
        <v>125</v>
      </c>
    </row>
    <row r="1401" spans="1:12" x14ac:dyDescent="0.35">
      <c r="A1401" t="s">
        <v>6952</v>
      </c>
      <c r="B1401" t="s">
        <v>3256</v>
      </c>
      <c r="C1401" t="s">
        <v>107</v>
      </c>
      <c r="D1401" t="s">
        <v>6953</v>
      </c>
      <c r="E1401" t="s">
        <v>6954</v>
      </c>
      <c r="F1401" s="1">
        <v>31850</v>
      </c>
      <c r="G1401" s="1">
        <v>44232</v>
      </c>
      <c r="I1401" t="s">
        <v>6955</v>
      </c>
      <c r="J1401" t="s">
        <v>33</v>
      </c>
      <c r="K1401" t="b">
        <v>1</v>
      </c>
      <c r="L1401" t="s">
        <v>2611</v>
      </c>
    </row>
    <row r="1402" spans="1:12" x14ac:dyDescent="0.35">
      <c r="A1402" t="s">
        <v>6956</v>
      </c>
      <c r="B1402" t="s">
        <v>6957</v>
      </c>
      <c r="C1402" t="s">
        <v>632</v>
      </c>
      <c r="D1402" t="s">
        <v>6958</v>
      </c>
      <c r="E1402" t="s">
        <v>6959</v>
      </c>
      <c r="F1402" s="1">
        <v>25399</v>
      </c>
      <c r="G1402" s="1">
        <v>44553</v>
      </c>
      <c r="I1402" t="s">
        <v>6960</v>
      </c>
      <c r="J1402" t="s">
        <v>55</v>
      </c>
      <c r="K1402" t="b">
        <v>1</v>
      </c>
      <c r="L1402" t="s">
        <v>1983</v>
      </c>
    </row>
    <row r="1403" spans="1:12" x14ac:dyDescent="0.35">
      <c r="A1403" t="s">
        <v>6961</v>
      </c>
      <c r="B1403" t="s">
        <v>234</v>
      </c>
      <c r="C1403" t="s">
        <v>2426</v>
      </c>
      <c r="D1403" t="s">
        <v>6962</v>
      </c>
      <c r="E1403" t="s">
        <v>6963</v>
      </c>
      <c r="F1403" s="1">
        <v>27530</v>
      </c>
      <c r="G1403" s="1">
        <v>45246</v>
      </c>
      <c r="H1403" s="1">
        <v>45280</v>
      </c>
      <c r="I1403" t="s">
        <v>6964</v>
      </c>
      <c r="J1403" t="s">
        <v>55</v>
      </c>
      <c r="K1403" t="b">
        <v>1</v>
      </c>
      <c r="L1403" t="s">
        <v>6965</v>
      </c>
    </row>
    <row r="1404" spans="1:12" x14ac:dyDescent="0.35">
      <c r="A1404" t="s">
        <v>6966</v>
      </c>
      <c r="B1404" t="s">
        <v>4632</v>
      </c>
      <c r="C1404" t="s">
        <v>6882</v>
      </c>
      <c r="D1404" t="s">
        <v>6967</v>
      </c>
      <c r="E1404">
        <v>6596130284</v>
      </c>
      <c r="F1404" s="1">
        <v>23036</v>
      </c>
      <c r="G1404" s="1">
        <v>44629</v>
      </c>
      <c r="I1404" t="s">
        <v>6968</v>
      </c>
      <c r="J1404" t="s">
        <v>33</v>
      </c>
      <c r="K1404" t="b">
        <v>0</v>
      </c>
      <c r="L1404" t="s">
        <v>2196</v>
      </c>
    </row>
    <row r="1405" spans="1:12" x14ac:dyDescent="0.35">
      <c r="A1405" t="s">
        <v>6969</v>
      </c>
      <c r="B1405" t="s">
        <v>1750</v>
      </c>
      <c r="C1405" t="s">
        <v>4580</v>
      </c>
      <c r="D1405" t="s">
        <v>6970</v>
      </c>
      <c r="E1405" t="s">
        <v>6971</v>
      </c>
      <c r="F1405" s="1">
        <v>36719</v>
      </c>
      <c r="G1405" s="1">
        <v>45056</v>
      </c>
      <c r="I1405" t="s">
        <v>6972</v>
      </c>
      <c r="J1405" t="s">
        <v>84</v>
      </c>
      <c r="K1405" t="b">
        <v>0</v>
      </c>
      <c r="L1405" t="s">
        <v>841</v>
      </c>
    </row>
    <row r="1406" spans="1:12" x14ac:dyDescent="0.35">
      <c r="A1406" t="s">
        <v>6973</v>
      </c>
      <c r="B1406" t="s">
        <v>6813</v>
      </c>
      <c r="C1406" t="s">
        <v>6974</v>
      </c>
      <c r="D1406" t="s">
        <v>6975</v>
      </c>
      <c r="E1406" t="s">
        <v>6976</v>
      </c>
      <c r="F1406" s="1">
        <v>33984</v>
      </c>
      <c r="G1406" s="1">
        <v>44616</v>
      </c>
      <c r="H1406" s="1">
        <v>45217</v>
      </c>
      <c r="I1406" t="s">
        <v>6977</v>
      </c>
      <c r="J1406" t="s">
        <v>18</v>
      </c>
      <c r="K1406" t="b">
        <v>1</v>
      </c>
      <c r="L1406" t="s">
        <v>6478</v>
      </c>
    </row>
    <row r="1407" spans="1:12" x14ac:dyDescent="0.35">
      <c r="A1407" t="s">
        <v>6978</v>
      </c>
      <c r="B1407" t="s">
        <v>6813</v>
      </c>
      <c r="C1407" t="s">
        <v>241</v>
      </c>
      <c r="D1407" t="s">
        <v>6979</v>
      </c>
      <c r="E1407" t="s">
        <v>6980</v>
      </c>
      <c r="F1407" s="1">
        <v>31720</v>
      </c>
      <c r="G1407" s="1">
        <v>44247</v>
      </c>
      <c r="H1407" s="1">
        <v>44522</v>
      </c>
      <c r="I1407" t="s">
        <v>6981</v>
      </c>
      <c r="J1407" t="s">
        <v>33</v>
      </c>
      <c r="K1407" t="b">
        <v>1</v>
      </c>
      <c r="L1407" t="s">
        <v>3470</v>
      </c>
    </row>
    <row r="1408" spans="1:12" x14ac:dyDescent="0.35">
      <c r="A1408" t="s">
        <v>6982</v>
      </c>
      <c r="B1408" t="s">
        <v>1500</v>
      </c>
      <c r="C1408" t="s">
        <v>496</v>
      </c>
      <c r="D1408" t="s">
        <v>6983</v>
      </c>
      <c r="E1408">
        <v>3648675941</v>
      </c>
      <c r="F1408" s="1">
        <v>24897</v>
      </c>
      <c r="G1408" s="1">
        <v>44292</v>
      </c>
      <c r="H1408" s="1">
        <v>45149</v>
      </c>
      <c r="I1408" t="s">
        <v>6984</v>
      </c>
      <c r="J1408" t="s">
        <v>33</v>
      </c>
      <c r="K1408" t="b">
        <v>0</v>
      </c>
      <c r="L1408" t="s">
        <v>4861</v>
      </c>
    </row>
    <row r="1409" spans="1:12" x14ac:dyDescent="0.35">
      <c r="A1409" t="s">
        <v>6985</v>
      </c>
      <c r="B1409" t="s">
        <v>1113</v>
      </c>
      <c r="C1409" t="s">
        <v>168</v>
      </c>
      <c r="D1409" t="s">
        <v>6986</v>
      </c>
      <c r="E1409" t="s">
        <v>6987</v>
      </c>
      <c r="F1409" s="1">
        <v>29745</v>
      </c>
      <c r="G1409" s="1">
        <v>44228</v>
      </c>
      <c r="I1409" t="s">
        <v>6988</v>
      </c>
      <c r="J1409" t="s">
        <v>33</v>
      </c>
      <c r="K1409" t="b">
        <v>0</v>
      </c>
      <c r="L1409" t="s">
        <v>2551</v>
      </c>
    </row>
    <row r="1410" spans="1:12" x14ac:dyDescent="0.35">
      <c r="A1410" t="s">
        <v>6989</v>
      </c>
      <c r="B1410" t="s">
        <v>174</v>
      </c>
      <c r="C1410" t="s">
        <v>241</v>
      </c>
      <c r="D1410" t="s">
        <v>6990</v>
      </c>
      <c r="E1410">
        <v>8606540626</v>
      </c>
      <c r="F1410" s="1">
        <v>38112</v>
      </c>
      <c r="G1410" s="1">
        <v>44326</v>
      </c>
      <c r="H1410" s="1">
        <v>44697</v>
      </c>
      <c r="I1410" t="s">
        <v>6991</v>
      </c>
      <c r="J1410" t="s">
        <v>18</v>
      </c>
      <c r="K1410" t="b">
        <v>0</v>
      </c>
      <c r="L1410" t="s">
        <v>5650</v>
      </c>
    </row>
    <row r="1411" spans="1:12" x14ac:dyDescent="0.35">
      <c r="A1411" t="s">
        <v>6992</v>
      </c>
      <c r="B1411" t="s">
        <v>669</v>
      </c>
      <c r="C1411" t="s">
        <v>188</v>
      </c>
      <c r="D1411" t="s">
        <v>6993</v>
      </c>
      <c r="E1411">
        <f>1-985-332-8904</f>
        <v>-10220</v>
      </c>
      <c r="F1411" s="1">
        <v>24102</v>
      </c>
      <c r="G1411" s="1">
        <v>45233</v>
      </c>
      <c r="H1411" s="1">
        <v>45272</v>
      </c>
      <c r="I1411" t="s">
        <v>6994</v>
      </c>
      <c r="J1411" t="s">
        <v>84</v>
      </c>
      <c r="K1411" t="b">
        <v>1</v>
      </c>
      <c r="L1411" t="s">
        <v>2430</v>
      </c>
    </row>
    <row r="1412" spans="1:12" x14ac:dyDescent="0.35">
      <c r="A1412" t="s">
        <v>6995</v>
      </c>
      <c r="B1412" t="s">
        <v>234</v>
      </c>
      <c r="C1412" t="s">
        <v>1418</v>
      </c>
      <c r="D1412" t="s">
        <v>6996</v>
      </c>
      <c r="E1412" t="s">
        <v>6997</v>
      </c>
      <c r="F1412" s="1">
        <v>31366</v>
      </c>
      <c r="G1412" s="1">
        <v>44576</v>
      </c>
      <c r="I1412" t="s">
        <v>6998</v>
      </c>
      <c r="J1412" t="s">
        <v>55</v>
      </c>
      <c r="K1412" t="b">
        <v>0</v>
      </c>
      <c r="L1412" t="s">
        <v>417</v>
      </c>
    </row>
    <row r="1413" spans="1:12" x14ac:dyDescent="0.35">
      <c r="A1413" t="s">
        <v>6999</v>
      </c>
      <c r="B1413" t="s">
        <v>943</v>
      </c>
      <c r="C1413" t="s">
        <v>275</v>
      </c>
      <c r="D1413" t="s">
        <v>7000</v>
      </c>
      <c r="E1413" t="s">
        <v>7001</v>
      </c>
      <c r="F1413" s="1">
        <v>29233</v>
      </c>
      <c r="G1413" s="1">
        <v>44999</v>
      </c>
      <c r="I1413" t="s">
        <v>7002</v>
      </c>
      <c r="J1413" t="s">
        <v>84</v>
      </c>
      <c r="K1413" t="b">
        <v>1</v>
      </c>
      <c r="L1413" t="s">
        <v>2446</v>
      </c>
    </row>
    <row r="1414" spans="1:12" x14ac:dyDescent="0.35">
      <c r="A1414" t="s">
        <v>7003</v>
      </c>
      <c r="B1414" t="s">
        <v>4632</v>
      </c>
      <c r="C1414" t="s">
        <v>65</v>
      </c>
      <c r="D1414" t="s">
        <v>7004</v>
      </c>
      <c r="E1414" t="s">
        <v>7005</v>
      </c>
      <c r="F1414" s="1">
        <v>34062</v>
      </c>
      <c r="G1414" s="1">
        <v>44891</v>
      </c>
      <c r="H1414" s="1">
        <v>44905</v>
      </c>
      <c r="I1414" t="s">
        <v>7006</v>
      </c>
      <c r="J1414" t="s">
        <v>18</v>
      </c>
      <c r="K1414" t="b">
        <v>1</v>
      </c>
      <c r="L1414" t="s">
        <v>616</v>
      </c>
    </row>
    <row r="1415" spans="1:12" x14ac:dyDescent="0.35">
      <c r="A1415" t="s">
        <v>7007</v>
      </c>
      <c r="B1415" t="s">
        <v>950</v>
      </c>
      <c r="C1415" t="s">
        <v>4767</v>
      </c>
      <c r="D1415" t="s">
        <v>7008</v>
      </c>
      <c r="E1415" t="s">
        <v>7009</v>
      </c>
      <c r="F1415" s="1">
        <v>25502</v>
      </c>
      <c r="G1415" s="1">
        <v>44288</v>
      </c>
      <c r="H1415" s="1">
        <v>45139</v>
      </c>
      <c r="I1415" t="s">
        <v>7010</v>
      </c>
      <c r="J1415" t="s">
        <v>18</v>
      </c>
      <c r="K1415" t="b">
        <v>1</v>
      </c>
      <c r="L1415" t="s">
        <v>654</v>
      </c>
    </row>
    <row r="1416" spans="1:12" x14ac:dyDescent="0.35">
      <c r="A1416" t="s">
        <v>7011</v>
      </c>
      <c r="B1416" t="s">
        <v>419</v>
      </c>
      <c r="C1416" t="s">
        <v>182</v>
      </c>
      <c r="D1416" t="s">
        <v>7012</v>
      </c>
      <c r="E1416" t="s">
        <v>7013</v>
      </c>
      <c r="F1416" s="1">
        <v>35245</v>
      </c>
      <c r="G1416" s="1">
        <v>44693</v>
      </c>
      <c r="H1416" s="1">
        <v>45271</v>
      </c>
      <c r="I1416" t="s">
        <v>7014</v>
      </c>
      <c r="J1416" t="s">
        <v>55</v>
      </c>
      <c r="K1416" t="b">
        <v>1</v>
      </c>
      <c r="L1416" t="s">
        <v>847</v>
      </c>
    </row>
    <row r="1417" spans="1:12" x14ac:dyDescent="0.35">
      <c r="A1417" t="s">
        <v>7015</v>
      </c>
      <c r="B1417" t="s">
        <v>4890</v>
      </c>
      <c r="C1417" t="s">
        <v>6595</v>
      </c>
      <c r="D1417" t="s">
        <v>7016</v>
      </c>
      <c r="E1417" t="s">
        <v>7017</v>
      </c>
      <c r="F1417" s="1">
        <v>28914</v>
      </c>
      <c r="G1417" s="1">
        <v>44952</v>
      </c>
      <c r="I1417" t="s">
        <v>7018</v>
      </c>
      <c r="J1417" t="s">
        <v>18</v>
      </c>
      <c r="K1417" t="b">
        <v>1</v>
      </c>
      <c r="L1417" t="s">
        <v>7019</v>
      </c>
    </row>
    <row r="1418" spans="1:12" x14ac:dyDescent="0.35">
      <c r="A1418" t="s">
        <v>7020</v>
      </c>
      <c r="B1418" t="s">
        <v>1231</v>
      </c>
      <c r="C1418" t="s">
        <v>6306</v>
      </c>
      <c r="D1418" t="s">
        <v>7021</v>
      </c>
      <c r="E1418" t="s">
        <v>7022</v>
      </c>
      <c r="F1418" s="1">
        <v>38125</v>
      </c>
      <c r="G1418" s="1">
        <v>44515</v>
      </c>
      <c r="H1418" s="1">
        <v>45254</v>
      </c>
      <c r="I1418" t="s">
        <v>7023</v>
      </c>
      <c r="J1418" t="s">
        <v>18</v>
      </c>
      <c r="K1418" t="b">
        <v>1</v>
      </c>
      <c r="L1418" t="s">
        <v>4883</v>
      </c>
    </row>
    <row r="1419" spans="1:12" x14ac:dyDescent="0.35">
      <c r="A1419" t="s">
        <v>7024</v>
      </c>
      <c r="B1419" t="s">
        <v>247</v>
      </c>
      <c r="C1419" t="s">
        <v>2432</v>
      </c>
      <c r="D1419" t="s">
        <v>7025</v>
      </c>
      <c r="E1419">
        <v>4424053910</v>
      </c>
      <c r="F1419" s="1">
        <v>37406</v>
      </c>
      <c r="G1419" s="1">
        <v>44716</v>
      </c>
      <c r="H1419" s="1">
        <v>45236</v>
      </c>
      <c r="I1419" t="s">
        <v>7026</v>
      </c>
      <c r="J1419" t="s">
        <v>55</v>
      </c>
      <c r="K1419" t="b">
        <v>1</v>
      </c>
      <c r="L1419" t="s">
        <v>6244</v>
      </c>
    </row>
    <row r="1420" spans="1:12" x14ac:dyDescent="0.35">
      <c r="A1420" t="s">
        <v>7027</v>
      </c>
      <c r="B1420" t="s">
        <v>2325</v>
      </c>
      <c r="C1420" t="s">
        <v>2368</v>
      </c>
      <c r="D1420" t="s">
        <v>7028</v>
      </c>
      <c r="E1420" t="s">
        <v>7029</v>
      </c>
      <c r="F1420" s="1">
        <v>27963</v>
      </c>
      <c r="G1420" s="1">
        <v>44345</v>
      </c>
      <c r="H1420" s="1">
        <v>44841</v>
      </c>
      <c r="I1420" t="s">
        <v>7030</v>
      </c>
      <c r="J1420" t="s">
        <v>84</v>
      </c>
      <c r="K1420" t="b">
        <v>0</v>
      </c>
      <c r="L1420" t="s">
        <v>487</v>
      </c>
    </row>
    <row r="1421" spans="1:12" x14ac:dyDescent="0.35">
      <c r="A1421" t="s">
        <v>7031</v>
      </c>
      <c r="B1421" t="s">
        <v>1196</v>
      </c>
      <c r="C1421" t="s">
        <v>7032</v>
      </c>
      <c r="D1421" t="s">
        <v>7033</v>
      </c>
      <c r="E1421" t="s">
        <v>7034</v>
      </c>
      <c r="F1421" s="1">
        <v>31603</v>
      </c>
      <c r="G1421" s="1">
        <v>45242</v>
      </c>
      <c r="H1421" s="1">
        <v>45254</v>
      </c>
      <c r="I1421" t="s">
        <v>7035</v>
      </c>
      <c r="J1421" t="s">
        <v>18</v>
      </c>
      <c r="K1421" t="b">
        <v>0</v>
      </c>
      <c r="L1421" t="s">
        <v>1053</v>
      </c>
    </row>
    <row r="1422" spans="1:12" x14ac:dyDescent="0.35">
      <c r="A1422" t="s">
        <v>7036</v>
      </c>
      <c r="B1422" t="s">
        <v>3965</v>
      </c>
      <c r="C1422" t="s">
        <v>201</v>
      </c>
      <c r="D1422" t="s">
        <v>7037</v>
      </c>
      <c r="E1422" t="s">
        <v>7038</v>
      </c>
      <c r="F1422" s="1">
        <v>27149</v>
      </c>
      <c r="G1422" s="1">
        <v>44848</v>
      </c>
      <c r="I1422" t="s">
        <v>7039</v>
      </c>
      <c r="J1422" t="s">
        <v>55</v>
      </c>
      <c r="K1422" t="b">
        <v>0</v>
      </c>
      <c r="L1422" t="s">
        <v>721</v>
      </c>
    </row>
    <row r="1423" spans="1:12" x14ac:dyDescent="0.35">
      <c r="A1423" t="s">
        <v>7040</v>
      </c>
      <c r="B1423" t="s">
        <v>7041</v>
      </c>
      <c r="C1423" t="s">
        <v>797</v>
      </c>
      <c r="D1423" t="s">
        <v>7042</v>
      </c>
      <c r="E1423" t="s">
        <v>7043</v>
      </c>
      <c r="F1423" s="1">
        <v>22285</v>
      </c>
      <c r="G1423" s="1">
        <v>44397</v>
      </c>
      <c r="H1423" s="1">
        <v>44501</v>
      </c>
      <c r="I1423" t="s">
        <v>7044</v>
      </c>
      <c r="J1423" t="s">
        <v>18</v>
      </c>
      <c r="K1423" t="b">
        <v>1</v>
      </c>
      <c r="L1423" t="s">
        <v>7045</v>
      </c>
    </row>
    <row r="1424" spans="1:12" x14ac:dyDescent="0.35">
      <c r="A1424" t="s">
        <v>7046</v>
      </c>
      <c r="B1424" t="s">
        <v>312</v>
      </c>
      <c r="C1424" t="s">
        <v>1928</v>
      </c>
      <c r="D1424" t="s">
        <v>7047</v>
      </c>
      <c r="E1424" t="s">
        <v>7048</v>
      </c>
      <c r="F1424" s="1">
        <v>22690</v>
      </c>
      <c r="G1424" s="1">
        <v>45225</v>
      </c>
      <c r="H1424" s="1">
        <v>45238</v>
      </c>
      <c r="I1424" t="s">
        <v>7049</v>
      </c>
      <c r="J1424" t="s">
        <v>33</v>
      </c>
      <c r="K1424" t="b">
        <v>0</v>
      </c>
      <c r="L1424" t="s">
        <v>6390</v>
      </c>
    </row>
    <row r="1425" spans="1:12" x14ac:dyDescent="0.35">
      <c r="A1425" t="s">
        <v>7050</v>
      </c>
      <c r="B1425" t="s">
        <v>3684</v>
      </c>
      <c r="C1425" t="s">
        <v>1746</v>
      </c>
      <c r="D1425" t="s">
        <v>7051</v>
      </c>
      <c r="E1425">
        <v>3174039602</v>
      </c>
      <c r="F1425" s="1">
        <v>27398</v>
      </c>
      <c r="G1425" s="1">
        <v>44655</v>
      </c>
      <c r="H1425" s="1">
        <v>45151</v>
      </c>
      <c r="I1425" t="s">
        <v>7052</v>
      </c>
      <c r="J1425" t="s">
        <v>55</v>
      </c>
      <c r="K1425" t="b">
        <v>0</v>
      </c>
      <c r="L1425" t="s">
        <v>4930</v>
      </c>
    </row>
    <row r="1426" spans="1:12" x14ac:dyDescent="0.35">
      <c r="A1426" t="s">
        <v>7053</v>
      </c>
      <c r="B1426" t="s">
        <v>43</v>
      </c>
      <c r="C1426" t="s">
        <v>7054</v>
      </c>
      <c r="D1426" t="s">
        <v>7055</v>
      </c>
      <c r="E1426" t="s">
        <v>7056</v>
      </c>
      <c r="F1426" s="1">
        <v>29909</v>
      </c>
      <c r="G1426" s="1">
        <v>44979</v>
      </c>
      <c r="I1426" t="s">
        <v>7057</v>
      </c>
      <c r="J1426" t="s">
        <v>55</v>
      </c>
      <c r="K1426" t="b">
        <v>1</v>
      </c>
      <c r="L1426" t="s">
        <v>2180</v>
      </c>
    </row>
    <row r="1427" spans="1:12" x14ac:dyDescent="0.35">
      <c r="A1427" t="s">
        <v>7058</v>
      </c>
      <c r="B1427" t="s">
        <v>7059</v>
      </c>
      <c r="C1427" t="s">
        <v>1307</v>
      </c>
      <c r="D1427" t="s">
        <v>7060</v>
      </c>
      <c r="E1427">
        <f>1-900-488-275</f>
        <v>-1662</v>
      </c>
      <c r="F1427" s="1">
        <v>31450</v>
      </c>
      <c r="G1427" s="1">
        <v>44879</v>
      </c>
      <c r="H1427" s="1">
        <v>45095</v>
      </c>
      <c r="I1427" t="s">
        <v>7061</v>
      </c>
      <c r="J1427" t="s">
        <v>33</v>
      </c>
      <c r="K1427" t="b">
        <v>1</v>
      </c>
      <c r="L1427" t="s">
        <v>4996</v>
      </c>
    </row>
    <row r="1428" spans="1:12" x14ac:dyDescent="0.35">
      <c r="A1428" t="s">
        <v>7062</v>
      </c>
      <c r="B1428" t="s">
        <v>1113</v>
      </c>
      <c r="C1428" t="s">
        <v>128</v>
      </c>
      <c r="D1428" t="s">
        <v>7063</v>
      </c>
      <c r="E1428" t="s">
        <v>7064</v>
      </c>
      <c r="F1428" s="1">
        <v>27887</v>
      </c>
      <c r="G1428" s="1">
        <v>44935</v>
      </c>
      <c r="H1428" s="1">
        <v>45190</v>
      </c>
      <c r="I1428" t="s">
        <v>7065</v>
      </c>
      <c r="J1428" t="s">
        <v>18</v>
      </c>
      <c r="K1428" t="b">
        <v>0</v>
      </c>
      <c r="L1428" t="s">
        <v>336</v>
      </c>
    </row>
    <row r="1429" spans="1:12" x14ac:dyDescent="0.35">
      <c r="A1429" t="s">
        <v>7066</v>
      </c>
      <c r="B1429" t="s">
        <v>1119</v>
      </c>
      <c r="C1429" t="s">
        <v>920</v>
      </c>
      <c r="D1429" t="s">
        <v>7067</v>
      </c>
      <c r="E1429" t="s">
        <v>7068</v>
      </c>
      <c r="F1429" s="1">
        <v>31699</v>
      </c>
      <c r="G1429" s="1">
        <v>44790</v>
      </c>
      <c r="H1429" s="1">
        <v>45179</v>
      </c>
      <c r="I1429" t="s">
        <v>7069</v>
      </c>
      <c r="J1429" t="s">
        <v>55</v>
      </c>
      <c r="K1429" t="b">
        <v>0</v>
      </c>
      <c r="L1429" t="s">
        <v>1585</v>
      </c>
    </row>
    <row r="1430" spans="1:12" x14ac:dyDescent="0.35">
      <c r="A1430" t="s">
        <v>7070</v>
      </c>
      <c r="B1430" t="s">
        <v>194</v>
      </c>
      <c r="C1430" t="s">
        <v>2159</v>
      </c>
      <c r="D1430" t="s">
        <v>7071</v>
      </c>
      <c r="E1430" t="s">
        <v>7072</v>
      </c>
      <c r="F1430" s="1">
        <v>23455</v>
      </c>
      <c r="G1430" s="1">
        <v>44311</v>
      </c>
      <c r="I1430" t="s">
        <v>7073</v>
      </c>
      <c r="J1430" t="s">
        <v>84</v>
      </c>
      <c r="K1430" t="b">
        <v>1</v>
      </c>
      <c r="L1430" t="s">
        <v>3429</v>
      </c>
    </row>
    <row r="1431" spans="1:12" x14ac:dyDescent="0.35">
      <c r="A1431" t="s">
        <v>7074</v>
      </c>
      <c r="B1431" t="s">
        <v>5155</v>
      </c>
      <c r="C1431" t="s">
        <v>4295</v>
      </c>
      <c r="D1431" t="s">
        <v>7075</v>
      </c>
      <c r="E1431" t="s">
        <v>7076</v>
      </c>
      <c r="F1431" s="1">
        <v>28081</v>
      </c>
      <c r="G1431" s="1">
        <v>44768</v>
      </c>
      <c r="H1431" s="1">
        <v>44942</v>
      </c>
      <c r="I1431" t="s">
        <v>7077</v>
      </c>
      <c r="J1431" t="s">
        <v>18</v>
      </c>
      <c r="K1431" t="b">
        <v>0</v>
      </c>
      <c r="L1431" t="s">
        <v>7078</v>
      </c>
    </row>
    <row r="1432" spans="1:12" x14ac:dyDescent="0.35">
      <c r="A1432" t="s">
        <v>7079</v>
      </c>
      <c r="B1432" t="s">
        <v>154</v>
      </c>
      <c r="C1432" t="s">
        <v>4458</v>
      </c>
      <c r="D1432" t="s">
        <v>7080</v>
      </c>
      <c r="E1432">
        <f>1-919-215-964</f>
        <v>-2097</v>
      </c>
      <c r="F1432" s="1">
        <v>26494</v>
      </c>
      <c r="G1432" s="1">
        <v>44753</v>
      </c>
      <c r="H1432" s="1">
        <v>45251</v>
      </c>
      <c r="I1432" t="s">
        <v>7081</v>
      </c>
      <c r="J1432" t="s">
        <v>84</v>
      </c>
      <c r="K1432" t="b">
        <v>0</v>
      </c>
      <c r="L1432" t="s">
        <v>3891</v>
      </c>
    </row>
    <row r="1433" spans="1:12" x14ac:dyDescent="0.35">
      <c r="A1433" t="s">
        <v>7082</v>
      </c>
      <c r="B1433" t="s">
        <v>43</v>
      </c>
      <c r="C1433" t="s">
        <v>2437</v>
      </c>
      <c r="D1433" t="s">
        <v>7083</v>
      </c>
      <c r="E1433" t="s">
        <v>7084</v>
      </c>
      <c r="F1433" s="1">
        <v>34261</v>
      </c>
      <c r="G1433" s="1">
        <v>44286</v>
      </c>
      <c r="H1433" s="1">
        <v>44383</v>
      </c>
      <c r="I1433" t="s">
        <v>7085</v>
      </c>
      <c r="J1433" t="s">
        <v>55</v>
      </c>
      <c r="K1433" t="b">
        <v>1</v>
      </c>
      <c r="L1433" t="s">
        <v>794</v>
      </c>
    </row>
    <row r="1434" spans="1:12" x14ac:dyDescent="0.35">
      <c r="A1434" t="s">
        <v>7086</v>
      </c>
      <c r="B1434" t="s">
        <v>760</v>
      </c>
      <c r="C1434" t="s">
        <v>5678</v>
      </c>
      <c r="D1434" t="s">
        <v>7087</v>
      </c>
      <c r="E1434" t="s">
        <v>7088</v>
      </c>
      <c r="F1434" s="1">
        <v>37289</v>
      </c>
      <c r="G1434" s="1">
        <v>44608</v>
      </c>
      <c r="I1434" t="s">
        <v>7089</v>
      </c>
      <c r="J1434" t="s">
        <v>33</v>
      </c>
      <c r="K1434" t="b">
        <v>0</v>
      </c>
      <c r="L1434" t="s">
        <v>480</v>
      </c>
    </row>
    <row r="1435" spans="1:12" x14ac:dyDescent="0.35">
      <c r="A1435" t="s">
        <v>7090</v>
      </c>
      <c r="B1435" t="s">
        <v>234</v>
      </c>
      <c r="C1435" t="s">
        <v>182</v>
      </c>
      <c r="D1435" t="s">
        <v>7091</v>
      </c>
      <c r="E1435" t="s">
        <v>7092</v>
      </c>
      <c r="F1435" s="1">
        <v>30066</v>
      </c>
      <c r="G1435" s="1">
        <v>45205</v>
      </c>
      <c r="I1435" t="s">
        <v>7093</v>
      </c>
      <c r="J1435" t="s">
        <v>18</v>
      </c>
      <c r="K1435" t="b">
        <v>1</v>
      </c>
      <c r="L1435" t="s">
        <v>7094</v>
      </c>
    </row>
    <row r="1436" spans="1:12" x14ac:dyDescent="0.35">
      <c r="A1436" t="s">
        <v>7095</v>
      </c>
      <c r="B1436" t="s">
        <v>6819</v>
      </c>
      <c r="C1436" t="s">
        <v>7096</v>
      </c>
      <c r="D1436" t="s">
        <v>7097</v>
      </c>
      <c r="E1436">
        <f>1-963-623-6531</f>
        <v>-8116</v>
      </c>
      <c r="F1436" s="1">
        <v>21503</v>
      </c>
      <c r="G1436" s="1">
        <v>44585</v>
      </c>
      <c r="H1436" s="1">
        <v>44963</v>
      </c>
      <c r="I1436" t="s">
        <v>7098</v>
      </c>
      <c r="J1436" t="s">
        <v>55</v>
      </c>
      <c r="K1436" t="b">
        <v>1</v>
      </c>
      <c r="L1436" t="s">
        <v>2529</v>
      </c>
    </row>
    <row r="1437" spans="1:12" x14ac:dyDescent="0.35">
      <c r="A1437" t="s">
        <v>7099</v>
      </c>
      <c r="B1437" t="s">
        <v>2210</v>
      </c>
      <c r="C1437" t="s">
        <v>1895</v>
      </c>
      <c r="D1437" t="s">
        <v>7100</v>
      </c>
      <c r="E1437">
        <f>1-855-209-6678</f>
        <v>-7741</v>
      </c>
      <c r="F1437" s="1">
        <v>30692</v>
      </c>
      <c r="G1437" s="1">
        <v>45250</v>
      </c>
      <c r="H1437" s="1">
        <v>45292</v>
      </c>
      <c r="I1437" t="s">
        <v>7101</v>
      </c>
      <c r="J1437" t="s">
        <v>84</v>
      </c>
      <c r="K1437" t="b">
        <v>0</v>
      </c>
      <c r="L1437" t="s">
        <v>7102</v>
      </c>
    </row>
    <row r="1438" spans="1:12" x14ac:dyDescent="0.35">
      <c r="A1438" t="s">
        <v>7103</v>
      </c>
      <c r="B1438" t="s">
        <v>207</v>
      </c>
      <c r="C1438" t="s">
        <v>7104</v>
      </c>
      <c r="D1438" t="s">
        <v>7105</v>
      </c>
      <c r="E1438" t="s">
        <v>7106</v>
      </c>
      <c r="F1438" s="1">
        <v>31955</v>
      </c>
      <c r="G1438" s="1">
        <v>44218</v>
      </c>
      <c r="I1438" t="s">
        <v>7107</v>
      </c>
      <c r="J1438" t="s">
        <v>84</v>
      </c>
      <c r="K1438" t="b">
        <v>0</v>
      </c>
      <c r="L1438" t="s">
        <v>4090</v>
      </c>
    </row>
    <row r="1439" spans="1:12" x14ac:dyDescent="0.35">
      <c r="A1439" t="s">
        <v>7108</v>
      </c>
      <c r="B1439" t="s">
        <v>503</v>
      </c>
      <c r="C1439" t="s">
        <v>7109</v>
      </c>
      <c r="D1439" t="s">
        <v>7110</v>
      </c>
      <c r="E1439" t="s">
        <v>7111</v>
      </c>
      <c r="F1439" s="1">
        <v>26324</v>
      </c>
      <c r="G1439" s="1">
        <v>44693</v>
      </c>
      <c r="I1439" t="s">
        <v>7112</v>
      </c>
      <c r="J1439" t="s">
        <v>18</v>
      </c>
      <c r="K1439" t="b">
        <v>0</v>
      </c>
      <c r="L1439" t="s">
        <v>6770</v>
      </c>
    </row>
    <row r="1440" spans="1:12" x14ac:dyDescent="0.35">
      <c r="A1440" t="s">
        <v>7113</v>
      </c>
      <c r="B1440" t="s">
        <v>1522</v>
      </c>
      <c r="C1440" t="s">
        <v>533</v>
      </c>
      <c r="D1440" t="s">
        <v>7114</v>
      </c>
      <c r="E1440" t="s">
        <v>7115</v>
      </c>
      <c r="F1440" s="1">
        <v>29548</v>
      </c>
      <c r="G1440" s="1">
        <v>44837</v>
      </c>
      <c r="H1440" s="1">
        <v>44959</v>
      </c>
      <c r="I1440" t="s">
        <v>7116</v>
      </c>
      <c r="J1440" t="s">
        <v>18</v>
      </c>
      <c r="K1440" t="b">
        <v>0</v>
      </c>
      <c r="L1440" t="s">
        <v>7102</v>
      </c>
    </row>
    <row r="1441" spans="1:12" x14ac:dyDescent="0.35">
      <c r="A1441" t="s">
        <v>7117</v>
      </c>
      <c r="B1441" t="s">
        <v>662</v>
      </c>
      <c r="C1441" t="s">
        <v>2547</v>
      </c>
      <c r="D1441" t="s">
        <v>7118</v>
      </c>
      <c r="E1441" t="s">
        <v>7119</v>
      </c>
      <c r="F1441" s="1">
        <v>23635</v>
      </c>
      <c r="G1441" s="1">
        <v>44457</v>
      </c>
      <c r="H1441" s="1">
        <v>44837</v>
      </c>
      <c r="I1441" t="s">
        <v>7120</v>
      </c>
      <c r="J1441" t="s">
        <v>55</v>
      </c>
      <c r="K1441" t="b">
        <v>1</v>
      </c>
      <c r="L1441" t="s">
        <v>7121</v>
      </c>
    </row>
    <row r="1442" spans="1:12" x14ac:dyDescent="0.35">
      <c r="A1442" t="s">
        <v>7122</v>
      </c>
      <c r="B1442" t="s">
        <v>2829</v>
      </c>
      <c r="C1442" t="s">
        <v>431</v>
      </c>
      <c r="D1442" t="s">
        <v>7123</v>
      </c>
      <c r="E1442" t="s">
        <v>7124</v>
      </c>
      <c r="F1442" s="1">
        <v>38395</v>
      </c>
      <c r="G1442" s="1">
        <v>45027</v>
      </c>
      <c r="H1442" s="1">
        <v>45079</v>
      </c>
      <c r="I1442" t="s">
        <v>7125</v>
      </c>
      <c r="J1442" t="s">
        <v>18</v>
      </c>
      <c r="K1442" t="b">
        <v>1</v>
      </c>
      <c r="L1442" t="s">
        <v>4253</v>
      </c>
    </row>
    <row r="1443" spans="1:12" x14ac:dyDescent="0.35">
      <c r="A1443" t="s">
        <v>7126</v>
      </c>
      <c r="B1443" t="s">
        <v>4729</v>
      </c>
      <c r="C1443" t="s">
        <v>1739</v>
      </c>
      <c r="D1443" t="s">
        <v>7127</v>
      </c>
      <c r="E1443" t="s">
        <v>7128</v>
      </c>
      <c r="F1443" s="1">
        <v>31430</v>
      </c>
      <c r="G1443" s="1">
        <v>45212</v>
      </c>
      <c r="H1443" s="1">
        <v>45235</v>
      </c>
      <c r="I1443" t="s">
        <v>7129</v>
      </c>
      <c r="J1443" t="s">
        <v>33</v>
      </c>
      <c r="K1443" t="b">
        <v>0</v>
      </c>
      <c r="L1443" t="s">
        <v>145</v>
      </c>
    </row>
    <row r="1444" spans="1:12" x14ac:dyDescent="0.35">
      <c r="A1444" t="s">
        <v>7130</v>
      </c>
      <c r="B1444" t="s">
        <v>2025</v>
      </c>
      <c r="C1444" t="s">
        <v>1860</v>
      </c>
      <c r="D1444" t="s">
        <v>7131</v>
      </c>
      <c r="E1444" t="s">
        <v>7132</v>
      </c>
      <c r="F1444" s="1">
        <v>31072</v>
      </c>
      <c r="G1444" s="1">
        <v>44712</v>
      </c>
      <c r="I1444" t="s">
        <v>7133</v>
      </c>
      <c r="J1444" t="s">
        <v>18</v>
      </c>
      <c r="K1444" t="b">
        <v>1</v>
      </c>
      <c r="L1444" t="s">
        <v>1724</v>
      </c>
    </row>
    <row r="1445" spans="1:12" x14ac:dyDescent="0.35">
      <c r="A1445" t="s">
        <v>7134</v>
      </c>
      <c r="B1445" t="s">
        <v>5210</v>
      </c>
      <c r="C1445" t="s">
        <v>364</v>
      </c>
      <c r="D1445" t="s">
        <v>7135</v>
      </c>
      <c r="E1445" t="s">
        <v>7136</v>
      </c>
      <c r="F1445" s="1">
        <v>32848</v>
      </c>
      <c r="G1445" s="1">
        <v>44548</v>
      </c>
      <c r="I1445" t="s">
        <v>7137</v>
      </c>
      <c r="J1445" t="s">
        <v>84</v>
      </c>
      <c r="K1445" t="b">
        <v>0</v>
      </c>
      <c r="L1445" t="s">
        <v>3667</v>
      </c>
    </row>
    <row r="1446" spans="1:12" x14ac:dyDescent="0.35">
      <c r="A1446" t="s">
        <v>7138</v>
      </c>
      <c r="B1446" t="s">
        <v>1119</v>
      </c>
      <c r="C1446" t="s">
        <v>466</v>
      </c>
      <c r="D1446" t="s">
        <v>7139</v>
      </c>
      <c r="E1446" t="s">
        <v>7140</v>
      </c>
      <c r="F1446" s="1">
        <v>26870</v>
      </c>
      <c r="G1446" s="1">
        <v>44366</v>
      </c>
      <c r="H1446" s="1">
        <v>44803</v>
      </c>
      <c r="I1446" t="s">
        <v>7141</v>
      </c>
      <c r="J1446" t="s">
        <v>55</v>
      </c>
      <c r="K1446" t="b">
        <v>1</v>
      </c>
      <c r="L1446" t="s">
        <v>2953</v>
      </c>
    </row>
    <row r="1447" spans="1:12" x14ac:dyDescent="0.35">
      <c r="A1447" t="s">
        <v>7142</v>
      </c>
      <c r="B1447" t="s">
        <v>338</v>
      </c>
      <c r="C1447" t="s">
        <v>1074</v>
      </c>
      <c r="D1447" t="s">
        <v>7143</v>
      </c>
      <c r="E1447" t="s">
        <v>7144</v>
      </c>
      <c r="F1447" s="1">
        <v>22426</v>
      </c>
      <c r="G1447" s="1">
        <v>44886</v>
      </c>
      <c r="I1447" t="s">
        <v>7145</v>
      </c>
      <c r="J1447" t="s">
        <v>55</v>
      </c>
      <c r="K1447" t="b">
        <v>1</v>
      </c>
      <c r="L1447" t="s">
        <v>2646</v>
      </c>
    </row>
    <row r="1448" spans="1:12" x14ac:dyDescent="0.35">
      <c r="A1448" t="s">
        <v>7146</v>
      </c>
      <c r="B1448" t="s">
        <v>4273</v>
      </c>
      <c r="C1448" t="s">
        <v>3271</v>
      </c>
      <c r="D1448" t="s">
        <v>7147</v>
      </c>
      <c r="E1448" t="s">
        <v>7148</v>
      </c>
      <c r="F1448" s="1">
        <v>27438</v>
      </c>
      <c r="G1448" s="1">
        <v>44257</v>
      </c>
      <c r="H1448" s="1">
        <v>44356</v>
      </c>
      <c r="I1448" t="s">
        <v>7149</v>
      </c>
      <c r="J1448" t="s">
        <v>33</v>
      </c>
      <c r="K1448" t="b">
        <v>1</v>
      </c>
      <c r="L1448" t="s">
        <v>2058</v>
      </c>
    </row>
    <row r="1449" spans="1:12" x14ac:dyDescent="0.35">
      <c r="A1449" t="s">
        <v>7150</v>
      </c>
      <c r="B1449" t="s">
        <v>87</v>
      </c>
      <c r="C1449" t="s">
        <v>88</v>
      </c>
      <c r="D1449" t="s">
        <v>7151</v>
      </c>
      <c r="E1449" t="s">
        <v>7152</v>
      </c>
      <c r="F1449" s="1">
        <v>23074</v>
      </c>
      <c r="G1449" s="1">
        <v>44702</v>
      </c>
      <c r="I1449" t="s">
        <v>7153</v>
      </c>
      <c r="J1449" t="s">
        <v>18</v>
      </c>
      <c r="K1449" t="b">
        <v>1</v>
      </c>
      <c r="L1449" t="s">
        <v>1340</v>
      </c>
    </row>
    <row r="1450" spans="1:12" x14ac:dyDescent="0.35">
      <c r="A1450" t="s">
        <v>7154</v>
      </c>
      <c r="B1450" t="s">
        <v>4632</v>
      </c>
      <c r="C1450" t="s">
        <v>735</v>
      </c>
      <c r="D1450" t="s">
        <v>7155</v>
      </c>
      <c r="E1450" t="s">
        <v>7156</v>
      </c>
      <c r="F1450" s="1">
        <v>28511</v>
      </c>
      <c r="G1450" s="1">
        <v>45273</v>
      </c>
      <c r="H1450" s="1">
        <v>45284</v>
      </c>
      <c r="I1450" t="s">
        <v>7157</v>
      </c>
      <c r="J1450" t="s">
        <v>33</v>
      </c>
      <c r="K1450" t="b">
        <v>0</v>
      </c>
      <c r="L1450" t="s">
        <v>172</v>
      </c>
    </row>
    <row r="1451" spans="1:12" x14ac:dyDescent="0.35">
      <c r="A1451" t="s">
        <v>7158</v>
      </c>
      <c r="B1451" t="s">
        <v>6076</v>
      </c>
      <c r="C1451" t="s">
        <v>1854</v>
      </c>
      <c r="D1451" t="s">
        <v>7159</v>
      </c>
      <c r="E1451">
        <v>2395859735</v>
      </c>
      <c r="F1451" s="1">
        <v>36802</v>
      </c>
      <c r="G1451" s="1">
        <v>45246</v>
      </c>
      <c r="H1451" s="1">
        <v>45298</v>
      </c>
      <c r="I1451" t="s">
        <v>7160</v>
      </c>
      <c r="J1451" t="s">
        <v>55</v>
      </c>
      <c r="K1451" t="b">
        <v>0</v>
      </c>
      <c r="L1451" t="s">
        <v>1360</v>
      </c>
    </row>
    <row r="1452" spans="1:12" x14ac:dyDescent="0.35">
      <c r="A1452" t="s">
        <v>7161</v>
      </c>
      <c r="B1452" t="s">
        <v>133</v>
      </c>
      <c r="C1452" t="s">
        <v>121</v>
      </c>
      <c r="D1452" t="s">
        <v>7162</v>
      </c>
      <c r="E1452" t="s">
        <v>7163</v>
      </c>
      <c r="F1452" s="1">
        <v>27195</v>
      </c>
      <c r="G1452" s="1">
        <v>44991</v>
      </c>
      <c r="I1452" t="s">
        <v>7164</v>
      </c>
      <c r="J1452" t="s">
        <v>33</v>
      </c>
      <c r="K1452" t="b">
        <v>0</v>
      </c>
      <c r="L1452" t="s">
        <v>1919</v>
      </c>
    </row>
    <row r="1453" spans="1:12" x14ac:dyDescent="0.35">
      <c r="A1453" t="s">
        <v>7165</v>
      </c>
      <c r="B1453" t="s">
        <v>93</v>
      </c>
      <c r="C1453" t="s">
        <v>88</v>
      </c>
      <c r="D1453" t="s">
        <v>7166</v>
      </c>
      <c r="E1453" t="s">
        <v>7167</v>
      </c>
      <c r="F1453" s="1">
        <v>31709</v>
      </c>
      <c r="G1453" s="1">
        <v>44991</v>
      </c>
      <c r="H1453" s="1">
        <v>45202</v>
      </c>
      <c r="I1453" t="s">
        <v>7168</v>
      </c>
      <c r="J1453" t="s">
        <v>18</v>
      </c>
      <c r="K1453" t="b">
        <v>1</v>
      </c>
      <c r="L1453" t="s">
        <v>7169</v>
      </c>
    </row>
    <row r="1454" spans="1:12" x14ac:dyDescent="0.35">
      <c r="A1454" t="s">
        <v>7170</v>
      </c>
      <c r="B1454" t="s">
        <v>1119</v>
      </c>
      <c r="C1454" t="s">
        <v>591</v>
      </c>
      <c r="D1454" t="s">
        <v>7171</v>
      </c>
      <c r="E1454">
        <v>9247307428</v>
      </c>
      <c r="F1454" s="1">
        <v>25366</v>
      </c>
      <c r="G1454" s="1">
        <v>44812</v>
      </c>
      <c r="H1454" s="1">
        <v>44820</v>
      </c>
      <c r="I1454" t="s">
        <v>7172</v>
      </c>
      <c r="J1454" t="s">
        <v>55</v>
      </c>
      <c r="K1454" t="b">
        <v>0</v>
      </c>
      <c r="L1454" t="s">
        <v>380</v>
      </c>
    </row>
    <row r="1455" spans="1:12" x14ac:dyDescent="0.35">
      <c r="A1455" t="s">
        <v>7173</v>
      </c>
      <c r="B1455" t="s">
        <v>1719</v>
      </c>
      <c r="C1455" t="s">
        <v>4802</v>
      </c>
      <c r="D1455" t="s">
        <v>7174</v>
      </c>
      <c r="E1455" t="s">
        <v>7175</v>
      </c>
      <c r="F1455" s="1">
        <v>25034</v>
      </c>
      <c r="G1455" s="1">
        <v>45173</v>
      </c>
      <c r="H1455" s="1">
        <v>45298</v>
      </c>
      <c r="I1455" t="s">
        <v>7176</v>
      </c>
      <c r="J1455" t="s">
        <v>33</v>
      </c>
      <c r="K1455" t="b">
        <v>1</v>
      </c>
      <c r="L1455" t="s">
        <v>1515</v>
      </c>
    </row>
    <row r="1456" spans="1:12" x14ac:dyDescent="0.35">
      <c r="A1456" t="s">
        <v>7177</v>
      </c>
      <c r="B1456" t="s">
        <v>4166</v>
      </c>
      <c r="C1456" t="s">
        <v>545</v>
      </c>
      <c r="D1456" t="s">
        <v>7178</v>
      </c>
      <c r="E1456" t="s">
        <v>7179</v>
      </c>
      <c r="F1456" s="1">
        <v>22633</v>
      </c>
      <c r="G1456" s="1">
        <v>44934</v>
      </c>
      <c r="H1456" s="1">
        <v>45030</v>
      </c>
      <c r="I1456" t="s">
        <v>7180</v>
      </c>
      <c r="J1456" t="s">
        <v>18</v>
      </c>
      <c r="K1456" t="b">
        <v>0</v>
      </c>
      <c r="L1456" t="s">
        <v>835</v>
      </c>
    </row>
    <row r="1457" spans="1:12" x14ac:dyDescent="0.35">
      <c r="A1457" t="s">
        <v>7181</v>
      </c>
      <c r="B1457" t="s">
        <v>2487</v>
      </c>
      <c r="C1457" t="s">
        <v>7182</v>
      </c>
      <c r="D1457" t="s">
        <v>7183</v>
      </c>
      <c r="E1457" t="s">
        <v>7184</v>
      </c>
      <c r="F1457" s="1">
        <v>33260</v>
      </c>
      <c r="G1457" s="1">
        <v>44944</v>
      </c>
      <c r="I1457" t="s">
        <v>7185</v>
      </c>
      <c r="J1457" t="s">
        <v>18</v>
      </c>
      <c r="K1457" t="b">
        <v>1</v>
      </c>
      <c r="L1457" t="s">
        <v>4253</v>
      </c>
    </row>
    <row r="1458" spans="1:12" x14ac:dyDescent="0.35">
      <c r="A1458" t="s">
        <v>7186</v>
      </c>
      <c r="B1458" t="s">
        <v>503</v>
      </c>
      <c r="C1458" t="s">
        <v>7187</v>
      </c>
      <c r="D1458" t="s">
        <v>7188</v>
      </c>
      <c r="E1458" t="s">
        <v>7189</v>
      </c>
      <c r="F1458" s="1">
        <v>31993</v>
      </c>
      <c r="G1458" s="1">
        <v>44607</v>
      </c>
      <c r="H1458" s="1">
        <v>45175</v>
      </c>
      <c r="I1458" t="s">
        <v>7190</v>
      </c>
      <c r="J1458" t="s">
        <v>18</v>
      </c>
      <c r="K1458" t="b">
        <v>1</v>
      </c>
      <c r="L1458" t="s">
        <v>5037</v>
      </c>
    </row>
    <row r="1459" spans="1:12" x14ac:dyDescent="0.35">
      <c r="A1459" t="s">
        <v>7191</v>
      </c>
      <c r="B1459" t="s">
        <v>7192</v>
      </c>
      <c r="C1459" t="s">
        <v>7193</v>
      </c>
      <c r="D1459" t="s">
        <v>7194</v>
      </c>
      <c r="E1459" t="s">
        <v>7195</v>
      </c>
      <c r="F1459" s="1">
        <v>23924</v>
      </c>
      <c r="G1459" s="1">
        <v>44746</v>
      </c>
      <c r="I1459" t="s">
        <v>7196</v>
      </c>
      <c r="J1459" t="s">
        <v>55</v>
      </c>
      <c r="K1459" t="b">
        <v>1</v>
      </c>
      <c r="L1459" t="s">
        <v>5218</v>
      </c>
    </row>
    <row r="1460" spans="1:12" x14ac:dyDescent="0.35">
      <c r="A1460" t="s">
        <v>7197</v>
      </c>
      <c r="B1460" t="s">
        <v>7198</v>
      </c>
      <c r="C1460" t="s">
        <v>328</v>
      </c>
      <c r="D1460" t="s">
        <v>7199</v>
      </c>
      <c r="E1460" t="s">
        <v>7200</v>
      </c>
      <c r="F1460" s="1">
        <v>26839</v>
      </c>
      <c r="G1460" s="1">
        <v>44531</v>
      </c>
      <c r="H1460" s="1">
        <v>45245</v>
      </c>
      <c r="I1460" t="s">
        <v>7201</v>
      </c>
      <c r="J1460" t="s">
        <v>55</v>
      </c>
      <c r="K1460" t="b">
        <v>1</v>
      </c>
      <c r="L1460" t="s">
        <v>2099</v>
      </c>
    </row>
    <row r="1461" spans="1:12" x14ac:dyDescent="0.35">
      <c r="A1461" t="s">
        <v>7202</v>
      </c>
      <c r="B1461" t="s">
        <v>6819</v>
      </c>
      <c r="C1461" t="s">
        <v>7203</v>
      </c>
      <c r="D1461" t="s">
        <v>7204</v>
      </c>
      <c r="E1461" t="s">
        <v>7205</v>
      </c>
      <c r="F1461" s="1">
        <v>21967</v>
      </c>
      <c r="G1461" s="1">
        <v>44687</v>
      </c>
      <c r="I1461" t="s">
        <v>7206</v>
      </c>
      <c r="J1461" t="s">
        <v>84</v>
      </c>
      <c r="K1461" t="b">
        <v>0</v>
      </c>
      <c r="L1461" t="s">
        <v>305</v>
      </c>
    </row>
    <row r="1462" spans="1:12" x14ac:dyDescent="0.35">
      <c r="A1462" t="s">
        <v>7207</v>
      </c>
      <c r="B1462" t="s">
        <v>2780</v>
      </c>
      <c r="C1462" t="s">
        <v>545</v>
      </c>
      <c r="D1462" t="s">
        <v>7208</v>
      </c>
      <c r="E1462" t="s">
        <v>7209</v>
      </c>
      <c r="F1462" s="1">
        <v>29279</v>
      </c>
      <c r="G1462" s="1">
        <v>44452</v>
      </c>
      <c r="I1462" t="s">
        <v>7210</v>
      </c>
      <c r="J1462" t="s">
        <v>33</v>
      </c>
      <c r="K1462" t="b">
        <v>1</v>
      </c>
      <c r="L1462" t="s">
        <v>1452</v>
      </c>
    </row>
    <row r="1463" spans="1:12" x14ac:dyDescent="0.35">
      <c r="A1463" t="s">
        <v>7211</v>
      </c>
      <c r="B1463" t="s">
        <v>133</v>
      </c>
      <c r="C1463" t="s">
        <v>328</v>
      </c>
      <c r="D1463" t="s">
        <v>7212</v>
      </c>
      <c r="E1463" t="s">
        <v>7213</v>
      </c>
      <c r="F1463" s="1">
        <v>23515</v>
      </c>
      <c r="G1463" s="1">
        <v>45090</v>
      </c>
      <c r="I1463" t="s">
        <v>7214</v>
      </c>
      <c r="J1463" t="s">
        <v>33</v>
      </c>
      <c r="K1463" t="b">
        <v>1</v>
      </c>
      <c r="L1463" t="s">
        <v>265</v>
      </c>
    </row>
    <row r="1464" spans="1:12" x14ac:dyDescent="0.35">
      <c r="A1464" t="s">
        <v>7215</v>
      </c>
      <c r="B1464" t="s">
        <v>1355</v>
      </c>
      <c r="C1464" t="s">
        <v>94</v>
      </c>
      <c r="D1464" t="s">
        <v>7216</v>
      </c>
      <c r="E1464" t="s">
        <v>7217</v>
      </c>
      <c r="F1464" s="1">
        <v>28609</v>
      </c>
      <c r="G1464" s="1">
        <v>44976</v>
      </c>
      <c r="H1464" s="1">
        <v>45254</v>
      </c>
      <c r="I1464" t="s">
        <v>7218</v>
      </c>
      <c r="J1464" t="s">
        <v>55</v>
      </c>
      <c r="K1464" t="b">
        <v>0</v>
      </c>
      <c r="L1464" t="s">
        <v>770</v>
      </c>
    </row>
    <row r="1465" spans="1:12" x14ac:dyDescent="0.35">
      <c r="A1465" t="s">
        <v>7219</v>
      </c>
      <c r="B1465" t="s">
        <v>43</v>
      </c>
      <c r="C1465" t="s">
        <v>1101</v>
      </c>
      <c r="D1465" t="s">
        <v>7220</v>
      </c>
      <c r="E1465" t="s">
        <v>7221</v>
      </c>
      <c r="F1465" s="1">
        <v>21926</v>
      </c>
      <c r="G1465" s="1">
        <v>44314</v>
      </c>
      <c r="I1465" t="s">
        <v>7222</v>
      </c>
      <c r="J1465" t="s">
        <v>18</v>
      </c>
      <c r="K1465" t="b">
        <v>0</v>
      </c>
      <c r="L1465" t="s">
        <v>501</v>
      </c>
    </row>
    <row r="1466" spans="1:12" x14ac:dyDescent="0.35">
      <c r="A1466" t="s">
        <v>7223</v>
      </c>
      <c r="B1466" t="s">
        <v>133</v>
      </c>
      <c r="C1466" t="s">
        <v>729</v>
      </c>
      <c r="D1466" t="s">
        <v>7224</v>
      </c>
      <c r="E1466" t="s">
        <v>7225</v>
      </c>
      <c r="F1466" s="1">
        <v>38263</v>
      </c>
      <c r="G1466" s="1">
        <v>44889</v>
      </c>
      <c r="I1466" t="s">
        <v>7226</v>
      </c>
      <c r="J1466" t="s">
        <v>84</v>
      </c>
      <c r="K1466" t="b">
        <v>0</v>
      </c>
      <c r="L1466" t="s">
        <v>1761</v>
      </c>
    </row>
    <row r="1467" spans="1:12" x14ac:dyDescent="0.35">
      <c r="A1467" s="2" t="s">
        <v>7227</v>
      </c>
      <c r="B1467" t="s">
        <v>1301</v>
      </c>
      <c r="C1467" t="s">
        <v>128</v>
      </c>
      <c r="D1467" t="s">
        <v>7228</v>
      </c>
      <c r="E1467" t="s">
        <v>7229</v>
      </c>
      <c r="F1467" s="1">
        <v>28857</v>
      </c>
      <c r="G1467" s="1">
        <v>44827</v>
      </c>
      <c r="H1467" s="1">
        <v>44960</v>
      </c>
      <c r="I1467" t="s">
        <v>7230</v>
      </c>
      <c r="J1467" t="s">
        <v>84</v>
      </c>
      <c r="K1467" t="b">
        <v>0</v>
      </c>
      <c r="L1467" t="s">
        <v>3535</v>
      </c>
    </row>
    <row r="1468" spans="1:12" x14ac:dyDescent="0.35">
      <c r="A1468" t="s">
        <v>7231</v>
      </c>
      <c r="B1468" t="s">
        <v>4761</v>
      </c>
      <c r="C1468" t="s">
        <v>7232</v>
      </c>
      <c r="D1468" t="s">
        <v>7233</v>
      </c>
      <c r="E1468" t="s">
        <v>7234</v>
      </c>
      <c r="F1468" s="1">
        <v>27793</v>
      </c>
      <c r="G1468" s="1">
        <v>44459</v>
      </c>
      <c r="I1468" t="s">
        <v>7235</v>
      </c>
      <c r="J1468" t="s">
        <v>18</v>
      </c>
      <c r="K1468" t="b">
        <v>0</v>
      </c>
      <c r="L1468" t="s">
        <v>7236</v>
      </c>
    </row>
    <row r="1469" spans="1:12" x14ac:dyDescent="0.35">
      <c r="A1469" t="s">
        <v>7237</v>
      </c>
      <c r="B1469" t="s">
        <v>600</v>
      </c>
      <c r="C1469" t="s">
        <v>2642</v>
      </c>
      <c r="D1469" t="s">
        <v>7238</v>
      </c>
      <c r="E1469" t="s">
        <v>7239</v>
      </c>
      <c r="F1469" s="1">
        <v>34638</v>
      </c>
      <c r="G1469" s="1">
        <v>45165</v>
      </c>
      <c r="I1469" t="s">
        <v>7240</v>
      </c>
      <c r="J1469" t="s">
        <v>84</v>
      </c>
      <c r="K1469" t="b">
        <v>1</v>
      </c>
      <c r="L1469" t="s">
        <v>6290</v>
      </c>
    </row>
    <row r="1470" spans="1:12" x14ac:dyDescent="0.35">
      <c r="A1470" t="s">
        <v>7241</v>
      </c>
      <c r="B1470" t="s">
        <v>1254</v>
      </c>
      <c r="C1470" t="s">
        <v>1319</v>
      </c>
      <c r="D1470" t="s">
        <v>2488</v>
      </c>
      <c r="E1470">
        <v>6436158139</v>
      </c>
      <c r="F1470" s="1">
        <v>33139</v>
      </c>
      <c r="G1470" s="1">
        <v>44537</v>
      </c>
      <c r="H1470" s="1">
        <v>44677</v>
      </c>
      <c r="I1470" t="s">
        <v>7242</v>
      </c>
      <c r="J1470" t="s">
        <v>55</v>
      </c>
      <c r="K1470" t="b">
        <v>1</v>
      </c>
      <c r="L1470" t="s">
        <v>5796</v>
      </c>
    </row>
    <row r="1471" spans="1:12" x14ac:dyDescent="0.35">
      <c r="A1471" t="s">
        <v>7243</v>
      </c>
      <c r="B1471" t="s">
        <v>2210</v>
      </c>
      <c r="C1471" t="s">
        <v>1470</v>
      </c>
      <c r="D1471" t="s">
        <v>7244</v>
      </c>
      <c r="E1471" t="s">
        <v>7245</v>
      </c>
      <c r="F1471" s="1">
        <v>33581</v>
      </c>
      <c r="G1471" s="1">
        <v>45178</v>
      </c>
      <c r="H1471" s="1">
        <v>45234</v>
      </c>
      <c r="I1471" t="s">
        <v>7246</v>
      </c>
      <c r="J1471" t="s">
        <v>84</v>
      </c>
      <c r="K1471" t="b">
        <v>1</v>
      </c>
      <c r="L1471" t="s">
        <v>7247</v>
      </c>
    </row>
    <row r="1472" spans="1:12" x14ac:dyDescent="0.35">
      <c r="A1472" t="s">
        <v>7248</v>
      </c>
      <c r="B1472" t="s">
        <v>1522</v>
      </c>
      <c r="C1472" t="s">
        <v>2077</v>
      </c>
      <c r="D1472" t="s">
        <v>7249</v>
      </c>
      <c r="E1472" t="s">
        <v>7250</v>
      </c>
      <c r="F1472" s="1">
        <v>32842</v>
      </c>
      <c r="G1472" s="1">
        <v>45155</v>
      </c>
      <c r="H1472" s="1">
        <v>45202</v>
      </c>
      <c r="I1472" t="s">
        <v>7251</v>
      </c>
      <c r="J1472" t="s">
        <v>84</v>
      </c>
      <c r="K1472" t="b">
        <v>1</v>
      </c>
      <c r="L1472" t="s">
        <v>704</v>
      </c>
    </row>
    <row r="1473" spans="1:12" x14ac:dyDescent="0.35">
      <c r="A1473" t="s">
        <v>7252</v>
      </c>
      <c r="B1473" t="s">
        <v>5210</v>
      </c>
      <c r="C1473" t="s">
        <v>389</v>
      </c>
      <c r="D1473" t="s">
        <v>7253</v>
      </c>
      <c r="E1473" t="s">
        <v>7254</v>
      </c>
      <c r="F1473" s="1">
        <v>25438</v>
      </c>
      <c r="G1473" s="1">
        <v>45230</v>
      </c>
      <c r="H1473" s="1">
        <v>45289</v>
      </c>
      <c r="I1473" t="s">
        <v>7255</v>
      </c>
      <c r="J1473" t="s">
        <v>33</v>
      </c>
      <c r="K1473" t="b">
        <v>0</v>
      </c>
      <c r="L1473" t="s">
        <v>1169</v>
      </c>
    </row>
    <row r="1474" spans="1:12" x14ac:dyDescent="0.35">
      <c r="A1474" t="s">
        <v>7256</v>
      </c>
      <c r="B1474" t="s">
        <v>723</v>
      </c>
      <c r="C1474" t="s">
        <v>3617</v>
      </c>
      <c r="D1474" t="s">
        <v>7257</v>
      </c>
      <c r="E1474" t="s">
        <v>7258</v>
      </c>
      <c r="F1474" s="1">
        <v>26307</v>
      </c>
      <c r="G1474" s="1">
        <v>44764</v>
      </c>
      <c r="I1474" t="s">
        <v>7259</v>
      </c>
      <c r="J1474" t="s">
        <v>18</v>
      </c>
      <c r="K1474" t="b">
        <v>0</v>
      </c>
      <c r="L1474" t="s">
        <v>4598</v>
      </c>
    </row>
    <row r="1475" spans="1:12" x14ac:dyDescent="0.35">
      <c r="A1475" t="s">
        <v>7260</v>
      </c>
      <c r="B1475" t="s">
        <v>7261</v>
      </c>
      <c r="C1475" t="s">
        <v>128</v>
      </c>
      <c r="D1475" t="s">
        <v>7262</v>
      </c>
      <c r="E1475" t="s">
        <v>7263</v>
      </c>
      <c r="F1475" s="1">
        <v>26445</v>
      </c>
      <c r="G1475" s="1">
        <v>44678</v>
      </c>
      <c r="I1475" t="s">
        <v>7264</v>
      </c>
      <c r="J1475" t="s">
        <v>55</v>
      </c>
      <c r="K1475" t="b">
        <v>1</v>
      </c>
      <c r="L1475" t="s">
        <v>3390</v>
      </c>
    </row>
    <row r="1476" spans="1:12" x14ac:dyDescent="0.35">
      <c r="A1476" t="s">
        <v>7265</v>
      </c>
      <c r="B1476" t="s">
        <v>7266</v>
      </c>
      <c r="C1476" t="s">
        <v>689</v>
      </c>
      <c r="D1476" t="s">
        <v>7267</v>
      </c>
      <c r="E1476" t="s">
        <v>7268</v>
      </c>
      <c r="F1476" s="1">
        <v>33129</v>
      </c>
      <c r="G1476" s="1">
        <v>44266</v>
      </c>
      <c r="H1476" s="1">
        <v>44314</v>
      </c>
      <c r="I1476" t="s">
        <v>7269</v>
      </c>
      <c r="J1476" t="s">
        <v>55</v>
      </c>
      <c r="K1476" t="b">
        <v>0</v>
      </c>
      <c r="L1476" t="s">
        <v>1932</v>
      </c>
    </row>
    <row r="1477" spans="1:12" x14ac:dyDescent="0.35">
      <c r="A1477" t="s">
        <v>7270</v>
      </c>
      <c r="B1477" t="s">
        <v>843</v>
      </c>
      <c r="C1477" t="s">
        <v>328</v>
      </c>
      <c r="D1477" t="s">
        <v>7271</v>
      </c>
      <c r="E1477" t="s">
        <v>7272</v>
      </c>
      <c r="F1477" s="1">
        <v>23498</v>
      </c>
      <c r="G1477" s="1">
        <v>45121</v>
      </c>
      <c r="I1477" t="s">
        <v>7273</v>
      </c>
      <c r="J1477" t="s">
        <v>18</v>
      </c>
      <c r="K1477" t="b">
        <v>0</v>
      </c>
      <c r="L1477" t="s">
        <v>19</v>
      </c>
    </row>
    <row r="1478" spans="1:12" x14ac:dyDescent="0.35">
      <c r="A1478" t="s">
        <v>7274</v>
      </c>
      <c r="B1478" t="s">
        <v>214</v>
      </c>
      <c r="C1478" t="s">
        <v>4608</v>
      </c>
      <c r="D1478" t="s">
        <v>7275</v>
      </c>
      <c r="E1478">
        <v>4039998091</v>
      </c>
      <c r="F1478" s="1">
        <v>26724</v>
      </c>
      <c r="G1478" s="1">
        <v>44740</v>
      </c>
      <c r="H1478" s="1">
        <v>44927</v>
      </c>
      <c r="I1478" t="s">
        <v>7276</v>
      </c>
      <c r="J1478" t="s">
        <v>33</v>
      </c>
      <c r="K1478" t="b">
        <v>1</v>
      </c>
      <c r="L1478" t="s">
        <v>1299</v>
      </c>
    </row>
    <row r="1479" spans="1:12" x14ac:dyDescent="0.35">
      <c r="A1479" t="s">
        <v>7277</v>
      </c>
      <c r="B1479" t="s">
        <v>2158</v>
      </c>
      <c r="C1479" t="s">
        <v>619</v>
      </c>
      <c r="D1479" t="s">
        <v>7278</v>
      </c>
      <c r="E1479" t="s">
        <v>7279</v>
      </c>
      <c r="F1479" s="1">
        <v>23440</v>
      </c>
      <c r="G1479" s="1">
        <v>45239</v>
      </c>
      <c r="H1479" s="1">
        <v>45266</v>
      </c>
      <c r="I1479" t="s">
        <v>7280</v>
      </c>
      <c r="J1479" t="s">
        <v>33</v>
      </c>
      <c r="K1479" t="b">
        <v>1</v>
      </c>
      <c r="L1479" t="s">
        <v>1335</v>
      </c>
    </row>
    <row r="1480" spans="1:12" x14ac:dyDescent="0.35">
      <c r="A1480" t="s">
        <v>7281</v>
      </c>
      <c r="B1480" t="s">
        <v>777</v>
      </c>
      <c r="C1480" t="s">
        <v>638</v>
      </c>
      <c r="D1480" t="s">
        <v>7282</v>
      </c>
      <c r="E1480" t="s">
        <v>7283</v>
      </c>
      <c r="F1480" s="1">
        <v>25493</v>
      </c>
      <c r="G1480" s="1">
        <v>44775</v>
      </c>
      <c r="H1480" s="1">
        <v>44855</v>
      </c>
      <c r="I1480" t="s">
        <v>7284</v>
      </c>
      <c r="J1480" t="s">
        <v>33</v>
      </c>
      <c r="K1480" t="b">
        <v>0</v>
      </c>
      <c r="L1480" t="s">
        <v>1066</v>
      </c>
    </row>
    <row r="1481" spans="1:12" x14ac:dyDescent="0.35">
      <c r="A1481" t="s">
        <v>7285</v>
      </c>
      <c r="B1481" t="s">
        <v>5210</v>
      </c>
      <c r="C1481" t="s">
        <v>5711</v>
      </c>
      <c r="D1481" t="s">
        <v>7286</v>
      </c>
      <c r="E1481" t="s">
        <v>7287</v>
      </c>
      <c r="F1481" s="1">
        <v>33148</v>
      </c>
      <c r="G1481" s="1">
        <v>44650</v>
      </c>
      <c r="I1481" t="s">
        <v>7288</v>
      </c>
      <c r="J1481" t="s">
        <v>18</v>
      </c>
      <c r="K1481" t="b">
        <v>0</v>
      </c>
      <c r="L1481" t="s">
        <v>7289</v>
      </c>
    </row>
    <row r="1482" spans="1:12" x14ac:dyDescent="0.35">
      <c r="A1482" s="2" t="s">
        <v>7290</v>
      </c>
      <c r="B1482" t="s">
        <v>4967</v>
      </c>
      <c r="C1482" t="s">
        <v>4295</v>
      </c>
      <c r="D1482" t="s">
        <v>7291</v>
      </c>
      <c r="E1482" t="s">
        <v>7292</v>
      </c>
      <c r="F1482" s="1">
        <v>23456</v>
      </c>
      <c r="G1482" s="1">
        <v>44733</v>
      </c>
      <c r="I1482" t="s">
        <v>7293</v>
      </c>
      <c r="J1482" t="s">
        <v>33</v>
      </c>
      <c r="K1482" t="b">
        <v>0</v>
      </c>
      <c r="L1482" t="s">
        <v>2030</v>
      </c>
    </row>
    <row r="1483" spans="1:12" x14ac:dyDescent="0.35">
      <c r="A1483" s="2" t="s">
        <v>7294</v>
      </c>
      <c r="B1483" t="s">
        <v>1939</v>
      </c>
      <c r="C1483" t="s">
        <v>7295</v>
      </c>
      <c r="D1483" t="s">
        <v>7296</v>
      </c>
      <c r="E1483" t="s">
        <v>7297</v>
      </c>
      <c r="F1483" s="1">
        <v>24986</v>
      </c>
      <c r="G1483" s="1">
        <v>45297</v>
      </c>
      <c r="H1483" s="1">
        <v>45299</v>
      </c>
      <c r="I1483" t="s">
        <v>7298</v>
      </c>
      <c r="J1483" t="s">
        <v>84</v>
      </c>
      <c r="K1483" t="b">
        <v>1</v>
      </c>
      <c r="L1483" t="s">
        <v>5236</v>
      </c>
    </row>
    <row r="1484" spans="1:12" x14ac:dyDescent="0.35">
      <c r="A1484" t="s">
        <v>7299</v>
      </c>
      <c r="B1484" t="s">
        <v>2744</v>
      </c>
      <c r="C1484" t="s">
        <v>1751</v>
      </c>
      <c r="D1484" t="s">
        <v>7300</v>
      </c>
      <c r="E1484" t="s">
        <v>7301</v>
      </c>
      <c r="F1484" s="1">
        <v>26769</v>
      </c>
      <c r="G1484" s="1">
        <v>44560</v>
      </c>
      <c r="I1484" t="s">
        <v>7302</v>
      </c>
      <c r="J1484" t="s">
        <v>33</v>
      </c>
      <c r="K1484" t="b">
        <v>0</v>
      </c>
      <c r="L1484" t="s">
        <v>870</v>
      </c>
    </row>
    <row r="1485" spans="1:12" x14ac:dyDescent="0.35">
      <c r="A1485" t="s">
        <v>7303</v>
      </c>
      <c r="B1485" t="s">
        <v>93</v>
      </c>
      <c r="C1485" t="s">
        <v>5808</v>
      </c>
      <c r="D1485" t="s">
        <v>7304</v>
      </c>
      <c r="E1485" t="s">
        <v>7305</v>
      </c>
      <c r="F1485" s="1">
        <v>36744</v>
      </c>
      <c r="G1485" s="1">
        <v>45180</v>
      </c>
      <c r="I1485" t="s">
        <v>7306</v>
      </c>
      <c r="J1485" t="s">
        <v>18</v>
      </c>
      <c r="K1485" t="b">
        <v>1</v>
      </c>
      <c r="L1485" t="s">
        <v>41</v>
      </c>
    </row>
    <row r="1486" spans="1:12" x14ac:dyDescent="0.35">
      <c r="A1486" t="s">
        <v>7307</v>
      </c>
      <c r="B1486" t="s">
        <v>1448</v>
      </c>
      <c r="C1486" t="s">
        <v>3510</v>
      </c>
      <c r="D1486" t="s">
        <v>7308</v>
      </c>
      <c r="E1486" t="s">
        <v>7309</v>
      </c>
      <c r="F1486" s="1">
        <v>36933</v>
      </c>
      <c r="G1486" s="1">
        <v>44898</v>
      </c>
      <c r="I1486" t="s">
        <v>7310</v>
      </c>
      <c r="J1486" t="s">
        <v>55</v>
      </c>
      <c r="K1486" t="b">
        <v>0</v>
      </c>
      <c r="L1486" t="s">
        <v>553</v>
      </c>
    </row>
    <row r="1487" spans="1:12" x14ac:dyDescent="0.35">
      <c r="A1487" t="s">
        <v>7311</v>
      </c>
      <c r="B1487" t="s">
        <v>503</v>
      </c>
      <c r="C1487" t="s">
        <v>215</v>
      </c>
      <c r="D1487" t="s">
        <v>7312</v>
      </c>
      <c r="E1487" t="s">
        <v>7313</v>
      </c>
      <c r="F1487" s="1">
        <v>31235</v>
      </c>
      <c r="G1487" s="1">
        <v>44976</v>
      </c>
      <c r="H1487" s="1">
        <v>45081</v>
      </c>
      <c r="I1487" t="s">
        <v>7314</v>
      </c>
      <c r="J1487" t="s">
        <v>55</v>
      </c>
      <c r="K1487" t="b">
        <v>0</v>
      </c>
      <c r="L1487" t="s">
        <v>4839</v>
      </c>
    </row>
    <row r="1488" spans="1:12" x14ac:dyDescent="0.35">
      <c r="A1488" t="s">
        <v>7315</v>
      </c>
      <c r="B1488" t="s">
        <v>234</v>
      </c>
      <c r="C1488" t="s">
        <v>504</v>
      </c>
      <c r="D1488" t="s">
        <v>7316</v>
      </c>
      <c r="E1488" t="s">
        <v>7317</v>
      </c>
      <c r="F1488" s="1">
        <v>31627</v>
      </c>
      <c r="G1488" s="1">
        <v>44223</v>
      </c>
      <c r="I1488" t="s">
        <v>7318</v>
      </c>
      <c r="J1488" t="s">
        <v>33</v>
      </c>
      <c r="K1488" t="b">
        <v>0</v>
      </c>
      <c r="L1488" t="s">
        <v>336</v>
      </c>
    </row>
    <row r="1489" spans="1:12" x14ac:dyDescent="0.35">
      <c r="A1489" t="s">
        <v>7319</v>
      </c>
      <c r="B1489" t="s">
        <v>1119</v>
      </c>
      <c r="C1489" t="s">
        <v>88</v>
      </c>
      <c r="D1489" t="s">
        <v>7320</v>
      </c>
      <c r="E1489" t="s">
        <v>7321</v>
      </c>
      <c r="F1489" s="1">
        <v>25717</v>
      </c>
      <c r="G1489" s="1">
        <v>44414</v>
      </c>
      <c r="H1489" s="1">
        <v>45209</v>
      </c>
      <c r="I1489" t="s">
        <v>7322</v>
      </c>
      <c r="J1489" t="s">
        <v>55</v>
      </c>
      <c r="K1489" t="b">
        <v>1</v>
      </c>
      <c r="L1489" t="s">
        <v>435</v>
      </c>
    </row>
    <row r="1490" spans="1:12" x14ac:dyDescent="0.35">
      <c r="A1490" t="s">
        <v>7323</v>
      </c>
      <c r="B1490" t="s">
        <v>4632</v>
      </c>
      <c r="C1490" t="s">
        <v>2796</v>
      </c>
      <c r="D1490" t="s">
        <v>7324</v>
      </c>
      <c r="E1490" t="s">
        <v>7325</v>
      </c>
      <c r="F1490" s="1">
        <v>31480</v>
      </c>
      <c r="G1490" s="1">
        <v>44842</v>
      </c>
      <c r="I1490" t="s">
        <v>7326</v>
      </c>
      <c r="J1490" t="s">
        <v>55</v>
      </c>
      <c r="K1490" t="b">
        <v>0</v>
      </c>
      <c r="L1490" t="s">
        <v>3688</v>
      </c>
    </row>
    <row r="1491" spans="1:12" x14ac:dyDescent="0.35">
      <c r="A1491" t="s">
        <v>7327</v>
      </c>
      <c r="B1491" t="s">
        <v>2613</v>
      </c>
      <c r="C1491" t="s">
        <v>1720</v>
      </c>
      <c r="D1491" t="s">
        <v>7328</v>
      </c>
      <c r="E1491" t="s">
        <v>7329</v>
      </c>
      <c r="F1491" s="1">
        <v>24802</v>
      </c>
      <c r="G1491" s="1">
        <v>45294</v>
      </c>
      <c r="I1491" t="s">
        <v>7330</v>
      </c>
      <c r="J1491" t="s">
        <v>55</v>
      </c>
      <c r="K1491" t="b">
        <v>1</v>
      </c>
      <c r="L1491" t="s">
        <v>7331</v>
      </c>
    </row>
    <row r="1492" spans="1:12" x14ac:dyDescent="0.35">
      <c r="A1492" t="s">
        <v>7332</v>
      </c>
      <c r="B1492" t="s">
        <v>7333</v>
      </c>
      <c r="C1492" t="s">
        <v>2406</v>
      </c>
      <c r="D1492" t="s">
        <v>7334</v>
      </c>
      <c r="E1492">
        <f>1-817-561-3678</f>
        <v>-5055</v>
      </c>
      <c r="F1492" s="1">
        <v>37273</v>
      </c>
      <c r="G1492" s="1">
        <v>44890</v>
      </c>
      <c r="I1492" t="s">
        <v>7335</v>
      </c>
      <c r="J1492" t="s">
        <v>33</v>
      </c>
      <c r="K1492" t="b">
        <v>0</v>
      </c>
      <c r="L1492" t="s">
        <v>1013</v>
      </c>
    </row>
    <row r="1493" spans="1:12" x14ac:dyDescent="0.35">
      <c r="A1493" t="s">
        <v>7336</v>
      </c>
      <c r="B1493" t="s">
        <v>93</v>
      </c>
      <c r="C1493" t="s">
        <v>7337</v>
      </c>
      <c r="D1493" t="s">
        <v>7338</v>
      </c>
      <c r="E1493" t="s">
        <v>7339</v>
      </c>
      <c r="F1493" s="1">
        <v>27395</v>
      </c>
      <c r="G1493" s="1">
        <v>44623</v>
      </c>
      <c r="I1493" t="s">
        <v>7340</v>
      </c>
      <c r="J1493" t="s">
        <v>18</v>
      </c>
      <c r="K1493" t="b">
        <v>0</v>
      </c>
      <c r="L1493" t="s">
        <v>1397</v>
      </c>
    </row>
    <row r="1494" spans="1:12" x14ac:dyDescent="0.35">
      <c r="A1494" t="s">
        <v>7341</v>
      </c>
      <c r="B1494" t="s">
        <v>6766</v>
      </c>
      <c r="C1494" t="s">
        <v>7342</v>
      </c>
      <c r="D1494" t="s">
        <v>7343</v>
      </c>
      <c r="E1494" t="s">
        <v>7344</v>
      </c>
      <c r="F1494" s="1">
        <v>23552</v>
      </c>
      <c r="G1494" s="1">
        <v>45167</v>
      </c>
      <c r="I1494" t="s">
        <v>7345</v>
      </c>
      <c r="J1494" t="s">
        <v>18</v>
      </c>
      <c r="K1494" t="b">
        <v>0</v>
      </c>
      <c r="L1494" t="s">
        <v>6673</v>
      </c>
    </row>
    <row r="1495" spans="1:12" x14ac:dyDescent="0.35">
      <c r="A1495" t="s">
        <v>7346</v>
      </c>
      <c r="B1495" t="s">
        <v>1301</v>
      </c>
      <c r="C1495" t="s">
        <v>7347</v>
      </c>
      <c r="D1495" t="s">
        <v>7348</v>
      </c>
      <c r="E1495" t="s">
        <v>7349</v>
      </c>
      <c r="F1495" s="1">
        <v>30284</v>
      </c>
      <c r="G1495" s="1">
        <v>44899</v>
      </c>
      <c r="I1495" t="s">
        <v>7350</v>
      </c>
      <c r="J1495" t="s">
        <v>18</v>
      </c>
      <c r="K1495" t="b">
        <v>1</v>
      </c>
      <c r="L1495" t="s">
        <v>3221</v>
      </c>
    </row>
    <row r="1496" spans="1:12" x14ac:dyDescent="0.35">
      <c r="A1496" t="s">
        <v>7351</v>
      </c>
      <c r="B1496" t="s">
        <v>7352</v>
      </c>
      <c r="C1496" t="s">
        <v>7353</v>
      </c>
      <c r="D1496" t="s">
        <v>7354</v>
      </c>
      <c r="E1496">
        <v>5437782790</v>
      </c>
      <c r="F1496" s="1">
        <v>22111</v>
      </c>
      <c r="G1496" s="1">
        <v>45262</v>
      </c>
      <c r="H1496" s="1">
        <v>45283</v>
      </c>
      <c r="I1496" t="s">
        <v>7355</v>
      </c>
      <c r="J1496" t="s">
        <v>33</v>
      </c>
      <c r="K1496" t="b">
        <v>0</v>
      </c>
      <c r="L1496" t="s">
        <v>1391</v>
      </c>
    </row>
    <row r="1497" spans="1:12" x14ac:dyDescent="0.35">
      <c r="A1497" t="s">
        <v>7356</v>
      </c>
      <c r="B1497" t="s">
        <v>943</v>
      </c>
      <c r="C1497" t="s">
        <v>328</v>
      </c>
      <c r="D1497" t="s">
        <v>7357</v>
      </c>
      <c r="E1497" t="s">
        <v>7358</v>
      </c>
      <c r="F1497" s="1">
        <v>36491</v>
      </c>
      <c r="G1497" s="1">
        <v>44366</v>
      </c>
      <c r="H1497" s="1">
        <v>44779</v>
      </c>
      <c r="I1497" t="s">
        <v>7359</v>
      </c>
      <c r="J1497" t="s">
        <v>55</v>
      </c>
      <c r="K1497" t="b">
        <v>0</v>
      </c>
      <c r="L1497" t="s">
        <v>7360</v>
      </c>
    </row>
    <row r="1498" spans="1:12" x14ac:dyDescent="0.35">
      <c r="A1498" t="s">
        <v>7361</v>
      </c>
      <c r="B1498" t="s">
        <v>267</v>
      </c>
      <c r="C1498" t="s">
        <v>1021</v>
      </c>
      <c r="D1498" t="s">
        <v>7362</v>
      </c>
      <c r="E1498">
        <v>6585796062</v>
      </c>
      <c r="F1498" s="1">
        <v>25916</v>
      </c>
      <c r="G1498" s="1">
        <v>44890</v>
      </c>
      <c r="H1498" s="1">
        <v>44908</v>
      </c>
      <c r="I1498" t="s">
        <v>7363</v>
      </c>
      <c r="J1498" t="s">
        <v>33</v>
      </c>
      <c r="K1498" t="b">
        <v>0</v>
      </c>
      <c r="L1498" t="s">
        <v>494</v>
      </c>
    </row>
    <row r="1499" spans="1:12" x14ac:dyDescent="0.35">
      <c r="A1499" t="s">
        <v>7364</v>
      </c>
      <c r="B1499" t="s">
        <v>1158</v>
      </c>
      <c r="C1499" t="s">
        <v>927</v>
      </c>
      <c r="D1499" t="s">
        <v>7365</v>
      </c>
      <c r="E1499" t="s">
        <v>7366</v>
      </c>
      <c r="F1499" s="1">
        <v>24027</v>
      </c>
      <c r="G1499" s="1">
        <v>44276</v>
      </c>
      <c r="H1499" s="1">
        <v>44633</v>
      </c>
      <c r="I1499" t="s">
        <v>7367</v>
      </c>
      <c r="J1499" t="s">
        <v>84</v>
      </c>
      <c r="K1499" t="b">
        <v>1</v>
      </c>
      <c r="L1499" t="s">
        <v>1169</v>
      </c>
    </row>
    <row r="1500" spans="1:12" x14ac:dyDescent="0.35">
      <c r="A1500" t="s">
        <v>7368</v>
      </c>
      <c r="B1500" t="s">
        <v>228</v>
      </c>
      <c r="C1500" t="s">
        <v>1928</v>
      </c>
      <c r="D1500" t="s">
        <v>7369</v>
      </c>
      <c r="E1500" t="s">
        <v>7370</v>
      </c>
      <c r="F1500" s="1">
        <v>33978</v>
      </c>
      <c r="G1500" s="1">
        <v>45171</v>
      </c>
      <c r="H1500" s="1">
        <v>45238</v>
      </c>
      <c r="I1500" t="s">
        <v>7371</v>
      </c>
      <c r="J1500" t="s">
        <v>55</v>
      </c>
      <c r="K1500" t="b">
        <v>1</v>
      </c>
      <c r="L1500" t="s">
        <v>3241</v>
      </c>
    </row>
    <row r="1501" spans="1:12" x14ac:dyDescent="0.35">
      <c r="A1501" t="s">
        <v>7372</v>
      </c>
      <c r="B1501" t="s">
        <v>578</v>
      </c>
      <c r="C1501" t="s">
        <v>7373</v>
      </c>
      <c r="D1501" t="s">
        <v>7374</v>
      </c>
      <c r="E1501" t="s">
        <v>7375</v>
      </c>
      <c r="F1501" s="1">
        <v>36289</v>
      </c>
      <c r="G1501" s="1">
        <v>44329</v>
      </c>
      <c r="I1501" t="s">
        <v>7376</v>
      </c>
      <c r="J1501" t="s">
        <v>18</v>
      </c>
      <c r="K1501" t="b">
        <v>1</v>
      </c>
      <c r="L1501" t="s">
        <v>2722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0D751-6858-4400-B371-2BD7956C433B}">
  <dimension ref="A1:C11"/>
  <sheetViews>
    <sheetView tabSelected="1" workbookViewId="0">
      <selection sqref="A1:D11"/>
    </sheetView>
  </sheetViews>
  <sheetFormatPr defaultRowHeight="14.5" x14ac:dyDescent="0.35"/>
  <sheetData>
    <row r="1" spans="1:3" x14ac:dyDescent="0.35">
      <c r="A1" t="s">
        <v>7377</v>
      </c>
      <c r="B1" t="s">
        <v>7378</v>
      </c>
      <c r="C1" t="s">
        <v>7379</v>
      </c>
    </row>
    <row r="2" spans="1:3" x14ac:dyDescent="0.35">
      <c r="A2">
        <v>1</v>
      </c>
      <c r="B2" s="1">
        <v>45292</v>
      </c>
      <c r="C2" t="s">
        <v>7380</v>
      </c>
    </row>
    <row r="3" spans="1:3" x14ac:dyDescent="0.35">
      <c r="A3">
        <v>2</v>
      </c>
      <c r="B3" s="1">
        <v>45306</v>
      </c>
      <c r="C3" t="s">
        <v>7381</v>
      </c>
    </row>
    <row r="4" spans="1:3" x14ac:dyDescent="0.35">
      <c r="A4">
        <v>3</v>
      </c>
      <c r="B4" s="1">
        <v>45336</v>
      </c>
      <c r="C4" t="s">
        <v>7382</v>
      </c>
    </row>
    <row r="5" spans="1:3" x14ac:dyDescent="0.35">
      <c r="A5">
        <v>4</v>
      </c>
      <c r="B5" s="1">
        <v>45341</v>
      </c>
      <c r="C5" t="s">
        <v>7383</v>
      </c>
    </row>
    <row r="6" spans="1:3" x14ac:dyDescent="0.35">
      <c r="A6">
        <v>5</v>
      </c>
      <c r="B6" s="1">
        <v>45383</v>
      </c>
      <c r="C6" t="s">
        <v>7384</v>
      </c>
    </row>
    <row r="7" spans="1:3" x14ac:dyDescent="0.35">
      <c r="A7">
        <v>6</v>
      </c>
      <c r="B7" s="1">
        <v>45439</v>
      </c>
      <c r="C7" t="s">
        <v>7385</v>
      </c>
    </row>
    <row r="8" spans="1:3" x14ac:dyDescent="0.35">
      <c r="A8">
        <v>7</v>
      </c>
      <c r="B8" s="1">
        <v>45477</v>
      </c>
      <c r="C8" t="s">
        <v>7386</v>
      </c>
    </row>
    <row r="9" spans="1:3" x14ac:dyDescent="0.35">
      <c r="A9">
        <v>8</v>
      </c>
      <c r="B9" s="1">
        <v>45537</v>
      </c>
      <c r="C9" t="s">
        <v>7387</v>
      </c>
    </row>
    <row r="10" spans="1:3" x14ac:dyDescent="0.35">
      <c r="A10">
        <v>9</v>
      </c>
      <c r="B10" s="1">
        <v>45624</v>
      </c>
      <c r="C10" t="s">
        <v>7388</v>
      </c>
    </row>
    <row r="11" spans="1:3" x14ac:dyDescent="0.35">
      <c r="A11">
        <v>10</v>
      </c>
      <c r="B11" s="1">
        <v>45651</v>
      </c>
      <c r="C11" t="s">
        <v>7389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2024-01-12T08:57:37Z</dcterms:modified>
</cp:coreProperties>
</file>