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kshay sejpal\Desktop\youtube excel\Luke Excel\2_Formulas_Functions\"/>
    </mc:Choice>
  </mc:AlternateContent>
  <xr:revisionPtr revIDLastSave="0" documentId="13_ncr:1_{300E8CBE-4AEF-4A59-B406-6A05B6A72E99}" xr6:coauthVersionLast="47" xr6:coauthVersionMax="47" xr10:uidLastSave="{00000000-0000-0000-0000-000000000000}"/>
  <bookViews>
    <workbookView xWindow="-96" yWindow="0" windowWidth="14016" windowHeight="1233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6" i="1"/>
  <c r="N6" i="1" s="1"/>
  <c r="O6" i="1" s="1"/>
  <c r="L5" i="1"/>
  <c r="N5" i="1" s="1"/>
  <c r="O5" i="1" s="1"/>
  <c r="L11" i="1"/>
  <c r="N11" i="1" s="1"/>
  <c r="O11" i="1" s="1"/>
  <c r="L12" i="1"/>
  <c r="N12" i="1" s="1"/>
  <c r="O12" i="1" s="1"/>
  <c r="L10" i="1"/>
  <c r="N10" i="1" s="1"/>
  <c r="O10" i="1" s="1"/>
  <c r="L9" i="1"/>
  <c r="N9" i="1" s="1"/>
  <c r="O9" i="1" s="1"/>
  <c r="L8" i="1"/>
  <c r="N8" i="1" s="1"/>
  <c r="O8" i="1" s="1"/>
  <c r="L7" i="1"/>
  <c r="N7" i="1" s="1"/>
  <c r="O7" i="1" s="1"/>
  <c r="L4" i="1"/>
  <c r="N4" i="1" s="1"/>
  <c r="O4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3" i="1"/>
  <c r="G4" i="1"/>
  <c r="G5" i="1"/>
  <c r="G6" i="1"/>
  <c r="G7" i="1"/>
  <c r="G8" i="1"/>
  <c r="G9" i="1"/>
  <c r="G10" i="1"/>
  <c r="G11" i="1"/>
  <c r="G12" i="1"/>
  <c r="F5" i="1"/>
  <c r="F6" i="1"/>
  <c r="F7" i="1"/>
  <c r="F8" i="1"/>
  <c r="F9" i="1"/>
  <c r="F10" i="1"/>
  <c r="F11" i="1"/>
  <c r="F12" i="1"/>
  <c r="F4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<sst xmlns="http://schemas.openxmlformats.org/spreadsheetml/2006/main" count="120" uniqueCount="53">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</sst>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R10" sqref="R10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9" width="0" style="4" hidden="1" customWidth="1"/>
    <col min="10" max="10" width="33.33203125" style="4" hidden="1" customWidth="1"/>
    <col min="11" max="11" width="22.6640625" style="4" hidden="1" customWidth="1"/>
    <col min="12" max="12" width="16" style="4" hidden="1" customWidth="1"/>
    <col min="13" max="13" width="11.77734375" style="4" hidden="1" customWidth="1"/>
    <col min="14" max="14" width="11.21875" style="4" hidden="1" customWidth="1"/>
    <col min="15" max="15" width="10.77734375" style="4" bestFit="1" customWidth="1"/>
    <col min="16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C$15&lt;=C3</f>
        <v>0</v>
      </c>
      <c r="M3" s="4" t="b">
        <f>$G3&gt;=C$16</f>
        <v>1</v>
      </c>
      <c r="N3" s="4">
        <f>L3*M3</f>
        <v>0</v>
      </c>
      <c r="O3" s="4" t="b">
        <f>N3=1</f>
        <v>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>C4</f>
        <v>4</v>
      </c>
      <c r="G4" s="4">
        <f t="shared" ref="G4:G12" si="0">D4+E4</f>
        <v>147000</v>
      </c>
      <c r="H4" s="30">
        <f t="shared" ref="H4:H12" si="1">E4/D4</f>
        <v>8.8888888888888892E-2</v>
      </c>
      <c r="I4" s="4">
        <f t="shared" ref="I4:I12" si="2">H4*D4+D4</f>
        <v>147000</v>
      </c>
      <c r="J4" s="4" t="b">
        <f t="shared" ref="J4:J12" si="3">G4=I4</f>
        <v>1</v>
      </c>
      <c r="K4" s="4" t="b">
        <f t="shared" ref="K4:K12" si="4">E4&gt;D4</f>
        <v>0</v>
      </c>
      <c r="L4" s="4" t="b">
        <f>C$15&lt;=C4</f>
        <v>0</v>
      </c>
      <c r="M4" s="4" t="b">
        <f t="shared" ref="M4:M12" si="5">$G4&gt;=C$16</f>
        <v>1</v>
      </c>
      <c r="N4" s="4">
        <f t="shared" ref="N4:N12" si="6">L4*M4</f>
        <v>0</v>
      </c>
      <c r="O4" s="4" t="b">
        <f t="shared" ref="O4:O12" si="7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ref="F5:F12" si="8">C5</f>
        <v>2</v>
      </c>
      <c r="G5" s="4">
        <f t="shared" si="0"/>
        <v>80000</v>
      </c>
      <c r="H5" s="30">
        <f t="shared" si="1"/>
        <v>6.6666666666666666E-2</v>
      </c>
      <c r="I5" s="4">
        <f t="shared" si="2"/>
        <v>80000</v>
      </c>
      <c r="J5" s="4" t="b">
        <f t="shared" si="3"/>
        <v>1</v>
      </c>
      <c r="K5" s="4" t="b">
        <f t="shared" si="4"/>
        <v>0</v>
      </c>
      <c r="L5" s="4" t="b">
        <f>C$15&lt;=C5</f>
        <v>0</v>
      </c>
      <c r="M5" s="4" t="b">
        <f t="shared" si="5"/>
        <v>0</v>
      </c>
      <c r="N5" s="4">
        <f t="shared" si="6"/>
        <v>0</v>
      </c>
      <c r="O5" s="4" t="b">
        <f t="shared" si="7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8"/>
        <v>6</v>
      </c>
      <c r="G6" s="4">
        <f t="shared" si="0"/>
        <v>118000</v>
      </c>
      <c r="H6" s="30">
        <f t="shared" si="1"/>
        <v>7.2727272727272724E-2</v>
      </c>
      <c r="I6" s="4">
        <f t="shared" si="2"/>
        <v>118000</v>
      </c>
      <c r="J6" s="4" t="b">
        <f t="shared" si="3"/>
        <v>1</v>
      </c>
      <c r="K6" s="4" t="b">
        <f t="shared" si="4"/>
        <v>0</v>
      </c>
      <c r="L6" s="4" t="b">
        <f>C$15&lt;=C6</f>
        <v>0</v>
      </c>
      <c r="M6" s="4" t="b">
        <f t="shared" si="5"/>
        <v>1</v>
      </c>
      <c r="N6" s="4">
        <f t="shared" si="6"/>
        <v>0</v>
      </c>
      <c r="O6" s="4" t="b">
        <f t="shared" si="7"/>
        <v>0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8"/>
        <v>3</v>
      </c>
      <c r="G7" s="4">
        <f t="shared" si="0"/>
        <v>136000</v>
      </c>
      <c r="H7" s="30">
        <f t="shared" si="1"/>
        <v>8.7999999999999995E-2</v>
      </c>
      <c r="I7" s="4">
        <f t="shared" si="2"/>
        <v>136000</v>
      </c>
      <c r="J7" s="4" t="b">
        <f t="shared" si="3"/>
        <v>1</v>
      </c>
      <c r="K7" s="4" t="b">
        <f t="shared" si="4"/>
        <v>0</v>
      </c>
      <c r="L7" s="4" t="b">
        <f>C$15&lt;=C7</f>
        <v>0</v>
      </c>
      <c r="M7" s="4" t="b">
        <f t="shared" si="5"/>
        <v>1</v>
      </c>
      <c r="N7" s="4">
        <f t="shared" si="6"/>
        <v>0</v>
      </c>
      <c r="O7" s="4" t="b">
        <f t="shared" si="7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8"/>
        <v>7</v>
      </c>
      <c r="G8" s="4">
        <f t="shared" si="0"/>
        <v>97000</v>
      </c>
      <c r="H8" s="30">
        <f t="shared" si="1"/>
        <v>7.7777777777777779E-2</v>
      </c>
      <c r="I8" s="4">
        <f t="shared" si="2"/>
        <v>97000</v>
      </c>
      <c r="J8" s="4" t="b">
        <f t="shared" si="3"/>
        <v>1</v>
      </c>
      <c r="K8" s="4" t="b">
        <f t="shared" si="4"/>
        <v>0</v>
      </c>
      <c r="L8" s="4" t="b">
        <f>C$15&lt;=C8</f>
        <v>1</v>
      </c>
      <c r="M8" s="4" t="b">
        <f t="shared" si="5"/>
        <v>1</v>
      </c>
      <c r="N8" s="4">
        <f t="shared" si="6"/>
        <v>1</v>
      </c>
      <c r="O8" s="4" t="b">
        <f t="shared" si="7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8"/>
        <v>10</v>
      </c>
      <c r="G9" s="4">
        <f t="shared" si="0"/>
        <v>165000</v>
      </c>
      <c r="H9" s="30">
        <f t="shared" si="1"/>
        <v>0.1</v>
      </c>
      <c r="I9" s="4">
        <f t="shared" si="2"/>
        <v>165000</v>
      </c>
      <c r="J9" s="4" t="b">
        <f t="shared" si="3"/>
        <v>1</v>
      </c>
      <c r="K9" s="4" t="b">
        <f t="shared" si="4"/>
        <v>0</v>
      </c>
      <c r="L9" s="4" t="b">
        <f>C$15&lt;=C9</f>
        <v>1</v>
      </c>
      <c r="M9" s="4" t="b">
        <f t="shared" si="5"/>
        <v>1</v>
      </c>
      <c r="N9" s="4">
        <f t="shared" si="6"/>
        <v>1</v>
      </c>
      <c r="O9" s="4" t="b">
        <f t="shared" si="7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8"/>
        <v>8</v>
      </c>
      <c r="G10" s="4">
        <f t="shared" si="0"/>
        <v>143000</v>
      </c>
      <c r="H10" s="30">
        <f t="shared" si="1"/>
        <v>0.1</v>
      </c>
      <c r="I10" s="4">
        <f t="shared" si="2"/>
        <v>143000</v>
      </c>
      <c r="J10" s="4" t="b">
        <f t="shared" si="3"/>
        <v>1</v>
      </c>
      <c r="K10" s="4" t="b">
        <f t="shared" si="4"/>
        <v>0</v>
      </c>
      <c r="L10" s="4" t="b">
        <f>C$15&lt;=C10</f>
        <v>1</v>
      </c>
      <c r="M10" s="4" t="b">
        <f t="shared" si="5"/>
        <v>1</v>
      </c>
      <c r="N10" s="4">
        <f t="shared" si="6"/>
        <v>1</v>
      </c>
      <c r="O10" s="4" t="b">
        <f t="shared" si="7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8"/>
        <v>3</v>
      </c>
      <c r="G11" s="4">
        <f t="shared" si="0"/>
        <v>154000</v>
      </c>
      <c r="H11" s="30">
        <f t="shared" si="1"/>
        <v>0.1</v>
      </c>
      <c r="I11" s="4">
        <f t="shared" si="2"/>
        <v>154000</v>
      </c>
      <c r="J11" s="4" t="b">
        <f t="shared" si="3"/>
        <v>1</v>
      </c>
      <c r="K11" s="4" t="b">
        <f t="shared" si="4"/>
        <v>0</v>
      </c>
      <c r="L11" s="4" t="b">
        <f>C$15&lt;=C11</f>
        <v>0</v>
      </c>
      <c r="M11" s="4" t="b">
        <f t="shared" si="5"/>
        <v>1</v>
      </c>
      <c r="N11" s="4">
        <f t="shared" si="6"/>
        <v>0</v>
      </c>
      <c r="O11" s="4" t="b">
        <f t="shared" si="7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8"/>
        <v>5</v>
      </c>
      <c r="G12" s="4">
        <f t="shared" si="0"/>
        <v>124000</v>
      </c>
      <c r="H12" s="30">
        <f t="shared" si="1"/>
        <v>7.8260869565217397E-2</v>
      </c>
      <c r="I12" s="4">
        <f t="shared" si="2"/>
        <v>124000</v>
      </c>
      <c r="J12" s="4" t="b">
        <f t="shared" si="3"/>
        <v>1</v>
      </c>
      <c r="K12" s="4" t="b">
        <f t="shared" si="4"/>
        <v>0</v>
      </c>
      <c r="L12" s="4" t="b">
        <f>C$15&lt;=C12</f>
        <v>0</v>
      </c>
      <c r="M12" s="4" t="b">
        <f t="shared" si="5"/>
        <v>1</v>
      </c>
      <c r="N12" s="4">
        <f t="shared" si="6"/>
        <v>0</v>
      </c>
      <c r="O12" s="4" t="b">
        <f t="shared" si="7"/>
        <v>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7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topLeftCell="A13"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opLeftCell="E1" zoomScale="120" zoomScaleNormal="120" workbookViewId="0">
      <selection activeCell="N21" sqref="N21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akshay sejpal</cp:lastModifiedBy>
  <dcterms:created xsi:type="dcterms:W3CDTF">2024-07-16T20:11:02Z</dcterms:created>
  <dcterms:modified xsi:type="dcterms:W3CDTF">2025-04-17T20:10:56Z</dcterms:modified>
</cp:coreProperties>
</file>