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kshay sejpal\Desktop\youtube excel\Luke Excel\2_Formulas_Functions\"/>
    </mc:Choice>
  </mc:AlternateContent>
  <xr:revisionPtr revIDLastSave="0" documentId="13_ncr:1_{A32A212C-649C-4ACA-ABA9-2BE0F2A4CDB4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8" l="1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" i="8"/>
  <c r="AB2" i="8" a="1"/>
  <c r="AB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V2" i="8"/>
  <c r="U2" i="8"/>
  <c r="T2" i="8"/>
  <c r="P3" i="8"/>
  <c r="R3" i="8" s="1"/>
  <c r="P4" i="8"/>
  <c r="R4" i="8" s="1"/>
  <c r="P5" i="8"/>
  <c r="R5" i="8" s="1"/>
  <c r="P6" i="8"/>
  <c r="R6" i="8" s="1"/>
  <c r="P7" i="8"/>
  <c r="R7" i="8" s="1"/>
  <c r="P8" i="8"/>
  <c r="R8" i="8" s="1"/>
  <c r="P9" i="8"/>
  <c r="R9" i="8" s="1"/>
  <c r="P10" i="8"/>
  <c r="R10" i="8" s="1"/>
  <c r="P11" i="8"/>
  <c r="R11" i="8" s="1"/>
  <c r="P12" i="8"/>
  <c r="R12" i="8" s="1"/>
  <c r="P13" i="8"/>
  <c r="R13" i="8" s="1"/>
  <c r="P14" i="8"/>
  <c r="R14" i="8" s="1"/>
  <c r="P15" i="8"/>
  <c r="R15" i="8" s="1"/>
  <c r="P16" i="8"/>
  <c r="R16" i="8" s="1"/>
  <c r="P17" i="8"/>
  <c r="R17" i="8" s="1"/>
  <c r="P18" i="8"/>
  <c r="R18" i="8" s="1"/>
  <c r="P19" i="8"/>
  <c r="R19" i="8" s="1"/>
  <c r="P20" i="8"/>
  <c r="R20" i="8" s="1"/>
  <c r="P21" i="8"/>
  <c r="R21" i="8" s="1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P2" i="14" l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<sst xmlns="http://schemas.openxmlformats.org/spreadsheetml/2006/main" count="470" uniqueCount="96">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</sst>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09973753280839E-2"/>
          <c:y val="0.15319444444444447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Data!$AC$2:$AC$25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B-4C7C-B116-0390E41E7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2546304"/>
        <c:axId val="1542553024"/>
      </c:barChart>
      <c:catAx>
        <c:axId val="154254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53024"/>
        <c:crosses val="autoZero"/>
        <c:auto val="1"/>
        <c:lblAlgn val="ctr"/>
        <c:lblOffset val="100"/>
        <c:noMultiLvlLbl val="0"/>
      </c:catAx>
      <c:valAx>
        <c:axId val="1542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4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243840</xdr:colOff>
      <xdr:row>2</xdr:row>
      <xdr:rowOff>3810</xdr:rowOff>
    </xdr:from>
    <xdr:to>
      <xdr:col>36</xdr:col>
      <xdr:colOff>548640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9BD630-DC30-A149-9866-8A6B0E8F5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C25"/>
  <sheetViews>
    <sheetView tabSelected="1" topLeftCell="D1" zoomScaleNormal="100" workbookViewId="0">
      <selection activeCell="AG20" sqref="AG20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9" max="9" width="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9.5546875" hidden="1" customWidth="1"/>
    <col min="17" max="17" width="8.88671875" hidden="1" customWidth="1"/>
    <col min="18" max="18" width="16" hidden="1" customWidth="1"/>
    <col min="19" max="23" width="8.88671875" hidden="1" customWidth="1"/>
    <col min="24" max="25" width="15.21875" hidden="1" customWidth="1"/>
    <col min="26" max="26" width="8.88671875" hidden="1" customWidth="1"/>
  </cols>
  <sheetData>
    <row r="1" spans="1:29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9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45775</v>
      </c>
      <c r="R2">
        <f ca="1">_xlfn.DAYS(P2,N2)</f>
        <v>804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_xlfn.SEQUENCE(24,1,1,1)</f>
        <v>1</v>
      </c>
      <c r="AB2" cm="1">
        <f t="array" ref="AB2:AB21">HOUR(D2:D21)</f>
        <v>15</v>
      </c>
      <c r="AC2">
        <f>COUNTIF(_xlfn.ANCHORARRAY($AB$2),AA2)</f>
        <v>0</v>
      </c>
    </row>
    <row r="3" spans="1:29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t="shared" ref="P3:P21" ca="1" si="4">TODAY()</f>
        <v>45775</v>
      </c>
      <c r="R3">
        <f t="shared" ref="R3:R21" ca="1" si="5">_xlfn.DAYS(P3,N3)</f>
        <v>720</v>
      </c>
      <c r="T3">
        <f t="shared" ref="T3:T21" si="6">HOUR(D3)</f>
        <v>9</v>
      </c>
      <c r="U3">
        <f t="shared" ref="U3:U21" si="7">MINUTE(D3)</f>
        <v>45</v>
      </c>
      <c r="V3">
        <f t="shared" ref="V3:V22" si="8">SECOND(D3)</f>
        <v>32</v>
      </c>
      <c r="X3" s="13">
        <f t="shared" ref="X3:X21" si="9">TIME(T3,U3,V3)</f>
        <v>0.40662037037037035</v>
      </c>
      <c r="Y3" t="str">
        <f t="shared" ref="Y3:Y21" si="10">TEXT(D3,"hh:mm am/pm")</f>
        <v>09:45 AM</v>
      </c>
      <c r="AA3">
        <v>2</v>
      </c>
      <c r="AB3">
        <v>9</v>
      </c>
      <c r="AC3">
        <f t="shared" ref="AC3:AC25" si="11">COUNTIF(_xlfn.ANCHORARRAY($AB$2),AA3)</f>
        <v>0</v>
      </c>
    </row>
    <row r="4" spans="1:29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>
        <f t="shared" ca="1" si="4"/>
        <v>45775</v>
      </c>
      <c r="R4">
        <f t="shared" ca="1" si="5"/>
        <v>647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0.72971064814814812</v>
      </c>
      <c r="Y4" t="str">
        <f t="shared" si="10"/>
        <v>05:30 PM</v>
      </c>
      <c r="AA4">
        <v>3</v>
      </c>
      <c r="AB4">
        <v>17</v>
      </c>
      <c r="AC4">
        <f t="shared" si="11"/>
        <v>0</v>
      </c>
    </row>
    <row r="5" spans="1:29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>
        <f t="shared" ca="1" si="4"/>
        <v>45775</v>
      </c>
      <c r="R5">
        <f t="shared" ca="1" si="5"/>
        <v>602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Y5" t="str">
        <f t="shared" si="10"/>
        <v>07:15 AM</v>
      </c>
      <c r="AA5">
        <v>4</v>
      </c>
      <c r="AB5">
        <v>7</v>
      </c>
      <c r="AC5">
        <f t="shared" si="11"/>
        <v>0</v>
      </c>
    </row>
    <row r="6" spans="1:29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>
        <f t="shared" ca="1" si="4"/>
        <v>45775</v>
      </c>
      <c r="R6">
        <f t="shared" ca="1" si="5"/>
        <v>527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Y6" t="str">
        <f t="shared" si="10"/>
        <v>05:00 PM</v>
      </c>
      <c r="AA6">
        <v>5</v>
      </c>
      <c r="AB6">
        <v>17</v>
      </c>
      <c r="AC6">
        <f t="shared" si="11"/>
        <v>0</v>
      </c>
    </row>
    <row r="7" spans="1:29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>
        <f t="shared" ca="1" si="4"/>
        <v>45775</v>
      </c>
      <c r="R7">
        <f t="shared" ca="1" si="5"/>
        <v>473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0.53192129629629625</v>
      </c>
      <c r="Y7" t="str">
        <f t="shared" si="10"/>
        <v>12:45 PM</v>
      </c>
      <c r="AA7">
        <v>6</v>
      </c>
      <c r="AB7">
        <v>12</v>
      </c>
      <c r="AC7">
        <f t="shared" si="11"/>
        <v>1</v>
      </c>
    </row>
    <row r="8" spans="1:29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>
        <f t="shared" ca="1" si="4"/>
        <v>45775</v>
      </c>
      <c r="R8">
        <f t="shared" ca="1" si="5"/>
        <v>421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Y8" t="str">
        <f t="shared" si="10"/>
        <v>04:30 PM</v>
      </c>
      <c r="AA8">
        <v>7</v>
      </c>
      <c r="AB8">
        <v>16</v>
      </c>
      <c r="AC8">
        <f t="shared" si="11"/>
        <v>3</v>
      </c>
    </row>
    <row r="9" spans="1:29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>
        <f t="shared" ca="1" si="4"/>
        <v>45775</v>
      </c>
      <c r="R9">
        <f t="shared" ca="1" si="5"/>
        <v>367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Y9" t="str">
        <f t="shared" si="10"/>
        <v>08:10 AM</v>
      </c>
      <c r="AA9">
        <v>8</v>
      </c>
      <c r="AB9">
        <v>8</v>
      </c>
      <c r="AC9">
        <f t="shared" si="11"/>
        <v>1</v>
      </c>
    </row>
    <row r="10" spans="1:29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>
        <f t="shared" ca="1" si="4"/>
        <v>45775</v>
      </c>
      <c r="R10">
        <f t="shared" ca="1" si="5"/>
        <v>317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Y10" t="str">
        <f t="shared" si="10"/>
        <v>05:50 PM</v>
      </c>
      <c r="AA10">
        <v>9</v>
      </c>
      <c r="AB10">
        <v>17</v>
      </c>
      <c r="AC10">
        <f t="shared" si="11"/>
        <v>1</v>
      </c>
    </row>
    <row r="11" spans="1:29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>
        <f t="shared" ca="1" si="4"/>
        <v>45775</v>
      </c>
      <c r="R11">
        <f t="shared" ca="1" si="5"/>
        <v>295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Y11" t="str">
        <f t="shared" si="10"/>
        <v>02:35 PM</v>
      </c>
      <c r="AA11">
        <v>10</v>
      </c>
      <c r="AB11">
        <v>14</v>
      </c>
      <c r="AC11">
        <f t="shared" si="11"/>
        <v>1</v>
      </c>
    </row>
    <row r="12" spans="1:29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>
        <f t="shared" ca="1" si="4"/>
        <v>45775</v>
      </c>
      <c r="R12">
        <f t="shared" ca="1" si="5"/>
        <v>320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0.28493055555555558</v>
      </c>
      <c r="Y12" t="str">
        <f t="shared" si="10"/>
        <v>06:50 AM</v>
      </c>
      <c r="AA12">
        <v>11</v>
      </c>
      <c r="AB12">
        <v>6</v>
      </c>
      <c r="AC12">
        <f t="shared" si="11"/>
        <v>1</v>
      </c>
    </row>
    <row r="13" spans="1:29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>
        <f t="shared" ca="1" si="4"/>
        <v>45775</v>
      </c>
      <c r="R13">
        <f t="shared" ca="1" si="5"/>
        <v>824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Y13" t="str">
        <f t="shared" si="10"/>
        <v>01:15 PM</v>
      </c>
      <c r="AA13">
        <v>12</v>
      </c>
      <c r="AB13">
        <v>13</v>
      </c>
      <c r="AC13">
        <f t="shared" si="11"/>
        <v>1</v>
      </c>
    </row>
    <row r="14" spans="1:29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>
        <f t="shared" ca="1" si="4"/>
        <v>45775</v>
      </c>
      <c r="R14">
        <f t="shared" ca="1" si="5"/>
        <v>773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0.49003472222222222</v>
      </c>
      <c r="Y14" t="str">
        <f t="shared" si="10"/>
        <v>11:45 AM</v>
      </c>
      <c r="AA14">
        <v>13</v>
      </c>
      <c r="AB14">
        <v>11</v>
      </c>
      <c r="AC14">
        <f t="shared" si="11"/>
        <v>1</v>
      </c>
    </row>
    <row r="15" spans="1:29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>
        <f t="shared" ca="1" si="4"/>
        <v>45775</v>
      </c>
      <c r="R15">
        <f t="shared" ca="1" si="5"/>
        <v>697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Y15" t="str">
        <f t="shared" si="10"/>
        <v>10:00 AM</v>
      </c>
      <c r="AA15">
        <v>14</v>
      </c>
      <c r="AB15">
        <v>10</v>
      </c>
      <c r="AC15">
        <f t="shared" si="11"/>
        <v>1</v>
      </c>
    </row>
    <row r="16" spans="1:29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>
        <f t="shared" ca="1" si="4"/>
        <v>45775</v>
      </c>
      <c r="R16">
        <f t="shared" ca="1" si="5"/>
        <v>607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0.72932870370370373</v>
      </c>
      <c r="Y16" t="str">
        <f t="shared" si="10"/>
        <v>05:30 PM</v>
      </c>
      <c r="AA16">
        <v>15</v>
      </c>
      <c r="AB16">
        <v>17</v>
      </c>
      <c r="AC16">
        <f t="shared" si="11"/>
        <v>1</v>
      </c>
    </row>
    <row r="17" spans="1:29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>
        <f t="shared" ca="1" si="4"/>
        <v>45775</v>
      </c>
      <c r="R17">
        <f t="shared" ca="1" si="5"/>
        <v>557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Y17" t="str">
        <f t="shared" si="10"/>
        <v>07:40 AM</v>
      </c>
      <c r="AA17">
        <v>16</v>
      </c>
      <c r="AB17">
        <v>7</v>
      </c>
      <c r="AC17">
        <f t="shared" si="11"/>
        <v>1</v>
      </c>
    </row>
    <row r="18" spans="1:29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>
        <f t="shared" ca="1" si="4"/>
        <v>45775</v>
      </c>
      <c r="R18">
        <f t="shared" ca="1" si="5"/>
        <v>425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Y18" t="str">
        <f t="shared" si="10"/>
        <v>05:15 PM</v>
      </c>
      <c r="AA18">
        <v>17</v>
      </c>
      <c r="AB18">
        <v>17</v>
      </c>
      <c r="AC18">
        <f t="shared" si="11"/>
        <v>7</v>
      </c>
    </row>
    <row r="19" spans="1:29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>
        <f t="shared" ca="1" si="4"/>
        <v>45775</v>
      </c>
      <c r="R19">
        <f t="shared" ca="1" si="5"/>
        <v>357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0.72635416666666663</v>
      </c>
      <c r="Y19" t="str">
        <f t="shared" si="10"/>
        <v>05:25 PM</v>
      </c>
      <c r="AA19">
        <v>18</v>
      </c>
      <c r="AB19">
        <v>17</v>
      </c>
      <c r="AC19">
        <f t="shared" si="11"/>
        <v>0</v>
      </c>
    </row>
    <row r="20" spans="1:29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>
        <f t="shared" ca="1" si="4"/>
        <v>45775</v>
      </c>
      <c r="R20">
        <f t="shared" ca="1" si="5"/>
        <v>279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Y20" t="str">
        <f t="shared" si="10"/>
        <v>07:00 AM</v>
      </c>
      <c r="AA20">
        <v>19</v>
      </c>
      <c r="AB20">
        <v>7</v>
      </c>
      <c r="AC20">
        <f t="shared" si="11"/>
        <v>0</v>
      </c>
    </row>
    <row r="21" spans="1:29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P21" s="9">
        <f t="shared" ca="1" si="4"/>
        <v>45775</v>
      </c>
      <c r="R21">
        <f t="shared" ca="1" si="5"/>
        <v>353</v>
      </c>
      <c r="T21">
        <f t="shared" si="6"/>
        <v>17</v>
      </c>
      <c r="U21">
        <f t="shared" si="7"/>
        <v>45</v>
      </c>
      <c r="V21">
        <f t="shared" si="8"/>
        <v>26</v>
      </c>
      <c r="X21" s="13">
        <f t="shared" si="9"/>
        <v>0.73988425925925927</v>
      </c>
      <c r="Y21" t="str">
        <f t="shared" si="10"/>
        <v>05:45 PM</v>
      </c>
      <c r="AA21">
        <v>20</v>
      </c>
      <c r="AB21">
        <v>17</v>
      </c>
      <c r="AC21">
        <f t="shared" si="11"/>
        <v>0</v>
      </c>
    </row>
    <row r="22" spans="1:29" x14ac:dyDescent="0.3">
      <c r="AA22">
        <v>21</v>
      </c>
      <c r="AC22">
        <f t="shared" si="11"/>
        <v>0</v>
      </c>
    </row>
    <row r="23" spans="1:29" x14ac:dyDescent="0.3">
      <c r="AA23">
        <v>22</v>
      </c>
      <c r="AC23">
        <f t="shared" si="11"/>
        <v>0</v>
      </c>
    </row>
    <row r="24" spans="1:29" x14ac:dyDescent="0.3">
      <c r="AA24">
        <v>23</v>
      </c>
      <c r="AC24">
        <f t="shared" si="11"/>
        <v>0</v>
      </c>
    </row>
    <row r="25" spans="1:29" x14ac:dyDescent="0.3">
      <c r="AA25">
        <v>24</v>
      </c>
      <c r="AC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45775</v>
      </c>
      <c r="R2">
        <f ca="1">DATEDIF(D2,$P$2,"D")</f>
        <v>804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720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647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602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527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473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421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367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317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295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320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824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773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697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607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557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425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357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279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akshay sejpal</cp:lastModifiedBy>
  <dcterms:created xsi:type="dcterms:W3CDTF">2015-06-05T18:17:20Z</dcterms:created>
  <dcterms:modified xsi:type="dcterms:W3CDTF">2025-04-27T19:57:01Z</dcterms:modified>
</cp:coreProperties>
</file>