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cf2720904989a70/Desktop/excel projects/"/>
    </mc:Choice>
  </mc:AlternateContent>
  <xr:revisionPtr revIDLastSave="32" documentId="8_{B305A6D3-3397-438F-A42B-91CA501ED5FC}" xr6:coauthVersionLast="47" xr6:coauthVersionMax="47" xr10:uidLastSave="{73C2D06B-CFBA-46FB-85B2-8304044EA608}"/>
  <bookViews>
    <workbookView xWindow="-110" yWindow="-110" windowWidth="19420" windowHeight="10300" activeTab="7" xr2:uid="{356B2866-6DF2-45E4-8757-B390D991EABD}"/>
  </bookViews>
  <sheets>
    <sheet name="total cases" sheetId="3" r:id="rId1"/>
    <sheet name="newcases" sheetId="4" r:id="rId2"/>
    <sheet name="recovered cases" sheetId="5" r:id="rId3"/>
    <sheet name="deaths" sheetId="8" r:id="rId4"/>
    <sheet name="cases vs recovered vs active" sheetId="9" r:id="rId5"/>
    <sheet name="mortality rate" sheetId="10" r:id="rId6"/>
    <sheet name="country_wise_latest" sheetId="1" r:id="rId7"/>
    <sheet name="Report" sheetId="2" r:id="rId8"/>
    <sheet name="insights" sheetId="15" r:id="rId9"/>
  </sheets>
  <definedNames>
    <definedName name="_xlnm._FilterDatabase" localSheetId="6" hidden="1">country_wise_latest!$B$1:$B$189</definedName>
    <definedName name="Slicer_1_week___increase">#N/A</definedName>
    <definedName name="Slicer_Country_Region">#N/A</definedName>
    <definedName name="Slicer_Deaths">#N/A</definedName>
    <definedName name="Slicer_recovery_r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7" i="1" l="1"/>
  <c r="D58" i="1"/>
  <c r="D146" i="1"/>
  <c r="D144" i="1"/>
  <c r="D174" i="1"/>
  <c r="D21" i="1"/>
  <c r="D51" i="1"/>
  <c r="D72" i="1"/>
  <c r="D64" i="1"/>
  <c r="D57" i="1"/>
  <c r="D159" i="1"/>
  <c r="D50" i="1"/>
  <c r="D18" i="1"/>
  <c r="D172" i="1"/>
  <c r="D34" i="1"/>
  <c r="D36" i="1"/>
  <c r="D178" i="1"/>
  <c r="D129" i="1"/>
  <c r="D173" i="1"/>
  <c r="D33" i="1"/>
  <c r="D80" i="1"/>
  <c r="D150" i="1"/>
  <c r="D3" i="1"/>
  <c r="D169" i="1"/>
  <c r="D78" i="1"/>
  <c r="D142" i="1"/>
  <c r="D162" i="1"/>
  <c r="D160" i="1"/>
  <c r="D117" i="1"/>
  <c r="D167" i="1"/>
  <c r="D67" i="1"/>
  <c r="D22" i="1"/>
  <c r="D98" i="1"/>
  <c r="D145" i="1"/>
  <c r="D9" i="1"/>
  <c r="D27" i="1"/>
  <c r="D15" i="1"/>
  <c r="D161" i="1"/>
  <c r="D108" i="1"/>
  <c r="D86" i="1"/>
  <c r="D69" i="1"/>
  <c r="D70" i="1"/>
  <c r="D96" i="1"/>
  <c r="D115" i="1"/>
  <c r="D143" i="1"/>
  <c r="D71" i="1"/>
  <c r="D76" i="1"/>
  <c r="D95" i="1"/>
  <c r="D184" i="1"/>
  <c r="D38" i="1"/>
  <c r="D30" i="1"/>
  <c r="D26" i="1"/>
  <c r="D73" i="1"/>
  <c r="D110" i="1"/>
  <c r="D166" i="1"/>
  <c r="D122" i="1"/>
  <c r="D118" i="1"/>
  <c r="D74" i="1"/>
  <c r="D179" i="1"/>
  <c r="D88" i="1"/>
  <c r="D19" i="1"/>
  <c r="D91" i="1"/>
  <c r="D164" i="1"/>
  <c r="D139" i="1"/>
  <c r="D20" i="1"/>
  <c r="D54" i="1"/>
  <c r="D102" i="1"/>
  <c r="D186" i="1"/>
  <c r="D182" i="1"/>
  <c r="D46" i="1"/>
  <c r="D92" i="1"/>
  <c r="D124" i="1"/>
  <c r="D158" i="1"/>
  <c r="D89" i="1"/>
  <c r="D187" i="1"/>
  <c r="D49" i="1"/>
  <c r="D101" i="1"/>
  <c r="D126" i="1"/>
  <c r="D4" i="1"/>
  <c r="D25" i="1"/>
  <c r="D11" i="1"/>
  <c r="D23" i="1"/>
  <c r="D59" i="1"/>
  <c r="D39" i="1"/>
  <c r="D16" i="1"/>
  <c r="D149" i="1"/>
  <c r="D56" i="1"/>
  <c r="D137" i="1"/>
  <c r="D28" i="1"/>
  <c r="D66" i="1"/>
  <c r="D87" i="1"/>
  <c r="D37" i="1"/>
  <c r="D55" i="1"/>
  <c r="D183" i="1"/>
  <c r="D135" i="1"/>
  <c r="D103" i="1"/>
  <c r="D155" i="1"/>
  <c r="D138" i="1"/>
  <c r="D112" i="1"/>
  <c r="D175" i="1"/>
  <c r="D123" i="1"/>
  <c r="D93" i="1"/>
  <c r="D83" i="1"/>
  <c r="D104" i="1"/>
  <c r="D85" i="1"/>
  <c r="D106" i="1"/>
  <c r="D116" i="1"/>
  <c r="D151" i="1"/>
  <c r="D94" i="1"/>
  <c r="D163" i="1"/>
  <c r="D7" i="1"/>
  <c r="D61" i="1"/>
  <c r="D170" i="1"/>
  <c r="D165" i="1"/>
  <c r="D111" i="1"/>
  <c r="D63" i="1"/>
  <c r="D130" i="1"/>
  <c r="D127" i="1"/>
  <c r="D65" i="1"/>
  <c r="D42" i="1"/>
  <c r="D132" i="1"/>
  <c r="D105" i="1"/>
  <c r="D140" i="1"/>
  <c r="D48" i="1"/>
  <c r="D81" i="1"/>
  <c r="D84" i="1"/>
  <c r="D32" i="1"/>
  <c r="D12" i="1"/>
  <c r="D40" i="1"/>
  <c r="D176" i="1"/>
  <c r="D100" i="1"/>
  <c r="D8" i="1"/>
  <c r="D29" i="1"/>
  <c r="D47" i="1"/>
  <c r="D44" i="1"/>
  <c r="D24" i="1"/>
  <c r="D45" i="1"/>
  <c r="D5" i="1"/>
  <c r="D125" i="1"/>
  <c r="D185" i="1"/>
  <c r="D180" i="1"/>
  <c r="D177" i="1"/>
  <c r="D152" i="1"/>
  <c r="D148" i="1"/>
  <c r="D14" i="1"/>
  <c r="D82" i="1"/>
  <c r="D60" i="1"/>
  <c r="D171" i="1"/>
  <c r="D128" i="1"/>
  <c r="D43" i="1"/>
  <c r="D120" i="1"/>
  <c r="D121" i="1"/>
  <c r="D109" i="1"/>
  <c r="D6" i="1"/>
  <c r="D75" i="1"/>
  <c r="D119" i="1"/>
  <c r="D13" i="1"/>
  <c r="D113" i="1"/>
  <c r="D77" i="1"/>
  <c r="D133" i="1"/>
  <c r="D31" i="1"/>
  <c r="D53" i="1"/>
  <c r="D153" i="1"/>
  <c r="D156" i="1"/>
  <c r="D90" i="1"/>
  <c r="D154" i="1"/>
  <c r="D107" i="1"/>
  <c r="D181" i="1"/>
  <c r="D147" i="1"/>
  <c r="D168" i="1"/>
  <c r="D134" i="1"/>
  <c r="D17" i="1"/>
  <c r="D2" i="1"/>
  <c r="D141" i="1"/>
  <c r="D35" i="1"/>
  <c r="D41" i="1"/>
  <c r="D10" i="1"/>
  <c r="D136" i="1"/>
  <c r="D62" i="1"/>
  <c r="D68" i="1"/>
  <c r="D157" i="1"/>
  <c r="D79" i="1"/>
  <c r="D188" i="1"/>
  <c r="D131" i="1"/>
  <c r="D99" i="1"/>
  <c r="D114" i="1"/>
  <c r="D52" i="1"/>
  <c r="F97" i="1"/>
  <c r="F58" i="1"/>
  <c r="F146" i="1"/>
  <c r="F144" i="1"/>
  <c r="F174" i="1"/>
  <c r="F21" i="1"/>
  <c r="F51" i="1"/>
  <c r="F72" i="1"/>
  <c r="F64" i="1"/>
  <c r="F57" i="1"/>
  <c r="F159" i="1"/>
  <c r="F50" i="1"/>
  <c r="F18" i="1"/>
  <c r="F172" i="1"/>
  <c r="F34" i="1"/>
  <c r="F36" i="1"/>
  <c r="F178" i="1"/>
  <c r="F129" i="1"/>
  <c r="F173" i="1"/>
  <c r="F33" i="1"/>
  <c r="F80" i="1"/>
  <c r="F150" i="1"/>
  <c r="F3" i="1"/>
  <c r="F169" i="1"/>
  <c r="F78" i="1"/>
  <c r="F142" i="1"/>
  <c r="F162" i="1"/>
  <c r="F160" i="1"/>
  <c r="F117" i="1"/>
  <c r="F167" i="1"/>
  <c r="F67" i="1"/>
  <c r="F22" i="1"/>
  <c r="F98" i="1"/>
  <c r="F145" i="1"/>
  <c r="F9" i="1"/>
  <c r="F27" i="1"/>
  <c r="F15" i="1"/>
  <c r="F161" i="1"/>
  <c r="F108" i="1"/>
  <c r="F86" i="1"/>
  <c r="F69" i="1"/>
  <c r="F70" i="1"/>
  <c r="F96" i="1"/>
  <c r="F115" i="1"/>
  <c r="F143" i="1"/>
  <c r="F71" i="1"/>
  <c r="F76" i="1"/>
  <c r="F95" i="1"/>
  <c r="F184" i="1"/>
  <c r="F38" i="1"/>
  <c r="F30" i="1"/>
  <c r="F26" i="1"/>
  <c r="F73" i="1"/>
  <c r="F110" i="1"/>
  <c r="F166" i="1"/>
  <c r="F122" i="1"/>
  <c r="F118" i="1"/>
  <c r="F74" i="1"/>
  <c r="F179" i="1"/>
  <c r="F88" i="1"/>
  <c r="F19" i="1"/>
  <c r="F91" i="1"/>
  <c r="F164" i="1"/>
  <c r="F139" i="1"/>
  <c r="F20" i="1"/>
  <c r="F54" i="1"/>
  <c r="F102" i="1"/>
  <c r="F186" i="1"/>
  <c r="F182" i="1"/>
  <c r="F46" i="1"/>
  <c r="F92" i="1"/>
  <c r="F124" i="1"/>
  <c r="F158" i="1"/>
  <c r="F89" i="1"/>
  <c r="F187" i="1"/>
  <c r="F49" i="1"/>
  <c r="F101" i="1"/>
  <c r="F126" i="1"/>
  <c r="F4" i="1"/>
  <c r="F25" i="1"/>
  <c r="F11" i="1"/>
  <c r="F23" i="1"/>
  <c r="F59" i="1"/>
  <c r="F39" i="1"/>
  <c r="F16" i="1"/>
  <c r="F149" i="1"/>
  <c r="F56" i="1"/>
  <c r="F137" i="1"/>
  <c r="F28" i="1"/>
  <c r="F66" i="1"/>
  <c r="F87" i="1"/>
  <c r="F37" i="1"/>
  <c r="F55" i="1"/>
  <c r="F183" i="1"/>
  <c r="F135" i="1"/>
  <c r="F103" i="1"/>
  <c r="F155" i="1"/>
  <c r="F138" i="1"/>
  <c r="F112" i="1"/>
  <c r="F175" i="1"/>
  <c r="F123" i="1"/>
  <c r="F93" i="1"/>
  <c r="F83" i="1"/>
  <c r="F104" i="1"/>
  <c r="F85" i="1"/>
  <c r="F106" i="1"/>
  <c r="F116" i="1"/>
  <c r="F151" i="1"/>
  <c r="F94" i="1"/>
  <c r="F163" i="1"/>
  <c r="F7" i="1"/>
  <c r="F61" i="1"/>
  <c r="F170" i="1"/>
  <c r="F165" i="1"/>
  <c r="F111" i="1"/>
  <c r="F63" i="1"/>
  <c r="F130" i="1"/>
  <c r="F127" i="1"/>
  <c r="F65" i="1"/>
  <c r="F42" i="1"/>
  <c r="F132" i="1"/>
  <c r="F105" i="1"/>
  <c r="F140" i="1"/>
  <c r="F48" i="1"/>
  <c r="F81" i="1"/>
  <c r="F84" i="1"/>
  <c r="F32" i="1"/>
  <c r="F12" i="1"/>
  <c r="F40" i="1"/>
  <c r="F176" i="1"/>
  <c r="F100" i="1"/>
  <c r="F8" i="1"/>
  <c r="F29" i="1"/>
  <c r="F47" i="1"/>
  <c r="F44" i="1"/>
  <c r="F24" i="1"/>
  <c r="F45" i="1"/>
  <c r="F5" i="1"/>
  <c r="F125" i="1"/>
  <c r="F185" i="1"/>
  <c r="F180" i="1"/>
  <c r="F177" i="1"/>
  <c r="F152" i="1"/>
  <c r="F148" i="1"/>
  <c r="F14" i="1"/>
  <c r="F82" i="1"/>
  <c r="F60" i="1"/>
  <c r="F171" i="1"/>
  <c r="F128" i="1"/>
  <c r="F43" i="1"/>
  <c r="F120" i="1"/>
  <c r="F121" i="1"/>
  <c r="F109" i="1"/>
  <c r="F6" i="1"/>
  <c r="F75" i="1"/>
  <c r="F119" i="1"/>
  <c r="F13" i="1"/>
  <c r="F113" i="1"/>
  <c r="F77" i="1"/>
  <c r="F133" i="1"/>
  <c r="F31" i="1"/>
  <c r="F53" i="1"/>
  <c r="F153" i="1"/>
  <c r="F156" i="1"/>
  <c r="F90" i="1"/>
  <c r="F154" i="1"/>
  <c r="F107" i="1"/>
  <c r="F181" i="1"/>
  <c r="F147" i="1"/>
  <c r="F168" i="1"/>
  <c r="F134" i="1"/>
  <c r="F17" i="1"/>
  <c r="F2" i="1"/>
  <c r="F141" i="1"/>
  <c r="F35" i="1"/>
  <c r="F41" i="1"/>
  <c r="F10" i="1"/>
  <c r="F136" i="1"/>
  <c r="F62" i="1"/>
  <c r="F68" i="1"/>
  <c r="F157" i="1"/>
  <c r="F79" i="1"/>
  <c r="F188" i="1"/>
  <c r="F131" i="1"/>
  <c r="F99" i="1"/>
  <c r="F114" i="1"/>
  <c r="F52" i="1"/>
</calcChain>
</file>

<file path=xl/sharedStrings.xml><?xml version="1.0" encoding="utf-8"?>
<sst xmlns="http://schemas.openxmlformats.org/spreadsheetml/2006/main" count="1536" uniqueCount="222">
  <si>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</si>
  <si>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</si>
  <si>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</si>
  <si>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</si>
  <si>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</si>
  <si>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</si>
  <si>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</si>
  <si>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</si>
  <si>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</si>
  <si>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</si>
  <si>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</si>
  <si>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</si>
  <si>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</si>
  <si>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</si>
  <si>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</si>
  <si>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</si>
  <si>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</si>
  <si>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</si>
  <si>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</si>
  <si>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</si>
  <si>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</si>
  <si>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</si>
  <si>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</si>
  <si>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</si>
  <si>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</si>
  <si>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</si>
  <si>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</si>
  <si>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</si>
  <si>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</si>
  <si>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</si>
  <si>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</si>
  <si>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</si>
  <si>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</si>
  <si>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</si>
  <si>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</si>
  <si>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</si>
  <si>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</si>
  <si>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</si>
  <si>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</si>
  <si>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</si>
  <si>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</si>
  <si>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</si>
  <si>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</si>
  <si>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</si>
  <si>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</si>
  <si>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</si>
  <si>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</si>
  <si>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</si>
  <si>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</si>
  <si>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</si>
  <si>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</si>
  <si>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</si>
  <si>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</si>
  <si>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</si>
  <si>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</si>
  <si>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</si>
  <si>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</si>
  <si>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</si>
  <si>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</si>
  <si>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</si>
  <si>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</si>
  <si>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</si>
  <si>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</si>
  <si>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</si>
  <si>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</si>
  <si>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</si>
  <si>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</si>
  <si>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</si>
  <si>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</si>
  <si>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</si>
  <si>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</si>
  <si>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</si>
  <si>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</si>
  <si>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</si>
  <si>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</si>
  <si>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</si>
  <si>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</si>
  <si>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</si>
  <si>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</si>
  <si>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</si>
  <si>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</si>
  <si>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</si>
  <si>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</si>
  <si>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</si>
  <si>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</si>
  <si>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</si>
  <si>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</si>
  <si>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</si>
  <si>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</si>
  <si>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</si>
  <si>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</si>
  <si>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</si>
  <si>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</si>
  <si>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</si>
  <si>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</si>
  <si>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</si>
  <si>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</si>
  <si>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</si>
  <si>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</si>
  <si>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</si>
  <si>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</si>
  <si>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</si>
  <si>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</si>
  <si>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</si>
  <si>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</si>
  <si>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</si>
  <si>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</si>
  <si>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</si>
  <si>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</si>
  <si>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</si>
  <si>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</si>
  <si>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</si>
  <si>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</si>
  <si>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</si>
  <si>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</si>
  <si>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</si>
  <si>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</si>
  <si>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</si>
  <si>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</si>
  <si>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</si>
  <si>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</si>
  <si>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</si>
  <si>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</si>
  <si>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</si>
  <si>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</si>
  <si>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</si>
  <si>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</si>
  <si>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</si>
  <si>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</si>
  <si>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</si>
  <si>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</si>
  <si>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</si>
  <si>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</si>
  <si>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</si>
  <si>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</si>
  <si>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</si>
  <si>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</si>
  <si>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</si>
  <si>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</si>
  <si>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</si>
  <si>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</si>
  <si>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</si>
  <si>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</si>
  <si>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</si>
  <si>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</si>
  <si>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</si>
  <si>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</si>
  <si>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</si>
  <si>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</si>
  <si>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</si>
  <si>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</si>
  <si>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</si>
  <si>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</si>
  <si>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</si>
  <si>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</si>
  <si>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</si>
  <si>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</si>
  <si>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</si>
  <si>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</si>
  <si>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</si>
  <si>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</si>
  <si>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</si>
  <si>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</si>
  <si>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</si>
  <si>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</si>
  <si>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</si>
  <si>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</si>
  <si>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</si>
  <si>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</si>
  <si>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</si>
  <si>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</si>
  <si>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</si>
  <si>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</si>
  <si>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</si>
  <si>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</si>
  <si>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</si>
  <si>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</si>
  <si>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</si>
  <si>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</si>
  <si>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</si>
  <si>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</si>
  <si>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</si>
  <si>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</si>
  <si>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</si>
  <si>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</si>
  <si>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</si>
  <si>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</si>
  <si>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</si>
  <si>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</si>
  <si>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</si>
  <si>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</si>
  <si>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</si>
  <si>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</si>
  <si>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</si>
  <si>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</si>
  <si>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</si>
  <si>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</si>
  <si>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</si>
  <si>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</si>
  <si>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</si>
  <si>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</si>
  <si>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</si>
  <si>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</si>
  <si>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</si>
  <si>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</si>
  <si>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</si>
  <si>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</si>
  <si>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</si>
  <si>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</si>
  <si>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</si>
  <si>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</si>
  <si>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Confirmed</t>
  </si>
  <si>
    <t>Sum of New cases</t>
  </si>
  <si>
    <t>recovery rate</t>
  </si>
  <si>
    <t>Sum of recovery rate</t>
  </si>
  <si>
    <t>Sum of Deaths</t>
  </si>
  <si>
    <t>Sum of Recovered</t>
  </si>
  <si>
    <t>Sum of Active</t>
  </si>
  <si>
    <t>mortality rate</t>
  </si>
  <si>
    <t>Sum of mortality rate</t>
  </si>
  <si>
    <t xml:space="preserve">COVID - ANALYSIS  REPORT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</si>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</sst>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sz val="26"/>
      <color theme="1"/>
      <name val="Calibri"/>
      <family val="2"/>
      <scheme val="minor"/>
    </font>
    <font>
      <sz val="11"/>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theme="1" tint="0.34998626667073579"/>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34" borderId="0" xfId="0" applyFill="1"/>
    <xf numFmtId="0" fontId="0" fillId="35" borderId="0" xfId="0" applyFill="1"/>
    <xf numFmtId="0" fontId="0" fillId="0" borderId="0" xfId="0" pivotButton="1"/>
    <xf numFmtId="0" fontId="0" fillId="0" borderId="0" xfId="0" applyAlignment="1">
      <alignment horizontal="left"/>
    </xf>
    <xf numFmtId="9" fontId="0" fillId="0" borderId="0" xfId="1" applyFont="1"/>
    <xf numFmtId="164" fontId="0" fillId="0" borderId="0" xfId="0" applyNumberFormat="1"/>
    <xf numFmtId="10" fontId="0" fillId="0" borderId="0" xfId="0" pivotButton="1" applyNumberFormat="1"/>
    <xf numFmtId="10" fontId="0" fillId="0" borderId="0" xfId="0" applyNumberFormat="1"/>
    <xf numFmtId="14" fontId="0" fillId="0" borderId="0" xfId="0" applyNumberFormat="1"/>
    <xf numFmtId="0" fontId="0" fillId="33" borderId="0" xfId="0" applyFill="1"/>
    <xf numFmtId="0" fontId="18" fillId="33" borderId="0" xfId="0" applyFont="1" applyFill="1"/>
    <xf numFmtId="0" fontId="20" fillId="33" borderId="0" xfId="0" applyFont="1" applyFill="1"/>
    <xf numFmtId="0" fontId="19" fillId="35" borderId="0" xfId="0" applyFont="1" applyFill="1" applyAlignment="1">
      <alignment horizont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numFmt numFmtId="14" formatCode="0.00%"/>
    </dxf>
    <dxf>
      <numFmt numFmtId="2" formatCode="0.00"/>
    </dxf>
    <dxf>
      <numFmt numFmtId="14" formatCode="0.00%"/>
    </dxf>
    <dxf>
      <numFmt numFmtId="14" formatCode="0.00%"/>
    </dxf>
    <dxf>
      <numFmt numFmtId="2" formatCode="0.00"/>
    </dxf>
    <dxf>
      <numFmt numFmtId="14" formatCode="0.00%"/>
    </dxf>
    <dxf>
      <numFmt numFmtId="0" formatCode="General"/>
    </dxf>
    <dxf>
      <numFmt numFmtId="14" formatCode="0.00%"/>
    </dxf>
    <dxf>
      <numFmt numFmtId="0" formatCode="General"/>
    </dxf>
    <dxf>
      <numFmt numFmtId="14" formatCode="0.00%"/>
    </dxf>
    <dxf>
      <numFmt numFmtId="14" formatCode="0.00%"/>
    </dxf>
    <dxf>
      <numFmt numFmtId="2" formatCode="0.00"/>
    </dxf>
    <dxf>
      <numFmt numFmtId="14" formatCode="0.00%"/>
    </dxf>
    <dxf>
      <numFmt numFmtId="14" formatCode="0.00%"/>
    </dxf>
    <dxf>
      <numFmt numFmtId="0" formatCode="General"/>
    </dxf>
    <dxf>
      <numFmt numFmtId="14" formatCode="0.00%"/>
    </dxf>
    <dxf>
      <numFmt numFmtId="2" formatCode="0.00"/>
    </dxf>
    <dxf>
      <numFmt numFmtId="14" formatCode="0.00%"/>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[country_wise_latest.xlsx]total cases!PivotTable1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NO</a:t>
            </a:r>
            <a:r>
              <a:rPr lang="en-US" baseline="0"/>
              <a:t> OF CASES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cases'!$B$3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cases'!$A$4:$A$190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'total cases'!$B$4:$B$190</c:f>
              <c:numCache>
                <c:formatCode>General</c:formatCode>
                <c:ptCount val="187"/>
                <c:pt idx="0">
                  <c:v>36263</c:v>
                </c:pt>
                <c:pt idx="1">
                  <c:v>4880</c:v>
                </c:pt>
                <c:pt idx="2">
                  <c:v>27973</c:v>
                </c:pt>
                <c:pt idx="3">
                  <c:v>907</c:v>
                </c:pt>
                <c:pt idx="4">
                  <c:v>950</c:v>
                </c:pt>
                <c:pt idx="5">
                  <c:v>86</c:v>
                </c:pt>
                <c:pt idx="6">
                  <c:v>167416</c:v>
                </c:pt>
                <c:pt idx="7">
                  <c:v>37390</c:v>
                </c:pt>
                <c:pt idx="8">
                  <c:v>15303</c:v>
                </c:pt>
                <c:pt idx="9">
                  <c:v>20558</c:v>
                </c:pt>
                <c:pt idx="10">
                  <c:v>30446</c:v>
                </c:pt>
                <c:pt idx="11">
                  <c:v>382</c:v>
                </c:pt>
                <c:pt idx="12">
                  <c:v>39482</c:v>
                </c:pt>
                <c:pt idx="13">
                  <c:v>226225</c:v>
                </c:pt>
                <c:pt idx="14">
                  <c:v>110</c:v>
                </c:pt>
                <c:pt idx="15">
                  <c:v>67251</c:v>
                </c:pt>
                <c:pt idx="16">
                  <c:v>66428</c:v>
                </c:pt>
                <c:pt idx="17">
                  <c:v>48</c:v>
                </c:pt>
                <c:pt idx="18">
                  <c:v>1770</c:v>
                </c:pt>
                <c:pt idx="19">
                  <c:v>99</c:v>
                </c:pt>
                <c:pt idx="20">
                  <c:v>71181</c:v>
                </c:pt>
                <c:pt idx="21">
                  <c:v>10498</c:v>
                </c:pt>
                <c:pt idx="22">
                  <c:v>739</c:v>
                </c:pt>
                <c:pt idx="23">
                  <c:v>2442375</c:v>
                </c:pt>
                <c:pt idx="24">
                  <c:v>141</c:v>
                </c:pt>
                <c:pt idx="25">
                  <c:v>10621</c:v>
                </c:pt>
                <c:pt idx="26">
                  <c:v>1100</c:v>
                </c:pt>
                <c:pt idx="27">
                  <c:v>350</c:v>
                </c:pt>
                <c:pt idx="28">
                  <c:v>378</c:v>
                </c:pt>
                <c:pt idx="29">
                  <c:v>2328</c:v>
                </c:pt>
                <c:pt idx="30">
                  <c:v>226</c:v>
                </c:pt>
                <c:pt idx="31">
                  <c:v>17110</c:v>
                </c:pt>
                <c:pt idx="32">
                  <c:v>116458</c:v>
                </c:pt>
                <c:pt idx="33">
                  <c:v>4599</c:v>
                </c:pt>
                <c:pt idx="34">
                  <c:v>922</c:v>
                </c:pt>
                <c:pt idx="35">
                  <c:v>347923</c:v>
                </c:pt>
                <c:pt idx="36">
                  <c:v>86783</c:v>
                </c:pt>
                <c:pt idx="37">
                  <c:v>257101</c:v>
                </c:pt>
                <c:pt idx="38">
                  <c:v>354</c:v>
                </c:pt>
                <c:pt idx="39">
                  <c:v>3200</c:v>
                </c:pt>
                <c:pt idx="40">
                  <c:v>8844</c:v>
                </c:pt>
                <c:pt idx="41">
                  <c:v>15841</c:v>
                </c:pt>
                <c:pt idx="42">
                  <c:v>15655</c:v>
                </c:pt>
                <c:pt idx="43">
                  <c:v>4881</c:v>
                </c:pt>
                <c:pt idx="44">
                  <c:v>2532</c:v>
                </c:pt>
                <c:pt idx="45">
                  <c:v>1060</c:v>
                </c:pt>
                <c:pt idx="46">
                  <c:v>15516</c:v>
                </c:pt>
                <c:pt idx="47">
                  <c:v>13761</c:v>
                </c:pt>
                <c:pt idx="48">
                  <c:v>5059</c:v>
                </c:pt>
                <c:pt idx="49">
                  <c:v>18</c:v>
                </c:pt>
                <c:pt idx="50">
                  <c:v>64156</c:v>
                </c:pt>
                <c:pt idx="51">
                  <c:v>81161</c:v>
                </c:pt>
                <c:pt idx="52">
                  <c:v>92482</c:v>
                </c:pt>
                <c:pt idx="53">
                  <c:v>15035</c:v>
                </c:pt>
                <c:pt idx="54">
                  <c:v>3071</c:v>
                </c:pt>
                <c:pt idx="55">
                  <c:v>265</c:v>
                </c:pt>
                <c:pt idx="56">
                  <c:v>2034</c:v>
                </c:pt>
                <c:pt idx="57">
                  <c:v>2316</c:v>
                </c:pt>
                <c:pt idx="58">
                  <c:v>14547</c:v>
                </c:pt>
                <c:pt idx="59">
                  <c:v>27</c:v>
                </c:pt>
                <c:pt idx="60">
                  <c:v>7398</c:v>
                </c:pt>
                <c:pt idx="61">
                  <c:v>220352</c:v>
                </c:pt>
                <c:pt idx="62">
                  <c:v>7189</c:v>
                </c:pt>
                <c:pt idx="63">
                  <c:v>326</c:v>
                </c:pt>
                <c:pt idx="64">
                  <c:v>1137</c:v>
                </c:pt>
                <c:pt idx="65">
                  <c:v>207112</c:v>
                </c:pt>
                <c:pt idx="66">
                  <c:v>33624</c:v>
                </c:pt>
                <c:pt idx="67">
                  <c:v>4227</c:v>
                </c:pt>
                <c:pt idx="68">
                  <c:v>14</c:v>
                </c:pt>
                <c:pt idx="69">
                  <c:v>23</c:v>
                </c:pt>
                <c:pt idx="70">
                  <c:v>45309</c:v>
                </c:pt>
                <c:pt idx="71">
                  <c:v>7055</c:v>
                </c:pt>
                <c:pt idx="72">
                  <c:v>1954</c:v>
                </c:pt>
                <c:pt idx="73">
                  <c:v>389</c:v>
                </c:pt>
                <c:pt idx="74">
                  <c:v>7340</c:v>
                </c:pt>
                <c:pt idx="75">
                  <c:v>12</c:v>
                </c:pt>
                <c:pt idx="76">
                  <c:v>39741</c:v>
                </c:pt>
                <c:pt idx="77">
                  <c:v>4448</c:v>
                </c:pt>
                <c:pt idx="78">
                  <c:v>1854</c:v>
                </c:pt>
                <c:pt idx="79">
                  <c:v>1480073</c:v>
                </c:pt>
                <c:pt idx="80">
                  <c:v>100303</c:v>
                </c:pt>
                <c:pt idx="81">
                  <c:v>293606</c:v>
                </c:pt>
                <c:pt idx="82">
                  <c:v>112585</c:v>
                </c:pt>
                <c:pt idx="83">
                  <c:v>25892</c:v>
                </c:pt>
                <c:pt idx="84">
                  <c:v>63985</c:v>
                </c:pt>
                <c:pt idx="85">
                  <c:v>246286</c:v>
                </c:pt>
                <c:pt idx="86">
                  <c:v>853</c:v>
                </c:pt>
                <c:pt idx="87">
                  <c:v>31142</c:v>
                </c:pt>
                <c:pt idx="88">
                  <c:v>1176</c:v>
                </c:pt>
                <c:pt idx="89">
                  <c:v>84648</c:v>
                </c:pt>
                <c:pt idx="90">
                  <c:v>17975</c:v>
                </c:pt>
                <c:pt idx="91">
                  <c:v>7413</c:v>
                </c:pt>
                <c:pt idx="92">
                  <c:v>64379</c:v>
                </c:pt>
                <c:pt idx="93">
                  <c:v>33296</c:v>
                </c:pt>
                <c:pt idx="94">
                  <c:v>20</c:v>
                </c:pt>
                <c:pt idx="95">
                  <c:v>1219</c:v>
                </c:pt>
                <c:pt idx="96">
                  <c:v>3882</c:v>
                </c:pt>
                <c:pt idx="97">
                  <c:v>505</c:v>
                </c:pt>
                <c:pt idx="98">
                  <c:v>1167</c:v>
                </c:pt>
                <c:pt idx="99">
                  <c:v>2827</c:v>
                </c:pt>
                <c:pt idx="100">
                  <c:v>86</c:v>
                </c:pt>
                <c:pt idx="101">
                  <c:v>2019</c:v>
                </c:pt>
                <c:pt idx="102">
                  <c:v>6321</c:v>
                </c:pt>
                <c:pt idx="103">
                  <c:v>9690</c:v>
                </c:pt>
                <c:pt idx="104">
                  <c:v>3664</c:v>
                </c:pt>
                <c:pt idx="105">
                  <c:v>8904</c:v>
                </c:pt>
                <c:pt idx="106">
                  <c:v>3369</c:v>
                </c:pt>
                <c:pt idx="107">
                  <c:v>2513</c:v>
                </c:pt>
                <c:pt idx="108">
                  <c:v>701</c:v>
                </c:pt>
                <c:pt idx="109">
                  <c:v>6208</c:v>
                </c:pt>
                <c:pt idx="110">
                  <c:v>344</c:v>
                </c:pt>
                <c:pt idx="111">
                  <c:v>395489</c:v>
                </c:pt>
                <c:pt idx="112">
                  <c:v>23154</c:v>
                </c:pt>
                <c:pt idx="113">
                  <c:v>116</c:v>
                </c:pt>
                <c:pt idx="114">
                  <c:v>289</c:v>
                </c:pt>
                <c:pt idx="115">
                  <c:v>2893</c:v>
                </c:pt>
                <c:pt idx="116">
                  <c:v>20887</c:v>
                </c:pt>
                <c:pt idx="117">
                  <c:v>1701</c:v>
                </c:pt>
                <c:pt idx="118">
                  <c:v>1843</c:v>
                </c:pt>
                <c:pt idx="119">
                  <c:v>18752</c:v>
                </c:pt>
                <c:pt idx="120">
                  <c:v>53413</c:v>
                </c:pt>
                <c:pt idx="121">
                  <c:v>1557</c:v>
                </c:pt>
                <c:pt idx="122">
                  <c:v>3439</c:v>
                </c:pt>
                <c:pt idx="123">
                  <c:v>1132</c:v>
                </c:pt>
                <c:pt idx="124">
                  <c:v>41180</c:v>
                </c:pt>
                <c:pt idx="125">
                  <c:v>10213</c:v>
                </c:pt>
                <c:pt idx="126">
                  <c:v>9132</c:v>
                </c:pt>
                <c:pt idx="127">
                  <c:v>77058</c:v>
                </c:pt>
                <c:pt idx="128">
                  <c:v>274289</c:v>
                </c:pt>
                <c:pt idx="129">
                  <c:v>61442</c:v>
                </c:pt>
                <c:pt idx="130">
                  <c:v>62</c:v>
                </c:pt>
                <c:pt idx="131">
                  <c:v>4548</c:v>
                </c:pt>
                <c:pt idx="132">
                  <c:v>389717</c:v>
                </c:pt>
                <c:pt idx="133">
                  <c:v>82040</c:v>
                </c:pt>
                <c:pt idx="134">
                  <c:v>43402</c:v>
                </c:pt>
                <c:pt idx="135">
                  <c:v>50299</c:v>
                </c:pt>
                <c:pt idx="136">
                  <c:v>109597</c:v>
                </c:pt>
                <c:pt idx="137">
                  <c:v>45902</c:v>
                </c:pt>
                <c:pt idx="138">
                  <c:v>816680</c:v>
                </c:pt>
                <c:pt idx="139">
                  <c:v>1879</c:v>
                </c:pt>
                <c:pt idx="140">
                  <c:v>17</c:v>
                </c:pt>
                <c:pt idx="141">
                  <c:v>24</c:v>
                </c:pt>
                <c:pt idx="142">
                  <c:v>52</c:v>
                </c:pt>
                <c:pt idx="143">
                  <c:v>699</c:v>
                </c:pt>
                <c:pt idx="144">
                  <c:v>865</c:v>
                </c:pt>
                <c:pt idx="145">
                  <c:v>268934</c:v>
                </c:pt>
                <c:pt idx="146">
                  <c:v>9764</c:v>
                </c:pt>
                <c:pt idx="147">
                  <c:v>24141</c:v>
                </c:pt>
                <c:pt idx="148">
                  <c:v>114</c:v>
                </c:pt>
                <c:pt idx="149">
                  <c:v>1783</c:v>
                </c:pt>
                <c:pt idx="150">
                  <c:v>50838</c:v>
                </c:pt>
                <c:pt idx="151">
                  <c:v>2181</c:v>
                </c:pt>
                <c:pt idx="152">
                  <c:v>2087</c:v>
                </c:pt>
                <c:pt idx="153">
                  <c:v>3196</c:v>
                </c:pt>
                <c:pt idx="154">
                  <c:v>452529</c:v>
                </c:pt>
                <c:pt idx="155">
                  <c:v>14203</c:v>
                </c:pt>
                <c:pt idx="156">
                  <c:v>2305</c:v>
                </c:pt>
                <c:pt idx="157">
                  <c:v>272421</c:v>
                </c:pt>
                <c:pt idx="158">
                  <c:v>2805</c:v>
                </c:pt>
                <c:pt idx="159">
                  <c:v>11424</c:v>
                </c:pt>
                <c:pt idx="160">
                  <c:v>1483</c:v>
                </c:pt>
                <c:pt idx="161">
                  <c:v>79395</c:v>
                </c:pt>
                <c:pt idx="162">
                  <c:v>34477</c:v>
                </c:pt>
                <c:pt idx="163">
                  <c:v>674</c:v>
                </c:pt>
                <c:pt idx="164">
                  <c:v>462</c:v>
                </c:pt>
                <c:pt idx="165">
                  <c:v>7235</c:v>
                </c:pt>
                <c:pt idx="166">
                  <c:v>509</c:v>
                </c:pt>
                <c:pt idx="167">
                  <c:v>3297</c:v>
                </c:pt>
                <c:pt idx="168">
                  <c:v>24</c:v>
                </c:pt>
                <c:pt idx="169">
                  <c:v>874</c:v>
                </c:pt>
                <c:pt idx="170">
                  <c:v>148</c:v>
                </c:pt>
                <c:pt idx="171">
                  <c:v>1455</c:v>
                </c:pt>
                <c:pt idx="172">
                  <c:v>227019</c:v>
                </c:pt>
                <c:pt idx="173">
                  <c:v>1128</c:v>
                </c:pt>
                <c:pt idx="174">
                  <c:v>67096</c:v>
                </c:pt>
                <c:pt idx="175">
                  <c:v>59177</c:v>
                </c:pt>
                <c:pt idx="176">
                  <c:v>301708</c:v>
                </c:pt>
                <c:pt idx="177">
                  <c:v>1202</c:v>
                </c:pt>
                <c:pt idx="178">
                  <c:v>4290259</c:v>
                </c:pt>
                <c:pt idx="179">
                  <c:v>21209</c:v>
                </c:pt>
                <c:pt idx="180">
                  <c:v>15988</c:v>
                </c:pt>
                <c:pt idx="181">
                  <c:v>431</c:v>
                </c:pt>
                <c:pt idx="182">
                  <c:v>10621</c:v>
                </c:pt>
                <c:pt idx="183">
                  <c:v>10</c:v>
                </c:pt>
                <c:pt idx="184">
                  <c:v>1691</c:v>
                </c:pt>
                <c:pt idx="185">
                  <c:v>4552</c:v>
                </c:pt>
                <c:pt idx="186">
                  <c:v>2704</c:v>
                </c:pt>
              </c:numCache>
            </c:numRef>
          </c:val>
          <c:smooth val="0"/>
          <c:extLst>
            <c:ext xmlns:c16="http://schemas.microsoft.com/office/drawing/2014/chart" uri="{C3380CC4-5D6E-409C-BE32-E72D297353CC}">
              <c16:uniqueId val="{00000000-8F04-4567-A0DD-E32F87087595}"/>
            </c:ext>
          </c:extLst>
        </c:ser>
        <c:dLbls>
          <c:showLegendKey val="0"/>
          <c:showVal val="0"/>
          <c:showCatName val="0"/>
          <c:showSerName val="0"/>
          <c:showPercent val="0"/>
          <c:showBubbleSize val="0"/>
        </c:dLbls>
        <c:marker val="1"/>
        <c:smooth val="0"/>
        <c:axId val="412736976"/>
        <c:axId val="380317552"/>
      </c:lineChart>
      <c:catAx>
        <c:axId val="412736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80317552"/>
        <c:crosses val="autoZero"/>
        <c:auto val="1"/>
        <c:lblAlgn val="ctr"/>
        <c:lblOffset val="100"/>
        <c:noMultiLvlLbl val="0"/>
      </c:catAx>
      <c:valAx>
        <c:axId val="38031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41273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[country_wise_latest.xlsx]deaths!PivotTable4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Deaths in</a:t>
            </a:r>
            <a:r>
              <a:rPr lang="en-US" baseline="0"/>
              <a:t> each country</a:t>
            </a:r>
            <a:endParaRPr lang="en-US"/>
          </a:p>
        </c:rich>
      </c:tx>
      <c:layout>
        <c:manualLayout>
          <c:xMode val="edge"/>
          <c:yMode val="edge"/>
          <c:x val="0.18320822397200351"/>
          <c:y val="5.4534849810440364E-2"/>
        </c:manualLayout>
      </c:layout>
      <c:overlay val="0"/>
      <c:spPr>
        <a:noFill/>
        <a:ln>
          <a:noFill/>
        </a:ln>
        <a:effectLst>
          <a:glow>
            <a:schemeClr val="tx1">
              <a:lumMod val="75000"/>
              <a:lumOff val="25000"/>
            </a:schemeClr>
          </a:glow>
          <a:outerShdw dist="50800" dir="5400000" sx="1000" sy="1000" algn="ctr" rotWithShape="0">
            <a:schemeClr val="tx1">
              <a:lumMod val="75000"/>
              <a:lumOff val="25000"/>
            </a:scheme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deaths!$B$3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deaths!$B$4:$B$190</c:f>
              <c:numCache>
                <c:formatCode>General</c:formatCode>
                <c:ptCount val="187"/>
                <c:pt idx="0">
                  <c:v>1269</c:v>
                </c:pt>
                <c:pt idx="1">
                  <c:v>144</c:v>
                </c:pt>
                <c:pt idx="2">
                  <c:v>1163</c:v>
                </c:pt>
                <c:pt idx="3">
                  <c:v>52</c:v>
                </c:pt>
                <c:pt idx="4">
                  <c:v>41</c:v>
                </c:pt>
                <c:pt idx="5">
                  <c:v>3</c:v>
                </c:pt>
                <c:pt idx="6">
                  <c:v>3059</c:v>
                </c:pt>
                <c:pt idx="7">
                  <c:v>711</c:v>
                </c:pt>
                <c:pt idx="8">
                  <c:v>167</c:v>
                </c:pt>
                <c:pt idx="9">
                  <c:v>713</c:v>
                </c:pt>
                <c:pt idx="10">
                  <c:v>423</c:v>
                </c:pt>
                <c:pt idx="11">
                  <c:v>11</c:v>
                </c:pt>
                <c:pt idx="12">
                  <c:v>141</c:v>
                </c:pt>
                <c:pt idx="13">
                  <c:v>2965</c:v>
                </c:pt>
                <c:pt idx="14">
                  <c:v>7</c:v>
                </c:pt>
                <c:pt idx="15">
                  <c:v>538</c:v>
                </c:pt>
                <c:pt idx="16">
                  <c:v>9822</c:v>
                </c:pt>
                <c:pt idx="17">
                  <c:v>2</c:v>
                </c:pt>
                <c:pt idx="18">
                  <c:v>35</c:v>
                </c:pt>
                <c:pt idx="19">
                  <c:v>0</c:v>
                </c:pt>
                <c:pt idx="20">
                  <c:v>2647</c:v>
                </c:pt>
                <c:pt idx="21">
                  <c:v>294</c:v>
                </c:pt>
                <c:pt idx="22">
                  <c:v>2</c:v>
                </c:pt>
                <c:pt idx="23">
                  <c:v>87618</c:v>
                </c:pt>
                <c:pt idx="24">
                  <c:v>3</c:v>
                </c:pt>
                <c:pt idx="25">
                  <c:v>347</c:v>
                </c:pt>
                <c:pt idx="26">
                  <c:v>53</c:v>
                </c:pt>
                <c:pt idx="27">
                  <c:v>6</c:v>
                </c:pt>
                <c:pt idx="28">
                  <c:v>1</c:v>
                </c:pt>
                <c:pt idx="29">
                  <c:v>22</c:v>
                </c:pt>
                <c:pt idx="30">
                  <c:v>0</c:v>
                </c:pt>
                <c:pt idx="31">
                  <c:v>391</c:v>
                </c:pt>
                <c:pt idx="32">
                  <c:v>8944</c:v>
                </c:pt>
                <c:pt idx="33">
                  <c:v>59</c:v>
                </c:pt>
                <c:pt idx="34">
                  <c:v>75</c:v>
                </c:pt>
                <c:pt idx="35">
                  <c:v>9187</c:v>
                </c:pt>
                <c:pt idx="36">
                  <c:v>4656</c:v>
                </c:pt>
                <c:pt idx="37">
                  <c:v>8777</c:v>
                </c:pt>
                <c:pt idx="38">
                  <c:v>7</c:v>
                </c:pt>
                <c:pt idx="39">
                  <c:v>54</c:v>
                </c:pt>
                <c:pt idx="40">
                  <c:v>208</c:v>
                </c:pt>
                <c:pt idx="41">
                  <c:v>115</c:v>
                </c:pt>
                <c:pt idx="42">
                  <c:v>96</c:v>
                </c:pt>
                <c:pt idx="43">
                  <c:v>139</c:v>
                </c:pt>
                <c:pt idx="44">
                  <c:v>87</c:v>
                </c:pt>
                <c:pt idx="45">
                  <c:v>19</c:v>
                </c:pt>
                <c:pt idx="46">
                  <c:v>373</c:v>
                </c:pt>
                <c:pt idx="47">
                  <c:v>613</c:v>
                </c:pt>
                <c:pt idx="48">
                  <c:v>58</c:v>
                </c:pt>
                <c:pt idx="49">
                  <c:v>0</c:v>
                </c:pt>
                <c:pt idx="50">
                  <c:v>1083</c:v>
                </c:pt>
                <c:pt idx="51">
                  <c:v>5532</c:v>
                </c:pt>
                <c:pt idx="52">
                  <c:v>4652</c:v>
                </c:pt>
                <c:pt idx="53">
                  <c:v>408</c:v>
                </c:pt>
                <c:pt idx="54">
                  <c:v>51</c:v>
                </c:pt>
                <c:pt idx="55">
                  <c:v>0</c:v>
                </c:pt>
                <c:pt idx="56">
                  <c:v>69</c:v>
                </c:pt>
                <c:pt idx="57">
                  <c:v>34</c:v>
                </c:pt>
                <c:pt idx="58">
                  <c:v>228</c:v>
                </c:pt>
                <c:pt idx="59">
                  <c:v>0</c:v>
                </c:pt>
                <c:pt idx="60">
                  <c:v>329</c:v>
                </c:pt>
                <c:pt idx="61">
                  <c:v>30212</c:v>
                </c:pt>
                <c:pt idx="62">
                  <c:v>49</c:v>
                </c:pt>
                <c:pt idx="63">
                  <c:v>8</c:v>
                </c:pt>
                <c:pt idx="64">
                  <c:v>16</c:v>
                </c:pt>
                <c:pt idx="65">
                  <c:v>9125</c:v>
                </c:pt>
                <c:pt idx="66">
                  <c:v>168</c:v>
                </c:pt>
                <c:pt idx="67">
                  <c:v>202</c:v>
                </c:pt>
                <c:pt idx="68">
                  <c:v>0</c:v>
                </c:pt>
                <c:pt idx="69">
                  <c:v>0</c:v>
                </c:pt>
                <c:pt idx="70">
                  <c:v>1761</c:v>
                </c:pt>
                <c:pt idx="71">
                  <c:v>45</c:v>
                </c:pt>
                <c:pt idx="72">
                  <c:v>26</c:v>
                </c:pt>
                <c:pt idx="73">
                  <c:v>20</c:v>
                </c:pt>
                <c:pt idx="74">
                  <c:v>158</c:v>
                </c:pt>
                <c:pt idx="75">
                  <c:v>0</c:v>
                </c:pt>
                <c:pt idx="76">
                  <c:v>1166</c:v>
                </c:pt>
                <c:pt idx="77">
                  <c:v>596</c:v>
                </c:pt>
                <c:pt idx="78">
                  <c:v>10</c:v>
                </c:pt>
                <c:pt idx="79">
                  <c:v>33408</c:v>
                </c:pt>
                <c:pt idx="80">
                  <c:v>4838</c:v>
                </c:pt>
                <c:pt idx="81">
                  <c:v>15912</c:v>
                </c:pt>
                <c:pt idx="82">
                  <c:v>4458</c:v>
                </c:pt>
                <c:pt idx="83">
                  <c:v>1764</c:v>
                </c:pt>
                <c:pt idx="84">
                  <c:v>474</c:v>
                </c:pt>
                <c:pt idx="85">
                  <c:v>35112</c:v>
                </c:pt>
                <c:pt idx="86">
                  <c:v>10</c:v>
                </c:pt>
                <c:pt idx="87">
                  <c:v>998</c:v>
                </c:pt>
                <c:pt idx="88">
                  <c:v>11</c:v>
                </c:pt>
                <c:pt idx="89">
                  <c:v>585</c:v>
                </c:pt>
                <c:pt idx="90">
                  <c:v>285</c:v>
                </c:pt>
                <c:pt idx="91">
                  <c:v>185</c:v>
                </c:pt>
                <c:pt idx="92">
                  <c:v>438</c:v>
                </c:pt>
                <c:pt idx="93">
                  <c:v>1301</c:v>
                </c:pt>
                <c:pt idx="94">
                  <c:v>0</c:v>
                </c:pt>
                <c:pt idx="95">
                  <c:v>31</c:v>
                </c:pt>
                <c:pt idx="96">
                  <c:v>51</c:v>
                </c:pt>
                <c:pt idx="97">
                  <c:v>12</c:v>
                </c:pt>
                <c:pt idx="98">
                  <c:v>72</c:v>
                </c:pt>
                <c:pt idx="99">
                  <c:v>64</c:v>
                </c:pt>
                <c:pt idx="100">
                  <c:v>1</c:v>
                </c:pt>
                <c:pt idx="101">
                  <c:v>80</c:v>
                </c:pt>
                <c:pt idx="102">
                  <c:v>112</c:v>
                </c:pt>
                <c:pt idx="103">
                  <c:v>91</c:v>
                </c:pt>
                <c:pt idx="104">
                  <c:v>99</c:v>
                </c:pt>
                <c:pt idx="105">
                  <c:v>124</c:v>
                </c:pt>
                <c:pt idx="106">
                  <c:v>15</c:v>
                </c:pt>
                <c:pt idx="107">
                  <c:v>124</c:v>
                </c:pt>
                <c:pt idx="108">
                  <c:v>9</c:v>
                </c:pt>
                <c:pt idx="109">
                  <c:v>156</c:v>
                </c:pt>
                <c:pt idx="110">
                  <c:v>10</c:v>
                </c:pt>
                <c:pt idx="111">
                  <c:v>44022</c:v>
                </c:pt>
                <c:pt idx="112">
                  <c:v>748</c:v>
                </c:pt>
                <c:pt idx="113">
                  <c:v>4</c:v>
                </c:pt>
                <c:pt idx="114">
                  <c:v>0</c:v>
                </c:pt>
                <c:pt idx="115">
                  <c:v>45</c:v>
                </c:pt>
                <c:pt idx="116">
                  <c:v>316</c:v>
                </c:pt>
                <c:pt idx="117">
                  <c:v>11</c:v>
                </c:pt>
                <c:pt idx="118">
                  <c:v>8</c:v>
                </c:pt>
                <c:pt idx="119">
                  <c:v>48</c:v>
                </c:pt>
                <c:pt idx="120">
                  <c:v>6160</c:v>
                </c:pt>
                <c:pt idx="121">
                  <c:v>22</c:v>
                </c:pt>
                <c:pt idx="122">
                  <c:v>108</c:v>
                </c:pt>
                <c:pt idx="123">
                  <c:v>69</c:v>
                </c:pt>
                <c:pt idx="124">
                  <c:v>860</c:v>
                </c:pt>
                <c:pt idx="125">
                  <c:v>466</c:v>
                </c:pt>
                <c:pt idx="126">
                  <c:v>255</c:v>
                </c:pt>
                <c:pt idx="127">
                  <c:v>393</c:v>
                </c:pt>
                <c:pt idx="128">
                  <c:v>5842</c:v>
                </c:pt>
                <c:pt idx="129">
                  <c:v>1322</c:v>
                </c:pt>
                <c:pt idx="130">
                  <c:v>0</c:v>
                </c:pt>
                <c:pt idx="131">
                  <c:v>43</c:v>
                </c:pt>
                <c:pt idx="132">
                  <c:v>18418</c:v>
                </c:pt>
                <c:pt idx="133">
                  <c:v>1945</c:v>
                </c:pt>
                <c:pt idx="134">
                  <c:v>1676</c:v>
                </c:pt>
                <c:pt idx="135">
                  <c:v>1719</c:v>
                </c:pt>
                <c:pt idx="136">
                  <c:v>165</c:v>
                </c:pt>
                <c:pt idx="137">
                  <c:v>2206</c:v>
                </c:pt>
                <c:pt idx="138">
                  <c:v>13334</c:v>
                </c:pt>
                <c:pt idx="139">
                  <c:v>5</c:v>
                </c:pt>
                <c:pt idx="140">
                  <c:v>0</c:v>
                </c:pt>
                <c:pt idx="141">
                  <c:v>0</c:v>
                </c:pt>
                <c:pt idx="142">
                  <c:v>0</c:v>
                </c:pt>
                <c:pt idx="143">
                  <c:v>42</c:v>
                </c:pt>
                <c:pt idx="144">
                  <c:v>14</c:v>
                </c:pt>
                <c:pt idx="145">
                  <c:v>2760</c:v>
                </c:pt>
                <c:pt idx="146">
                  <c:v>194</c:v>
                </c:pt>
                <c:pt idx="147">
                  <c:v>543</c:v>
                </c:pt>
                <c:pt idx="148">
                  <c:v>0</c:v>
                </c:pt>
                <c:pt idx="149">
                  <c:v>66</c:v>
                </c:pt>
                <c:pt idx="150">
                  <c:v>27</c:v>
                </c:pt>
                <c:pt idx="151">
                  <c:v>28</c:v>
                </c:pt>
                <c:pt idx="152">
                  <c:v>116</c:v>
                </c:pt>
                <c:pt idx="153">
                  <c:v>93</c:v>
                </c:pt>
                <c:pt idx="154">
                  <c:v>7067</c:v>
                </c:pt>
                <c:pt idx="155">
                  <c:v>300</c:v>
                </c:pt>
                <c:pt idx="156">
                  <c:v>46</c:v>
                </c:pt>
                <c:pt idx="157">
                  <c:v>28432</c:v>
                </c:pt>
                <c:pt idx="158">
                  <c:v>11</c:v>
                </c:pt>
                <c:pt idx="159">
                  <c:v>720</c:v>
                </c:pt>
                <c:pt idx="160">
                  <c:v>24</c:v>
                </c:pt>
                <c:pt idx="161">
                  <c:v>5700</c:v>
                </c:pt>
                <c:pt idx="162">
                  <c:v>1978</c:v>
                </c:pt>
                <c:pt idx="163">
                  <c:v>40</c:v>
                </c:pt>
                <c:pt idx="164">
                  <c:v>7</c:v>
                </c:pt>
                <c:pt idx="165">
                  <c:v>60</c:v>
                </c:pt>
                <c:pt idx="166">
                  <c:v>21</c:v>
                </c:pt>
                <c:pt idx="167">
                  <c:v>58</c:v>
                </c:pt>
                <c:pt idx="168">
                  <c:v>0</c:v>
                </c:pt>
                <c:pt idx="169">
                  <c:v>18</c:v>
                </c:pt>
                <c:pt idx="170">
                  <c:v>8</c:v>
                </c:pt>
                <c:pt idx="171">
                  <c:v>50</c:v>
                </c:pt>
                <c:pt idx="172">
                  <c:v>5630</c:v>
                </c:pt>
                <c:pt idx="173">
                  <c:v>2</c:v>
                </c:pt>
                <c:pt idx="174">
                  <c:v>1636</c:v>
                </c:pt>
                <c:pt idx="175">
                  <c:v>345</c:v>
                </c:pt>
                <c:pt idx="176">
                  <c:v>45844</c:v>
                </c:pt>
                <c:pt idx="177">
                  <c:v>35</c:v>
                </c:pt>
                <c:pt idx="178">
                  <c:v>148011</c:v>
                </c:pt>
                <c:pt idx="179">
                  <c:v>121</c:v>
                </c:pt>
                <c:pt idx="180">
                  <c:v>146</c:v>
                </c:pt>
                <c:pt idx="181">
                  <c:v>0</c:v>
                </c:pt>
                <c:pt idx="182">
                  <c:v>78</c:v>
                </c:pt>
                <c:pt idx="183">
                  <c:v>1</c:v>
                </c:pt>
                <c:pt idx="184">
                  <c:v>483</c:v>
                </c:pt>
                <c:pt idx="185">
                  <c:v>140</c:v>
                </c:pt>
                <c:pt idx="186">
                  <c:v>36</c:v>
                </c:pt>
              </c:numCache>
            </c:numRef>
          </c:val>
          <c:extLst>
            <c:ext xmlns:c16="http://schemas.microsoft.com/office/drawing/2014/chart" uri="{C3380CC4-5D6E-409C-BE32-E72D297353CC}">
              <c16:uniqueId val="{00000000-2403-41A5-A980-E7BFA17BE556}"/>
            </c:ext>
          </c:extLst>
        </c:ser>
        <c:dLbls>
          <c:showLegendKey val="0"/>
          <c:showVal val="0"/>
          <c:showCatName val="0"/>
          <c:showSerName val="0"/>
          <c:showPercent val="0"/>
          <c:showBubbleSize val="0"/>
        </c:dLbls>
        <c:gapWidth val="150"/>
        <c:overlap val="100"/>
        <c:axId val="721638064"/>
        <c:axId val="721651984"/>
      </c:barChart>
      <c:catAx>
        <c:axId val="72163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51984"/>
        <c:crosses val="autoZero"/>
        <c:auto val="1"/>
        <c:lblAlgn val="ctr"/>
        <c:lblOffset val="100"/>
        <c:noMultiLvlLbl val="0"/>
      </c:catAx>
      <c:valAx>
        <c:axId val="721651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3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47700">
        <a:schemeClr val="accent1">
          <a:alpha val="40000"/>
        </a:schemeClr>
      </a:glow>
      <a:outerShdw blurRad="698500" dist="50800" dir="5400000" algn="ctr" rotWithShape="0">
        <a:schemeClr val="accent1">
          <a:lumMod val="75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[country_wise_latest.xlsx]cases vs recovered vs active!PivotTable5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bg2"/>
                </a:solidFill>
              </a:rPr>
              <a:t>Total cases Vs Recovered Vs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vs recovered vs active'!$B$3</c:f>
              <c:strCache>
                <c:ptCount val="1"/>
                <c:pt idx="0">
                  <c:v>Sum of Confirmed</c:v>
                </c:pt>
              </c:strCache>
            </c:strRef>
          </c:tx>
          <c:spPr>
            <a:ln w="28575" cap="rnd">
              <a:solidFill>
                <a:schemeClr val="accent1"/>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active'!$B$4:$B$191</c:f>
              <c:numCache>
                <c:formatCode>General</c:formatCode>
                <c:ptCount val="187"/>
                <c:pt idx="0">
                  <c:v>36263</c:v>
                </c:pt>
                <c:pt idx="1">
                  <c:v>4880</c:v>
                </c:pt>
                <c:pt idx="2">
                  <c:v>27973</c:v>
                </c:pt>
                <c:pt idx="3">
                  <c:v>907</c:v>
                </c:pt>
                <c:pt idx="4">
                  <c:v>950</c:v>
                </c:pt>
                <c:pt idx="5">
                  <c:v>86</c:v>
                </c:pt>
                <c:pt idx="6">
                  <c:v>167416</c:v>
                </c:pt>
                <c:pt idx="7">
                  <c:v>37390</c:v>
                </c:pt>
                <c:pt idx="8">
                  <c:v>15303</c:v>
                </c:pt>
                <c:pt idx="9">
                  <c:v>20558</c:v>
                </c:pt>
                <c:pt idx="10">
                  <c:v>30446</c:v>
                </c:pt>
                <c:pt idx="11">
                  <c:v>382</c:v>
                </c:pt>
                <c:pt idx="12">
                  <c:v>39482</c:v>
                </c:pt>
                <c:pt idx="13">
                  <c:v>226225</c:v>
                </c:pt>
                <c:pt idx="14">
                  <c:v>110</c:v>
                </c:pt>
                <c:pt idx="15">
                  <c:v>67251</c:v>
                </c:pt>
                <c:pt idx="16">
                  <c:v>66428</c:v>
                </c:pt>
                <c:pt idx="17">
                  <c:v>48</c:v>
                </c:pt>
                <c:pt idx="18">
                  <c:v>1770</c:v>
                </c:pt>
                <c:pt idx="19">
                  <c:v>99</c:v>
                </c:pt>
                <c:pt idx="20">
                  <c:v>71181</c:v>
                </c:pt>
                <c:pt idx="21">
                  <c:v>10498</c:v>
                </c:pt>
                <c:pt idx="22">
                  <c:v>739</c:v>
                </c:pt>
                <c:pt idx="23">
                  <c:v>2442375</c:v>
                </c:pt>
                <c:pt idx="24">
                  <c:v>141</c:v>
                </c:pt>
                <c:pt idx="25">
                  <c:v>10621</c:v>
                </c:pt>
                <c:pt idx="26">
                  <c:v>1100</c:v>
                </c:pt>
                <c:pt idx="27">
                  <c:v>350</c:v>
                </c:pt>
                <c:pt idx="28">
                  <c:v>378</c:v>
                </c:pt>
                <c:pt idx="29">
                  <c:v>2328</c:v>
                </c:pt>
                <c:pt idx="30">
                  <c:v>226</c:v>
                </c:pt>
                <c:pt idx="31">
                  <c:v>17110</c:v>
                </c:pt>
                <c:pt idx="32">
                  <c:v>116458</c:v>
                </c:pt>
                <c:pt idx="33">
                  <c:v>4599</c:v>
                </c:pt>
                <c:pt idx="34">
                  <c:v>922</c:v>
                </c:pt>
                <c:pt idx="35">
                  <c:v>347923</c:v>
                </c:pt>
                <c:pt idx="36">
                  <c:v>86783</c:v>
                </c:pt>
                <c:pt idx="37">
                  <c:v>257101</c:v>
                </c:pt>
                <c:pt idx="38">
                  <c:v>354</c:v>
                </c:pt>
                <c:pt idx="39">
                  <c:v>3200</c:v>
                </c:pt>
                <c:pt idx="40">
                  <c:v>8844</c:v>
                </c:pt>
                <c:pt idx="41">
                  <c:v>15841</c:v>
                </c:pt>
                <c:pt idx="42">
                  <c:v>15655</c:v>
                </c:pt>
                <c:pt idx="43">
                  <c:v>4881</c:v>
                </c:pt>
                <c:pt idx="44">
                  <c:v>2532</c:v>
                </c:pt>
                <c:pt idx="45">
                  <c:v>1060</c:v>
                </c:pt>
                <c:pt idx="46">
                  <c:v>15516</c:v>
                </c:pt>
                <c:pt idx="47">
                  <c:v>13761</c:v>
                </c:pt>
                <c:pt idx="48">
                  <c:v>5059</c:v>
                </c:pt>
                <c:pt idx="49">
                  <c:v>18</c:v>
                </c:pt>
                <c:pt idx="50">
                  <c:v>64156</c:v>
                </c:pt>
                <c:pt idx="51">
                  <c:v>81161</c:v>
                </c:pt>
                <c:pt idx="52">
                  <c:v>92482</c:v>
                </c:pt>
                <c:pt idx="53">
                  <c:v>15035</c:v>
                </c:pt>
                <c:pt idx="54">
                  <c:v>3071</c:v>
                </c:pt>
                <c:pt idx="55">
                  <c:v>265</c:v>
                </c:pt>
                <c:pt idx="56">
                  <c:v>2034</c:v>
                </c:pt>
                <c:pt idx="57">
                  <c:v>2316</c:v>
                </c:pt>
                <c:pt idx="58">
                  <c:v>14547</c:v>
                </c:pt>
                <c:pt idx="59">
                  <c:v>27</c:v>
                </c:pt>
                <c:pt idx="60">
                  <c:v>7398</c:v>
                </c:pt>
                <c:pt idx="61">
                  <c:v>220352</c:v>
                </c:pt>
                <c:pt idx="62">
                  <c:v>7189</c:v>
                </c:pt>
                <c:pt idx="63">
                  <c:v>326</c:v>
                </c:pt>
                <c:pt idx="64">
                  <c:v>1137</c:v>
                </c:pt>
                <c:pt idx="65">
                  <c:v>207112</c:v>
                </c:pt>
                <c:pt idx="66">
                  <c:v>33624</c:v>
                </c:pt>
                <c:pt idx="67">
                  <c:v>4227</c:v>
                </c:pt>
                <c:pt idx="68">
                  <c:v>14</c:v>
                </c:pt>
                <c:pt idx="69">
                  <c:v>23</c:v>
                </c:pt>
                <c:pt idx="70">
                  <c:v>45309</c:v>
                </c:pt>
                <c:pt idx="71">
                  <c:v>7055</c:v>
                </c:pt>
                <c:pt idx="72">
                  <c:v>1954</c:v>
                </c:pt>
                <c:pt idx="73">
                  <c:v>389</c:v>
                </c:pt>
                <c:pt idx="74">
                  <c:v>7340</c:v>
                </c:pt>
                <c:pt idx="75">
                  <c:v>12</c:v>
                </c:pt>
                <c:pt idx="76">
                  <c:v>39741</c:v>
                </c:pt>
                <c:pt idx="77">
                  <c:v>4448</c:v>
                </c:pt>
                <c:pt idx="78">
                  <c:v>1854</c:v>
                </c:pt>
                <c:pt idx="79">
                  <c:v>1480073</c:v>
                </c:pt>
                <c:pt idx="80">
                  <c:v>100303</c:v>
                </c:pt>
                <c:pt idx="81">
                  <c:v>293606</c:v>
                </c:pt>
                <c:pt idx="82">
                  <c:v>112585</c:v>
                </c:pt>
                <c:pt idx="83">
                  <c:v>25892</c:v>
                </c:pt>
                <c:pt idx="84">
                  <c:v>63985</c:v>
                </c:pt>
                <c:pt idx="85">
                  <c:v>246286</c:v>
                </c:pt>
                <c:pt idx="86">
                  <c:v>853</c:v>
                </c:pt>
                <c:pt idx="87">
                  <c:v>31142</c:v>
                </c:pt>
                <c:pt idx="88">
                  <c:v>1176</c:v>
                </c:pt>
                <c:pt idx="89">
                  <c:v>84648</c:v>
                </c:pt>
                <c:pt idx="90">
                  <c:v>17975</c:v>
                </c:pt>
                <c:pt idx="91">
                  <c:v>7413</c:v>
                </c:pt>
                <c:pt idx="92">
                  <c:v>64379</c:v>
                </c:pt>
                <c:pt idx="93">
                  <c:v>33296</c:v>
                </c:pt>
                <c:pt idx="94">
                  <c:v>20</c:v>
                </c:pt>
                <c:pt idx="95">
                  <c:v>1219</c:v>
                </c:pt>
                <c:pt idx="96">
                  <c:v>3882</c:v>
                </c:pt>
                <c:pt idx="97">
                  <c:v>505</c:v>
                </c:pt>
                <c:pt idx="98">
                  <c:v>1167</c:v>
                </c:pt>
                <c:pt idx="99">
                  <c:v>2827</c:v>
                </c:pt>
                <c:pt idx="100">
                  <c:v>86</c:v>
                </c:pt>
                <c:pt idx="101">
                  <c:v>2019</c:v>
                </c:pt>
                <c:pt idx="102">
                  <c:v>6321</c:v>
                </c:pt>
                <c:pt idx="103">
                  <c:v>9690</c:v>
                </c:pt>
                <c:pt idx="104">
                  <c:v>3664</c:v>
                </c:pt>
                <c:pt idx="105">
                  <c:v>8904</c:v>
                </c:pt>
                <c:pt idx="106">
                  <c:v>3369</c:v>
                </c:pt>
                <c:pt idx="107">
                  <c:v>2513</c:v>
                </c:pt>
                <c:pt idx="108">
                  <c:v>701</c:v>
                </c:pt>
                <c:pt idx="109">
                  <c:v>6208</c:v>
                </c:pt>
                <c:pt idx="110">
                  <c:v>344</c:v>
                </c:pt>
                <c:pt idx="111">
                  <c:v>395489</c:v>
                </c:pt>
                <c:pt idx="112">
                  <c:v>23154</c:v>
                </c:pt>
                <c:pt idx="113">
                  <c:v>116</c:v>
                </c:pt>
                <c:pt idx="114">
                  <c:v>289</c:v>
                </c:pt>
                <c:pt idx="115">
                  <c:v>2893</c:v>
                </c:pt>
                <c:pt idx="116">
                  <c:v>20887</c:v>
                </c:pt>
                <c:pt idx="117">
                  <c:v>1701</c:v>
                </c:pt>
                <c:pt idx="118">
                  <c:v>1843</c:v>
                </c:pt>
                <c:pt idx="119">
                  <c:v>18752</c:v>
                </c:pt>
                <c:pt idx="120">
                  <c:v>53413</c:v>
                </c:pt>
                <c:pt idx="121">
                  <c:v>1557</c:v>
                </c:pt>
                <c:pt idx="122">
                  <c:v>3439</c:v>
                </c:pt>
                <c:pt idx="123">
                  <c:v>1132</c:v>
                </c:pt>
                <c:pt idx="124">
                  <c:v>41180</c:v>
                </c:pt>
                <c:pt idx="125">
                  <c:v>10213</c:v>
                </c:pt>
                <c:pt idx="126">
                  <c:v>9132</c:v>
                </c:pt>
                <c:pt idx="127">
                  <c:v>77058</c:v>
                </c:pt>
                <c:pt idx="128">
                  <c:v>274289</c:v>
                </c:pt>
                <c:pt idx="129">
                  <c:v>61442</c:v>
                </c:pt>
                <c:pt idx="130">
                  <c:v>62</c:v>
                </c:pt>
                <c:pt idx="131">
                  <c:v>4548</c:v>
                </c:pt>
                <c:pt idx="132">
                  <c:v>389717</c:v>
                </c:pt>
                <c:pt idx="133">
                  <c:v>82040</c:v>
                </c:pt>
                <c:pt idx="134">
                  <c:v>43402</c:v>
                </c:pt>
                <c:pt idx="135">
                  <c:v>50299</c:v>
                </c:pt>
                <c:pt idx="136">
                  <c:v>109597</c:v>
                </c:pt>
                <c:pt idx="137">
                  <c:v>45902</c:v>
                </c:pt>
                <c:pt idx="138">
                  <c:v>816680</c:v>
                </c:pt>
                <c:pt idx="139">
                  <c:v>1879</c:v>
                </c:pt>
                <c:pt idx="140">
                  <c:v>17</c:v>
                </c:pt>
                <c:pt idx="141">
                  <c:v>24</c:v>
                </c:pt>
                <c:pt idx="142">
                  <c:v>52</c:v>
                </c:pt>
                <c:pt idx="143">
                  <c:v>699</c:v>
                </c:pt>
                <c:pt idx="144">
                  <c:v>865</c:v>
                </c:pt>
                <c:pt idx="145">
                  <c:v>268934</c:v>
                </c:pt>
                <c:pt idx="146">
                  <c:v>9764</c:v>
                </c:pt>
                <c:pt idx="147">
                  <c:v>24141</c:v>
                </c:pt>
                <c:pt idx="148">
                  <c:v>114</c:v>
                </c:pt>
                <c:pt idx="149">
                  <c:v>1783</c:v>
                </c:pt>
                <c:pt idx="150">
                  <c:v>50838</c:v>
                </c:pt>
                <c:pt idx="151">
                  <c:v>2181</c:v>
                </c:pt>
                <c:pt idx="152">
                  <c:v>2087</c:v>
                </c:pt>
                <c:pt idx="153">
                  <c:v>3196</c:v>
                </c:pt>
                <c:pt idx="154">
                  <c:v>452529</c:v>
                </c:pt>
                <c:pt idx="155">
                  <c:v>14203</c:v>
                </c:pt>
                <c:pt idx="156">
                  <c:v>2305</c:v>
                </c:pt>
                <c:pt idx="157">
                  <c:v>272421</c:v>
                </c:pt>
                <c:pt idx="158">
                  <c:v>2805</c:v>
                </c:pt>
                <c:pt idx="159">
                  <c:v>11424</c:v>
                </c:pt>
                <c:pt idx="160">
                  <c:v>1483</c:v>
                </c:pt>
                <c:pt idx="161">
                  <c:v>79395</c:v>
                </c:pt>
                <c:pt idx="162">
                  <c:v>34477</c:v>
                </c:pt>
                <c:pt idx="163">
                  <c:v>674</c:v>
                </c:pt>
                <c:pt idx="164">
                  <c:v>462</c:v>
                </c:pt>
                <c:pt idx="165">
                  <c:v>7235</c:v>
                </c:pt>
                <c:pt idx="166">
                  <c:v>509</c:v>
                </c:pt>
                <c:pt idx="167">
                  <c:v>3297</c:v>
                </c:pt>
                <c:pt idx="168">
                  <c:v>24</c:v>
                </c:pt>
                <c:pt idx="169">
                  <c:v>874</c:v>
                </c:pt>
                <c:pt idx="170">
                  <c:v>148</c:v>
                </c:pt>
                <c:pt idx="171">
                  <c:v>1455</c:v>
                </c:pt>
                <c:pt idx="172">
                  <c:v>227019</c:v>
                </c:pt>
                <c:pt idx="173">
                  <c:v>1128</c:v>
                </c:pt>
                <c:pt idx="174">
                  <c:v>67096</c:v>
                </c:pt>
                <c:pt idx="175">
                  <c:v>59177</c:v>
                </c:pt>
                <c:pt idx="176">
                  <c:v>301708</c:v>
                </c:pt>
                <c:pt idx="177">
                  <c:v>1202</c:v>
                </c:pt>
                <c:pt idx="178">
                  <c:v>4290259</c:v>
                </c:pt>
                <c:pt idx="179">
                  <c:v>21209</c:v>
                </c:pt>
                <c:pt idx="180">
                  <c:v>15988</c:v>
                </c:pt>
                <c:pt idx="181">
                  <c:v>431</c:v>
                </c:pt>
                <c:pt idx="182">
                  <c:v>10621</c:v>
                </c:pt>
                <c:pt idx="183">
                  <c:v>10</c:v>
                </c:pt>
                <c:pt idx="184">
                  <c:v>1691</c:v>
                </c:pt>
                <c:pt idx="185">
                  <c:v>4552</c:v>
                </c:pt>
                <c:pt idx="186">
                  <c:v>2704</c:v>
                </c:pt>
              </c:numCache>
            </c:numRef>
          </c:val>
          <c:smooth val="0"/>
          <c:extLst>
            <c:ext xmlns:c16="http://schemas.microsoft.com/office/drawing/2014/chart" uri="{C3380CC4-5D6E-409C-BE32-E72D297353CC}">
              <c16:uniqueId val="{00000000-EB78-4A3C-B453-6E5B707F334D}"/>
            </c:ext>
          </c:extLst>
        </c:ser>
        <c:ser>
          <c:idx val="1"/>
          <c:order val="1"/>
          <c:tx>
            <c:strRef>
              <c:f>'cases vs recovered vs active'!$C$3</c:f>
              <c:strCache>
                <c:ptCount val="1"/>
                <c:pt idx="0">
                  <c:v>Sum of Recovered</c:v>
                </c:pt>
              </c:strCache>
            </c:strRef>
          </c:tx>
          <c:spPr>
            <a:ln w="28575" cap="rnd">
              <a:solidFill>
                <a:schemeClr val="accent2"/>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active'!$C$4:$C$191</c:f>
              <c:numCache>
                <c:formatCode>General</c:formatCode>
                <c:ptCount val="187"/>
                <c:pt idx="0">
                  <c:v>25198</c:v>
                </c:pt>
                <c:pt idx="1">
                  <c:v>2745</c:v>
                </c:pt>
                <c:pt idx="2">
                  <c:v>18837</c:v>
                </c:pt>
                <c:pt idx="3">
                  <c:v>803</c:v>
                </c:pt>
                <c:pt idx="4">
                  <c:v>242</c:v>
                </c:pt>
                <c:pt idx="5">
                  <c:v>65</c:v>
                </c:pt>
                <c:pt idx="6">
                  <c:v>72575</c:v>
                </c:pt>
                <c:pt idx="7">
                  <c:v>26665</c:v>
                </c:pt>
                <c:pt idx="8">
                  <c:v>9311</c:v>
                </c:pt>
                <c:pt idx="9">
                  <c:v>18246</c:v>
                </c:pt>
                <c:pt idx="10">
                  <c:v>23242</c:v>
                </c:pt>
                <c:pt idx="11">
                  <c:v>91</c:v>
                </c:pt>
                <c:pt idx="12">
                  <c:v>36110</c:v>
                </c:pt>
                <c:pt idx="13">
                  <c:v>125683</c:v>
                </c:pt>
                <c:pt idx="14">
                  <c:v>94</c:v>
                </c:pt>
                <c:pt idx="15">
                  <c:v>60492</c:v>
                </c:pt>
                <c:pt idx="16">
                  <c:v>17452</c:v>
                </c:pt>
                <c:pt idx="17">
                  <c:v>26</c:v>
                </c:pt>
                <c:pt idx="18">
                  <c:v>1036</c:v>
                </c:pt>
                <c:pt idx="19">
                  <c:v>86</c:v>
                </c:pt>
                <c:pt idx="20">
                  <c:v>21478</c:v>
                </c:pt>
                <c:pt idx="21">
                  <c:v>4930</c:v>
                </c:pt>
                <c:pt idx="22">
                  <c:v>63</c:v>
                </c:pt>
                <c:pt idx="23">
                  <c:v>1846641</c:v>
                </c:pt>
                <c:pt idx="24">
                  <c:v>138</c:v>
                </c:pt>
                <c:pt idx="25">
                  <c:v>5585</c:v>
                </c:pt>
                <c:pt idx="26">
                  <c:v>926</c:v>
                </c:pt>
                <c:pt idx="27">
                  <c:v>292</c:v>
                </c:pt>
                <c:pt idx="28">
                  <c:v>301</c:v>
                </c:pt>
                <c:pt idx="29">
                  <c:v>1550</c:v>
                </c:pt>
                <c:pt idx="30">
                  <c:v>147</c:v>
                </c:pt>
                <c:pt idx="31">
                  <c:v>14539</c:v>
                </c:pt>
                <c:pt idx="32">
                  <c:v>0</c:v>
                </c:pt>
                <c:pt idx="33">
                  <c:v>1546</c:v>
                </c:pt>
                <c:pt idx="34">
                  <c:v>810</c:v>
                </c:pt>
                <c:pt idx="35">
                  <c:v>319954</c:v>
                </c:pt>
                <c:pt idx="36">
                  <c:v>78869</c:v>
                </c:pt>
                <c:pt idx="37">
                  <c:v>131161</c:v>
                </c:pt>
                <c:pt idx="38">
                  <c:v>328</c:v>
                </c:pt>
                <c:pt idx="39">
                  <c:v>829</c:v>
                </c:pt>
                <c:pt idx="40">
                  <c:v>5700</c:v>
                </c:pt>
                <c:pt idx="41">
                  <c:v>3824</c:v>
                </c:pt>
                <c:pt idx="42">
                  <c:v>10361</c:v>
                </c:pt>
                <c:pt idx="43">
                  <c:v>3936</c:v>
                </c:pt>
                <c:pt idx="44">
                  <c:v>2351</c:v>
                </c:pt>
                <c:pt idx="45">
                  <c:v>852</c:v>
                </c:pt>
                <c:pt idx="46">
                  <c:v>11428</c:v>
                </c:pt>
                <c:pt idx="47">
                  <c:v>12605</c:v>
                </c:pt>
                <c:pt idx="48">
                  <c:v>4977</c:v>
                </c:pt>
                <c:pt idx="49">
                  <c:v>18</c:v>
                </c:pt>
                <c:pt idx="50">
                  <c:v>30204</c:v>
                </c:pt>
                <c:pt idx="51">
                  <c:v>34896</c:v>
                </c:pt>
                <c:pt idx="52">
                  <c:v>34838</c:v>
                </c:pt>
                <c:pt idx="53">
                  <c:v>7778</c:v>
                </c:pt>
                <c:pt idx="54">
                  <c:v>842</c:v>
                </c:pt>
                <c:pt idx="55">
                  <c:v>191</c:v>
                </c:pt>
                <c:pt idx="56">
                  <c:v>1923</c:v>
                </c:pt>
                <c:pt idx="57">
                  <c:v>1025</c:v>
                </c:pt>
                <c:pt idx="58">
                  <c:v>6386</c:v>
                </c:pt>
                <c:pt idx="59">
                  <c:v>18</c:v>
                </c:pt>
                <c:pt idx="60">
                  <c:v>6920</c:v>
                </c:pt>
                <c:pt idx="61">
                  <c:v>81212</c:v>
                </c:pt>
                <c:pt idx="62">
                  <c:v>4682</c:v>
                </c:pt>
                <c:pt idx="63">
                  <c:v>66</c:v>
                </c:pt>
                <c:pt idx="64">
                  <c:v>922</c:v>
                </c:pt>
                <c:pt idx="65">
                  <c:v>190314</c:v>
                </c:pt>
                <c:pt idx="66">
                  <c:v>29801</c:v>
                </c:pt>
                <c:pt idx="67">
                  <c:v>1374</c:v>
                </c:pt>
                <c:pt idx="68">
                  <c:v>13</c:v>
                </c:pt>
                <c:pt idx="69">
                  <c:v>23</c:v>
                </c:pt>
                <c:pt idx="70">
                  <c:v>32455</c:v>
                </c:pt>
                <c:pt idx="71">
                  <c:v>6257</c:v>
                </c:pt>
                <c:pt idx="72">
                  <c:v>803</c:v>
                </c:pt>
                <c:pt idx="73">
                  <c:v>181</c:v>
                </c:pt>
                <c:pt idx="74">
                  <c:v>4365</c:v>
                </c:pt>
                <c:pt idx="75">
                  <c:v>12</c:v>
                </c:pt>
                <c:pt idx="76">
                  <c:v>5039</c:v>
                </c:pt>
                <c:pt idx="77">
                  <c:v>3329</c:v>
                </c:pt>
                <c:pt idx="78">
                  <c:v>1823</c:v>
                </c:pt>
                <c:pt idx="79">
                  <c:v>951166</c:v>
                </c:pt>
                <c:pt idx="80">
                  <c:v>58173</c:v>
                </c:pt>
                <c:pt idx="81">
                  <c:v>255144</c:v>
                </c:pt>
                <c:pt idx="82">
                  <c:v>77144</c:v>
                </c:pt>
                <c:pt idx="83">
                  <c:v>23364</c:v>
                </c:pt>
                <c:pt idx="84">
                  <c:v>27133</c:v>
                </c:pt>
                <c:pt idx="85">
                  <c:v>198593</c:v>
                </c:pt>
                <c:pt idx="86">
                  <c:v>714</c:v>
                </c:pt>
                <c:pt idx="87">
                  <c:v>21970</c:v>
                </c:pt>
                <c:pt idx="88">
                  <c:v>1041</c:v>
                </c:pt>
                <c:pt idx="89">
                  <c:v>54404</c:v>
                </c:pt>
                <c:pt idx="90">
                  <c:v>7833</c:v>
                </c:pt>
                <c:pt idx="91">
                  <c:v>4027</c:v>
                </c:pt>
                <c:pt idx="92">
                  <c:v>55057</c:v>
                </c:pt>
                <c:pt idx="93">
                  <c:v>21205</c:v>
                </c:pt>
                <c:pt idx="94">
                  <c:v>19</c:v>
                </c:pt>
                <c:pt idx="95">
                  <c:v>1045</c:v>
                </c:pt>
                <c:pt idx="96">
                  <c:v>1709</c:v>
                </c:pt>
                <c:pt idx="97">
                  <c:v>128</c:v>
                </c:pt>
                <c:pt idx="98">
                  <c:v>646</c:v>
                </c:pt>
                <c:pt idx="99">
                  <c:v>577</c:v>
                </c:pt>
                <c:pt idx="100">
                  <c:v>81</c:v>
                </c:pt>
                <c:pt idx="101">
                  <c:v>1620</c:v>
                </c:pt>
                <c:pt idx="102">
                  <c:v>4825</c:v>
                </c:pt>
                <c:pt idx="103">
                  <c:v>6260</c:v>
                </c:pt>
                <c:pt idx="104">
                  <c:v>1645</c:v>
                </c:pt>
                <c:pt idx="105">
                  <c:v>8601</c:v>
                </c:pt>
                <c:pt idx="106">
                  <c:v>2547</c:v>
                </c:pt>
                <c:pt idx="107">
                  <c:v>1913</c:v>
                </c:pt>
                <c:pt idx="108">
                  <c:v>665</c:v>
                </c:pt>
                <c:pt idx="109">
                  <c:v>4653</c:v>
                </c:pt>
                <c:pt idx="110">
                  <c:v>332</c:v>
                </c:pt>
                <c:pt idx="111">
                  <c:v>303810</c:v>
                </c:pt>
                <c:pt idx="112">
                  <c:v>16154</c:v>
                </c:pt>
                <c:pt idx="113">
                  <c:v>104</c:v>
                </c:pt>
                <c:pt idx="114">
                  <c:v>222</c:v>
                </c:pt>
                <c:pt idx="115">
                  <c:v>809</c:v>
                </c:pt>
                <c:pt idx="116">
                  <c:v>16553</c:v>
                </c:pt>
                <c:pt idx="117">
                  <c:v>0</c:v>
                </c:pt>
                <c:pt idx="118">
                  <c:v>101</c:v>
                </c:pt>
                <c:pt idx="119">
                  <c:v>13754</c:v>
                </c:pt>
                <c:pt idx="120">
                  <c:v>189</c:v>
                </c:pt>
                <c:pt idx="121">
                  <c:v>1514</c:v>
                </c:pt>
                <c:pt idx="122">
                  <c:v>2492</c:v>
                </c:pt>
                <c:pt idx="123">
                  <c:v>1027</c:v>
                </c:pt>
                <c:pt idx="124">
                  <c:v>18203</c:v>
                </c:pt>
                <c:pt idx="125">
                  <c:v>5564</c:v>
                </c:pt>
                <c:pt idx="126">
                  <c:v>8752</c:v>
                </c:pt>
                <c:pt idx="127">
                  <c:v>57028</c:v>
                </c:pt>
                <c:pt idx="128">
                  <c:v>241026</c:v>
                </c:pt>
                <c:pt idx="129">
                  <c:v>35086</c:v>
                </c:pt>
                <c:pt idx="130">
                  <c:v>11</c:v>
                </c:pt>
                <c:pt idx="131">
                  <c:v>2905</c:v>
                </c:pt>
                <c:pt idx="132">
                  <c:v>272547</c:v>
                </c:pt>
                <c:pt idx="133">
                  <c:v>26446</c:v>
                </c:pt>
                <c:pt idx="134">
                  <c:v>32856</c:v>
                </c:pt>
                <c:pt idx="135">
                  <c:v>35375</c:v>
                </c:pt>
                <c:pt idx="136">
                  <c:v>106328</c:v>
                </c:pt>
                <c:pt idx="137">
                  <c:v>25794</c:v>
                </c:pt>
                <c:pt idx="138">
                  <c:v>602249</c:v>
                </c:pt>
                <c:pt idx="139">
                  <c:v>975</c:v>
                </c:pt>
                <c:pt idx="140">
                  <c:v>15</c:v>
                </c:pt>
                <c:pt idx="141">
                  <c:v>22</c:v>
                </c:pt>
                <c:pt idx="142">
                  <c:v>39</c:v>
                </c:pt>
                <c:pt idx="143">
                  <c:v>657</c:v>
                </c:pt>
                <c:pt idx="144">
                  <c:v>734</c:v>
                </c:pt>
                <c:pt idx="145">
                  <c:v>222936</c:v>
                </c:pt>
                <c:pt idx="146">
                  <c:v>6477</c:v>
                </c:pt>
                <c:pt idx="147">
                  <c:v>0</c:v>
                </c:pt>
                <c:pt idx="148">
                  <c:v>39</c:v>
                </c:pt>
                <c:pt idx="149">
                  <c:v>1317</c:v>
                </c:pt>
                <c:pt idx="150">
                  <c:v>45692</c:v>
                </c:pt>
                <c:pt idx="151">
                  <c:v>1616</c:v>
                </c:pt>
                <c:pt idx="152">
                  <c:v>1733</c:v>
                </c:pt>
                <c:pt idx="153">
                  <c:v>1543</c:v>
                </c:pt>
                <c:pt idx="154">
                  <c:v>274925</c:v>
                </c:pt>
                <c:pt idx="155">
                  <c:v>13007</c:v>
                </c:pt>
                <c:pt idx="156">
                  <c:v>1175</c:v>
                </c:pt>
                <c:pt idx="157">
                  <c:v>150376</c:v>
                </c:pt>
                <c:pt idx="158">
                  <c:v>2121</c:v>
                </c:pt>
                <c:pt idx="159">
                  <c:v>5939</c:v>
                </c:pt>
                <c:pt idx="160">
                  <c:v>925</c:v>
                </c:pt>
                <c:pt idx="161">
                  <c:v>0</c:v>
                </c:pt>
                <c:pt idx="162">
                  <c:v>30900</c:v>
                </c:pt>
                <c:pt idx="163">
                  <c:v>0</c:v>
                </c:pt>
                <c:pt idx="164">
                  <c:v>440</c:v>
                </c:pt>
                <c:pt idx="165">
                  <c:v>6028</c:v>
                </c:pt>
                <c:pt idx="166">
                  <c:v>183</c:v>
                </c:pt>
                <c:pt idx="167">
                  <c:v>3111</c:v>
                </c:pt>
                <c:pt idx="168">
                  <c:v>0</c:v>
                </c:pt>
                <c:pt idx="169">
                  <c:v>607</c:v>
                </c:pt>
                <c:pt idx="170">
                  <c:v>128</c:v>
                </c:pt>
                <c:pt idx="171">
                  <c:v>1157</c:v>
                </c:pt>
                <c:pt idx="172">
                  <c:v>210469</c:v>
                </c:pt>
                <c:pt idx="173">
                  <c:v>986</c:v>
                </c:pt>
                <c:pt idx="174">
                  <c:v>37202</c:v>
                </c:pt>
                <c:pt idx="175">
                  <c:v>52510</c:v>
                </c:pt>
                <c:pt idx="176">
                  <c:v>1437</c:v>
                </c:pt>
                <c:pt idx="177">
                  <c:v>951</c:v>
                </c:pt>
                <c:pt idx="178">
                  <c:v>1325804</c:v>
                </c:pt>
                <c:pt idx="179">
                  <c:v>11674</c:v>
                </c:pt>
                <c:pt idx="180">
                  <c:v>9959</c:v>
                </c:pt>
                <c:pt idx="181">
                  <c:v>365</c:v>
                </c:pt>
                <c:pt idx="182">
                  <c:v>3752</c:v>
                </c:pt>
                <c:pt idx="183">
                  <c:v>8</c:v>
                </c:pt>
                <c:pt idx="184">
                  <c:v>833</c:v>
                </c:pt>
                <c:pt idx="185">
                  <c:v>2815</c:v>
                </c:pt>
                <c:pt idx="186">
                  <c:v>542</c:v>
                </c:pt>
              </c:numCache>
            </c:numRef>
          </c:val>
          <c:smooth val="0"/>
          <c:extLst>
            <c:ext xmlns:c16="http://schemas.microsoft.com/office/drawing/2014/chart" uri="{C3380CC4-5D6E-409C-BE32-E72D297353CC}">
              <c16:uniqueId val="{00000001-EB78-4A3C-B453-6E5B707F334D}"/>
            </c:ext>
          </c:extLst>
        </c:ser>
        <c:ser>
          <c:idx val="2"/>
          <c:order val="2"/>
          <c:tx>
            <c:strRef>
              <c:f>'cases vs recovered vs active'!$D$3</c:f>
              <c:strCache>
                <c:ptCount val="1"/>
                <c:pt idx="0">
                  <c:v>Sum of Active</c:v>
                </c:pt>
              </c:strCache>
            </c:strRef>
          </c:tx>
          <c:spPr>
            <a:ln w="28575" cap="rnd">
              <a:solidFill>
                <a:schemeClr val="accent3"/>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active'!$D$4:$D$191</c:f>
              <c:numCache>
                <c:formatCode>General</c:formatCode>
                <c:ptCount val="187"/>
                <c:pt idx="0">
                  <c:v>9796</c:v>
                </c:pt>
                <c:pt idx="1">
                  <c:v>1991</c:v>
                </c:pt>
                <c:pt idx="2">
                  <c:v>7973</c:v>
                </c:pt>
                <c:pt idx="3">
                  <c:v>52</c:v>
                </c:pt>
                <c:pt idx="4">
                  <c:v>667</c:v>
                </c:pt>
                <c:pt idx="5">
                  <c:v>18</c:v>
                </c:pt>
                <c:pt idx="6">
                  <c:v>91782</c:v>
                </c:pt>
                <c:pt idx="7">
                  <c:v>10014</c:v>
                </c:pt>
                <c:pt idx="8">
                  <c:v>5825</c:v>
                </c:pt>
                <c:pt idx="9">
                  <c:v>1599</c:v>
                </c:pt>
                <c:pt idx="10">
                  <c:v>6781</c:v>
                </c:pt>
                <c:pt idx="11">
                  <c:v>280</c:v>
                </c:pt>
                <c:pt idx="12">
                  <c:v>3231</c:v>
                </c:pt>
                <c:pt idx="13">
                  <c:v>97577</c:v>
                </c:pt>
                <c:pt idx="14">
                  <c:v>9</c:v>
                </c:pt>
                <c:pt idx="15">
                  <c:v>6221</c:v>
                </c:pt>
                <c:pt idx="16">
                  <c:v>39154</c:v>
                </c:pt>
                <c:pt idx="17">
                  <c:v>20</c:v>
                </c:pt>
                <c:pt idx="18">
                  <c:v>699</c:v>
                </c:pt>
                <c:pt idx="19">
                  <c:v>13</c:v>
                </c:pt>
                <c:pt idx="20">
                  <c:v>47056</c:v>
                </c:pt>
                <c:pt idx="21">
                  <c:v>5274</c:v>
                </c:pt>
                <c:pt idx="22">
                  <c:v>674</c:v>
                </c:pt>
                <c:pt idx="23">
                  <c:v>508116</c:v>
                </c:pt>
                <c:pt idx="24">
                  <c:v>0</c:v>
                </c:pt>
                <c:pt idx="25">
                  <c:v>4689</c:v>
                </c:pt>
                <c:pt idx="26">
                  <c:v>121</c:v>
                </c:pt>
                <c:pt idx="27">
                  <c:v>52</c:v>
                </c:pt>
                <c:pt idx="28">
                  <c:v>76</c:v>
                </c:pt>
                <c:pt idx="29">
                  <c:v>756</c:v>
                </c:pt>
                <c:pt idx="30">
                  <c:v>79</c:v>
                </c:pt>
                <c:pt idx="31">
                  <c:v>2180</c:v>
                </c:pt>
                <c:pt idx="32">
                  <c:v>107514</c:v>
                </c:pt>
                <c:pt idx="33">
                  <c:v>2994</c:v>
                </c:pt>
                <c:pt idx="34">
                  <c:v>37</c:v>
                </c:pt>
                <c:pt idx="35">
                  <c:v>18782</c:v>
                </c:pt>
                <c:pt idx="36">
                  <c:v>3258</c:v>
                </c:pt>
                <c:pt idx="37">
                  <c:v>117163</c:v>
                </c:pt>
                <c:pt idx="38">
                  <c:v>19</c:v>
                </c:pt>
                <c:pt idx="39">
                  <c:v>2317</c:v>
                </c:pt>
                <c:pt idx="40">
                  <c:v>2936</c:v>
                </c:pt>
                <c:pt idx="41">
                  <c:v>11902</c:v>
                </c:pt>
                <c:pt idx="42">
                  <c:v>5198</c:v>
                </c:pt>
                <c:pt idx="43">
                  <c:v>806</c:v>
                </c:pt>
                <c:pt idx="44">
                  <c:v>94</c:v>
                </c:pt>
                <c:pt idx="45">
                  <c:v>189</c:v>
                </c:pt>
                <c:pt idx="46">
                  <c:v>3715</c:v>
                </c:pt>
                <c:pt idx="47">
                  <c:v>543</c:v>
                </c:pt>
                <c:pt idx="48">
                  <c:v>24</c:v>
                </c:pt>
                <c:pt idx="49">
                  <c:v>0</c:v>
                </c:pt>
                <c:pt idx="50">
                  <c:v>32869</c:v>
                </c:pt>
                <c:pt idx="51">
                  <c:v>40733</c:v>
                </c:pt>
                <c:pt idx="52">
                  <c:v>52992</c:v>
                </c:pt>
                <c:pt idx="53">
                  <c:v>6849</c:v>
                </c:pt>
                <c:pt idx="54">
                  <c:v>2178</c:v>
                </c:pt>
                <c:pt idx="55">
                  <c:v>74</c:v>
                </c:pt>
                <c:pt idx="56">
                  <c:v>42</c:v>
                </c:pt>
                <c:pt idx="57">
                  <c:v>1257</c:v>
                </c:pt>
                <c:pt idx="58">
                  <c:v>7933</c:v>
                </c:pt>
                <c:pt idx="59">
                  <c:v>9</c:v>
                </c:pt>
                <c:pt idx="60">
                  <c:v>149</c:v>
                </c:pt>
                <c:pt idx="61">
                  <c:v>108928</c:v>
                </c:pt>
                <c:pt idx="62">
                  <c:v>2458</c:v>
                </c:pt>
                <c:pt idx="63">
                  <c:v>252</c:v>
                </c:pt>
                <c:pt idx="64">
                  <c:v>199</c:v>
                </c:pt>
                <c:pt idx="65">
                  <c:v>7673</c:v>
                </c:pt>
                <c:pt idx="66">
                  <c:v>3655</c:v>
                </c:pt>
                <c:pt idx="67">
                  <c:v>2651</c:v>
                </c:pt>
                <c:pt idx="68">
                  <c:v>1</c:v>
                </c:pt>
                <c:pt idx="69">
                  <c:v>0</c:v>
                </c:pt>
                <c:pt idx="70">
                  <c:v>11093</c:v>
                </c:pt>
                <c:pt idx="71">
                  <c:v>753</c:v>
                </c:pt>
                <c:pt idx="72">
                  <c:v>1125</c:v>
                </c:pt>
                <c:pt idx="73">
                  <c:v>188</c:v>
                </c:pt>
                <c:pt idx="74">
                  <c:v>2817</c:v>
                </c:pt>
                <c:pt idx="75">
                  <c:v>0</c:v>
                </c:pt>
                <c:pt idx="76">
                  <c:v>33536</c:v>
                </c:pt>
                <c:pt idx="77">
                  <c:v>523</c:v>
                </c:pt>
                <c:pt idx="78">
                  <c:v>21</c:v>
                </c:pt>
                <c:pt idx="79">
                  <c:v>495499</c:v>
                </c:pt>
                <c:pt idx="80">
                  <c:v>37292</c:v>
                </c:pt>
                <c:pt idx="81">
                  <c:v>22550</c:v>
                </c:pt>
                <c:pt idx="82">
                  <c:v>30983</c:v>
                </c:pt>
                <c:pt idx="83">
                  <c:v>764</c:v>
                </c:pt>
                <c:pt idx="84">
                  <c:v>36378</c:v>
                </c:pt>
                <c:pt idx="85">
                  <c:v>12581</c:v>
                </c:pt>
                <c:pt idx="86">
                  <c:v>129</c:v>
                </c:pt>
                <c:pt idx="87">
                  <c:v>8174</c:v>
                </c:pt>
                <c:pt idx="88">
                  <c:v>124</c:v>
                </c:pt>
                <c:pt idx="89">
                  <c:v>29659</c:v>
                </c:pt>
                <c:pt idx="90">
                  <c:v>9857</c:v>
                </c:pt>
                <c:pt idx="91">
                  <c:v>3201</c:v>
                </c:pt>
                <c:pt idx="92">
                  <c:v>8884</c:v>
                </c:pt>
                <c:pt idx="93">
                  <c:v>10790</c:v>
                </c:pt>
                <c:pt idx="94">
                  <c:v>1</c:v>
                </c:pt>
                <c:pt idx="95">
                  <c:v>143</c:v>
                </c:pt>
                <c:pt idx="96">
                  <c:v>2122</c:v>
                </c:pt>
                <c:pt idx="97">
                  <c:v>365</c:v>
                </c:pt>
                <c:pt idx="98">
                  <c:v>449</c:v>
                </c:pt>
                <c:pt idx="99">
                  <c:v>2186</c:v>
                </c:pt>
                <c:pt idx="100">
                  <c:v>4</c:v>
                </c:pt>
                <c:pt idx="101">
                  <c:v>319</c:v>
                </c:pt>
                <c:pt idx="102">
                  <c:v>1384</c:v>
                </c:pt>
                <c:pt idx="103">
                  <c:v>3339</c:v>
                </c:pt>
                <c:pt idx="104">
                  <c:v>1920</c:v>
                </c:pt>
                <c:pt idx="105">
                  <c:v>179</c:v>
                </c:pt>
                <c:pt idx="106">
                  <c:v>807</c:v>
                </c:pt>
                <c:pt idx="107">
                  <c:v>476</c:v>
                </c:pt>
                <c:pt idx="108">
                  <c:v>27</c:v>
                </c:pt>
                <c:pt idx="109">
                  <c:v>1399</c:v>
                </c:pt>
                <c:pt idx="110">
                  <c:v>2</c:v>
                </c:pt>
                <c:pt idx="111">
                  <c:v>47657</c:v>
                </c:pt>
                <c:pt idx="112">
                  <c:v>6252</c:v>
                </c:pt>
                <c:pt idx="113">
                  <c:v>8</c:v>
                </c:pt>
                <c:pt idx="114">
                  <c:v>67</c:v>
                </c:pt>
                <c:pt idx="115">
                  <c:v>2039</c:v>
                </c:pt>
                <c:pt idx="116">
                  <c:v>4018</c:v>
                </c:pt>
                <c:pt idx="117">
                  <c:v>1690</c:v>
                </c:pt>
                <c:pt idx="118">
                  <c:v>1734</c:v>
                </c:pt>
                <c:pt idx="119">
                  <c:v>4950</c:v>
                </c:pt>
                <c:pt idx="120">
                  <c:v>47064</c:v>
                </c:pt>
                <c:pt idx="121">
                  <c:v>21</c:v>
                </c:pt>
                <c:pt idx="122">
                  <c:v>839</c:v>
                </c:pt>
                <c:pt idx="123">
                  <c:v>36</c:v>
                </c:pt>
                <c:pt idx="124">
                  <c:v>22117</c:v>
                </c:pt>
                <c:pt idx="125">
                  <c:v>4183</c:v>
                </c:pt>
                <c:pt idx="126">
                  <c:v>125</c:v>
                </c:pt>
                <c:pt idx="127">
                  <c:v>19637</c:v>
                </c:pt>
                <c:pt idx="128">
                  <c:v>27421</c:v>
                </c:pt>
                <c:pt idx="129">
                  <c:v>25034</c:v>
                </c:pt>
                <c:pt idx="130">
                  <c:v>51</c:v>
                </c:pt>
                <c:pt idx="131">
                  <c:v>1600</c:v>
                </c:pt>
                <c:pt idx="132">
                  <c:v>98752</c:v>
                </c:pt>
                <c:pt idx="133">
                  <c:v>53649</c:v>
                </c:pt>
                <c:pt idx="134">
                  <c:v>8870</c:v>
                </c:pt>
                <c:pt idx="135">
                  <c:v>13205</c:v>
                </c:pt>
                <c:pt idx="136">
                  <c:v>3104</c:v>
                </c:pt>
                <c:pt idx="137">
                  <c:v>17902</c:v>
                </c:pt>
                <c:pt idx="138">
                  <c:v>201097</c:v>
                </c:pt>
                <c:pt idx="139">
                  <c:v>899</c:v>
                </c:pt>
                <c:pt idx="140">
                  <c:v>2</c:v>
                </c:pt>
                <c:pt idx="141">
                  <c:v>2</c:v>
                </c:pt>
                <c:pt idx="142">
                  <c:v>13</c:v>
                </c:pt>
                <c:pt idx="143">
                  <c:v>0</c:v>
                </c:pt>
                <c:pt idx="144">
                  <c:v>117</c:v>
                </c:pt>
                <c:pt idx="145">
                  <c:v>43238</c:v>
                </c:pt>
                <c:pt idx="146">
                  <c:v>3093</c:v>
                </c:pt>
                <c:pt idx="147">
                  <c:v>23598</c:v>
                </c:pt>
                <c:pt idx="148">
                  <c:v>75</c:v>
                </c:pt>
                <c:pt idx="149">
                  <c:v>400</c:v>
                </c:pt>
                <c:pt idx="150">
                  <c:v>5119</c:v>
                </c:pt>
                <c:pt idx="151">
                  <c:v>537</c:v>
                </c:pt>
                <c:pt idx="152">
                  <c:v>238</c:v>
                </c:pt>
                <c:pt idx="153">
                  <c:v>1560</c:v>
                </c:pt>
                <c:pt idx="154">
                  <c:v>170537</c:v>
                </c:pt>
                <c:pt idx="155">
                  <c:v>896</c:v>
                </c:pt>
                <c:pt idx="156">
                  <c:v>1084</c:v>
                </c:pt>
                <c:pt idx="157">
                  <c:v>93613</c:v>
                </c:pt>
                <c:pt idx="158">
                  <c:v>673</c:v>
                </c:pt>
                <c:pt idx="159">
                  <c:v>4765</c:v>
                </c:pt>
                <c:pt idx="160">
                  <c:v>534</c:v>
                </c:pt>
                <c:pt idx="161">
                  <c:v>73695</c:v>
                </c:pt>
                <c:pt idx="162">
                  <c:v>1599</c:v>
                </c:pt>
                <c:pt idx="163">
                  <c:v>634</c:v>
                </c:pt>
                <c:pt idx="164">
                  <c:v>15</c:v>
                </c:pt>
                <c:pt idx="165">
                  <c:v>1147</c:v>
                </c:pt>
                <c:pt idx="166">
                  <c:v>305</c:v>
                </c:pt>
                <c:pt idx="167">
                  <c:v>128</c:v>
                </c:pt>
                <c:pt idx="168">
                  <c:v>24</c:v>
                </c:pt>
                <c:pt idx="169">
                  <c:v>249</c:v>
                </c:pt>
                <c:pt idx="170">
                  <c:v>12</c:v>
                </c:pt>
                <c:pt idx="171">
                  <c:v>248</c:v>
                </c:pt>
                <c:pt idx="172">
                  <c:v>10920</c:v>
                </c:pt>
                <c:pt idx="173">
                  <c:v>140</c:v>
                </c:pt>
                <c:pt idx="174">
                  <c:v>28258</c:v>
                </c:pt>
                <c:pt idx="175">
                  <c:v>6322</c:v>
                </c:pt>
                <c:pt idx="176">
                  <c:v>254427</c:v>
                </c:pt>
                <c:pt idx="177">
                  <c:v>216</c:v>
                </c:pt>
                <c:pt idx="178">
                  <c:v>2816444</c:v>
                </c:pt>
                <c:pt idx="179">
                  <c:v>9414</c:v>
                </c:pt>
                <c:pt idx="180">
                  <c:v>5883</c:v>
                </c:pt>
                <c:pt idx="181">
                  <c:v>66</c:v>
                </c:pt>
                <c:pt idx="182">
                  <c:v>6791</c:v>
                </c:pt>
                <c:pt idx="183">
                  <c:v>1</c:v>
                </c:pt>
                <c:pt idx="184">
                  <c:v>375</c:v>
                </c:pt>
                <c:pt idx="185">
                  <c:v>1597</c:v>
                </c:pt>
                <c:pt idx="186">
                  <c:v>2126</c:v>
                </c:pt>
              </c:numCache>
            </c:numRef>
          </c:val>
          <c:smooth val="0"/>
          <c:extLst>
            <c:ext xmlns:c16="http://schemas.microsoft.com/office/drawing/2014/chart" uri="{C3380CC4-5D6E-409C-BE32-E72D297353CC}">
              <c16:uniqueId val="{00000002-EB78-4A3C-B453-6E5B707F334D}"/>
            </c:ext>
          </c:extLst>
        </c:ser>
        <c:dLbls>
          <c:showLegendKey val="0"/>
          <c:showVal val="0"/>
          <c:showCatName val="0"/>
          <c:showSerName val="0"/>
          <c:showPercent val="0"/>
          <c:showBubbleSize val="0"/>
        </c:dLbls>
        <c:smooth val="0"/>
        <c:axId val="771398672"/>
        <c:axId val="771382352"/>
      </c:lineChart>
      <c:catAx>
        <c:axId val="7713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71382352"/>
        <c:crosses val="autoZero"/>
        <c:auto val="1"/>
        <c:lblAlgn val="ctr"/>
        <c:lblOffset val="100"/>
        <c:noMultiLvlLbl val="0"/>
      </c:catAx>
      <c:valAx>
        <c:axId val="771382352"/>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7139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a:glow rad="533400">
        <a:schemeClr val="accent1">
          <a:alpha val="40000"/>
        </a:schemeClr>
      </a:glow>
      <a:outerShdw blurRad="609600" dist="50800" dir="5400000" algn="ctr" rotWithShape="0">
        <a:schemeClr val="accent1">
          <a:lumMod val="75000"/>
          <a:alpha val="6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[country_wise_latest.xlsx]mortality rate!PivotTable6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
            </a:r>
            <a:r>
              <a:rPr lang="en-US" baseline="0"/>
              <a:t>ortality Rate of Each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'mortality rate'!$B$3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cat>
            <c:strRef>
              <c:f>'mortality rate'!$A$4:$A$190</c:f>
              <c:strCache>
                <c:ptCount val="187"/>
                <c:pt idx="0">
                  <c:v>Yemen</c:v>
                </c:pt>
                <c:pt idx="1">
                  <c:v>United Kingdom</c:v>
                </c:pt>
                <c:pt idx="2">
                  <c:v>Belgium</c:v>
                </c:pt>
                <c:pt idx="3">
                  <c:v>Italy</c:v>
                </c:pt>
                <c:pt idx="4">
                  <c:v>France</c:v>
                </c:pt>
                <c:pt idx="5">
                  <c:v>Hungary</c:v>
                </c:pt>
                <c:pt idx="6">
                  <c:v>Netherlands</c:v>
                </c:pt>
                <c:pt idx="7">
                  <c:v>Mexico</c:v>
                </c:pt>
                <c:pt idx="8">
                  <c:v>Spain</c:v>
                </c:pt>
                <c:pt idx="9">
                  <c:v>Western Sahara</c:v>
                </c:pt>
                <c:pt idx="10">
                  <c:v>Chad</c:v>
                </c:pt>
                <c:pt idx="11">
                  <c:v>Canada</c:v>
                </c:pt>
                <c:pt idx="12">
                  <c:v>Sweden</c:v>
                </c:pt>
                <c:pt idx="13">
                  <c:v>Ecuador</c:v>
                </c:pt>
                <c:pt idx="14">
                  <c:v>Ireland</c:v>
                </c:pt>
                <c:pt idx="15">
                  <c:v>Barbados</c:v>
                </c:pt>
                <c:pt idx="16">
                  <c:v>Sudan</c:v>
                </c:pt>
                <c:pt idx="17">
                  <c:v>Liberia</c:v>
                </c:pt>
                <c:pt idx="18">
                  <c:v>Niger</c:v>
                </c:pt>
                <c:pt idx="19">
                  <c:v>San Marino</c:v>
                </c:pt>
                <c:pt idx="20">
                  <c:v>Syria</c:v>
                </c:pt>
                <c:pt idx="21">
                  <c:v>Switzerland</c:v>
                </c:pt>
                <c:pt idx="22">
                  <c:v>Andorra</c:v>
                </c:pt>
                <c:pt idx="23">
                  <c:v>Slovenia</c:v>
                </c:pt>
                <c:pt idx="24">
                  <c:v>Iran</c:v>
                </c:pt>
                <c:pt idx="25">
                  <c:v>Trinidad and Tobago</c:v>
                </c:pt>
                <c:pt idx="26">
                  <c:v>China</c:v>
                </c:pt>
                <c:pt idx="27">
                  <c:v>Guyana</c:v>
                </c:pt>
                <c:pt idx="28">
                  <c:v>Egypt</c:v>
                </c:pt>
                <c:pt idx="29">
                  <c:v>Mali</c:v>
                </c:pt>
                <c:pt idx="30">
                  <c:v>Indonesia</c:v>
                </c:pt>
                <c:pt idx="31">
                  <c:v>Burkina Faso</c:v>
                </c:pt>
                <c:pt idx="32">
                  <c:v>Romania</c:v>
                </c:pt>
                <c:pt idx="33">
                  <c:v>Greece</c:v>
                </c:pt>
                <c:pt idx="34">
                  <c:v>Peru</c:v>
                </c:pt>
                <c:pt idx="35">
                  <c:v>North Macedonia</c:v>
                </c:pt>
                <c:pt idx="36">
                  <c:v>Denmark</c:v>
                </c:pt>
                <c:pt idx="37">
                  <c:v>Finland</c:v>
                </c:pt>
                <c:pt idx="38">
                  <c:v>Germany</c:v>
                </c:pt>
                <c:pt idx="39">
                  <c:v>Angola</c:v>
                </c:pt>
                <c:pt idx="40">
                  <c:v>Belize</c:v>
                </c:pt>
                <c:pt idx="41">
                  <c:v>Algeria</c:v>
                </c:pt>
                <c:pt idx="42">
                  <c:v>Tanzania</c:v>
                </c:pt>
                <c:pt idx="43">
                  <c:v>Lithuania</c:v>
                </c:pt>
                <c:pt idx="44">
                  <c:v>Iraq</c:v>
                </c:pt>
                <c:pt idx="45">
                  <c:v>Kyrgyzstan</c:v>
                </c:pt>
                <c:pt idx="46">
                  <c:v>Guatemala</c:v>
                </c:pt>
                <c:pt idx="47">
                  <c:v>Poland</c:v>
                </c:pt>
                <c:pt idx="48">
                  <c:v>Bolivia</c:v>
                </c:pt>
                <c:pt idx="49">
                  <c:v>Sierra Leone</c:v>
                </c:pt>
                <c:pt idx="50">
                  <c:v>Brazil</c:v>
                </c:pt>
                <c:pt idx="51">
                  <c:v>Afghanistan</c:v>
                </c:pt>
                <c:pt idx="52">
                  <c:v>Antigua and Barbuda</c:v>
                </c:pt>
                <c:pt idx="53">
                  <c:v>Austria</c:v>
                </c:pt>
                <c:pt idx="54">
                  <c:v>US</c:v>
                </c:pt>
                <c:pt idx="55">
                  <c:v>Monaco</c:v>
                </c:pt>
                <c:pt idx="56">
                  <c:v>Tunisia</c:v>
                </c:pt>
                <c:pt idx="57">
                  <c:v>Cuba</c:v>
                </c:pt>
                <c:pt idx="58">
                  <c:v>Portugal</c:v>
                </c:pt>
                <c:pt idx="59">
                  <c:v>Colombia</c:v>
                </c:pt>
                <c:pt idx="60">
                  <c:v>Estonia</c:v>
                </c:pt>
                <c:pt idx="61">
                  <c:v>Bulgaria</c:v>
                </c:pt>
                <c:pt idx="62">
                  <c:v>Moldova</c:v>
                </c:pt>
                <c:pt idx="63">
                  <c:v>Japan</c:v>
                </c:pt>
                <c:pt idx="64">
                  <c:v>Nicaragua</c:v>
                </c:pt>
                <c:pt idx="65">
                  <c:v>Zambia</c:v>
                </c:pt>
                <c:pt idx="66">
                  <c:v>Albania</c:v>
                </c:pt>
                <c:pt idx="67">
                  <c:v>Honduras</c:v>
                </c:pt>
                <c:pt idx="68">
                  <c:v>Uruguay</c:v>
                </c:pt>
                <c:pt idx="69">
                  <c:v>Somalia</c:v>
                </c:pt>
                <c:pt idx="70">
                  <c:v>Mauritius</c:v>
                </c:pt>
                <c:pt idx="71">
                  <c:v>Bahamas</c:v>
                </c:pt>
                <c:pt idx="72">
                  <c:v>Croatia</c:v>
                </c:pt>
                <c:pt idx="73">
                  <c:v>Bosnia and Herzegovina</c:v>
                </c:pt>
                <c:pt idx="74">
                  <c:v>Norway</c:v>
                </c:pt>
                <c:pt idx="75">
                  <c:v>El Salvador</c:v>
                </c:pt>
                <c:pt idx="76">
                  <c:v>Malawi</c:v>
                </c:pt>
                <c:pt idx="77">
                  <c:v>Chile</c:v>
                </c:pt>
                <c:pt idx="78">
                  <c:v>Latvia</c:v>
                </c:pt>
                <c:pt idx="79">
                  <c:v>Mauritania</c:v>
                </c:pt>
                <c:pt idx="80">
                  <c:v>Kosovo</c:v>
                </c:pt>
                <c:pt idx="81">
                  <c:v>Turkey</c:v>
                </c:pt>
                <c:pt idx="82">
                  <c:v>Gambia</c:v>
                </c:pt>
                <c:pt idx="83">
                  <c:v>Ukraine</c:v>
                </c:pt>
                <c:pt idx="84">
                  <c:v>Czechia</c:v>
                </c:pt>
                <c:pt idx="85">
                  <c:v>Lesotho</c:v>
                </c:pt>
                <c:pt idx="86">
                  <c:v>Philippines</c:v>
                </c:pt>
                <c:pt idx="87">
                  <c:v>Congo (Kinshasa)</c:v>
                </c:pt>
                <c:pt idx="88">
                  <c:v>Cameroon</c:v>
                </c:pt>
                <c:pt idx="89">
                  <c:v>Libya</c:v>
                </c:pt>
                <c:pt idx="90">
                  <c:v>India</c:v>
                </c:pt>
                <c:pt idx="91">
                  <c:v>Serbia</c:v>
                </c:pt>
                <c:pt idx="92">
                  <c:v>Haiti</c:v>
                </c:pt>
                <c:pt idx="93">
                  <c:v>Panama</c:v>
                </c:pt>
                <c:pt idx="94">
                  <c:v>Pakistan</c:v>
                </c:pt>
                <c:pt idx="95">
                  <c:v>Brunei</c:v>
                </c:pt>
                <c:pt idx="96">
                  <c:v>South Korea</c:v>
                </c:pt>
                <c:pt idx="97">
                  <c:v>Nigeria</c:v>
                </c:pt>
                <c:pt idx="98">
                  <c:v>Togo</c:v>
                </c:pt>
                <c:pt idx="99">
                  <c:v>South Sudan</c:v>
                </c:pt>
                <c:pt idx="100">
                  <c:v>Senegal</c:v>
                </c:pt>
                <c:pt idx="101">
                  <c:v>Benin</c:v>
                </c:pt>
                <c:pt idx="102">
                  <c:v>Comoros</c:v>
                </c:pt>
                <c:pt idx="103">
                  <c:v>Armenia</c:v>
                </c:pt>
                <c:pt idx="104">
                  <c:v>Argentina</c:v>
                </c:pt>
                <c:pt idx="105">
                  <c:v>Cyprus</c:v>
                </c:pt>
                <c:pt idx="106">
                  <c:v>Luxembourg</c:v>
                </c:pt>
                <c:pt idx="107">
                  <c:v>Thailand</c:v>
                </c:pt>
                <c:pt idx="108">
                  <c:v>Burma</c:v>
                </c:pt>
                <c:pt idx="109">
                  <c:v>Dominican Republic</c:v>
                </c:pt>
                <c:pt idx="110">
                  <c:v>Congo (Brazzaville)</c:v>
                </c:pt>
                <c:pt idx="111">
                  <c:v>Equatorial Guinea</c:v>
                </c:pt>
                <c:pt idx="112">
                  <c:v>Russia</c:v>
                </c:pt>
                <c:pt idx="113">
                  <c:v>Sao Tome and Principe</c:v>
                </c:pt>
                <c:pt idx="114">
                  <c:v>Suriname</c:v>
                </c:pt>
                <c:pt idx="115">
                  <c:v>Kenya</c:v>
                </c:pt>
                <c:pt idx="116">
                  <c:v>Ethiopia</c:v>
                </c:pt>
                <c:pt idx="117">
                  <c:v>South Africa</c:v>
                </c:pt>
                <c:pt idx="118">
                  <c:v>Montenegro</c:v>
                </c:pt>
                <c:pt idx="119">
                  <c:v>Taiwan*</c:v>
                </c:pt>
                <c:pt idx="120">
                  <c:v>Morocco</c:v>
                </c:pt>
                <c:pt idx="121">
                  <c:v>Eswatini</c:v>
                </c:pt>
                <c:pt idx="122">
                  <c:v>New Zealand</c:v>
                </c:pt>
                <c:pt idx="123">
                  <c:v>Georgia</c:v>
                </c:pt>
                <c:pt idx="124">
                  <c:v>Malaysia</c:v>
                </c:pt>
                <c:pt idx="125">
                  <c:v>Azerbaijan</c:v>
                </c:pt>
                <c:pt idx="126">
                  <c:v>Zimbabwe</c:v>
                </c:pt>
                <c:pt idx="127">
                  <c:v>Guinea-Bissau</c:v>
                </c:pt>
                <c:pt idx="128">
                  <c:v>Lebanon</c:v>
                </c:pt>
                <c:pt idx="129">
                  <c:v>Bangladesh</c:v>
                </c:pt>
                <c:pt idx="130">
                  <c:v>Malta</c:v>
                </c:pt>
                <c:pt idx="131">
                  <c:v>Slovakia</c:v>
                </c:pt>
                <c:pt idx="132">
                  <c:v>Central African Republic</c:v>
                </c:pt>
                <c:pt idx="133">
                  <c:v>Jamaica</c:v>
                </c:pt>
                <c:pt idx="134">
                  <c:v>Liechtenstein</c:v>
                </c:pt>
                <c:pt idx="135">
                  <c:v>Djibouti</c:v>
                </c:pt>
                <c:pt idx="136">
                  <c:v>Australia</c:v>
                </c:pt>
                <c:pt idx="137">
                  <c:v>Saudi Arabia</c:v>
                </c:pt>
                <c:pt idx="138">
                  <c:v>Paraguay</c:v>
                </c:pt>
                <c:pt idx="139">
                  <c:v>Cabo Verde</c:v>
                </c:pt>
                <c:pt idx="140">
                  <c:v>Madagascar</c:v>
                </c:pt>
                <c:pt idx="141">
                  <c:v>Jordan</c:v>
                </c:pt>
                <c:pt idx="142">
                  <c:v>Venezuela</c:v>
                </c:pt>
                <c:pt idx="143">
                  <c:v>Tajikistan</c:v>
                </c:pt>
                <c:pt idx="144">
                  <c:v>Belarus</c:v>
                </c:pt>
                <c:pt idx="145">
                  <c:v>Israel</c:v>
                </c:pt>
                <c:pt idx="146">
                  <c:v>West Bank and Gaza</c:v>
                </c:pt>
                <c:pt idx="147">
                  <c:v>Costa Rica</c:v>
                </c:pt>
                <c:pt idx="148">
                  <c:v>Kazakhstan</c:v>
                </c:pt>
                <c:pt idx="149">
                  <c:v>Gabon</c:v>
                </c:pt>
                <c:pt idx="150">
                  <c:v>Kuwait</c:v>
                </c:pt>
                <c:pt idx="151">
                  <c:v>Mozambique</c:v>
                </c:pt>
                <c:pt idx="152">
                  <c:v>Guinea</c:v>
                </c:pt>
                <c:pt idx="153">
                  <c:v>Cote d'Ivoire</c:v>
                </c:pt>
                <c:pt idx="154">
                  <c:v>United Arab Emirates</c:v>
                </c:pt>
                <c:pt idx="155">
                  <c:v>Uzbekistan</c:v>
                </c:pt>
                <c:pt idx="156">
                  <c:v>Iceland</c:v>
                </c:pt>
                <c:pt idx="157">
                  <c:v>Oman</c:v>
                </c:pt>
                <c:pt idx="158">
                  <c:v>Ghana</c:v>
                </c:pt>
                <c:pt idx="159">
                  <c:v>Maldives</c:v>
                </c:pt>
                <c:pt idx="160">
                  <c:v>Namibia</c:v>
                </c:pt>
                <c:pt idx="161">
                  <c:v>Sri Lanka</c:v>
                </c:pt>
                <c:pt idx="162">
                  <c:v>Bahrain</c:v>
                </c:pt>
                <c:pt idx="163">
                  <c:v>Botswana</c:v>
                </c:pt>
                <c:pt idx="164">
                  <c:v>Rwanda</c:v>
                </c:pt>
                <c:pt idx="165">
                  <c:v>Burundi</c:v>
                </c:pt>
                <c:pt idx="166">
                  <c:v>Nepal</c:v>
                </c:pt>
                <c:pt idx="167">
                  <c:v>Uganda</c:v>
                </c:pt>
                <c:pt idx="168">
                  <c:v>Qatar</c:v>
                </c:pt>
                <c:pt idx="169">
                  <c:v>Singapore</c:v>
                </c:pt>
                <c:pt idx="170">
                  <c:v>Saint Lucia</c:v>
                </c:pt>
                <c:pt idx="171">
                  <c:v>Vietnam</c:v>
                </c:pt>
                <c:pt idx="172">
                  <c:v>Seychelles</c:v>
                </c:pt>
                <c:pt idx="173">
                  <c:v>Holy See</c:v>
                </c:pt>
                <c:pt idx="174">
                  <c:v>Cambodia</c:v>
                </c:pt>
                <c:pt idx="175">
                  <c:v>Grenada</c:v>
                </c:pt>
                <c:pt idx="176">
                  <c:v>Dominica</c:v>
                </c:pt>
                <c:pt idx="177">
                  <c:v>Timor-Leste</c:v>
                </c:pt>
                <c:pt idx="178">
                  <c:v>Saint Vincent and the Grenadines</c:v>
                </c:pt>
                <c:pt idx="179">
                  <c:v>Eritrea</c:v>
                </c:pt>
                <c:pt idx="180">
                  <c:v>Greenland</c:v>
                </c:pt>
                <c:pt idx="181">
                  <c:v>Laos</c:v>
                </c:pt>
                <c:pt idx="182">
                  <c:v>Fiji</c:v>
                </c:pt>
                <c:pt idx="183">
                  <c:v>Papua New Guinea</c:v>
                </c:pt>
                <c:pt idx="184">
                  <c:v>Mongolia</c:v>
                </c:pt>
                <c:pt idx="185">
                  <c:v>Saint Kitts and Nevis</c:v>
                </c:pt>
                <c:pt idx="186">
                  <c:v>Bhutan</c:v>
                </c:pt>
              </c:strCache>
            </c:strRef>
          </c:cat>
          <c:val>
            <c:numRef>
              <c:f>'mortality rate'!$B$4:$B$190</c:f>
              <c:numCache>
                <c:formatCode>0.00%</c:formatCode>
                <c:ptCount val="187"/>
                <c:pt idx="0">
                  <c:v>5.0588664108974966E-2</c:v>
                </c:pt>
                <c:pt idx="1">
                  <c:v>2.6911962312397175E-2</c:v>
                </c:pt>
                <c:pt idx="2">
                  <c:v>2.6187765347873756E-2</c:v>
                </c:pt>
                <c:pt idx="3">
                  <c:v>2.5250241173453449E-2</c:v>
                </c:pt>
                <c:pt idx="4">
                  <c:v>2.4283549498123298E-2</c:v>
                </c:pt>
                <c:pt idx="5">
                  <c:v>2.373182675021453E-2</c:v>
                </c:pt>
                <c:pt idx="6">
                  <c:v>2.042600476605556E-2</c:v>
                </c:pt>
                <c:pt idx="7">
                  <c:v>1.9714467400133766E-2</c:v>
                </c:pt>
                <c:pt idx="8">
                  <c:v>1.8484874897325806E-2</c:v>
                </c:pt>
                <c:pt idx="9">
                  <c:v>1.7711269359891649E-2</c:v>
                </c:pt>
                <c:pt idx="10">
                  <c:v>1.4407214772146135E-2</c:v>
                </c:pt>
                <c:pt idx="11">
                  <c:v>1.360229380161697E-2</c:v>
                </c:pt>
                <c:pt idx="12">
                  <c:v>1.2715439933419283E-2</c:v>
                </c:pt>
                <c:pt idx="13">
                  <c:v>1.2072145747208709E-2</c:v>
                </c:pt>
                <c:pt idx="14">
                  <c:v>1.2066537598813869E-2</c:v>
                </c:pt>
                <c:pt idx="15">
                  <c:v>1.1270807774476503E-2</c:v>
                </c:pt>
                <c:pt idx="16">
                  <c:v>1.1162564722620788E-2</c:v>
                </c:pt>
                <c:pt idx="17">
                  <c:v>1.0927261301732638E-2</c:v>
                </c:pt>
                <c:pt idx="18">
                  <c:v>1.0795738390746677E-2</c:v>
                </c:pt>
                <c:pt idx="19">
                  <c:v>1.0641964422252494E-2</c:v>
                </c:pt>
                <c:pt idx="20">
                  <c:v>1.0511139085989109E-2</c:v>
                </c:pt>
                <c:pt idx="21">
                  <c:v>1.0161235256508885E-2</c:v>
                </c:pt>
                <c:pt idx="22">
                  <c:v>1.0154200735549788E-2</c:v>
                </c:pt>
                <c:pt idx="23">
                  <c:v>9.8443087961065222E-3</c:v>
                </c:pt>
                <c:pt idx="24">
                  <c:v>9.5986362013922039E-3</c:v>
                </c:pt>
                <c:pt idx="25">
                  <c:v>9.5736591134549468E-3</c:v>
                </c:pt>
                <c:pt idx="26">
                  <c:v>9.5022838735300142E-3</c:v>
                </c:pt>
                <c:pt idx="27">
                  <c:v>9.1060510847771978E-3</c:v>
                </c:pt>
                <c:pt idx="28">
                  <c:v>8.9090660952635056E-3</c:v>
                </c:pt>
                <c:pt idx="29">
                  <c:v>8.7393450084622543E-3</c:v>
                </c:pt>
                <c:pt idx="30">
                  <c:v>8.5428273494467574E-3</c:v>
                </c:pt>
                <c:pt idx="31">
                  <c:v>8.533611600675067E-3</c:v>
                </c:pt>
                <c:pt idx="32">
                  <c:v>8.511842666533263E-3</c:v>
                </c:pt>
                <c:pt idx="33">
                  <c:v>8.4638665973459024E-3</c:v>
                </c:pt>
                <c:pt idx="34">
                  <c:v>8.3703343469872862E-3</c:v>
                </c:pt>
                <c:pt idx="35">
                  <c:v>8.0813194181038953E-3</c:v>
                </c:pt>
                <c:pt idx="36">
                  <c:v>7.8896941484002479E-3</c:v>
                </c:pt>
                <c:pt idx="37">
                  <c:v>7.8764633947071543E-3</c:v>
                </c:pt>
                <c:pt idx="38">
                  <c:v>7.8032819396756971E-3</c:v>
                </c:pt>
                <c:pt idx="39">
                  <c:v>7.6438109869006064E-3</c:v>
                </c:pt>
                <c:pt idx="40">
                  <c:v>7.37969556662152E-3</c:v>
                </c:pt>
                <c:pt idx="41">
                  <c:v>7.3636028547363489E-3</c:v>
                </c:pt>
                <c:pt idx="42">
                  <c:v>7.3072034687175769E-3</c:v>
                </c:pt>
                <c:pt idx="43">
                  <c:v>7.0178382802938673E-3</c:v>
                </c:pt>
                <c:pt idx="44">
                  <c:v>7.013086894914684E-3</c:v>
                </c:pt>
                <c:pt idx="45">
                  <c:v>6.9204593456328196E-3</c:v>
                </c:pt>
                <c:pt idx="46">
                  <c:v>6.883741716385088E-3</c:v>
                </c:pt>
                <c:pt idx="47">
                  <c:v>6.8393363087365568E-3</c:v>
                </c:pt>
                <c:pt idx="48">
                  <c:v>6.5862702119432424E-3</c:v>
                </c:pt>
                <c:pt idx="49">
                  <c:v>6.5560503519509188E-3</c:v>
                </c:pt>
                <c:pt idx="50">
                  <c:v>6.3537581197604239E-3</c:v>
                </c:pt>
                <c:pt idx="51">
                  <c:v>6.1979430322098286E-3</c:v>
                </c:pt>
                <c:pt idx="52">
                  <c:v>6.178349776706389E-3</c:v>
                </c:pt>
                <c:pt idx="53">
                  <c:v>6.1426865714577037E-3</c:v>
                </c:pt>
                <c:pt idx="54">
                  <c:v>6.1102667443315726E-3</c:v>
                </c:pt>
                <c:pt idx="55">
                  <c:v>6.1073342620316029E-3</c:v>
                </c:pt>
                <c:pt idx="56">
                  <c:v>6.086346859069296E-3</c:v>
                </c:pt>
                <c:pt idx="57">
                  <c:v>6.0856257279248557E-3</c:v>
                </c:pt>
                <c:pt idx="58">
                  <c:v>6.0529378376615334E-3</c:v>
                </c:pt>
                <c:pt idx="59">
                  <c:v>6.0463324207906234E-3</c:v>
                </c:pt>
                <c:pt idx="60">
                  <c:v>6.0082477179573442E-3</c:v>
                </c:pt>
                <c:pt idx="61">
                  <c:v>5.7864706410718407E-3</c:v>
                </c:pt>
                <c:pt idx="62">
                  <c:v>5.7217022895391526E-3</c:v>
                </c:pt>
                <c:pt idx="63">
                  <c:v>5.6758868477207207E-3</c:v>
                </c:pt>
                <c:pt idx="64">
                  <c:v>5.5621316977851063E-3</c:v>
                </c:pt>
                <c:pt idx="65">
                  <c:v>5.4472269560299448E-3</c:v>
                </c:pt>
                <c:pt idx="66">
                  <c:v>5.2262762045581918E-3</c:v>
                </c:pt>
                <c:pt idx="67">
                  <c:v>5.1964822409183622E-3</c:v>
                </c:pt>
                <c:pt idx="68">
                  <c:v>5.1571915773394985E-3</c:v>
                </c:pt>
                <c:pt idx="69">
                  <c:v>5.1537798825717256E-3</c:v>
                </c:pt>
                <c:pt idx="70">
                  <c:v>5.1486248139219907E-3</c:v>
                </c:pt>
                <c:pt idx="71">
                  <c:v>5.1001037423771762E-3</c:v>
                </c:pt>
                <c:pt idx="72">
                  <c:v>5.0437747203952868E-3</c:v>
                </c:pt>
                <c:pt idx="73">
                  <c:v>4.9601002017604741E-3</c:v>
                </c:pt>
                <c:pt idx="74">
                  <c:v>4.9456566872233577E-3</c:v>
                </c:pt>
                <c:pt idx="75">
                  <c:v>4.8062506809682694E-3</c:v>
                </c:pt>
                <c:pt idx="76">
                  <c:v>4.7855231076126452E-3</c:v>
                </c:pt>
                <c:pt idx="77">
                  <c:v>4.6767081109706631E-3</c:v>
                </c:pt>
                <c:pt idx="78">
                  <c:v>4.504096391769E-3</c:v>
                </c:pt>
                <c:pt idx="79">
                  <c:v>4.4506411406944222E-3</c:v>
                </c:pt>
                <c:pt idx="80">
                  <c:v>4.4200523830837113E-3</c:v>
                </c:pt>
                <c:pt idx="81">
                  <c:v>4.3923392533748266E-3</c:v>
                </c:pt>
                <c:pt idx="82">
                  <c:v>4.3463237692985641E-3</c:v>
                </c:pt>
                <c:pt idx="83">
                  <c:v>4.318534141049055E-3</c:v>
                </c:pt>
                <c:pt idx="84">
                  <c:v>4.2577361892495395E-3</c:v>
                </c:pt>
                <c:pt idx="85">
                  <c:v>4.2086184617564316E-3</c:v>
                </c:pt>
                <c:pt idx="86">
                  <c:v>4.1989784135774326E-3</c:v>
                </c:pt>
                <c:pt idx="87">
                  <c:v>4.1654726671839252E-3</c:v>
                </c:pt>
                <c:pt idx="88">
                  <c:v>4.0474028753463677E-3</c:v>
                </c:pt>
                <c:pt idx="89">
                  <c:v>4.0096258897526198E-3</c:v>
                </c:pt>
                <c:pt idx="90">
                  <c:v>3.9977628588269646E-3</c:v>
                </c:pt>
                <c:pt idx="91">
                  <c:v>3.9837700436689306E-3</c:v>
                </c:pt>
                <c:pt idx="92">
                  <c:v>3.8125075733826709E-3</c:v>
                </c:pt>
                <c:pt idx="93">
                  <c:v>3.8107968643235511E-3</c:v>
                </c:pt>
                <c:pt idx="94">
                  <c:v>3.7722706926084171E-3</c:v>
                </c:pt>
                <c:pt idx="95">
                  <c:v>3.7683551829556699E-3</c:v>
                </c:pt>
                <c:pt idx="96">
                  <c:v>3.7410271125589627E-3</c:v>
                </c:pt>
                <c:pt idx="97">
                  <c:v>3.6988080741881539E-3</c:v>
                </c:pt>
                <c:pt idx="98">
                  <c:v>3.6476298452866097E-3</c:v>
                </c:pt>
                <c:pt idx="99">
                  <c:v>3.5345700240998518E-3</c:v>
                </c:pt>
                <c:pt idx="100">
                  <c:v>3.519035493464748E-3</c:v>
                </c:pt>
                <c:pt idx="101">
                  <c:v>3.5022284044983489E-3</c:v>
                </c:pt>
                <c:pt idx="102">
                  <c:v>3.5022284044983489E-3</c:v>
                </c:pt>
                <c:pt idx="103">
                  <c:v>3.3679359494204232E-3</c:v>
                </c:pt>
                <c:pt idx="104">
                  <c:v>3.2361765286417401E-3</c:v>
                </c:pt>
                <c:pt idx="105">
                  <c:v>3.1746614890371823E-3</c:v>
                </c:pt>
                <c:pt idx="106">
                  <c:v>3.1382094103905469E-3</c:v>
                </c:pt>
                <c:pt idx="107">
                  <c:v>3.1157222410485765E-3</c:v>
                </c:pt>
                <c:pt idx="108">
                  <c:v>3.0362176045528543E-3</c:v>
                </c:pt>
                <c:pt idx="109">
                  <c:v>2.9897912458324485E-3</c:v>
                </c:pt>
                <c:pt idx="110">
                  <c:v>2.9887767044817159E-3</c:v>
                </c:pt>
                <c:pt idx="111">
                  <c:v>2.9413049083506157E-3</c:v>
                </c:pt>
                <c:pt idx="112">
                  <c:v>2.8917331836802083E-3</c:v>
                </c:pt>
                <c:pt idx="113">
                  <c:v>2.8665638270344864E-3</c:v>
                </c:pt>
                <c:pt idx="114">
                  <c:v>2.8662876914187429E-3</c:v>
                </c:pt>
                <c:pt idx="115">
                  <c:v>2.8081845716657135E-3</c:v>
                </c:pt>
                <c:pt idx="116">
                  <c:v>2.7759465278444327E-3</c:v>
                </c:pt>
                <c:pt idx="117">
                  <c:v>2.7659120314135512E-3</c:v>
                </c:pt>
                <c:pt idx="118">
                  <c:v>2.7549502979437408E-3</c:v>
                </c:pt>
                <c:pt idx="119">
                  <c:v>2.6835256605896437E-3</c:v>
                </c:pt>
                <c:pt idx="120">
                  <c:v>2.6795428341675497E-3</c:v>
                </c:pt>
                <c:pt idx="121">
                  <c:v>2.6000999923847844E-3</c:v>
                </c:pt>
                <c:pt idx="122">
                  <c:v>2.5025557220142345E-3</c:v>
                </c:pt>
                <c:pt idx="123">
                  <c:v>2.492351009307532E-3</c:v>
                </c:pt>
                <c:pt idx="124">
                  <c:v>2.4665289764449288E-3</c:v>
                </c:pt>
                <c:pt idx="125">
                  <c:v>2.4607064767897808E-3</c:v>
                </c:pt>
                <c:pt idx="126">
                  <c:v>2.3580092343051012E-3</c:v>
                </c:pt>
                <c:pt idx="127">
                  <c:v>2.3566683897501685E-3</c:v>
                </c:pt>
                <c:pt idx="128">
                  <c:v>2.3268282775746373E-3</c:v>
                </c:pt>
                <c:pt idx="129">
                  <c:v>2.3213134557223446E-3</c:v>
                </c:pt>
                <c:pt idx="130">
                  <c:v>2.2739147537664027E-3</c:v>
                </c:pt>
                <c:pt idx="131">
                  <c:v>2.2737989091103448E-3</c:v>
                </c:pt>
                <c:pt idx="132">
                  <c:v>2.2721567563244341E-3</c:v>
                </c:pt>
                <c:pt idx="133">
                  <c:v>2.0763504525078136E-3</c:v>
                </c:pt>
                <c:pt idx="134">
                  <c:v>2.0594499255687966E-3</c:v>
                </c:pt>
                <c:pt idx="135">
                  <c:v>2.0305467935831504E-3</c:v>
                </c:pt>
                <c:pt idx="136">
                  <c:v>1.9328118559118509E-3</c:v>
                </c:pt>
                <c:pt idx="137">
                  <c:v>1.8176617100590091E-3</c:v>
                </c:pt>
                <c:pt idx="138">
                  <c:v>1.6745483343784981E-3</c:v>
                </c:pt>
                <c:pt idx="139">
                  <c:v>1.6737453862440562E-3</c:v>
                </c:pt>
                <c:pt idx="140">
                  <c:v>1.66328742182677E-3</c:v>
                </c:pt>
                <c:pt idx="141">
                  <c:v>1.6566663516905454E-3</c:v>
                </c:pt>
                <c:pt idx="142">
                  <c:v>1.6173663538555044E-3</c:v>
                </c:pt>
                <c:pt idx="143">
                  <c:v>1.468799117613682E-3</c:v>
                </c:pt>
                <c:pt idx="144">
                  <c:v>1.4168804799366119E-3</c:v>
                </c:pt>
                <c:pt idx="145">
                  <c:v>1.3120483983103293E-3</c:v>
                </c:pt>
                <c:pt idx="146">
                  <c:v>1.3007052161487136E-3</c:v>
                </c:pt>
                <c:pt idx="147">
                  <c:v>1.2857748730430779E-3</c:v>
                </c:pt>
                <c:pt idx="148">
                  <c:v>1.224020954486416E-3</c:v>
                </c:pt>
                <c:pt idx="149">
                  <c:v>1.2071946009663246E-3</c:v>
                </c:pt>
                <c:pt idx="150">
                  <c:v>1.2049792602607282E-3</c:v>
                </c:pt>
                <c:pt idx="151">
                  <c:v>1.1453495764774141E-3</c:v>
                </c:pt>
                <c:pt idx="152">
                  <c:v>1.1297053454218627E-3</c:v>
                </c:pt>
                <c:pt idx="153">
                  <c:v>1.0860950869048854E-3</c:v>
                </c:pt>
                <c:pt idx="154">
                  <c:v>1.0325612871829627E-3</c:v>
                </c:pt>
                <c:pt idx="155">
                  <c:v>1.0104500884279737E-3</c:v>
                </c:pt>
                <c:pt idx="156">
                  <c:v>9.5530039697365975E-4</c:v>
                </c:pt>
                <c:pt idx="157">
                  <c:v>9.032843907754442E-4</c:v>
                </c:pt>
                <c:pt idx="158">
                  <c:v>8.8493137415589966E-4</c:v>
                </c:pt>
                <c:pt idx="159">
                  <c:v>7.8856942831218382E-4</c:v>
                </c:pt>
                <c:pt idx="160">
                  <c:v>7.6880170851401628E-4</c:v>
                </c:pt>
                <c:pt idx="161">
                  <c:v>6.9455958274084904E-4</c:v>
                </c:pt>
                <c:pt idx="162">
                  <c:v>6.3251329206846731E-4</c:v>
                </c:pt>
                <c:pt idx="163">
                  <c:v>4.793306998617497E-4</c:v>
                </c:pt>
                <c:pt idx="164">
                  <c:v>4.7129508674538713E-4</c:v>
                </c:pt>
                <c:pt idx="165">
                  <c:v>4.6855209946803305E-4</c:v>
                </c:pt>
                <c:pt idx="166">
                  <c:v>4.5336013719859172E-4</c:v>
                </c:pt>
                <c:pt idx="167">
                  <c:v>3.1402959857963915E-4</c:v>
                </c:pt>
                <c:pt idx="168">
                  <c:v>2.6664593413890184E-4</c:v>
                </c:pt>
                <c:pt idx="169">
                  <c:v>9.4064336267570429E-5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numCache>
            </c:numRef>
          </c:val>
          <c:smooth val="0"/>
          <c:extLst>
            <c:ext xmlns:c16="http://schemas.microsoft.com/office/drawing/2014/chart" uri="{C3380CC4-5D6E-409C-BE32-E72D297353CC}">
              <c16:uniqueId val="{00000000-289D-47D5-84A9-D287CBC3AC0A}"/>
            </c:ext>
          </c:extLst>
        </c:ser>
        <c:dLbls>
          <c:showLegendKey val="0"/>
          <c:showVal val="0"/>
          <c:showCatName val="0"/>
          <c:showSerName val="0"/>
          <c:showPercent val="0"/>
          <c:showBubbleSize val="0"/>
        </c:dLbls>
        <c:smooth val="0"/>
        <c:axId val="721611184"/>
        <c:axId val="721614544"/>
      </c:lineChart>
      <c:catAx>
        <c:axId val="7216111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614544"/>
        <c:crosses val="autoZero"/>
        <c:auto val="1"/>
        <c:lblAlgn val="ctr"/>
        <c:lblOffset val="100"/>
        <c:noMultiLvlLbl val="0"/>
      </c:catAx>
      <c:valAx>
        <c:axId val="7216145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6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457200">
        <a:schemeClr val="accent1">
          <a:lumMod val="75000"/>
          <a:alpha val="62000"/>
        </a:schemeClr>
      </a:glow>
      <a:outerShdw blurRad="419100" dist="50800" dir="5400000" algn="ctr" rotWithShape="0">
        <a:schemeClr val="accent1">
          <a:lumMod val="75000"/>
          <a:alpha val="66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[country_wise_latest.xlsx]newcases!PivotTable2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new cases</a:t>
            </a:r>
            <a:r>
              <a:rPr lang="en-US" baseline="0"/>
              <a:t> for each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newcases!$B$3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newcases!$A$4:$A$190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newcases!$B$4:$B$190</c:f>
              <c:numCache>
                <c:formatCode>General</c:formatCode>
                <c:ptCount val="187"/>
                <c:pt idx="0">
                  <c:v>106</c:v>
                </c:pt>
                <c:pt idx="1">
                  <c:v>117</c:v>
                </c:pt>
                <c:pt idx="2">
                  <c:v>616</c:v>
                </c:pt>
                <c:pt idx="3">
                  <c:v>10</c:v>
                </c:pt>
                <c:pt idx="4">
                  <c:v>18</c:v>
                </c:pt>
                <c:pt idx="5">
                  <c:v>4</c:v>
                </c:pt>
                <c:pt idx="6">
                  <c:v>4890</c:v>
                </c:pt>
                <c:pt idx="7">
                  <c:v>73</c:v>
                </c:pt>
                <c:pt idx="8">
                  <c:v>368</c:v>
                </c:pt>
                <c:pt idx="9">
                  <c:v>86</c:v>
                </c:pt>
                <c:pt idx="10">
                  <c:v>396</c:v>
                </c:pt>
                <c:pt idx="11">
                  <c:v>40</c:v>
                </c:pt>
                <c:pt idx="12">
                  <c:v>351</c:v>
                </c:pt>
                <c:pt idx="13">
                  <c:v>2772</c:v>
                </c:pt>
                <c:pt idx="14">
                  <c:v>0</c:v>
                </c:pt>
                <c:pt idx="15">
                  <c:v>119</c:v>
                </c:pt>
                <c:pt idx="16">
                  <c:v>402</c:v>
                </c:pt>
                <c:pt idx="17">
                  <c:v>0</c:v>
                </c:pt>
                <c:pt idx="18">
                  <c:v>0</c:v>
                </c:pt>
                <c:pt idx="19">
                  <c:v>4</c:v>
                </c:pt>
                <c:pt idx="20">
                  <c:v>1752</c:v>
                </c:pt>
                <c:pt idx="21">
                  <c:v>731</c:v>
                </c:pt>
                <c:pt idx="22">
                  <c:v>53</c:v>
                </c:pt>
                <c:pt idx="23">
                  <c:v>23284</c:v>
                </c:pt>
                <c:pt idx="24">
                  <c:v>0</c:v>
                </c:pt>
                <c:pt idx="25">
                  <c:v>194</c:v>
                </c:pt>
                <c:pt idx="26">
                  <c:v>14</c:v>
                </c:pt>
                <c:pt idx="27">
                  <c:v>0</c:v>
                </c:pt>
                <c:pt idx="28">
                  <c:v>17</c:v>
                </c:pt>
                <c:pt idx="29">
                  <c:v>21</c:v>
                </c:pt>
                <c:pt idx="30">
                  <c:v>1</c:v>
                </c:pt>
                <c:pt idx="31">
                  <c:v>402</c:v>
                </c:pt>
                <c:pt idx="32">
                  <c:v>682</c:v>
                </c:pt>
                <c:pt idx="33">
                  <c:v>0</c:v>
                </c:pt>
                <c:pt idx="34">
                  <c:v>7</c:v>
                </c:pt>
                <c:pt idx="35">
                  <c:v>2133</c:v>
                </c:pt>
                <c:pt idx="36">
                  <c:v>213</c:v>
                </c:pt>
                <c:pt idx="37">
                  <c:v>16306</c:v>
                </c:pt>
                <c:pt idx="38">
                  <c:v>0</c:v>
                </c:pt>
                <c:pt idx="39">
                  <c:v>162</c:v>
                </c:pt>
                <c:pt idx="40">
                  <c:v>13</c:v>
                </c:pt>
                <c:pt idx="41">
                  <c:v>612</c:v>
                </c:pt>
                <c:pt idx="42">
                  <c:v>59</c:v>
                </c:pt>
                <c:pt idx="43">
                  <c:v>24</c:v>
                </c:pt>
                <c:pt idx="44">
                  <c:v>37</c:v>
                </c:pt>
                <c:pt idx="45">
                  <c:v>3</c:v>
                </c:pt>
                <c:pt idx="46">
                  <c:v>192</c:v>
                </c:pt>
                <c:pt idx="47">
                  <c:v>109</c:v>
                </c:pt>
                <c:pt idx="48">
                  <c:v>9</c:v>
                </c:pt>
                <c:pt idx="49">
                  <c:v>0</c:v>
                </c:pt>
                <c:pt idx="50">
                  <c:v>1248</c:v>
                </c:pt>
                <c:pt idx="51">
                  <c:v>467</c:v>
                </c:pt>
                <c:pt idx="52">
                  <c:v>420</c:v>
                </c:pt>
                <c:pt idx="53">
                  <c:v>405</c:v>
                </c:pt>
                <c:pt idx="54">
                  <c:v>0</c:v>
                </c:pt>
                <c:pt idx="55">
                  <c:v>2</c:v>
                </c:pt>
                <c:pt idx="56">
                  <c:v>0</c:v>
                </c:pt>
                <c:pt idx="57">
                  <c:v>109</c:v>
                </c:pt>
                <c:pt idx="58">
                  <c:v>579</c:v>
                </c:pt>
                <c:pt idx="59">
                  <c:v>0</c:v>
                </c:pt>
                <c:pt idx="60">
                  <c:v>5</c:v>
                </c:pt>
                <c:pt idx="61">
                  <c:v>2551</c:v>
                </c:pt>
                <c:pt idx="62">
                  <c:v>205</c:v>
                </c:pt>
                <c:pt idx="63">
                  <c:v>49</c:v>
                </c:pt>
                <c:pt idx="64">
                  <c:v>6</c:v>
                </c:pt>
                <c:pt idx="65">
                  <c:v>445</c:v>
                </c:pt>
                <c:pt idx="66">
                  <c:v>655</c:v>
                </c:pt>
                <c:pt idx="67">
                  <c:v>34</c:v>
                </c:pt>
                <c:pt idx="68">
                  <c:v>1</c:v>
                </c:pt>
                <c:pt idx="69">
                  <c:v>0</c:v>
                </c:pt>
                <c:pt idx="70">
                  <c:v>256</c:v>
                </c:pt>
                <c:pt idx="71">
                  <c:v>47</c:v>
                </c:pt>
                <c:pt idx="72">
                  <c:v>0</c:v>
                </c:pt>
                <c:pt idx="73">
                  <c:v>19</c:v>
                </c:pt>
                <c:pt idx="74">
                  <c:v>25</c:v>
                </c:pt>
                <c:pt idx="75">
                  <c:v>0</c:v>
                </c:pt>
                <c:pt idx="76">
                  <c:v>465</c:v>
                </c:pt>
                <c:pt idx="77">
                  <c:v>13</c:v>
                </c:pt>
                <c:pt idx="78">
                  <c:v>7</c:v>
                </c:pt>
                <c:pt idx="79">
                  <c:v>44457</c:v>
                </c:pt>
                <c:pt idx="80">
                  <c:v>1525</c:v>
                </c:pt>
                <c:pt idx="81">
                  <c:v>2434</c:v>
                </c:pt>
                <c:pt idx="82">
                  <c:v>2553</c:v>
                </c:pt>
                <c:pt idx="83">
                  <c:v>11</c:v>
                </c:pt>
                <c:pt idx="84">
                  <c:v>2029</c:v>
                </c:pt>
                <c:pt idx="85">
                  <c:v>168</c:v>
                </c:pt>
                <c:pt idx="86">
                  <c:v>11</c:v>
                </c:pt>
                <c:pt idx="87">
                  <c:v>594</c:v>
                </c:pt>
                <c:pt idx="88">
                  <c:v>8</c:v>
                </c:pt>
                <c:pt idx="89">
                  <c:v>1526</c:v>
                </c:pt>
                <c:pt idx="90">
                  <c:v>372</c:v>
                </c:pt>
                <c:pt idx="91">
                  <c:v>496</c:v>
                </c:pt>
                <c:pt idx="92">
                  <c:v>606</c:v>
                </c:pt>
                <c:pt idx="93">
                  <c:v>483</c:v>
                </c:pt>
                <c:pt idx="94">
                  <c:v>0</c:v>
                </c:pt>
                <c:pt idx="95">
                  <c:v>0</c:v>
                </c:pt>
                <c:pt idx="96">
                  <c:v>132</c:v>
                </c:pt>
                <c:pt idx="97">
                  <c:v>0</c:v>
                </c:pt>
                <c:pt idx="98">
                  <c:v>5</c:v>
                </c:pt>
                <c:pt idx="99">
                  <c:v>158</c:v>
                </c:pt>
                <c:pt idx="100">
                  <c:v>0</c:v>
                </c:pt>
                <c:pt idx="101">
                  <c:v>11</c:v>
                </c:pt>
                <c:pt idx="102">
                  <c:v>49</c:v>
                </c:pt>
                <c:pt idx="103">
                  <c:v>395</c:v>
                </c:pt>
                <c:pt idx="104">
                  <c:v>24</c:v>
                </c:pt>
                <c:pt idx="105">
                  <c:v>7</c:v>
                </c:pt>
                <c:pt idx="106">
                  <c:v>67</c:v>
                </c:pt>
                <c:pt idx="107">
                  <c:v>3</c:v>
                </c:pt>
                <c:pt idx="108">
                  <c:v>1</c:v>
                </c:pt>
                <c:pt idx="109">
                  <c:v>37</c:v>
                </c:pt>
                <c:pt idx="110">
                  <c:v>0</c:v>
                </c:pt>
                <c:pt idx="111">
                  <c:v>4973</c:v>
                </c:pt>
                <c:pt idx="112">
                  <c:v>120</c:v>
                </c:pt>
                <c:pt idx="113">
                  <c:v>0</c:v>
                </c:pt>
                <c:pt idx="114">
                  <c:v>1</c:v>
                </c:pt>
                <c:pt idx="115">
                  <c:v>94</c:v>
                </c:pt>
                <c:pt idx="116">
                  <c:v>609</c:v>
                </c:pt>
                <c:pt idx="117">
                  <c:v>32</c:v>
                </c:pt>
                <c:pt idx="118">
                  <c:v>68</c:v>
                </c:pt>
                <c:pt idx="119">
                  <c:v>139</c:v>
                </c:pt>
                <c:pt idx="120">
                  <c:v>419</c:v>
                </c:pt>
                <c:pt idx="121">
                  <c:v>1</c:v>
                </c:pt>
                <c:pt idx="122">
                  <c:v>0</c:v>
                </c:pt>
                <c:pt idx="123">
                  <c:v>0</c:v>
                </c:pt>
                <c:pt idx="124">
                  <c:v>648</c:v>
                </c:pt>
                <c:pt idx="125">
                  <c:v>127</c:v>
                </c:pt>
                <c:pt idx="126">
                  <c:v>15</c:v>
                </c:pt>
                <c:pt idx="127">
                  <c:v>1053</c:v>
                </c:pt>
                <c:pt idx="128">
                  <c:v>1176</c:v>
                </c:pt>
                <c:pt idx="129">
                  <c:v>1146</c:v>
                </c:pt>
                <c:pt idx="130">
                  <c:v>0</c:v>
                </c:pt>
                <c:pt idx="131">
                  <c:v>104</c:v>
                </c:pt>
                <c:pt idx="132">
                  <c:v>13756</c:v>
                </c:pt>
                <c:pt idx="133">
                  <c:v>1592</c:v>
                </c:pt>
                <c:pt idx="134">
                  <c:v>337</c:v>
                </c:pt>
                <c:pt idx="135">
                  <c:v>135</c:v>
                </c:pt>
                <c:pt idx="136">
                  <c:v>292</c:v>
                </c:pt>
                <c:pt idx="137">
                  <c:v>1104</c:v>
                </c:pt>
                <c:pt idx="138">
                  <c:v>5607</c:v>
                </c:pt>
                <c:pt idx="139">
                  <c:v>58</c:v>
                </c:pt>
                <c:pt idx="140">
                  <c:v>0</c:v>
                </c:pt>
                <c:pt idx="141">
                  <c:v>0</c:v>
                </c:pt>
                <c:pt idx="142">
                  <c:v>0</c:v>
                </c:pt>
                <c:pt idx="143">
                  <c:v>0</c:v>
                </c:pt>
                <c:pt idx="144">
                  <c:v>2</c:v>
                </c:pt>
                <c:pt idx="145">
                  <c:v>1993</c:v>
                </c:pt>
                <c:pt idx="146">
                  <c:v>83</c:v>
                </c:pt>
                <c:pt idx="147">
                  <c:v>411</c:v>
                </c:pt>
                <c:pt idx="148">
                  <c:v>0</c:v>
                </c:pt>
                <c:pt idx="149">
                  <c:v>0</c:v>
                </c:pt>
                <c:pt idx="150">
                  <c:v>469</c:v>
                </c:pt>
                <c:pt idx="151">
                  <c:v>2</c:v>
                </c:pt>
                <c:pt idx="152">
                  <c:v>5</c:v>
                </c:pt>
                <c:pt idx="153">
                  <c:v>18</c:v>
                </c:pt>
                <c:pt idx="154">
                  <c:v>7096</c:v>
                </c:pt>
                <c:pt idx="155">
                  <c:v>28</c:v>
                </c:pt>
                <c:pt idx="156">
                  <c:v>43</c:v>
                </c:pt>
                <c:pt idx="157">
                  <c:v>0</c:v>
                </c:pt>
                <c:pt idx="158">
                  <c:v>23</c:v>
                </c:pt>
                <c:pt idx="159">
                  <c:v>39</c:v>
                </c:pt>
                <c:pt idx="160">
                  <c:v>44</c:v>
                </c:pt>
                <c:pt idx="161">
                  <c:v>398</c:v>
                </c:pt>
                <c:pt idx="162">
                  <c:v>65</c:v>
                </c:pt>
                <c:pt idx="163">
                  <c:v>24</c:v>
                </c:pt>
                <c:pt idx="164">
                  <c:v>4</c:v>
                </c:pt>
                <c:pt idx="165">
                  <c:v>43</c:v>
                </c:pt>
                <c:pt idx="166">
                  <c:v>0</c:v>
                </c:pt>
                <c:pt idx="167">
                  <c:v>6</c:v>
                </c:pt>
                <c:pt idx="168">
                  <c:v>0</c:v>
                </c:pt>
                <c:pt idx="169">
                  <c:v>6</c:v>
                </c:pt>
                <c:pt idx="170">
                  <c:v>1</c:v>
                </c:pt>
                <c:pt idx="171">
                  <c:v>3</c:v>
                </c:pt>
                <c:pt idx="172">
                  <c:v>919</c:v>
                </c:pt>
                <c:pt idx="173">
                  <c:v>13</c:v>
                </c:pt>
                <c:pt idx="174">
                  <c:v>835</c:v>
                </c:pt>
                <c:pt idx="175">
                  <c:v>264</c:v>
                </c:pt>
                <c:pt idx="176">
                  <c:v>688</c:v>
                </c:pt>
                <c:pt idx="177">
                  <c:v>10</c:v>
                </c:pt>
                <c:pt idx="178">
                  <c:v>56336</c:v>
                </c:pt>
                <c:pt idx="179">
                  <c:v>678</c:v>
                </c:pt>
                <c:pt idx="180">
                  <c:v>525</c:v>
                </c:pt>
                <c:pt idx="181">
                  <c:v>11</c:v>
                </c:pt>
                <c:pt idx="182">
                  <c:v>152</c:v>
                </c:pt>
                <c:pt idx="183">
                  <c:v>0</c:v>
                </c:pt>
                <c:pt idx="184">
                  <c:v>10</c:v>
                </c:pt>
                <c:pt idx="185">
                  <c:v>71</c:v>
                </c:pt>
                <c:pt idx="186">
                  <c:v>192</c:v>
                </c:pt>
              </c:numCache>
            </c:numRef>
          </c:val>
          <c:smooth val="0"/>
          <c:extLst>
            <c:ext xmlns:c16="http://schemas.microsoft.com/office/drawing/2014/chart" uri="{C3380CC4-5D6E-409C-BE32-E72D297353CC}">
              <c16:uniqueId val="{00000000-DEF2-4DA4-AC1C-053D919D14FC}"/>
            </c:ext>
          </c:extLst>
        </c:ser>
        <c:dLbls>
          <c:showLegendKey val="0"/>
          <c:showVal val="0"/>
          <c:showCatName val="0"/>
          <c:showSerName val="0"/>
          <c:showPercent val="0"/>
          <c:showBubbleSize val="0"/>
        </c:dLbls>
        <c:marker val="1"/>
        <c:smooth val="0"/>
        <c:axId val="653479024"/>
        <c:axId val="653480464"/>
      </c:lineChart>
      <c:catAx>
        <c:axId val="653479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480464"/>
        <c:crosses val="autoZero"/>
        <c:auto val="1"/>
        <c:lblAlgn val="ctr"/>
        <c:lblOffset val="100"/>
        <c:noMultiLvlLbl val="0"/>
      </c:catAx>
      <c:valAx>
        <c:axId val="65348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47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47700">
        <a:schemeClr val="accent1">
          <a:alpha val="40000"/>
        </a:schemeClr>
      </a:glow>
      <a:outerShdw blurRad="558800" dist="50800" dir="5400000" algn="ctr" rotWithShape="0">
        <a:schemeClr val="accent1">
          <a:lumMod val="75000"/>
          <a:alpha val="77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[country_wise_latest.xlsx]recovered cases!PivotTable3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recovered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'recovered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'recovered cases'!$A$4:$A$191</c:f>
              <c:strCache>
                <c:ptCount val="187"/>
                <c:pt idx="0">
                  <c:v>Grenada</c:v>
                </c:pt>
                <c:pt idx="1">
                  <c:v>Dominica</c:v>
                </c:pt>
                <c:pt idx="2">
                  <c:v>Holy See</c:v>
                </c:pt>
                <c:pt idx="3">
                  <c:v>Djibouti</c:v>
                </c:pt>
                <c:pt idx="4">
                  <c:v>Iceland</c:v>
                </c:pt>
                <c:pt idx="5">
                  <c:v>Brunei</c:v>
                </c:pt>
                <c:pt idx="6">
                  <c:v>New Zealand</c:v>
                </c:pt>
                <c:pt idx="7">
                  <c:v>Qatar</c:v>
                </c:pt>
                <c:pt idx="8">
                  <c:v>Malaysia</c:v>
                </c:pt>
                <c:pt idx="9">
                  <c:v>Mauritius</c:v>
                </c:pt>
                <c:pt idx="10">
                  <c:v>Norway</c:v>
                </c:pt>
                <c:pt idx="11">
                  <c:v>Taiwan*</c:v>
                </c:pt>
                <c:pt idx="12">
                  <c:v>Laos</c:v>
                </c:pt>
                <c:pt idx="13">
                  <c:v>Malta</c:v>
                </c:pt>
                <c:pt idx="14">
                  <c:v>Estonia</c:v>
                </c:pt>
                <c:pt idx="15">
                  <c:v>Thailand</c:v>
                </c:pt>
                <c:pt idx="16">
                  <c:v>Liechtenstein</c:v>
                </c:pt>
                <c:pt idx="17">
                  <c:v>San Marino</c:v>
                </c:pt>
                <c:pt idx="18">
                  <c:v>Finland</c:v>
                </c:pt>
                <c:pt idx="19">
                  <c:v>Greenland</c:v>
                </c:pt>
                <c:pt idx="20">
                  <c:v>Cuba</c:v>
                </c:pt>
                <c:pt idx="21">
                  <c:v>Turkey</c:v>
                </c:pt>
                <c:pt idx="22">
                  <c:v>Comoros</c:v>
                </c:pt>
                <c:pt idx="23">
                  <c:v>Chile</c:v>
                </c:pt>
                <c:pt idx="24">
                  <c:v>Germany</c:v>
                </c:pt>
                <c:pt idx="25">
                  <c:v>Saint Lucia</c:v>
                </c:pt>
                <c:pt idx="26">
                  <c:v>Denmark</c:v>
                </c:pt>
                <c:pt idx="27">
                  <c:v>South Korea</c:v>
                </c:pt>
                <c:pt idx="28">
                  <c:v>Bahrain</c:v>
                </c:pt>
                <c:pt idx="29">
                  <c:v>China</c:v>
                </c:pt>
                <c:pt idx="30">
                  <c:v>Niger</c:v>
                </c:pt>
                <c:pt idx="31">
                  <c:v>Ireland</c:v>
                </c:pt>
                <c:pt idx="32">
                  <c:v>Belarus</c:v>
                </c:pt>
                <c:pt idx="33">
                  <c:v>Singapore</c:v>
                </c:pt>
                <c:pt idx="34">
                  <c:v>Monaco</c:v>
                </c:pt>
                <c:pt idx="35">
                  <c:v>Switzerland</c:v>
                </c:pt>
                <c:pt idx="36">
                  <c:v>Austria</c:v>
                </c:pt>
                <c:pt idx="37">
                  <c:v>United Arab Emirates</c:v>
                </c:pt>
                <c:pt idx="38">
                  <c:v>Guinea</c:v>
                </c:pt>
                <c:pt idx="39">
                  <c:v>Ghana</c:v>
                </c:pt>
                <c:pt idx="40">
                  <c:v>Andorra</c:v>
                </c:pt>
                <c:pt idx="41">
                  <c:v>Jordan</c:v>
                </c:pt>
                <c:pt idx="42">
                  <c:v>Saint Kitts and Nevis</c:v>
                </c:pt>
                <c:pt idx="43">
                  <c:v>Pakistan</c:v>
                </c:pt>
                <c:pt idx="44">
                  <c:v>Chad</c:v>
                </c:pt>
                <c:pt idx="45">
                  <c:v>Uganda</c:v>
                </c:pt>
                <c:pt idx="46">
                  <c:v>Iran</c:v>
                </c:pt>
                <c:pt idx="47">
                  <c:v>Bhutan</c:v>
                </c:pt>
                <c:pt idx="48">
                  <c:v>Trinidad and Tobago</c:v>
                </c:pt>
                <c:pt idx="49">
                  <c:v>Latvia</c:v>
                </c:pt>
                <c:pt idx="50">
                  <c:v>Kuwait</c:v>
                </c:pt>
                <c:pt idx="51">
                  <c:v>Barbados</c:v>
                </c:pt>
                <c:pt idx="52">
                  <c:v>Cameroon</c:v>
                </c:pt>
                <c:pt idx="53">
                  <c:v>Sao Tome and Principe</c:v>
                </c:pt>
                <c:pt idx="54">
                  <c:v>Vietnam</c:v>
                </c:pt>
                <c:pt idx="55">
                  <c:v>Burkina Faso</c:v>
                </c:pt>
                <c:pt idx="56">
                  <c:v>Jamaica</c:v>
                </c:pt>
                <c:pt idx="57">
                  <c:v>Burma</c:v>
                </c:pt>
                <c:pt idx="58">
                  <c:v>Tajikistan</c:v>
                </c:pt>
                <c:pt idx="59">
                  <c:v>Slovenia</c:v>
                </c:pt>
                <c:pt idx="60">
                  <c:v>Saudi Arabia</c:v>
                </c:pt>
                <c:pt idx="61">
                  <c:v>Georgia</c:v>
                </c:pt>
                <c:pt idx="62">
                  <c:v>Croatia</c:v>
                </c:pt>
                <c:pt idx="63">
                  <c:v>Italy</c:v>
                </c:pt>
                <c:pt idx="64">
                  <c:v>Cyprus</c:v>
                </c:pt>
                <c:pt idx="65">
                  <c:v>Lithuania</c:v>
                </c:pt>
                <c:pt idx="66">
                  <c:v>Western Sahara</c:v>
                </c:pt>
                <c:pt idx="67">
                  <c:v>Burundi</c:v>
                </c:pt>
                <c:pt idx="68">
                  <c:v>Tunisia</c:v>
                </c:pt>
                <c:pt idx="69">
                  <c:v>Morocco</c:v>
                </c:pt>
                <c:pt idx="70">
                  <c:v>Uruguay</c:v>
                </c:pt>
                <c:pt idx="71">
                  <c:v>Mexico</c:v>
                </c:pt>
                <c:pt idx="72">
                  <c:v>Mongolia</c:v>
                </c:pt>
                <c:pt idx="73">
                  <c:v>Azerbaijan</c:v>
                </c:pt>
                <c:pt idx="74">
                  <c:v>Luxembourg</c:v>
                </c:pt>
                <c:pt idx="75">
                  <c:v>Mali</c:v>
                </c:pt>
                <c:pt idx="76">
                  <c:v>Poland</c:v>
                </c:pt>
                <c:pt idx="77">
                  <c:v>Sri Lanka</c:v>
                </c:pt>
                <c:pt idx="78">
                  <c:v>Brazil</c:v>
                </c:pt>
                <c:pt idx="79">
                  <c:v>Maldives</c:v>
                </c:pt>
                <c:pt idx="80">
                  <c:v>Antigua and Barbuda</c:v>
                </c:pt>
                <c:pt idx="81">
                  <c:v>Saint Vincent and the Grenadines</c:v>
                </c:pt>
                <c:pt idx="82">
                  <c:v>Mauritania</c:v>
                </c:pt>
                <c:pt idx="83">
                  <c:v>Hungary</c:v>
                </c:pt>
                <c:pt idx="84">
                  <c:v>Slovakia</c:v>
                </c:pt>
                <c:pt idx="85">
                  <c:v>Oman</c:v>
                </c:pt>
                <c:pt idx="86">
                  <c:v>Sierra Leone</c:v>
                </c:pt>
                <c:pt idx="87">
                  <c:v>Russia</c:v>
                </c:pt>
                <c:pt idx="88">
                  <c:v>Czechia</c:v>
                </c:pt>
                <c:pt idx="89">
                  <c:v>Nepal</c:v>
                </c:pt>
                <c:pt idx="90">
                  <c:v>Nicaragua</c:v>
                </c:pt>
                <c:pt idx="91">
                  <c:v>Eritrea</c:v>
                </c:pt>
                <c:pt idx="92">
                  <c:v>Guatemala</c:v>
                </c:pt>
                <c:pt idx="93">
                  <c:v>Armenia</c:v>
                </c:pt>
                <c:pt idx="94">
                  <c:v>Japan</c:v>
                </c:pt>
                <c:pt idx="95">
                  <c:v>Portugal</c:v>
                </c:pt>
                <c:pt idx="96">
                  <c:v>Peru</c:v>
                </c:pt>
                <c:pt idx="97">
                  <c:v>Moldova</c:v>
                </c:pt>
                <c:pt idx="98">
                  <c:v>Afghanistan</c:v>
                </c:pt>
                <c:pt idx="99">
                  <c:v>Togo</c:v>
                </c:pt>
                <c:pt idx="100">
                  <c:v>Iraq</c:v>
                </c:pt>
                <c:pt idx="101">
                  <c:v>Algeria</c:v>
                </c:pt>
                <c:pt idx="102">
                  <c:v>Fiji</c:v>
                </c:pt>
                <c:pt idx="103">
                  <c:v>Cabo Verde</c:v>
                </c:pt>
                <c:pt idx="104">
                  <c:v>Senegal</c:v>
                </c:pt>
                <c:pt idx="105">
                  <c:v>Cote d'Ivoire</c:v>
                </c:pt>
                <c:pt idx="106">
                  <c:v>Gabon</c:v>
                </c:pt>
                <c:pt idx="107">
                  <c:v>Cambodia</c:v>
                </c:pt>
                <c:pt idx="108">
                  <c:v>Madagascar</c:v>
                </c:pt>
                <c:pt idx="109">
                  <c:v>Congo (Kinshasa)</c:v>
                </c:pt>
                <c:pt idx="110">
                  <c:v>Kazakhstan</c:v>
                </c:pt>
                <c:pt idx="111">
                  <c:v>India</c:v>
                </c:pt>
                <c:pt idx="112">
                  <c:v>Paraguay</c:v>
                </c:pt>
                <c:pt idx="113">
                  <c:v>Kyrgyzstan</c:v>
                </c:pt>
                <c:pt idx="114">
                  <c:v>Suriname</c:v>
                </c:pt>
                <c:pt idx="115">
                  <c:v>Venezuela</c:v>
                </c:pt>
                <c:pt idx="116">
                  <c:v>Zambia</c:v>
                </c:pt>
                <c:pt idx="117">
                  <c:v>Australia</c:v>
                </c:pt>
                <c:pt idx="118">
                  <c:v>South Africa</c:v>
                </c:pt>
                <c:pt idx="119">
                  <c:v>Haiti</c:v>
                </c:pt>
                <c:pt idx="120">
                  <c:v>Benin</c:v>
                </c:pt>
                <c:pt idx="121">
                  <c:v>Indonesia</c:v>
                </c:pt>
                <c:pt idx="122">
                  <c:v>Panama</c:v>
                </c:pt>
                <c:pt idx="123">
                  <c:v>Albania</c:v>
                </c:pt>
                <c:pt idx="124">
                  <c:v>Romania</c:v>
                </c:pt>
                <c:pt idx="125">
                  <c:v>Bangladesh</c:v>
                </c:pt>
                <c:pt idx="126">
                  <c:v>Ukraine</c:v>
                </c:pt>
                <c:pt idx="127">
                  <c:v>Liberia</c:v>
                </c:pt>
                <c:pt idx="128">
                  <c:v>Spain</c:v>
                </c:pt>
                <c:pt idx="129">
                  <c:v>Uzbekistan</c:v>
                </c:pt>
                <c:pt idx="130">
                  <c:v>North Macedonia</c:v>
                </c:pt>
                <c:pt idx="131">
                  <c:v>Kosovo</c:v>
                </c:pt>
                <c:pt idx="132">
                  <c:v>Belize</c:v>
                </c:pt>
                <c:pt idx="133">
                  <c:v>Bulgaria</c:v>
                </c:pt>
                <c:pt idx="134">
                  <c:v>Sudan</c:v>
                </c:pt>
                <c:pt idx="135">
                  <c:v>Rwanda</c:v>
                </c:pt>
                <c:pt idx="136">
                  <c:v>El Salvador</c:v>
                </c:pt>
                <c:pt idx="137">
                  <c:v>Colombia</c:v>
                </c:pt>
                <c:pt idx="138">
                  <c:v>South Sudan</c:v>
                </c:pt>
                <c:pt idx="139">
                  <c:v>Yemen</c:v>
                </c:pt>
                <c:pt idx="140">
                  <c:v>Somalia</c:v>
                </c:pt>
                <c:pt idx="141">
                  <c:v>Dominican Republic</c:v>
                </c:pt>
                <c:pt idx="142">
                  <c:v>Bosnia and Herzegovina</c:v>
                </c:pt>
                <c:pt idx="143">
                  <c:v>Guyana</c:v>
                </c:pt>
                <c:pt idx="144">
                  <c:v>Malawi</c:v>
                </c:pt>
                <c:pt idx="145">
                  <c:v>Eswatini</c:v>
                </c:pt>
                <c:pt idx="146">
                  <c:v>Nigeria</c:v>
                </c:pt>
                <c:pt idx="147">
                  <c:v>Lebanon</c:v>
                </c:pt>
                <c:pt idx="148">
                  <c:v>Ethiopia</c:v>
                </c:pt>
                <c:pt idx="149">
                  <c:v>Kenya</c:v>
                </c:pt>
                <c:pt idx="150">
                  <c:v>Argentina</c:v>
                </c:pt>
                <c:pt idx="151">
                  <c:v>Ecuador</c:v>
                </c:pt>
                <c:pt idx="152">
                  <c:v>Israel</c:v>
                </c:pt>
                <c:pt idx="153">
                  <c:v>Guinea-Bissau</c:v>
                </c:pt>
                <c:pt idx="154">
                  <c:v>Egypt</c:v>
                </c:pt>
                <c:pt idx="155">
                  <c:v>France</c:v>
                </c:pt>
                <c:pt idx="156">
                  <c:v>Tanzania</c:v>
                </c:pt>
                <c:pt idx="157">
                  <c:v>West Bank and Gaza</c:v>
                </c:pt>
                <c:pt idx="158">
                  <c:v>Seychelles</c:v>
                </c:pt>
                <c:pt idx="159">
                  <c:v>Central African Republic</c:v>
                </c:pt>
                <c:pt idx="160">
                  <c:v>Greece</c:v>
                </c:pt>
                <c:pt idx="161">
                  <c:v>Philippines</c:v>
                </c:pt>
                <c:pt idx="162">
                  <c:v>US</c:v>
                </c:pt>
                <c:pt idx="163">
                  <c:v>Bolivia</c:v>
                </c:pt>
                <c:pt idx="164">
                  <c:v>Montenegro</c:v>
                </c:pt>
                <c:pt idx="165">
                  <c:v>Equatorial Guinea</c:v>
                </c:pt>
                <c:pt idx="166">
                  <c:v>Belgium</c:v>
                </c:pt>
                <c:pt idx="167">
                  <c:v>Congo (Brazzaville)</c:v>
                </c:pt>
                <c:pt idx="168">
                  <c:v>Angola</c:v>
                </c:pt>
                <c:pt idx="169">
                  <c:v>Lesotho</c:v>
                </c:pt>
                <c:pt idx="170">
                  <c:v>Costa Rica</c:v>
                </c:pt>
                <c:pt idx="171">
                  <c:v>Bahamas</c:v>
                </c:pt>
                <c:pt idx="172">
                  <c:v>Libya</c:v>
                </c:pt>
                <c:pt idx="173">
                  <c:v>Gambia</c:v>
                </c:pt>
                <c:pt idx="174">
                  <c:v>Zimbabwe</c:v>
                </c:pt>
                <c:pt idx="175">
                  <c:v>Papua New Guinea</c:v>
                </c:pt>
                <c:pt idx="176">
                  <c:v>Honduras</c:v>
                </c:pt>
                <c:pt idx="177">
                  <c:v>Botswana</c:v>
                </c:pt>
                <c:pt idx="178">
                  <c:v>Namibia</c:v>
                </c:pt>
                <c:pt idx="179">
                  <c:v>United Kingdom</c:v>
                </c:pt>
                <c:pt idx="180">
                  <c:v>Netherlands</c:v>
                </c:pt>
                <c:pt idx="181">
                  <c:v>Serbia</c:v>
                </c:pt>
                <c:pt idx="182">
                  <c:v>Sweden</c:v>
                </c:pt>
                <c:pt idx="183">
                  <c:v>Timor-Leste</c:v>
                </c:pt>
                <c:pt idx="184">
                  <c:v>Canada</c:v>
                </c:pt>
                <c:pt idx="185">
                  <c:v>Syria</c:v>
                </c:pt>
                <c:pt idx="186">
                  <c:v>Mozambique</c:v>
                </c:pt>
              </c:strCache>
            </c:strRef>
          </c:cat>
          <c:val>
            <c:numRef>
              <c:f>'recovered cases'!$B$4:$B$191</c:f>
              <c:numCache>
                <c:formatCode>0.00%</c:formatCode>
                <c:ptCount val="187"/>
                <c:pt idx="0">
                  <c:v>8.249870098392573E-3</c:v>
                </c:pt>
                <c:pt idx="1">
                  <c:v>8.249870098392573E-3</c:v>
                </c:pt>
                <c:pt idx="2">
                  <c:v>8.249870098392573E-3</c:v>
                </c:pt>
                <c:pt idx="3">
                  <c:v>8.1161501244712067E-3</c:v>
                </c:pt>
                <c:pt idx="4">
                  <c:v>8.1119272866071526E-3</c:v>
                </c:pt>
                <c:pt idx="5">
                  <c:v>8.0743409473629443E-3</c:v>
                </c:pt>
                <c:pt idx="6">
                  <c:v>8.0220316820593159E-3</c:v>
                </c:pt>
                <c:pt idx="7">
                  <c:v>8.0037974380857638E-3</c:v>
                </c:pt>
                <c:pt idx="8">
                  <c:v>7.9691299097343349E-3</c:v>
                </c:pt>
                <c:pt idx="9">
                  <c:v>7.9620839321695776E-3</c:v>
                </c:pt>
                <c:pt idx="10">
                  <c:v>7.90657721212569E-3</c:v>
                </c:pt>
                <c:pt idx="11">
                  <c:v>7.8570191413262595E-3</c:v>
                </c:pt>
                <c:pt idx="12">
                  <c:v>7.8373765934729445E-3</c:v>
                </c:pt>
                <c:pt idx="13">
                  <c:v>7.8261963130257656E-3</c:v>
                </c:pt>
                <c:pt idx="14">
                  <c:v>7.7996559484802934E-3</c:v>
                </c:pt>
                <c:pt idx="15">
                  <c:v>7.7844543148617822E-3</c:v>
                </c:pt>
                <c:pt idx="16">
                  <c:v>7.7702264880209126E-3</c:v>
                </c:pt>
                <c:pt idx="17">
                  <c:v>7.7541697491329336E-3</c:v>
                </c:pt>
                <c:pt idx="18">
                  <c:v>7.7168290187721832E-3</c:v>
                </c:pt>
                <c:pt idx="19">
                  <c:v>7.6605936627931045E-3</c:v>
                </c:pt>
                <c:pt idx="20">
                  <c:v>7.660128199573831E-3</c:v>
                </c:pt>
                <c:pt idx="21">
                  <c:v>7.6484431247542568E-3</c:v>
                </c:pt>
                <c:pt idx="22">
                  <c:v>7.6439474357987694E-3</c:v>
                </c:pt>
                <c:pt idx="23">
                  <c:v>7.5866756077094576E-3</c:v>
                </c:pt>
                <c:pt idx="24">
                  <c:v>7.5807571647489476E-3</c:v>
                </c:pt>
                <c:pt idx="25">
                  <c:v>7.5623809235265248E-3</c:v>
                </c:pt>
                <c:pt idx="26">
                  <c:v>7.556835447295864E-3</c:v>
                </c:pt>
                <c:pt idx="27">
                  <c:v>7.5551686523827504E-3</c:v>
                </c:pt>
                <c:pt idx="28">
                  <c:v>7.5452816284118287E-3</c:v>
                </c:pt>
                <c:pt idx="29">
                  <c:v>7.497539895948791E-3</c:v>
                </c:pt>
                <c:pt idx="30">
                  <c:v>7.4846436316688804E-3</c:v>
                </c:pt>
                <c:pt idx="31">
                  <c:v>7.444383013241314E-3</c:v>
                </c:pt>
                <c:pt idx="32">
                  <c:v>7.420724479813884E-3</c:v>
                </c:pt>
                <c:pt idx="33">
                  <c:v>7.414789420035278E-3</c:v>
                </c:pt>
                <c:pt idx="34">
                  <c:v>7.3964352606278247E-3</c:v>
                </c:pt>
                <c:pt idx="35">
                  <c:v>7.393943383714666E-3</c:v>
                </c:pt>
                <c:pt idx="36">
                  <c:v>7.3220707177386376E-3</c:v>
                </c:pt>
                <c:pt idx="37">
                  <c:v>7.3204231182147465E-3</c:v>
                </c:pt>
                <c:pt idx="38">
                  <c:v>7.31671682574661E-3</c:v>
                </c:pt>
                <c:pt idx="39">
                  <c:v>7.3118718416070975E-3</c:v>
                </c:pt>
                <c:pt idx="40">
                  <c:v>7.3039092491832824E-3</c:v>
                </c:pt>
                <c:pt idx="41">
                  <c:v>7.3028186840362825E-3</c:v>
                </c:pt>
                <c:pt idx="42">
                  <c:v>7.2792971456405063E-3</c:v>
                </c:pt>
                <c:pt idx="43">
                  <c:v>7.2494091645496838E-3</c:v>
                </c:pt>
                <c:pt idx="44">
                  <c:v>7.2477166808004173E-3</c:v>
                </c:pt>
                <c:pt idx="45">
                  <c:v>7.2113226214672666E-3</c:v>
                </c:pt>
                <c:pt idx="46">
                  <c:v>7.1691479615003601E-3</c:v>
                </c:pt>
                <c:pt idx="47">
                  <c:v>7.1665538228460751E-3</c:v>
                </c:pt>
                <c:pt idx="48">
                  <c:v>7.1350227877989818E-3</c:v>
                </c:pt>
                <c:pt idx="49">
                  <c:v>7.0722840466121723E-3</c:v>
                </c:pt>
                <c:pt idx="50">
                  <c:v>7.0552990572578002E-3</c:v>
                </c:pt>
                <c:pt idx="51">
                  <c:v>7.0498889931718354E-3</c:v>
                </c:pt>
                <c:pt idx="52">
                  <c:v>7.0102198340461497E-3</c:v>
                </c:pt>
                <c:pt idx="53">
                  <c:v>7.000467806034855E-3</c:v>
                </c:pt>
                <c:pt idx="54">
                  <c:v>6.9865489232326895E-3</c:v>
                </c:pt>
                <c:pt idx="55">
                  <c:v>6.9448906464650217E-3</c:v>
                </c:pt>
                <c:pt idx="56">
                  <c:v>6.9055184645396232E-3</c:v>
                </c:pt>
                <c:pt idx="57">
                  <c:v>6.8827487678018041E-3</c:v>
                </c:pt>
                <c:pt idx="58">
                  <c:v>6.8735614309758716E-3</c:v>
                </c:pt>
                <c:pt idx="59">
                  <c:v>6.8505150361831959E-3</c:v>
                </c:pt>
                <c:pt idx="60">
                  <c:v>6.8388267762917549E-3</c:v>
                </c:pt>
                <c:pt idx="61">
                  <c:v>6.6898682767967919E-3</c:v>
                </c:pt>
                <c:pt idx="62">
                  <c:v>6.6526303436331008E-3</c:v>
                </c:pt>
                <c:pt idx="63">
                  <c:v>6.6522922636693769E-3</c:v>
                </c:pt>
                <c:pt idx="64">
                  <c:v>6.6310276639910118E-3</c:v>
                </c:pt>
                <c:pt idx="65">
                  <c:v>6.6195094400178156E-3</c:v>
                </c:pt>
                <c:pt idx="66">
                  <c:v>6.5998960787140588E-3</c:v>
                </c:pt>
                <c:pt idx="67">
                  <c:v>6.569341004275568E-3</c:v>
                </c:pt>
                <c:pt idx="68">
                  <c:v>6.5602059820207611E-3</c:v>
                </c:pt>
                <c:pt idx="69">
                  <c:v>6.5380427892321666E-3</c:v>
                </c:pt>
                <c:pt idx="70">
                  <c:v>6.5271434805085999E-3</c:v>
                </c:pt>
                <c:pt idx="71">
                  <c:v>6.3374532151150801E-3</c:v>
                </c:pt>
                <c:pt idx="72">
                  <c:v>6.3372704562046763E-3</c:v>
                </c:pt>
                <c:pt idx="73">
                  <c:v>6.2978217442961372E-3</c:v>
                </c:pt>
                <c:pt idx="74">
                  <c:v>6.2973616871925585E-3</c:v>
                </c:pt>
                <c:pt idx="75">
                  <c:v>6.280143851263428E-3</c:v>
                </c:pt>
                <c:pt idx="76">
                  <c:v>6.2452820596467081E-3</c:v>
                </c:pt>
                <c:pt idx="77">
                  <c:v>6.2381370690519243E-3</c:v>
                </c:pt>
                <c:pt idx="78">
                  <c:v>6.2375959336161569E-3</c:v>
                </c:pt>
                <c:pt idx="79">
                  <c:v>6.2369899497197638E-3</c:v>
                </c:pt>
                <c:pt idx="80">
                  <c:v>6.2353669348315958E-3</c:v>
                </c:pt>
                <c:pt idx="81">
                  <c:v>6.1874025737944302E-3</c:v>
                </c:pt>
                <c:pt idx="82">
                  <c:v>6.1834158453319332E-3</c:v>
                </c:pt>
                <c:pt idx="83">
                  <c:v>6.1744194149165642E-3</c:v>
                </c:pt>
                <c:pt idx="84">
                  <c:v>6.1126960472271431E-3</c:v>
                </c:pt>
                <c:pt idx="85">
                  <c:v>6.1054477402882456E-3</c:v>
                </c:pt>
                <c:pt idx="86">
                  <c:v>6.0937066290426356E-3</c:v>
                </c:pt>
                <c:pt idx="87">
                  <c:v>6.0837488574310974E-3</c:v>
                </c:pt>
                <c:pt idx="88">
                  <c:v>6.0762771000535147E-3</c:v>
                </c:pt>
                <c:pt idx="89">
                  <c:v>6.0510192690535116E-3</c:v>
                </c:pt>
                <c:pt idx="90">
                  <c:v>5.978097204185605E-3</c:v>
                </c:pt>
                <c:pt idx="91">
                  <c:v>5.9461327878980435E-3</c:v>
                </c:pt>
                <c:pt idx="92">
                  <c:v>5.9094116851691938E-3</c:v>
                </c:pt>
                <c:pt idx="93">
                  <c:v>5.8834657976367475E-3</c:v>
                </c:pt>
                <c:pt idx="94">
                  <c:v>5.8201029497683141E-3</c:v>
                </c:pt>
                <c:pt idx="95">
                  <c:v>5.8020866166452077E-3</c:v>
                </c:pt>
                <c:pt idx="96">
                  <c:v>5.7695131228727532E-3</c:v>
                </c:pt>
                <c:pt idx="97">
                  <c:v>5.7557398967536333E-3</c:v>
                </c:pt>
                <c:pt idx="98">
                  <c:v>5.7325711259216296E-3</c:v>
                </c:pt>
                <c:pt idx="99">
                  <c:v>5.729600857808115E-3</c:v>
                </c:pt>
                <c:pt idx="100">
                  <c:v>5.6528665352435642E-3</c:v>
                </c:pt>
                <c:pt idx="101">
                  <c:v>5.5554571566661026E-3</c:v>
                </c:pt>
                <c:pt idx="102">
                  <c:v>5.4999133989283812E-3</c:v>
                </c:pt>
                <c:pt idx="103">
                  <c:v>5.4928258816617217E-3</c:v>
                </c:pt>
                <c:pt idx="104">
                  <c:v>5.4725940830897893E-3</c:v>
                </c:pt>
                <c:pt idx="105">
                  <c:v>5.4600385876362473E-3</c:v>
                </c:pt>
                <c:pt idx="106">
                  <c:v>5.3729158159234978E-3</c:v>
                </c:pt>
                <c:pt idx="107">
                  <c:v>5.3660659489544607E-3</c:v>
                </c:pt>
                <c:pt idx="108">
                  <c:v>5.3296374423052132E-3</c:v>
                </c:pt>
                <c:pt idx="109">
                  <c:v>5.3170804569015895E-3</c:v>
                </c:pt>
                <c:pt idx="110">
                  <c:v>5.3022626976768445E-3</c:v>
                </c:pt>
                <c:pt idx="111">
                  <c:v>5.3017627792735023E-3</c:v>
                </c:pt>
                <c:pt idx="112">
                  <c:v>5.2695410369020292E-3</c:v>
                </c:pt>
                <c:pt idx="113">
                  <c:v>5.2540393872061069E-3</c:v>
                </c:pt>
                <c:pt idx="114">
                  <c:v>5.145738260966373E-3</c:v>
                </c:pt>
                <c:pt idx="115">
                  <c:v>5.138882681379262E-3</c:v>
                </c:pt>
                <c:pt idx="116">
                  <c:v>5.101797962867991E-3</c:v>
                </c:pt>
                <c:pt idx="117">
                  <c:v>5.019573971517562E-3</c:v>
                </c:pt>
                <c:pt idx="118">
                  <c:v>5.0120446132746813E-3</c:v>
                </c:pt>
                <c:pt idx="119">
                  <c:v>4.9060875993846842E-3</c:v>
                </c:pt>
                <c:pt idx="120">
                  <c:v>4.8287375265167838E-3</c:v>
                </c:pt>
                <c:pt idx="121">
                  <c:v>4.7846992934786718E-3</c:v>
                </c:pt>
                <c:pt idx="122">
                  <c:v>4.7110273472901563E-3</c:v>
                </c:pt>
                <c:pt idx="123">
                  <c:v>4.6405519303458227E-3</c:v>
                </c:pt>
                <c:pt idx="124">
                  <c:v>4.6359014709149507E-3</c:v>
                </c:pt>
                <c:pt idx="125">
                  <c:v>4.5833503086585205E-3</c:v>
                </c:pt>
                <c:pt idx="126">
                  <c:v>4.5742170531835056E-3</c:v>
                </c:pt>
                <c:pt idx="127">
                  <c:v>4.5667661384418187E-3</c:v>
                </c:pt>
                <c:pt idx="128">
                  <c:v>4.5539164231681167E-3</c:v>
                </c:pt>
                <c:pt idx="129">
                  <c:v>4.5409488202477677E-3</c:v>
                </c:pt>
                <c:pt idx="130">
                  <c:v>4.4944949796784763E-3</c:v>
                </c:pt>
                <c:pt idx="131">
                  <c:v>4.481617008798987E-3</c:v>
                </c:pt>
                <c:pt idx="132">
                  <c:v>4.4686796366293106E-3</c:v>
                </c:pt>
                <c:pt idx="133">
                  <c:v>4.3381531399606932E-3</c:v>
                </c:pt>
                <c:pt idx="134">
                  <c:v>4.2888636654721205E-3</c:v>
                </c:pt>
                <c:pt idx="135">
                  <c:v>4.2808000776651195E-3</c:v>
                </c:pt>
                <c:pt idx="136">
                  <c:v>4.2678742683935778E-3</c:v>
                </c:pt>
                <c:pt idx="137">
                  <c:v>4.2087009073292925E-3</c:v>
                </c:pt>
                <c:pt idx="138">
                  <c:v>4.2054652345385139E-3</c:v>
                </c:pt>
                <c:pt idx="139">
                  <c:v>4.0639513849562471E-3</c:v>
                </c:pt>
                <c:pt idx="140">
                  <c:v>3.9829629417458511E-3</c:v>
                </c:pt>
                <c:pt idx="141">
                  <c:v>3.8839559269881118E-3</c:v>
                </c:pt>
                <c:pt idx="142">
                  <c:v>3.8742483887478935E-3</c:v>
                </c:pt>
                <c:pt idx="143">
                  <c:v>3.8386285033651817E-3</c:v>
                </c:pt>
                <c:pt idx="144">
                  <c:v>3.7038854562925173E-3</c:v>
                </c:pt>
                <c:pt idx="145">
                  <c:v>3.6511730789518084E-3</c:v>
                </c:pt>
                <c:pt idx="146">
                  <c:v>3.6467310685050999E-3</c:v>
                </c:pt>
                <c:pt idx="147">
                  <c:v>3.6318979902506205E-3</c:v>
                </c:pt>
                <c:pt idx="148">
                  <c:v>3.6216175464587183E-3</c:v>
                </c:pt>
                <c:pt idx="149">
                  <c:v>3.5950616122786662E-3</c:v>
                </c:pt>
                <c:pt idx="150">
                  <c:v>3.5763267691907648E-3</c:v>
                </c:pt>
                <c:pt idx="151">
                  <c:v>3.5471158186013876E-3</c:v>
                </c:pt>
                <c:pt idx="152">
                  <c:v>3.4983781414344877E-3</c:v>
                </c:pt>
                <c:pt idx="153">
                  <c:v>3.3902997384898854E-3</c:v>
                </c:pt>
                <c:pt idx="154">
                  <c:v>3.1077287957418792E-3</c:v>
                </c:pt>
                <c:pt idx="155">
                  <c:v>3.0405371879114219E-3</c:v>
                </c:pt>
                <c:pt idx="156">
                  <c:v>2.9660633163179585E-3</c:v>
                </c:pt>
                <c:pt idx="157">
                  <c:v>2.9143689491732357E-3</c:v>
                </c:pt>
                <c:pt idx="158">
                  <c:v>2.8223239810290382E-3</c:v>
                </c:pt>
                <c:pt idx="159">
                  <c:v>2.7732766192900449E-3</c:v>
                </c:pt>
                <c:pt idx="160">
                  <c:v>2.6816469162979405E-3</c:v>
                </c:pt>
                <c:pt idx="161">
                  <c:v>2.6593864532190392E-3</c:v>
                </c:pt>
                <c:pt idx="162">
                  <c:v>2.5494290148751551E-3</c:v>
                </c:pt>
                <c:pt idx="163">
                  <c:v>2.4892978459599567E-3</c:v>
                </c:pt>
                <c:pt idx="164">
                  <c:v>2.3069978947803634E-3</c:v>
                </c:pt>
                <c:pt idx="165">
                  <c:v>2.2619311699272377E-3</c:v>
                </c:pt>
                <c:pt idx="166">
                  <c:v>2.1674103233146748E-3</c:v>
                </c:pt>
                <c:pt idx="167">
                  <c:v>2.1372319723648257E-3</c:v>
                </c:pt>
                <c:pt idx="168">
                  <c:v>2.1015458566431607E-3</c:v>
                </c:pt>
                <c:pt idx="169">
                  <c:v>2.0910561833549493E-3</c:v>
                </c:pt>
                <c:pt idx="170">
                  <c:v>1.9915095799667446E-3</c:v>
                </c:pt>
                <c:pt idx="171">
                  <c:v>1.9652831909783355E-3</c:v>
                </c:pt>
                <c:pt idx="172">
                  <c:v>1.683825626732407E-3</c:v>
                </c:pt>
                <c:pt idx="173">
                  <c:v>1.6702190996745699E-3</c:v>
                </c:pt>
                <c:pt idx="174">
                  <c:v>1.6536352046334225E-3</c:v>
                </c:pt>
                <c:pt idx="175">
                  <c:v>1.4636866303599726E-3</c:v>
                </c:pt>
                <c:pt idx="176">
                  <c:v>1.046050563040693E-3</c:v>
                </c:pt>
                <c:pt idx="177">
                  <c:v>7.0330421677771598E-4</c:v>
                </c:pt>
                <c:pt idx="178">
                  <c:v>4.5210899616801402E-4</c:v>
                </c:pt>
                <c:pt idx="179">
                  <c:v>3.9293168664371272E-5</c:v>
                </c:pt>
                <c:pt idx="180">
                  <c:v>2.919187180267344E-5</c:v>
                </c:pt>
                <c:pt idx="181">
                  <c:v>0</c:v>
                </c:pt>
                <c:pt idx="182">
                  <c:v>0</c:v>
                </c:pt>
                <c:pt idx="183">
                  <c:v>0</c:v>
                </c:pt>
                <c:pt idx="184">
                  <c:v>0</c:v>
                </c:pt>
                <c:pt idx="185">
                  <c:v>0</c:v>
                </c:pt>
                <c:pt idx="186">
                  <c:v>0</c:v>
                </c:pt>
              </c:numCache>
            </c:numRef>
          </c:val>
          <c:extLst>
            <c:ext xmlns:c16="http://schemas.microsoft.com/office/drawing/2014/chart" uri="{C3380CC4-5D6E-409C-BE32-E72D297353CC}">
              <c16:uniqueId val="{00000000-2D8B-408D-8441-69806B7DB13F}"/>
            </c:ext>
          </c:extLst>
        </c:ser>
        <c:dLbls>
          <c:showLegendKey val="0"/>
          <c:showVal val="0"/>
          <c:showCatName val="0"/>
          <c:showSerName val="0"/>
          <c:showPercent val="0"/>
          <c:showBubbleSize val="0"/>
        </c:dLbls>
        <c:gapWidth val="150"/>
        <c:overlap val="100"/>
        <c:axId val="721616944"/>
        <c:axId val="721619824"/>
      </c:barChart>
      <c:catAx>
        <c:axId val="721616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19824"/>
        <c:crosses val="autoZero"/>
        <c:auto val="1"/>
        <c:lblAlgn val="ctr"/>
        <c:lblOffset val="100"/>
        <c:noMultiLvlLbl val="0"/>
      </c:catAx>
      <c:valAx>
        <c:axId val="721619824"/>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41400">
        <a:schemeClr val="accent1">
          <a:alpha val="40000"/>
        </a:schemeClr>
      </a:glow>
      <a:outerShdw blurRad="50800" dist="50800" dir="5400000" sx="87000" sy="87000" algn="ctr" rotWithShape="0">
        <a:schemeClr val="accent1">
          <a:lumMod val="75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[country_wise_latest.xlsx]deaths!PivotTable4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Deaths in</a:t>
            </a:r>
            <a:r>
              <a:rPr lang="en-US" baseline="0"/>
              <a:t> each country</a:t>
            </a:r>
            <a:endParaRPr lang="en-US"/>
          </a:p>
        </c:rich>
      </c:tx>
      <c:layout>
        <c:manualLayout>
          <c:xMode val="edge"/>
          <c:yMode val="edge"/>
          <c:x val="0.18320822397200351"/>
          <c:y val="5.4534849810440364E-2"/>
        </c:manualLayout>
      </c:layout>
      <c:overlay val="0"/>
      <c:spPr>
        <a:noFill/>
        <a:ln>
          <a:noFill/>
        </a:ln>
        <a:effectLst>
          <a:glow>
            <a:schemeClr val="tx1">
              <a:lumMod val="75000"/>
              <a:lumOff val="25000"/>
            </a:schemeClr>
          </a:glow>
          <a:outerShdw dist="50800" dir="5400000" sx="1000" sy="1000" algn="ctr" rotWithShape="0">
            <a:schemeClr val="tx1">
              <a:lumMod val="75000"/>
              <a:lumOff val="25000"/>
            </a:scheme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deaths!$B$3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deaths!$B$4:$B$190</c:f>
              <c:numCache>
                <c:formatCode>General</c:formatCode>
                <c:ptCount val="187"/>
                <c:pt idx="0">
                  <c:v>1269</c:v>
                </c:pt>
                <c:pt idx="1">
                  <c:v>144</c:v>
                </c:pt>
                <c:pt idx="2">
                  <c:v>1163</c:v>
                </c:pt>
                <c:pt idx="3">
                  <c:v>52</c:v>
                </c:pt>
                <c:pt idx="4">
                  <c:v>41</c:v>
                </c:pt>
                <c:pt idx="5">
                  <c:v>3</c:v>
                </c:pt>
                <c:pt idx="6">
                  <c:v>3059</c:v>
                </c:pt>
                <c:pt idx="7">
                  <c:v>711</c:v>
                </c:pt>
                <c:pt idx="8">
                  <c:v>167</c:v>
                </c:pt>
                <c:pt idx="9">
                  <c:v>713</c:v>
                </c:pt>
                <c:pt idx="10">
                  <c:v>423</c:v>
                </c:pt>
                <c:pt idx="11">
                  <c:v>11</c:v>
                </c:pt>
                <c:pt idx="12">
                  <c:v>141</c:v>
                </c:pt>
                <c:pt idx="13">
                  <c:v>2965</c:v>
                </c:pt>
                <c:pt idx="14">
                  <c:v>7</c:v>
                </c:pt>
                <c:pt idx="15">
                  <c:v>538</c:v>
                </c:pt>
                <c:pt idx="16">
                  <c:v>9822</c:v>
                </c:pt>
                <c:pt idx="17">
                  <c:v>2</c:v>
                </c:pt>
                <c:pt idx="18">
                  <c:v>35</c:v>
                </c:pt>
                <c:pt idx="19">
                  <c:v>0</c:v>
                </c:pt>
                <c:pt idx="20">
                  <c:v>2647</c:v>
                </c:pt>
                <c:pt idx="21">
                  <c:v>294</c:v>
                </c:pt>
                <c:pt idx="22">
                  <c:v>2</c:v>
                </c:pt>
                <c:pt idx="23">
                  <c:v>87618</c:v>
                </c:pt>
                <c:pt idx="24">
                  <c:v>3</c:v>
                </c:pt>
                <c:pt idx="25">
                  <c:v>347</c:v>
                </c:pt>
                <c:pt idx="26">
                  <c:v>53</c:v>
                </c:pt>
                <c:pt idx="27">
                  <c:v>6</c:v>
                </c:pt>
                <c:pt idx="28">
                  <c:v>1</c:v>
                </c:pt>
                <c:pt idx="29">
                  <c:v>22</c:v>
                </c:pt>
                <c:pt idx="30">
                  <c:v>0</c:v>
                </c:pt>
                <c:pt idx="31">
                  <c:v>391</c:v>
                </c:pt>
                <c:pt idx="32">
                  <c:v>8944</c:v>
                </c:pt>
                <c:pt idx="33">
                  <c:v>59</c:v>
                </c:pt>
                <c:pt idx="34">
                  <c:v>75</c:v>
                </c:pt>
                <c:pt idx="35">
                  <c:v>9187</c:v>
                </c:pt>
                <c:pt idx="36">
                  <c:v>4656</c:v>
                </c:pt>
                <c:pt idx="37">
                  <c:v>8777</c:v>
                </c:pt>
                <c:pt idx="38">
                  <c:v>7</c:v>
                </c:pt>
                <c:pt idx="39">
                  <c:v>54</c:v>
                </c:pt>
                <c:pt idx="40">
                  <c:v>208</c:v>
                </c:pt>
                <c:pt idx="41">
                  <c:v>115</c:v>
                </c:pt>
                <c:pt idx="42">
                  <c:v>96</c:v>
                </c:pt>
                <c:pt idx="43">
                  <c:v>139</c:v>
                </c:pt>
                <c:pt idx="44">
                  <c:v>87</c:v>
                </c:pt>
                <c:pt idx="45">
                  <c:v>19</c:v>
                </c:pt>
                <c:pt idx="46">
                  <c:v>373</c:v>
                </c:pt>
                <c:pt idx="47">
                  <c:v>613</c:v>
                </c:pt>
                <c:pt idx="48">
                  <c:v>58</c:v>
                </c:pt>
                <c:pt idx="49">
                  <c:v>0</c:v>
                </c:pt>
                <c:pt idx="50">
                  <c:v>1083</c:v>
                </c:pt>
                <c:pt idx="51">
                  <c:v>5532</c:v>
                </c:pt>
                <c:pt idx="52">
                  <c:v>4652</c:v>
                </c:pt>
                <c:pt idx="53">
                  <c:v>408</c:v>
                </c:pt>
                <c:pt idx="54">
                  <c:v>51</c:v>
                </c:pt>
                <c:pt idx="55">
                  <c:v>0</c:v>
                </c:pt>
                <c:pt idx="56">
                  <c:v>69</c:v>
                </c:pt>
                <c:pt idx="57">
                  <c:v>34</c:v>
                </c:pt>
                <c:pt idx="58">
                  <c:v>228</c:v>
                </c:pt>
                <c:pt idx="59">
                  <c:v>0</c:v>
                </c:pt>
                <c:pt idx="60">
                  <c:v>329</c:v>
                </c:pt>
                <c:pt idx="61">
                  <c:v>30212</c:v>
                </c:pt>
                <c:pt idx="62">
                  <c:v>49</c:v>
                </c:pt>
                <c:pt idx="63">
                  <c:v>8</c:v>
                </c:pt>
                <c:pt idx="64">
                  <c:v>16</c:v>
                </c:pt>
                <c:pt idx="65">
                  <c:v>9125</c:v>
                </c:pt>
                <c:pt idx="66">
                  <c:v>168</c:v>
                </c:pt>
                <c:pt idx="67">
                  <c:v>202</c:v>
                </c:pt>
                <c:pt idx="68">
                  <c:v>0</c:v>
                </c:pt>
                <c:pt idx="69">
                  <c:v>0</c:v>
                </c:pt>
                <c:pt idx="70">
                  <c:v>1761</c:v>
                </c:pt>
                <c:pt idx="71">
                  <c:v>45</c:v>
                </c:pt>
                <c:pt idx="72">
                  <c:v>26</c:v>
                </c:pt>
                <c:pt idx="73">
                  <c:v>20</c:v>
                </c:pt>
                <c:pt idx="74">
                  <c:v>158</c:v>
                </c:pt>
                <c:pt idx="75">
                  <c:v>0</c:v>
                </c:pt>
                <c:pt idx="76">
                  <c:v>1166</c:v>
                </c:pt>
                <c:pt idx="77">
                  <c:v>596</c:v>
                </c:pt>
                <c:pt idx="78">
                  <c:v>10</c:v>
                </c:pt>
                <c:pt idx="79">
                  <c:v>33408</c:v>
                </c:pt>
                <c:pt idx="80">
                  <c:v>4838</c:v>
                </c:pt>
                <c:pt idx="81">
                  <c:v>15912</c:v>
                </c:pt>
                <c:pt idx="82">
                  <c:v>4458</c:v>
                </c:pt>
                <c:pt idx="83">
                  <c:v>1764</c:v>
                </c:pt>
                <c:pt idx="84">
                  <c:v>474</c:v>
                </c:pt>
                <c:pt idx="85">
                  <c:v>35112</c:v>
                </c:pt>
                <c:pt idx="86">
                  <c:v>10</c:v>
                </c:pt>
                <c:pt idx="87">
                  <c:v>998</c:v>
                </c:pt>
                <c:pt idx="88">
                  <c:v>11</c:v>
                </c:pt>
                <c:pt idx="89">
                  <c:v>585</c:v>
                </c:pt>
                <c:pt idx="90">
                  <c:v>285</c:v>
                </c:pt>
                <c:pt idx="91">
                  <c:v>185</c:v>
                </c:pt>
                <c:pt idx="92">
                  <c:v>438</c:v>
                </c:pt>
                <c:pt idx="93">
                  <c:v>1301</c:v>
                </c:pt>
                <c:pt idx="94">
                  <c:v>0</c:v>
                </c:pt>
                <c:pt idx="95">
                  <c:v>31</c:v>
                </c:pt>
                <c:pt idx="96">
                  <c:v>51</c:v>
                </c:pt>
                <c:pt idx="97">
                  <c:v>12</c:v>
                </c:pt>
                <c:pt idx="98">
                  <c:v>72</c:v>
                </c:pt>
                <c:pt idx="99">
                  <c:v>64</c:v>
                </c:pt>
                <c:pt idx="100">
                  <c:v>1</c:v>
                </c:pt>
                <c:pt idx="101">
                  <c:v>80</c:v>
                </c:pt>
                <c:pt idx="102">
                  <c:v>112</c:v>
                </c:pt>
                <c:pt idx="103">
                  <c:v>91</c:v>
                </c:pt>
                <c:pt idx="104">
                  <c:v>99</c:v>
                </c:pt>
                <c:pt idx="105">
                  <c:v>124</c:v>
                </c:pt>
                <c:pt idx="106">
                  <c:v>15</c:v>
                </c:pt>
                <c:pt idx="107">
                  <c:v>124</c:v>
                </c:pt>
                <c:pt idx="108">
                  <c:v>9</c:v>
                </c:pt>
                <c:pt idx="109">
                  <c:v>156</c:v>
                </c:pt>
                <c:pt idx="110">
                  <c:v>10</c:v>
                </c:pt>
                <c:pt idx="111">
                  <c:v>44022</c:v>
                </c:pt>
                <c:pt idx="112">
                  <c:v>748</c:v>
                </c:pt>
                <c:pt idx="113">
                  <c:v>4</c:v>
                </c:pt>
                <c:pt idx="114">
                  <c:v>0</c:v>
                </c:pt>
                <c:pt idx="115">
                  <c:v>45</c:v>
                </c:pt>
                <c:pt idx="116">
                  <c:v>316</c:v>
                </c:pt>
                <c:pt idx="117">
                  <c:v>11</c:v>
                </c:pt>
                <c:pt idx="118">
                  <c:v>8</c:v>
                </c:pt>
                <c:pt idx="119">
                  <c:v>48</c:v>
                </c:pt>
                <c:pt idx="120">
                  <c:v>6160</c:v>
                </c:pt>
                <c:pt idx="121">
                  <c:v>22</c:v>
                </c:pt>
                <c:pt idx="122">
                  <c:v>108</c:v>
                </c:pt>
                <c:pt idx="123">
                  <c:v>69</c:v>
                </c:pt>
                <c:pt idx="124">
                  <c:v>860</c:v>
                </c:pt>
                <c:pt idx="125">
                  <c:v>466</c:v>
                </c:pt>
                <c:pt idx="126">
                  <c:v>255</c:v>
                </c:pt>
                <c:pt idx="127">
                  <c:v>393</c:v>
                </c:pt>
                <c:pt idx="128">
                  <c:v>5842</c:v>
                </c:pt>
                <c:pt idx="129">
                  <c:v>1322</c:v>
                </c:pt>
                <c:pt idx="130">
                  <c:v>0</c:v>
                </c:pt>
                <c:pt idx="131">
                  <c:v>43</c:v>
                </c:pt>
                <c:pt idx="132">
                  <c:v>18418</c:v>
                </c:pt>
                <c:pt idx="133">
                  <c:v>1945</c:v>
                </c:pt>
                <c:pt idx="134">
                  <c:v>1676</c:v>
                </c:pt>
                <c:pt idx="135">
                  <c:v>1719</c:v>
                </c:pt>
                <c:pt idx="136">
                  <c:v>165</c:v>
                </c:pt>
                <c:pt idx="137">
                  <c:v>2206</c:v>
                </c:pt>
                <c:pt idx="138">
                  <c:v>13334</c:v>
                </c:pt>
                <c:pt idx="139">
                  <c:v>5</c:v>
                </c:pt>
                <c:pt idx="140">
                  <c:v>0</c:v>
                </c:pt>
                <c:pt idx="141">
                  <c:v>0</c:v>
                </c:pt>
                <c:pt idx="142">
                  <c:v>0</c:v>
                </c:pt>
                <c:pt idx="143">
                  <c:v>42</c:v>
                </c:pt>
                <c:pt idx="144">
                  <c:v>14</c:v>
                </c:pt>
                <c:pt idx="145">
                  <c:v>2760</c:v>
                </c:pt>
                <c:pt idx="146">
                  <c:v>194</c:v>
                </c:pt>
                <c:pt idx="147">
                  <c:v>543</c:v>
                </c:pt>
                <c:pt idx="148">
                  <c:v>0</c:v>
                </c:pt>
                <c:pt idx="149">
                  <c:v>66</c:v>
                </c:pt>
                <c:pt idx="150">
                  <c:v>27</c:v>
                </c:pt>
                <c:pt idx="151">
                  <c:v>28</c:v>
                </c:pt>
                <c:pt idx="152">
                  <c:v>116</c:v>
                </c:pt>
                <c:pt idx="153">
                  <c:v>93</c:v>
                </c:pt>
                <c:pt idx="154">
                  <c:v>7067</c:v>
                </c:pt>
                <c:pt idx="155">
                  <c:v>300</c:v>
                </c:pt>
                <c:pt idx="156">
                  <c:v>46</c:v>
                </c:pt>
                <c:pt idx="157">
                  <c:v>28432</c:v>
                </c:pt>
                <c:pt idx="158">
                  <c:v>11</c:v>
                </c:pt>
                <c:pt idx="159">
                  <c:v>720</c:v>
                </c:pt>
                <c:pt idx="160">
                  <c:v>24</c:v>
                </c:pt>
                <c:pt idx="161">
                  <c:v>5700</c:v>
                </c:pt>
                <c:pt idx="162">
                  <c:v>1978</c:v>
                </c:pt>
                <c:pt idx="163">
                  <c:v>40</c:v>
                </c:pt>
                <c:pt idx="164">
                  <c:v>7</c:v>
                </c:pt>
                <c:pt idx="165">
                  <c:v>60</c:v>
                </c:pt>
                <c:pt idx="166">
                  <c:v>21</c:v>
                </c:pt>
                <c:pt idx="167">
                  <c:v>58</c:v>
                </c:pt>
                <c:pt idx="168">
                  <c:v>0</c:v>
                </c:pt>
                <c:pt idx="169">
                  <c:v>18</c:v>
                </c:pt>
                <c:pt idx="170">
                  <c:v>8</c:v>
                </c:pt>
                <c:pt idx="171">
                  <c:v>50</c:v>
                </c:pt>
                <c:pt idx="172">
                  <c:v>5630</c:v>
                </c:pt>
                <c:pt idx="173">
                  <c:v>2</c:v>
                </c:pt>
                <c:pt idx="174">
                  <c:v>1636</c:v>
                </c:pt>
                <c:pt idx="175">
                  <c:v>345</c:v>
                </c:pt>
                <c:pt idx="176">
                  <c:v>45844</c:v>
                </c:pt>
                <c:pt idx="177">
                  <c:v>35</c:v>
                </c:pt>
                <c:pt idx="178">
                  <c:v>148011</c:v>
                </c:pt>
                <c:pt idx="179">
                  <c:v>121</c:v>
                </c:pt>
                <c:pt idx="180">
                  <c:v>146</c:v>
                </c:pt>
                <c:pt idx="181">
                  <c:v>0</c:v>
                </c:pt>
                <c:pt idx="182">
                  <c:v>78</c:v>
                </c:pt>
                <c:pt idx="183">
                  <c:v>1</c:v>
                </c:pt>
                <c:pt idx="184">
                  <c:v>483</c:v>
                </c:pt>
                <c:pt idx="185">
                  <c:v>140</c:v>
                </c:pt>
                <c:pt idx="186">
                  <c:v>36</c:v>
                </c:pt>
              </c:numCache>
            </c:numRef>
          </c:val>
          <c:extLst>
            <c:ext xmlns:c16="http://schemas.microsoft.com/office/drawing/2014/chart" uri="{C3380CC4-5D6E-409C-BE32-E72D297353CC}">
              <c16:uniqueId val="{00000000-13A3-49CE-BCEE-A320CAB5D875}"/>
            </c:ext>
          </c:extLst>
        </c:ser>
        <c:dLbls>
          <c:showLegendKey val="0"/>
          <c:showVal val="0"/>
          <c:showCatName val="0"/>
          <c:showSerName val="0"/>
          <c:showPercent val="0"/>
          <c:showBubbleSize val="0"/>
        </c:dLbls>
        <c:gapWidth val="150"/>
        <c:overlap val="100"/>
        <c:axId val="721638064"/>
        <c:axId val="721651984"/>
      </c:barChart>
      <c:catAx>
        <c:axId val="72163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51984"/>
        <c:crosses val="autoZero"/>
        <c:auto val="1"/>
        <c:lblAlgn val="ctr"/>
        <c:lblOffset val="100"/>
        <c:noMultiLvlLbl val="0"/>
      </c:catAx>
      <c:valAx>
        <c:axId val="721651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47700">
        <a:schemeClr val="accent1">
          <a:alpha val="40000"/>
        </a:schemeClr>
      </a:glow>
      <a:outerShdw blurRad="698500" dist="50800" dir="5400000" algn="ctr" rotWithShape="0">
        <a:schemeClr val="accent1">
          <a:lumMod val="75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[country_wise_latest.xlsx]cases vs recovered vs active!PivotTable5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'cases vs recovered vs active'!$B$3</c:f>
              <c:strCache>
                <c:ptCount val="1"/>
                <c:pt idx="0">
                  <c:v>Sum of Confirmed</c:v>
                </c:pt>
              </c:strCache>
            </c:strRef>
          </c:tx>
          <c:spPr>
            <a:ln w="28575" cap="rnd">
              <a:solidFill>
                <a:schemeClr val="accent1"/>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active'!$B$4:$B$191</c:f>
              <c:numCache>
                <c:formatCode>General</c:formatCode>
                <c:ptCount val="187"/>
                <c:pt idx="0">
                  <c:v>36263</c:v>
                </c:pt>
                <c:pt idx="1">
                  <c:v>4880</c:v>
                </c:pt>
                <c:pt idx="2">
                  <c:v>27973</c:v>
                </c:pt>
                <c:pt idx="3">
                  <c:v>907</c:v>
                </c:pt>
                <c:pt idx="4">
                  <c:v>950</c:v>
                </c:pt>
                <c:pt idx="5">
                  <c:v>86</c:v>
                </c:pt>
                <c:pt idx="6">
                  <c:v>167416</c:v>
                </c:pt>
                <c:pt idx="7">
                  <c:v>37390</c:v>
                </c:pt>
                <c:pt idx="8">
                  <c:v>15303</c:v>
                </c:pt>
                <c:pt idx="9">
                  <c:v>20558</c:v>
                </c:pt>
                <c:pt idx="10">
                  <c:v>30446</c:v>
                </c:pt>
                <c:pt idx="11">
                  <c:v>382</c:v>
                </c:pt>
                <c:pt idx="12">
                  <c:v>39482</c:v>
                </c:pt>
                <c:pt idx="13">
                  <c:v>226225</c:v>
                </c:pt>
                <c:pt idx="14">
                  <c:v>110</c:v>
                </c:pt>
                <c:pt idx="15">
                  <c:v>67251</c:v>
                </c:pt>
                <c:pt idx="16">
                  <c:v>66428</c:v>
                </c:pt>
                <c:pt idx="17">
                  <c:v>48</c:v>
                </c:pt>
                <c:pt idx="18">
                  <c:v>1770</c:v>
                </c:pt>
                <c:pt idx="19">
                  <c:v>99</c:v>
                </c:pt>
                <c:pt idx="20">
                  <c:v>71181</c:v>
                </c:pt>
                <c:pt idx="21">
                  <c:v>10498</c:v>
                </c:pt>
                <c:pt idx="22">
                  <c:v>739</c:v>
                </c:pt>
                <c:pt idx="23">
                  <c:v>2442375</c:v>
                </c:pt>
                <c:pt idx="24">
                  <c:v>141</c:v>
                </c:pt>
                <c:pt idx="25">
                  <c:v>10621</c:v>
                </c:pt>
                <c:pt idx="26">
                  <c:v>1100</c:v>
                </c:pt>
                <c:pt idx="27">
                  <c:v>350</c:v>
                </c:pt>
                <c:pt idx="28">
                  <c:v>378</c:v>
                </c:pt>
                <c:pt idx="29">
                  <c:v>2328</c:v>
                </c:pt>
                <c:pt idx="30">
                  <c:v>226</c:v>
                </c:pt>
                <c:pt idx="31">
                  <c:v>17110</c:v>
                </c:pt>
                <c:pt idx="32">
                  <c:v>116458</c:v>
                </c:pt>
                <c:pt idx="33">
                  <c:v>4599</c:v>
                </c:pt>
                <c:pt idx="34">
                  <c:v>922</c:v>
                </c:pt>
                <c:pt idx="35">
                  <c:v>347923</c:v>
                </c:pt>
                <c:pt idx="36">
                  <c:v>86783</c:v>
                </c:pt>
                <c:pt idx="37">
                  <c:v>257101</c:v>
                </c:pt>
                <c:pt idx="38">
                  <c:v>354</c:v>
                </c:pt>
                <c:pt idx="39">
                  <c:v>3200</c:v>
                </c:pt>
                <c:pt idx="40">
                  <c:v>8844</c:v>
                </c:pt>
                <c:pt idx="41">
                  <c:v>15841</c:v>
                </c:pt>
                <c:pt idx="42">
                  <c:v>15655</c:v>
                </c:pt>
                <c:pt idx="43">
                  <c:v>4881</c:v>
                </c:pt>
                <c:pt idx="44">
                  <c:v>2532</c:v>
                </c:pt>
                <c:pt idx="45">
                  <c:v>1060</c:v>
                </c:pt>
                <c:pt idx="46">
                  <c:v>15516</c:v>
                </c:pt>
                <c:pt idx="47">
                  <c:v>13761</c:v>
                </c:pt>
                <c:pt idx="48">
                  <c:v>5059</c:v>
                </c:pt>
                <c:pt idx="49">
                  <c:v>18</c:v>
                </c:pt>
                <c:pt idx="50">
                  <c:v>64156</c:v>
                </c:pt>
                <c:pt idx="51">
                  <c:v>81161</c:v>
                </c:pt>
                <c:pt idx="52">
                  <c:v>92482</c:v>
                </c:pt>
                <c:pt idx="53">
                  <c:v>15035</c:v>
                </c:pt>
                <c:pt idx="54">
                  <c:v>3071</c:v>
                </c:pt>
                <c:pt idx="55">
                  <c:v>265</c:v>
                </c:pt>
                <c:pt idx="56">
                  <c:v>2034</c:v>
                </c:pt>
                <c:pt idx="57">
                  <c:v>2316</c:v>
                </c:pt>
                <c:pt idx="58">
                  <c:v>14547</c:v>
                </c:pt>
                <c:pt idx="59">
                  <c:v>27</c:v>
                </c:pt>
                <c:pt idx="60">
                  <c:v>7398</c:v>
                </c:pt>
                <c:pt idx="61">
                  <c:v>220352</c:v>
                </c:pt>
                <c:pt idx="62">
                  <c:v>7189</c:v>
                </c:pt>
                <c:pt idx="63">
                  <c:v>326</c:v>
                </c:pt>
                <c:pt idx="64">
                  <c:v>1137</c:v>
                </c:pt>
                <c:pt idx="65">
                  <c:v>207112</c:v>
                </c:pt>
                <c:pt idx="66">
                  <c:v>33624</c:v>
                </c:pt>
                <c:pt idx="67">
                  <c:v>4227</c:v>
                </c:pt>
                <c:pt idx="68">
                  <c:v>14</c:v>
                </c:pt>
                <c:pt idx="69">
                  <c:v>23</c:v>
                </c:pt>
                <c:pt idx="70">
                  <c:v>45309</c:v>
                </c:pt>
                <c:pt idx="71">
                  <c:v>7055</c:v>
                </c:pt>
                <c:pt idx="72">
                  <c:v>1954</c:v>
                </c:pt>
                <c:pt idx="73">
                  <c:v>389</c:v>
                </c:pt>
                <c:pt idx="74">
                  <c:v>7340</c:v>
                </c:pt>
                <c:pt idx="75">
                  <c:v>12</c:v>
                </c:pt>
                <c:pt idx="76">
                  <c:v>39741</c:v>
                </c:pt>
                <c:pt idx="77">
                  <c:v>4448</c:v>
                </c:pt>
                <c:pt idx="78">
                  <c:v>1854</c:v>
                </c:pt>
                <c:pt idx="79">
                  <c:v>1480073</c:v>
                </c:pt>
                <c:pt idx="80">
                  <c:v>100303</c:v>
                </c:pt>
                <c:pt idx="81">
                  <c:v>293606</c:v>
                </c:pt>
                <c:pt idx="82">
                  <c:v>112585</c:v>
                </c:pt>
                <c:pt idx="83">
                  <c:v>25892</c:v>
                </c:pt>
                <c:pt idx="84">
                  <c:v>63985</c:v>
                </c:pt>
                <c:pt idx="85">
                  <c:v>246286</c:v>
                </c:pt>
                <c:pt idx="86">
                  <c:v>853</c:v>
                </c:pt>
                <c:pt idx="87">
                  <c:v>31142</c:v>
                </c:pt>
                <c:pt idx="88">
                  <c:v>1176</c:v>
                </c:pt>
                <c:pt idx="89">
                  <c:v>84648</c:v>
                </c:pt>
                <c:pt idx="90">
                  <c:v>17975</c:v>
                </c:pt>
                <c:pt idx="91">
                  <c:v>7413</c:v>
                </c:pt>
                <c:pt idx="92">
                  <c:v>64379</c:v>
                </c:pt>
                <c:pt idx="93">
                  <c:v>33296</c:v>
                </c:pt>
                <c:pt idx="94">
                  <c:v>20</c:v>
                </c:pt>
                <c:pt idx="95">
                  <c:v>1219</c:v>
                </c:pt>
                <c:pt idx="96">
                  <c:v>3882</c:v>
                </c:pt>
                <c:pt idx="97">
                  <c:v>505</c:v>
                </c:pt>
                <c:pt idx="98">
                  <c:v>1167</c:v>
                </c:pt>
                <c:pt idx="99">
                  <c:v>2827</c:v>
                </c:pt>
                <c:pt idx="100">
                  <c:v>86</c:v>
                </c:pt>
                <c:pt idx="101">
                  <c:v>2019</c:v>
                </c:pt>
                <c:pt idx="102">
                  <c:v>6321</c:v>
                </c:pt>
                <c:pt idx="103">
                  <c:v>9690</c:v>
                </c:pt>
                <c:pt idx="104">
                  <c:v>3664</c:v>
                </c:pt>
                <c:pt idx="105">
                  <c:v>8904</c:v>
                </c:pt>
                <c:pt idx="106">
                  <c:v>3369</c:v>
                </c:pt>
                <c:pt idx="107">
                  <c:v>2513</c:v>
                </c:pt>
                <c:pt idx="108">
                  <c:v>701</c:v>
                </c:pt>
                <c:pt idx="109">
                  <c:v>6208</c:v>
                </c:pt>
                <c:pt idx="110">
                  <c:v>344</c:v>
                </c:pt>
                <c:pt idx="111">
                  <c:v>395489</c:v>
                </c:pt>
                <c:pt idx="112">
                  <c:v>23154</c:v>
                </c:pt>
                <c:pt idx="113">
                  <c:v>116</c:v>
                </c:pt>
                <c:pt idx="114">
                  <c:v>289</c:v>
                </c:pt>
                <c:pt idx="115">
                  <c:v>2893</c:v>
                </c:pt>
                <c:pt idx="116">
                  <c:v>20887</c:v>
                </c:pt>
                <c:pt idx="117">
                  <c:v>1701</c:v>
                </c:pt>
                <c:pt idx="118">
                  <c:v>1843</c:v>
                </c:pt>
                <c:pt idx="119">
                  <c:v>18752</c:v>
                </c:pt>
                <c:pt idx="120">
                  <c:v>53413</c:v>
                </c:pt>
                <c:pt idx="121">
                  <c:v>1557</c:v>
                </c:pt>
                <c:pt idx="122">
                  <c:v>3439</c:v>
                </c:pt>
                <c:pt idx="123">
                  <c:v>1132</c:v>
                </c:pt>
                <c:pt idx="124">
                  <c:v>41180</c:v>
                </c:pt>
                <c:pt idx="125">
                  <c:v>10213</c:v>
                </c:pt>
                <c:pt idx="126">
                  <c:v>9132</c:v>
                </c:pt>
                <c:pt idx="127">
                  <c:v>77058</c:v>
                </c:pt>
                <c:pt idx="128">
                  <c:v>274289</c:v>
                </c:pt>
                <c:pt idx="129">
                  <c:v>61442</c:v>
                </c:pt>
                <c:pt idx="130">
                  <c:v>62</c:v>
                </c:pt>
                <c:pt idx="131">
                  <c:v>4548</c:v>
                </c:pt>
                <c:pt idx="132">
                  <c:v>389717</c:v>
                </c:pt>
                <c:pt idx="133">
                  <c:v>82040</c:v>
                </c:pt>
                <c:pt idx="134">
                  <c:v>43402</c:v>
                </c:pt>
                <c:pt idx="135">
                  <c:v>50299</c:v>
                </c:pt>
                <c:pt idx="136">
                  <c:v>109597</c:v>
                </c:pt>
                <c:pt idx="137">
                  <c:v>45902</c:v>
                </c:pt>
                <c:pt idx="138">
                  <c:v>816680</c:v>
                </c:pt>
                <c:pt idx="139">
                  <c:v>1879</c:v>
                </c:pt>
                <c:pt idx="140">
                  <c:v>17</c:v>
                </c:pt>
                <c:pt idx="141">
                  <c:v>24</c:v>
                </c:pt>
                <c:pt idx="142">
                  <c:v>52</c:v>
                </c:pt>
                <c:pt idx="143">
                  <c:v>699</c:v>
                </c:pt>
                <c:pt idx="144">
                  <c:v>865</c:v>
                </c:pt>
                <c:pt idx="145">
                  <c:v>268934</c:v>
                </c:pt>
                <c:pt idx="146">
                  <c:v>9764</c:v>
                </c:pt>
                <c:pt idx="147">
                  <c:v>24141</c:v>
                </c:pt>
                <c:pt idx="148">
                  <c:v>114</c:v>
                </c:pt>
                <c:pt idx="149">
                  <c:v>1783</c:v>
                </c:pt>
                <c:pt idx="150">
                  <c:v>50838</c:v>
                </c:pt>
                <c:pt idx="151">
                  <c:v>2181</c:v>
                </c:pt>
                <c:pt idx="152">
                  <c:v>2087</c:v>
                </c:pt>
                <c:pt idx="153">
                  <c:v>3196</c:v>
                </c:pt>
                <c:pt idx="154">
                  <c:v>452529</c:v>
                </c:pt>
                <c:pt idx="155">
                  <c:v>14203</c:v>
                </c:pt>
                <c:pt idx="156">
                  <c:v>2305</c:v>
                </c:pt>
                <c:pt idx="157">
                  <c:v>272421</c:v>
                </c:pt>
                <c:pt idx="158">
                  <c:v>2805</c:v>
                </c:pt>
                <c:pt idx="159">
                  <c:v>11424</c:v>
                </c:pt>
                <c:pt idx="160">
                  <c:v>1483</c:v>
                </c:pt>
                <c:pt idx="161">
                  <c:v>79395</c:v>
                </c:pt>
                <c:pt idx="162">
                  <c:v>34477</c:v>
                </c:pt>
                <c:pt idx="163">
                  <c:v>674</c:v>
                </c:pt>
                <c:pt idx="164">
                  <c:v>462</c:v>
                </c:pt>
                <c:pt idx="165">
                  <c:v>7235</c:v>
                </c:pt>
                <c:pt idx="166">
                  <c:v>509</c:v>
                </c:pt>
                <c:pt idx="167">
                  <c:v>3297</c:v>
                </c:pt>
                <c:pt idx="168">
                  <c:v>24</c:v>
                </c:pt>
                <c:pt idx="169">
                  <c:v>874</c:v>
                </c:pt>
                <c:pt idx="170">
                  <c:v>148</c:v>
                </c:pt>
                <c:pt idx="171">
                  <c:v>1455</c:v>
                </c:pt>
                <c:pt idx="172">
                  <c:v>227019</c:v>
                </c:pt>
                <c:pt idx="173">
                  <c:v>1128</c:v>
                </c:pt>
                <c:pt idx="174">
                  <c:v>67096</c:v>
                </c:pt>
                <c:pt idx="175">
                  <c:v>59177</c:v>
                </c:pt>
                <c:pt idx="176">
                  <c:v>301708</c:v>
                </c:pt>
                <c:pt idx="177">
                  <c:v>1202</c:v>
                </c:pt>
                <c:pt idx="178">
                  <c:v>4290259</c:v>
                </c:pt>
                <c:pt idx="179">
                  <c:v>21209</c:v>
                </c:pt>
                <c:pt idx="180">
                  <c:v>15988</c:v>
                </c:pt>
                <c:pt idx="181">
                  <c:v>431</c:v>
                </c:pt>
                <c:pt idx="182">
                  <c:v>10621</c:v>
                </c:pt>
                <c:pt idx="183">
                  <c:v>10</c:v>
                </c:pt>
                <c:pt idx="184">
                  <c:v>1691</c:v>
                </c:pt>
                <c:pt idx="185">
                  <c:v>4552</c:v>
                </c:pt>
                <c:pt idx="186">
                  <c:v>2704</c:v>
                </c:pt>
              </c:numCache>
            </c:numRef>
          </c:val>
          <c:smooth val="0"/>
          <c:extLst>
            <c:ext xmlns:c16="http://schemas.microsoft.com/office/drawing/2014/chart" uri="{C3380CC4-5D6E-409C-BE32-E72D297353CC}">
              <c16:uniqueId val="{00000000-D62F-4A24-9872-0F9B5F44991A}"/>
            </c:ext>
          </c:extLst>
        </c:ser>
        <c:ser>
          <c:idx val="1"/>
          <c:order val="1"/>
          <c:tx>
            <c:strRef>
              <c:f>'cases vs recovered vs active'!$C$3</c:f>
              <c:strCache>
                <c:ptCount val="1"/>
                <c:pt idx="0">
                  <c:v>Sum of Recovered</c:v>
                </c:pt>
              </c:strCache>
            </c:strRef>
          </c:tx>
          <c:spPr>
            <a:ln w="28575" cap="rnd">
              <a:solidFill>
                <a:schemeClr val="accent2"/>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active'!$C$4:$C$191</c:f>
              <c:numCache>
                <c:formatCode>General</c:formatCode>
                <c:ptCount val="187"/>
                <c:pt idx="0">
                  <c:v>25198</c:v>
                </c:pt>
                <c:pt idx="1">
                  <c:v>2745</c:v>
                </c:pt>
                <c:pt idx="2">
                  <c:v>18837</c:v>
                </c:pt>
                <c:pt idx="3">
                  <c:v>803</c:v>
                </c:pt>
                <c:pt idx="4">
                  <c:v>242</c:v>
                </c:pt>
                <c:pt idx="5">
                  <c:v>65</c:v>
                </c:pt>
                <c:pt idx="6">
                  <c:v>72575</c:v>
                </c:pt>
                <c:pt idx="7">
                  <c:v>26665</c:v>
                </c:pt>
                <c:pt idx="8">
                  <c:v>9311</c:v>
                </c:pt>
                <c:pt idx="9">
                  <c:v>18246</c:v>
                </c:pt>
                <c:pt idx="10">
                  <c:v>23242</c:v>
                </c:pt>
                <c:pt idx="11">
                  <c:v>91</c:v>
                </c:pt>
                <c:pt idx="12">
                  <c:v>36110</c:v>
                </c:pt>
                <c:pt idx="13">
                  <c:v>125683</c:v>
                </c:pt>
                <c:pt idx="14">
                  <c:v>94</c:v>
                </c:pt>
                <c:pt idx="15">
                  <c:v>60492</c:v>
                </c:pt>
                <c:pt idx="16">
                  <c:v>17452</c:v>
                </c:pt>
                <c:pt idx="17">
                  <c:v>26</c:v>
                </c:pt>
                <c:pt idx="18">
                  <c:v>1036</c:v>
                </c:pt>
                <c:pt idx="19">
                  <c:v>86</c:v>
                </c:pt>
                <c:pt idx="20">
                  <c:v>21478</c:v>
                </c:pt>
                <c:pt idx="21">
                  <c:v>4930</c:v>
                </c:pt>
                <c:pt idx="22">
                  <c:v>63</c:v>
                </c:pt>
                <c:pt idx="23">
                  <c:v>1846641</c:v>
                </c:pt>
                <c:pt idx="24">
                  <c:v>138</c:v>
                </c:pt>
                <c:pt idx="25">
                  <c:v>5585</c:v>
                </c:pt>
                <c:pt idx="26">
                  <c:v>926</c:v>
                </c:pt>
                <c:pt idx="27">
                  <c:v>292</c:v>
                </c:pt>
                <c:pt idx="28">
                  <c:v>301</c:v>
                </c:pt>
                <c:pt idx="29">
                  <c:v>1550</c:v>
                </c:pt>
                <c:pt idx="30">
                  <c:v>147</c:v>
                </c:pt>
                <c:pt idx="31">
                  <c:v>14539</c:v>
                </c:pt>
                <c:pt idx="32">
                  <c:v>0</c:v>
                </c:pt>
                <c:pt idx="33">
                  <c:v>1546</c:v>
                </c:pt>
                <c:pt idx="34">
                  <c:v>810</c:v>
                </c:pt>
                <c:pt idx="35">
                  <c:v>319954</c:v>
                </c:pt>
                <c:pt idx="36">
                  <c:v>78869</c:v>
                </c:pt>
                <c:pt idx="37">
                  <c:v>131161</c:v>
                </c:pt>
                <c:pt idx="38">
                  <c:v>328</c:v>
                </c:pt>
                <c:pt idx="39">
                  <c:v>829</c:v>
                </c:pt>
                <c:pt idx="40">
                  <c:v>5700</c:v>
                </c:pt>
                <c:pt idx="41">
                  <c:v>3824</c:v>
                </c:pt>
                <c:pt idx="42">
                  <c:v>10361</c:v>
                </c:pt>
                <c:pt idx="43">
                  <c:v>3936</c:v>
                </c:pt>
                <c:pt idx="44">
                  <c:v>2351</c:v>
                </c:pt>
                <c:pt idx="45">
                  <c:v>852</c:v>
                </c:pt>
                <c:pt idx="46">
                  <c:v>11428</c:v>
                </c:pt>
                <c:pt idx="47">
                  <c:v>12605</c:v>
                </c:pt>
                <c:pt idx="48">
                  <c:v>4977</c:v>
                </c:pt>
                <c:pt idx="49">
                  <c:v>18</c:v>
                </c:pt>
                <c:pt idx="50">
                  <c:v>30204</c:v>
                </c:pt>
                <c:pt idx="51">
                  <c:v>34896</c:v>
                </c:pt>
                <c:pt idx="52">
                  <c:v>34838</c:v>
                </c:pt>
                <c:pt idx="53">
                  <c:v>7778</c:v>
                </c:pt>
                <c:pt idx="54">
                  <c:v>842</c:v>
                </c:pt>
                <c:pt idx="55">
                  <c:v>191</c:v>
                </c:pt>
                <c:pt idx="56">
                  <c:v>1923</c:v>
                </c:pt>
                <c:pt idx="57">
                  <c:v>1025</c:v>
                </c:pt>
                <c:pt idx="58">
                  <c:v>6386</c:v>
                </c:pt>
                <c:pt idx="59">
                  <c:v>18</c:v>
                </c:pt>
                <c:pt idx="60">
                  <c:v>6920</c:v>
                </c:pt>
                <c:pt idx="61">
                  <c:v>81212</c:v>
                </c:pt>
                <c:pt idx="62">
                  <c:v>4682</c:v>
                </c:pt>
                <c:pt idx="63">
                  <c:v>66</c:v>
                </c:pt>
                <c:pt idx="64">
                  <c:v>922</c:v>
                </c:pt>
                <c:pt idx="65">
                  <c:v>190314</c:v>
                </c:pt>
                <c:pt idx="66">
                  <c:v>29801</c:v>
                </c:pt>
                <c:pt idx="67">
                  <c:v>1374</c:v>
                </c:pt>
                <c:pt idx="68">
                  <c:v>13</c:v>
                </c:pt>
                <c:pt idx="69">
                  <c:v>23</c:v>
                </c:pt>
                <c:pt idx="70">
                  <c:v>32455</c:v>
                </c:pt>
                <c:pt idx="71">
                  <c:v>6257</c:v>
                </c:pt>
                <c:pt idx="72">
                  <c:v>803</c:v>
                </c:pt>
                <c:pt idx="73">
                  <c:v>181</c:v>
                </c:pt>
                <c:pt idx="74">
                  <c:v>4365</c:v>
                </c:pt>
                <c:pt idx="75">
                  <c:v>12</c:v>
                </c:pt>
                <c:pt idx="76">
                  <c:v>5039</c:v>
                </c:pt>
                <c:pt idx="77">
                  <c:v>3329</c:v>
                </c:pt>
                <c:pt idx="78">
                  <c:v>1823</c:v>
                </c:pt>
                <c:pt idx="79">
                  <c:v>951166</c:v>
                </c:pt>
                <c:pt idx="80">
                  <c:v>58173</c:v>
                </c:pt>
                <c:pt idx="81">
                  <c:v>255144</c:v>
                </c:pt>
                <c:pt idx="82">
                  <c:v>77144</c:v>
                </c:pt>
                <c:pt idx="83">
                  <c:v>23364</c:v>
                </c:pt>
                <c:pt idx="84">
                  <c:v>27133</c:v>
                </c:pt>
                <c:pt idx="85">
                  <c:v>198593</c:v>
                </c:pt>
                <c:pt idx="86">
                  <c:v>714</c:v>
                </c:pt>
                <c:pt idx="87">
                  <c:v>21970</c:v>
                </c:pt>
                <c:pt idx="88">
                  <c:v>1041</c:v>
                </c:pt>
                <c:pt idx="89">
                  <c:v>54404</c:v>
                </c:pt>
                <c:pt idx="90">
                  <c:v>7833</c:v>
                </c:pt>
                <c:pt idx="91">
                  <c:v>4027</c:v>
                </c:pt>
                <c:pt idx="92">
                  <c:v>55057</c:v>
                </c:pt>
                <c:pt idx="93">
                  <c:v>21205</c:v>
                </c:pt>
                <c:pt idx="94">
                  <c:v>19</c:v>
                </c:pt>
                <c:pt idx="95">
                  <c:v>1045</c:v>
                </c:pt>
                <c:pt idx="96">
                  <c:v>1709</c:v>
                </c:pt>
                <c:pt idx="97">
                  <c:v>128</c:v>
                </c:pt>
                <c:pt idx="98">
                  <c:v>646</c:v>
                </c:pt>
                <c:pt idx="99">
                  <c:v>577</c:v>
                </c:pt>
                <c:pt idx="100">
                  <c:v>81</c:v>
                </c:pt>
                <c:pt idx="101">
                  <c:v>1620</c:v>
                </c:pt>
                <c:pt idx="102">
                  <c:v>4825</c:v>
                </c:pt>
                <c:pt idx="103">
                  <c:v>6260</c:v>
                </c:pt>
                <c:pt idx="104">
                  <c:v>1645</c:v>
                </c:pt>
                <c:pt idx="105">
                  <c:v>8601</c:v>
                </c:pt>
                <c:pt idx="106">
                  <c:v>2547</c:v>
                </c:pt>
                <c:pt idx="107">
                  <c:v>1913</c:v>
                </c:pt>
                <c:pt idx="108">
                  <c:v>665</c:v>
                </c:pt>
                <c:pt idx="109">
                  <c:v>4653</c:v>
                </c:pt>
                <c:pt idx="110">
                  <c:v>332</c:v>
                </c:pt>
                <c:pt idx="111">
                  <c:v>303810</c:v>
                </c:pt>
                <c:pt idx="112">
                  <c:v>16154</c:v>
                </c:pt>
                <c:pt idx="113">
                  <c:v>104</c:v>
                </c:pt>
                <c:pt idx="114">
                  <c:v>222</c:v>
                </c:pt>
                <c:pt idx="115">
                  <c:v>809</c:v>
                </c:pt>
                <c:pt idx="116">
                  <c:v>16553</c:v>
                </c:pt>
                <c:pt idx="117">
                  <c:v>0</c:v>
                </c:pt>
                <c:pt idx="118">
                  <c:v>101</c:v>
                </c:pt>
                <c:pt idx="119">
                  <c:v>13754</c:v>
                </c:pt>
                <c:pt idx="120">
                  <c:v>189</c:v>
                </c:pt>
                <c:pt idx="121">
                  <c:v>1514</c:v>
                </c:pt>
                <c:pt idx="122">
                  <c:v>2492</c:v>
                </c:pt>
                <c:pt idx="123">
                  <c:v>1027</c:v>
                </c:pt>
                <c:pt idx="124">
                  <c:v>18203</c:v>
                </c:pt>
                <c:pt idx="125">
                  <c:v>5564</c:v>
                </c:pt>
                <c:pt idx="126">
                  <c:v>8752</c:v>
                </c:pt>
                <c:pt idx="127">
                  <c:v>57028</c:v>
                </c:pt>
                <c:pt idx="128">
                  <c:v>241026</c:v>
                </c:pt>
                <c:pt idx="129">
                  <c:v>35086</c:v>
                </c:pt>
                <c:pt idx="130">
                  <c:v>11</c:v>
                </c:pt>
                <c:pt idx="131">
                  <c:v>2905</c:v>
                </c:pt>
                <c:pt idx="132">
                  <c:v>272547</c:v>
                </c:pt>
                <c:pt idx="133">
                  <c:v>26446</c:v>
                </c:pt>
                <c:pt idx="134">
                  <c:v>32856</c:v>
                </c:pt>
                <c:pt idx="135">
                  <c:v>35375</c:v>
                </c:pt>
                <c:pt idx="136">
                  <c:v>106328</c:v>
                </c:pt>
                <c:pt idx="137">
                  <c:v>25794</c:v>
                </c:pt>
                <c:pt idx="138">
                  <c:v>602249</c:v>
                </c:pt>
                <c:pt idx="139">
                  <c:v>975</c:v>
                </c:pt>
                <c:pt idx="140">
                  <c:v>15</c:v>
                </c:pt>
                <c:pt idx="141">
                  <c:v>22</c:v>
                </c:pt>
                <c:pt idx="142">
                  <c:v>39</c:v>
                </c:pt>
                <c:pt idx="143">
                  <c:v>657</c:v>
                </c:pt>
                <c:pt idx="144">
                  <c:v>734</c:v>
                </c:pt>
                <c:pt idx="145">
                  <c:v>222936</c:v>
                </c:pt>
                <c:pt idx="146">
                  <c:v>6477</c:v>
                </c:pt>
                <c:pt idx="147">
                  <c:v>0</c:v>
                </c:pt>
                <c:pt idx="148">
                  <c:v>39</c:v>
                </c:pt>
                <c:pt idx="149">
                  <c:v>1317</c:v>
                </c:pt>
                <c:pt idx="150">
                  <c:v>45692</c:v>
                </c:pt>
                <c:pt idx="151">
                  <c:v>1616</c:v>
                </c:pt>
                <c:pt idx="152">
                  <c:v>1733</c:v>
                </c:pt>
                <c:pt idx="153">
                  <c:v>1543</c:v>
                </c:pt>
                <c:pt idx="154">
                  <c:v>274925</c:v>
                </c:pt>
                <c:pt idx="155">
                  <c:v>13007</c:v>
                </c:pt>
                <c:pt idx="156">
                  <c:v>1175</c:v>
                </c:pt>
                <c:pt idx="157">
                  <c:v>150376</c:v>
                </c:pt>
                <c:pt idx="158">
                  <c:v>2121</c:v>
                </c:pt>
                <c:pt idx="159">
                  <c:v>5939</c:v>
                </c:pt>
                <c:pt idx="160">
                  <c:v>925</c:v>
                </c:pt>
                <c:pt idx="161">
                  <c:v>0</c:v>
                </c:pt>
                <c:pt idx="162">
                  <c:v>30900</c:v>
                </c:pt>
                <c:pt idx="163">
                  <c:v>0</c:v>
                </c:pt>
                <c:pt idx="164">
                  <c:v>440</c:v>
                </c:pt>
                <c:pt idx="165">
                  <c:v>6028</c:v>
                </c:pt>
                <c:pt idx="166">
                  <c:v>183</c:v>
                </c:pt>
                <c:pt idx="167">
                  <c:v>3111</c:v>
                </c:pt>
                <c:pt idx="168">
                  <c:v>0</c:v>
                </c:pt>
                <c:pt idx="169">
                  <c:v>607</c:v>
                </c:pt>
                <c:pt idx="170">
                  <c:v>128</c:v>
                </c:pt>
                <c:pt idx="171">
                  <c:v>1157</c:v>
                </c:pt>
                <c:pt idx="172">
                  <c:v>210469</c:v>
                </c:pt>
                <c:pt idx="173">
                  <c:v>986</c:v>
                </c:pt>
                <c:pt idx="174">
                  <c:v>37202</c:v>
                </c:pt>
                <c:pt idx="175">
                  <c:v>52510</c:v>
                </c:pt>
                <c:pt idx="176">
                  <c:v>1437</c:v>
                </c:pt>
                <c:pt idx="177">
                  <c:v>951</c:v>
                </c:pt>
                <c:pt idx="178">
                  <c:v>1325804</c:v>
                </c:pt>
                <c:pt idx="179">
                  <c:v>11674</c:v>
                </c:pt>
                <c:pt idx="180">
                  <c:v>9959</c:v>
                </c:pt>
                <c:pt idx="181">
                  <c:v>365</c:v>
                </c:pt>
                <c:pt idx="182">
                  <c:v>3752</c:v>
                </c:pt>
                <c:pt idx="183">
                  <c:v>8</c:v>
                </c:pt>
                <c:pt idx="184">
                  <c:v>833</c:v>
                </c:pt>
                <c:pt idx="185">
                  <c:v>2815</c:v>
                </c:pt>
                <c:pt idx="186">
                  <c:v>542</c:v>
                </c:pt>
              </c:numCache>
            </c:numRef>
          </c:val>
          <c:smooth val="0"/>
          <c:extLst>
            <c:ext xmlns:c16="http://schemas.microsoft.com/office/drawing/2014/chart" uri="{C3380CC4-5D6E-409C-BE32-E72D297353CC}">
              <c16:uniqueId val="{00000001-D62F-4A24-9872-0F9B5F44991A}"/>
            </c:ext>
          </c:extLst>
        </c:ser>
        <c:ser>
          <c:idx val="2"/>
          <c:order val="2"/>
          <c:tx>
            <c:strRef>
              <c:f>'cases vs recovered vs active'!$D$3</c:f>
              <c:strCache>
                <c:ptCount val="1"/>
                <c:pt idx="0">
                  <c:v>Sum of Active</c:v>
                </c:pt>
              </c:strCache>
            </c:strRef>
          </c:tx>
          <c:spPr>
            <a:ln w="28575" cap="rnd">
              <a:solidFill>
                <a:schemeClr val="accent3"/>
              </a:solidFill>
              <a:round/>
            </a:ln>
            <a:effectLst/>
          </c:spPr>
          <c:marker>
            <c:symbol val="none"/>
          </c:marker>
          <c:cat>
            <c:strRef>
              <c:f>'cases vs recovered vs active'!$A$4:$A$191</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'cases vs recovered vs active'!$D$4:$D$191</c:f>
              <c:numCache>
                <c:formatCode>General</c:formatCode>
                <c:ptCount val="187"/>
                <c:pt idx="0">
                  <c:v>9796</c:v>
                </c:pt>
                <c:pt idx="1">
                  <c:v>1991</c:v>
                </c:pt>
                <c:pt idx="2">
                  <c:v>7973</c:v>
                </c:pt>
                <c:pt idx="3">
                  <c:v>52</c:v>
                </c:pt>
                <c:pt idx="4">
                  <c:v>667</c:v>
                </c:pt>
                <c:pt idx="5">
                  <c:v>18</c:v>
                </c:pt>
                <c:pt idx="6">
                  <c:v>91782</c:v>
                </c:pt>
                <c:pt idx="7">
                  <c:v>10014</c:v>
                </c:pt>
                <c:pt idx="8">
                  <c:v>5825</c:v>
                </c:pt>
                <c:pt idx="9">
                  <c:v>1599</c:v>
                </c:pt>
                <c:pt idx="10">
                  <c:v>6781</c:v>
                </c:pt>
                <c:pt idx="11">
                  <c:v>280</c:v>
                </c:pt>
                <c:pt idx="12">
                  <c:v>3231</c:v>
                </c:pt>
                <c:pt idx="13">
                  <c:v>97577</c:v>
                </c:pt>
                <c:pt idx="14">
                  <c:v>9</c:v>
                </c:pt>
                <c:pt idx="15">
                  <c:v>6221</c:v>
                </c:pt>
                <c:pt idx="16">
                  <c:v>39154</c:v>
                </c:pt>
                <c:pt idx="17">
                  <c:v>20</c:v>
                </c:pt>
                <c:pt idx="18">
                  <c:v>699</c:v>
                </c:pt>
                <c:pt idx="19">
                  <c:v>13</c:v>
                </c:pt>
                <c:pt idx="20">
                  <c:v>47056</c:v>
                </c:pt>
                <c:pt idx="21">
                  <c:v>5274</c:v>
                </c:pt>
                <c:pt idx="22">
                  <c:v>674</c:v>
                </c:pt>
                <c:pt idx="23">
                  <c:v>508116</c:v>
                </c:pt>
                <c:pt idx="24">
                  <c:v>0</c:v>
                </c:pt>
                <c:pt idx="25">
                  <c:v>4689</c:v>
                </c:pt>
                <c:pt idx="26">
                  <c:v>121</c:v>
                </c:pt>
                <c:pt idx="27">
                  <c:v>52</c:v>
                </c:pt>
                <c:pt idx="28">
                  <c:v>76</c:v>
                </c:pt>
                <c:pt idx="29">
                  <c:v>756</c:v>
                </c:pt>
                <c:pt idx="30">
                  <c:v>79</c:v>
                </c:pt>
                <c:pt idx="31">
                  <c:v>2180</c:v>
                </c:pt>
                <c:pt idx="32">
                  <c:v>107514</c:v>
                </c:pt>
                <c:pt idx="33">
                  <c:v>2994</c:v>
                </c:pt>
                <c:pt idx="34">
                  <c:v>37</c:v>
                </c:pt>
                <c:pt idx="35">
                  <c:v>18782</c:v>
                </c:pt>
                <c:pt idx="36">
                  <c:v>3258</c:v>
                </c:pt>
                <c:pt idx="37">
                  <c:v>117163</c:v>
                </c:pt>
                <c:pt idx="38">
                  <c:v>19</c:v>
                </c:pt>
                <c:pt idx="39">
                  <c:v>2317</c:v>
                </c:pt>
                <c:pt idx="40">
                  <c:v>2936</c:v>
                </c:pt>
                <c:pt idx="41">
                  <c:v>11902</c:v>
                </c:pt>
                <c:pt idx="42">
                  <c:v>5198</c:v>
                </c:pt>
                <c:pt idx="43">
                  <c:v>806</c:v>
                </c:pt>
                <c:pt idx="44">
                  <c:v>94</c:v>
                </c:pt>
                <c:pt idx="45">
                  <c:v>189</c:v>
                </c:pt>
                <c:pt idx="46">
                  <c:v>3715</c:v>
                </c:pt>
                <c:pt idx="47">
                  <c:v>543</c:v>
                </c:pt>
                <c:pt idx="48">
                  <c:v>24</c:v>
                </c:pt>
                <c:pt idx="49">
                  <c:v>0</c:v>
                </c:pt>
                <c:pt idx="50">
                  <c:v>32869</c:v>
                </c:pt>
                <c:pt idx="51">
                  <c:v>40733</c:v>
                </c:pt>
                <c:pt idx="52">
                  <c:v>52992</c:v>
                </c:pt>
                <c:pt idx="53">
                  <c:v>6849</c:v>
                </c:pt>
                <c:pt idx="54">
                  <c:v>2178</c:v>
                </c:pt>
                <c:pt idx="55">
                  <c:v>74</c:v>
                </c:pt>
                <c:pt idx="56">
                  <c:v>42</c:v>
                </c:pt>
                <c:pt idx="57">
                  <c:v>1257</c:v>
                </c:pt>
                <c:pt idx="58">
                  <c:v>7933</c:v>
                </c:pt>
                <c:pt idx="59">
                  <c:v>9</c:v>
                </c:pt>
                <c:pt idx="60">
                  <c:v>149</c:v>
                </c:pt>
                <c:pt idx="61">
                  <c:v>108928</c:v>
                </c:pt>
                <c:pt idx="62">
                  <c:v>2458</c:v>
                </c:pt>
                <c:pt idx="63">
                  <c:v>252</c:v>
                </c:pt>
                <c:pt idx="64">
                  <c:v>199</c:v>
                </c:pt>
                <c:pt idx="65">
                  <c:v>7673</c:v>
                </c:pt>
                <c:pt idx="66">
                  <c:v>3655</c:v>
                </c:pt>
                <c:pt idx="67">
                  <c:v>2651</c:v>
                </c:pt>
                <c:pt idx="68">
                  <c:v>1</c:v>
                </c:pt>
                <c:pt idx="69">
                  <c:v>0</c:v>
                </c:pt>
                <c:pt idx="70">
                  <c:v>11093</c:v>
                </c:pt>
                <c:pt idx="71">
                  <c:v>753</c:v>
                </c:pt>
                <c:pt idx="72">
                  <c:v>1125</c:v>
                </c:pt>
                <c:pt idx="73">
                  <c:v>188</c:v>
                </c:pt>
                <c:pt idx="74">
                  <c:v>2817</c:v>
                </c:pt>
                <c:pt idx="75">
                  <c:v>0</c:v>
                </c:pt>
                <c:pt idx="76">
                  <c:v>33536</c:v>
                </c:pt>
                <c:pt idx="77">
                  <c:v>523</c:v>
                </c:pt>
                <c:pt idx="78">
                  <c:v>21</c:v>
                </c:pt>
                <c:pt idx="79">
                  <c:v>495499</c:v>
                </c:pt>
                <c:pt idx="80">
                  <c:v>37292</c:v>
                </c:pt>
                <c:pt idx="81">
                  <c:v>22550</c:v>
                </c:pt>
                <c:pt idx="82">
                  <c:v>30983</c:v>
                </c:pt>
                <c:pt idx="83">
                  <c:v>764</c:v>
                </c:pt>
                <c:pt idx="84">
                  <c:v>36378</c:v>
                </c:pt>
                <c:pt idx="85">
                  <c:v>12581</c:v>
                </c:pt>
                <c:pt idx="86">
                  <c:v>129</c:v>
                </c:pt>
                <c:pt idx="87">
                  <c:v>8174</c:v>
                </c:pt>
                <c:pt idx="88">
                  <c:v>124</c:v>
                </c:pt>
                <c:pt idx="89">
                  <c:v>29659</c:v>
                </c:pt>
                <c:pt idx="90">
                  <c:v>9857</c:v>
                </c:pt>
                <c:pt idx="91">
                  <c:v>3201</c:v>
                </c:pt>
                <c:pt idx="92">
                  <c:v>8884</c:v>
                </c:pt>
                <c:pt idx="93">
                  <c:v>10790</c:v>
                </c:pt>
                <c:pt idx="94">
                  <c:v>1</c:v>
                </c:pt>
                <c:pt idx="95">
                  <c:v>143</c:v>
                </c:pt>
                <c:pt idx="96">
                  <c:v>2122</c:v>
                </c:pt>
                <c:pt idx="97">
                  <c:v>365</c:v>
                </c:pt>
                <c:pt idx="98">
                  <c:v>449</c:v>
                </c:pt>
                <c:pt idx="99">
                  <c:v>2186</c:v>
                </c:pt>
                <c:pt idx="100">
                  <c:v>4</c:v>
                </c:pt>
                <c:pt idx="101">
                  <c:v>319</c:v>
                </c:pt>
                <c:pt idx="102">
                  <c:v>1384</c:v>
                </c:pt>
                <c:pt idx="103">
                  <c:v>3339</c:v>
                </c:pt>
                <c:pt idx="104">
                  <c:v>1920</c:v>
                </c:pt>
                <c:pt idx="105">
                  <c:v>179</c:v>
                </c:pt>
                <c:pt idx="106">
                  <c:v>807</c:v>
                </c:pt>
                <c:pt idx="107">
                  <c:v>476</c:v>
                </c:pt>
                <c:pt idx="108">
                  <c:v>27</c:v>
                </c:pt>
                <c:pt idx="109">
                  <c:v>1399</c:v>
                </c:pt>
                <c:pt idx="110">
                  <c:v>2</c:v>
                </c:pt>
                <c:pt idx="111">
                  <c:v>47657</c:v>
                </c:pt>
                <c:pt idx="112">
                  <c:v>6252</c:v>
                </c:pt>
                <c:pt idx="113">
                  <c:v>8</c:v>
                </c:pt>
                <c:pt idx="114">
                  <c:v>67</c:v>
                </c:pt>
                <c:pt idx="115">
                  <c:v>2039</c:v>
                </c:pt>
                <c:pt idx="116">
                  <c:v>4018</c:v>
                </c:pt>
                <c:pt idx="117">
                  <c:v>1690</c:v>
                </c:pt>
                <c:pt idx="118">
                  <c:v>1734</c:v>
                </c:pt>
                <c:pt idx="119">
                  <c:v>4950</c:v>
                </c:pt>
                <c:pt idx="120">
                  <c:v>47064</c:v>
                </c:pt>
                <c:pt idx="121">
                  <c:v>21</c:v>
                </c:pt>
                <c:pt idx="122">
                  <c:v>839</c:v>
                </c:pt>
                <c:pt idx="123">
                  <c:v>36</c:v>
                </c:pt>
                <c:pt idx="124">
                  <c:v>22117</c:v>
                </c:pt>
                <c:pt idx="125">
                  <c:v>4183</c:v>
                </c:pt>
                <c:pt idx="126">
                  <c:v>125</c:v>
                </c:pt>
                <c:pt idx="127">
                  <c:v>19637</c:v>
                </c:pt>
                <c:pt idx="128">
                  <c:v>27421</c:v>
                </c:pt>
                <c:pt idx="129">
                  <c:v>25034</c:v>
                </c:pt>
                <c:pt idx="130">
                  <c:v>51</c:v>
                </c:pt>
                <c:pt idx="131">
                  <c:v>1600</c:v>
                </c:pt>
                <c:pt idx="132">
                  <c:v>98752</c:v>
                </c:pt>
                <c:pt idx="133">
                  <c:v>53649</c:v>
                </c:pt>
                <c:pt idx="134">
                  <c:v>8870</c:v>
                </c:pt>
                <c:pt idx="135">
                  <c:v>13205</c:v>
                </c:pt>
                <c:pt idx="136">
                  <c:v>3104</c:v>
                </c:pt>
                <c:pt idx="137">
                  <c:v>17902</c:v>
                </c:pt>
                <c:pt idx="138">
                  <c:v>201097</c:v>
                </c:pt>
                <c:pt idx="139">
                  <c:v>899</c:v>
                </c:pt>
                <c:pt idx="140">
                  <c:v>2</c:v>
                </c:pt>
                <c:pt idx="141">
                  <c:v>2</c:v>
                </c:pt>
                <c:pt idx="142">
                  <c:v>13</c:v>
                </c:pt>
                <c:pt idx="143">
                  <c:v>0</c:v>
                </c:pt>
                <c:pt idx="144">
                  <c:v>117</c:v>
                </c:pt>
                <c:pt idx="145">
                  <c:v>43238</c:v>
                </c:pt>
                <c:pt idx="146">
                  <c:v>3093</c:v>
                </c:pt>
                <c:pt idx="147">
                  <c:v>23598</c:v>
                </c:pt>
                <c:pt idx="148">
                  <c:v>75</c:v>
                </c:pt>
                <c:pt idx="149">
                  <c:v>400</c:v>
                </c:pt>
                <c:pt idx="150">
                  <c:v>5119</c:v>
                </c:pt>
                <c:pt idx="151">
                  <c:v>537</c:v>
                </c:pt>
                <c:pt idx="152">
                  <c:v>238</c:v>
                </c:pt>
                <c:pt idx="153">
                  <c:v>1560</c:v>
                </c:pt>
                <c:pt idx="154">
                  <c:v>170537</c:v>
                </c:pt>
                <c:pt idx="155">
                  <c:v>896</c:v>
                </c:pt>
                <c:pt idx="156">
                  <c:v>1084</c:v>
                </c:pt>
                <c:pt idx="157">
                  <c:v>93613</c:v>
                </c:pt>
                <c:pt idx="158">
                  <c:v>673</c:v>
                </c:pt>
                <c:pt idx="159">
                  <c:v>4765</c:v>
                </c:pt>
                <c:pt idx="160">
                  <c:v>534</c:v>
                </c:pt>
                <c:pt idx="161">
                  <c:v>73695</c:v>
                </c:pt>
                <c:pt idx="162">
                  <c:v>1599</c:v>
                </c:pt>
                <c:pt idx="163">
                  <c:v>634</c:v>
                </c:pt>
                <c:pt idx="164">
                  <c:v>15</c:v>
                </c:pt>
                <c:pt idx="165">
                  <c:v>1147</c:v>
                </c:pt>
                <c:pt idx="166">
                  <c:v>305</c:v>
                </c:pt>
                <c:pt idx="167">
                  <c:v>128</c:v>
                </c:pt>
                <c:pt idx="168">
                  <c:v>24</c:v>
                </c:pt>
                <c:pt idx="169">
                  <c:v>249</c:v>
                </c:pt>
                <c:pt idx="170">
                  <c:v>12</c:v>
                </c:pt>
                <c:pt idx="171">
                  <c:v>248</c:v>
                </c:pt>
                <c:pt idx="172">
                  <c:v>10920</c:v>
                </c:pt>
                <c:pt idx="173">
                  <c:v>140</c:v>
                </c:pt>
                <c:pt idx="174">
                  <c:v>28258</c:v>
                </c:pt>
                <c:pt idx="175">
                  <c:v>6322</c:v>
                </c:pt>
                <c:pt idx="176">
                  <c:v>254427</c:v>
                </c:pt>
                <c:pt idx="177">
                  <c:v>216</c:v>
                </c:pt>
                <c:pt idx="178">
                  <c:v>2816444</c:v>
                </c:pt>
                <c:pt idx="179">
                  <c:v>9414</c:v>
                </c:pt>
                <c:pt idx="180">
                  <c:v>5883</c:v>
                </c:pt>
                <c:pt idx="181">
                  <c:v>66</c:v>
                </c:pt>
                <c:pt idx="182">
                  <c:v>6791</c:v>
                </c:pt>
                <c:pt idx="183">
                  <c:v>1</c:v>
                </c:pt>
                <c:pt idx="184">
                  <c:v>375</c:v>
                </c:pt>
                <c:pt idx="185">
                  <c:v>1597</c:v>
                </c:pt>
                <c:pt idx="186">
                  <c:v>2126</c:v>
                </c:pt>
              </c:numCache>
            </c:numRef>
          </c:val>
          <c:smooth val="0"/>
          <c:extLst>
            <c:ext xmlns:c16="http://schemas.microsoft.com/office/drawing/2014/chart" uri="{C3380CC4-5D6E-409C-BE32-E72D297353CC}">
              <c16:uniqueId val="{00000002-D62F-4A24-9872-0F9B5F44991A}"/>
            </c:ext>
          </c:extLst>
        </c:ser>
        <c:dLbls>
          <c:showLegendKey val="0"/>
          <c:showVal val="0"/>
          <c:showCatName val="0"/>
          <c:showSerName val="0"/>
          <c:showPercent val="0"/>
          <c:showBubbleSize val="0"/>
        </c:dLbls>
        <c:smooth val="0"/>
        <c:axId val="771398672"/>
        <c:axId val="771382352"/>
      </c:lineChart>
      <c:catAx>
        <c:axId val="7713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71382352"/>
        <c:crosses val="autoZero"/>
        <c:auto val="1"/>
        <c:lblAlgn val="ctr"/>
        <c:lblOffset val="100"/>
        <c:noMultiLvlLbl val="0"/>
      </c:catAx>
      <c:valAx>
        <c:axId val="771382352"/>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7139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a:glow rad="533400">
        <a:schemeClr val="accent1">
          <a:alpha val="40000"/>
        </a:schemeClr>
      </a:glow>
      <a:outerShdw blurRad="609600" dist="50800" dir="5400000" algn="ctr" rotWithShape="0">
        <a:schemeClr val="accent1">
          <a:lumMod val="75000"/>
          <a:alpha val="6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[country_wise_latest.xlsx]mortality rate!PivotTable6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
            </a:r>
            <a:r>
              <a:rPr lang="en-US" baseline="0"/>
              <a:t>ortality Rate of Each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'mortality rate'!$B$3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cat>
            <c:strRef>
              <c:f>'mortality rate'!$A$4:$A$190</c:f>
              <c:strCache>
                <c:ptCount val="187"/>
                <c:pt idx="0">
                  <c:v>Yemen</c:v>
                </c:pt>
                <c:pt idx="1">
                  <c:v>United Kingdom</c:v>
                </c:pt>
                <c:pt idx="2">
                  <c:v>Belgium</c:v>
                </c:pt>
                <c:pt idx="3">
                  <c:v>Italy</c:v>
                </c:pt>
                <c:pt idx="4">
                  <c:v>France</c:v>
                </c:pt>
                <c:pt idx="5">
                  <c:v>Hungary</c:v>
                </c:pt>
                <c:pt idx="6">
                  <c:v>Netherlands</c:v>
                </c:pt>
                <c:pt idx="7">
                  <c:v>Mexico</c:v>
                </c:pt>
                <c:pt idx="8">
                  <c:v>Spain</c:v>
                </c:pt>
                <c:pt idx="9">
                  <c:v>Western Sahara</c:v>
                </c:pt>
                <c:pt idx="10">
                  <c:v>Chad</c:v>
                </c:pt>
                <c:pt idx="11">
                  <c:v>Canada</c:v>
                </c:pt>
                <c:pt idx="12">
                  <c:v>Sweden</c:v>
                </c:pt>
                <c:pt idx="13">
                  <c:v>Ecuador</c:v>
                </c:pt>
                <c:pt idx="14">
                  <c:v>Ireland</c:v>
                </c:pt>
                <c:pt idx="15">
                  <c:v>Barbados</c:v>
                </c:pt>
                <c:pt idx="16">
                  <c:v>Sudan</c:v>
                </c:pt>
                <c:pt idx="17">
                  <c:v>Liberia</c:v>
                </c:pt>
                <c:pt idx="18">
                  <c:v>Niger</c:v>
                </c:pt>
                <c:pt idx="19">
                  <c:v>San Marino</c:v>
                </c:pt>
                <c:pt idx="20">
                  <c:v>Syria</c:v>
                </c:pt>
                <c:pt idx="21">
                  <c:v>Switzerland</c:v>
                </c:pt>
                <c:pt idx="22">
                  <c:v>Andorra</c:v>
                </c:pt>
                <c:pt idx="23">
                  <c:v>Slovenia</c:v>
                </c:pt>
                <c:pt idx="24">
                  <c:v>Iran</c:v>
                </c:pt>
                <c:pt idx="25">
                  <c:v>Trinidad and Tobago</c:v>
                </c:pt>
                <c:pt idx="26">
                  <c:v>China</c:v>
                </c:pt>
                <c:pt idx="27">
                  <c:v>Guyana</c:v>
                </c:pt>
                <c:pt idx="28">
                  <c:v>Egypt</c:v>
                </c:pt>
                <c:pt idx="29">
                  <c:v>Mali</c:v>
                </c:pt>
                <c:pt idx="30">
                  <c:v>Indonesia</c:v>
                </c:pt>
                <c:pt idx="31">
                  <c:v>Burkina Faso</c:v>
                </c:pt>
                <c:pt idx="32">
                  <c:v>Romania</c:v>
                </c:pt>
                <c:pt idx="33">
                  <c:v>Greece</c:v>
                </c:pt>
                <c:pt idx="34">
                  <c:v>Peru</c:v>
                </c:pt>
                <c:pt idx="35">
                  <c:v>North Macedonia</c:v>
                </c:pt>
                <c:pt idx="36">
                  <c:v>Denmark</c:v>
                </c:pt>
                <c:pt idx="37">
                  <c:v>Finland</c:v>
                </c:pt>
                <c:pt idx="38">
                  <c:v>Germany</c:v>
                </c:pt>
                <c:pt idx="39">
                  <c:v>Angola</c:v>
                </c:pt>
                <c:pt idx="40">
                  <c:v>Belize</c:v>
                </c:pt>
                <c:pt idx="41">
                  <c:v>Algeria</c:v>
                </c:pt>
                <c:pt idx="42">
                  <c:v>Tanzania</c:v>
                </c:pt>
                <c:pt idx="43">
                  <c:v>Lithuania</c:v>
                </c:pt>
                <c:pt idx="44">
                  <c:v>Iraq</c:v>
                </c:pt>
                <c:pt idx="45">
                  <c:v>Kyrgyzstan</c:v>
                </c:pt>
                <c:pt idx="46">
                  <c:v>Guatemala</c:v>
                </c:pt>
                <c:pt idx="47">
                  <c:v>Poland</c:v>
                </c:pt>
                <c:pt idx="48">
                  <c:v>Bolivia</c:v>
                </c:pt>
                <c:pt idx="49">
                  <c:v>Sierra Leone</c:v>
                </c:pt>
                <c:pt idx="50">
                  <c:v>Brazil</c:v>
                </c:pt>
                <c:pt idx="51">
                  <c:v>Afghanistan</c:v>
                </c:pt>
                <c:pt idx="52">
                  <c:v>Antigua and Barbuda</c:v>
                </c:pt>
                <c:pt idx="53">
                  <c:v>Austria</c:v>
                </c:pt>
                <c:pt idx="54">
                  <c:v>US</c:v>
                </c:pt>
                <c:pt idx="55">
                  <c:v>Monaco</c:v>
                </c:pt>
                <c:pt idx="56">
                  <c:v>Tunisia</c:v>
                </c:pt>
                <c:pt idx="57">
                  <c:v>Cuba</c:v>
                </c:pt>
                <c:pt idx="58">
                  <c:v>Portugal</c:v>
                </c:pt>
                <c:pt idx="59">
                  <c:v>Colombia</c:v>
                </c:pt>
                <c:pt idx="60">
                  <c:v>Estonia</c:v>
                </c:pt>
                <c:pt idx="61">
                  <c:v>Bulgaria</c:v>
                </c:pt>
                <c:pt idx="62">
                  <c:v>Moldova</c:v>
                </c:pt>
                <c:pt idx="63">
                  <c:v>Japan</c:v>
                </c:pt>
                <c:pt idx="64">
                  <c:v>Nicaragua</c:v>
                </c:pt>
                <c:pt idx="65">
                  <c:v>Zambia</c:v>
                </c:pt>
                <c:pt idx="66">
                  <c:v>Albania</c:v>
                </c:pt>
                <c:pt idx="67">
                  <c:v>Honduras</c:v>
                </c:pt>
                <c:pt idx="68">
                  <c:v>Uruguay</c:v>
                </c:pt>
                <c:pt idx="69">
                  <c:v>Somalia</c:v>
                </c:pt>
                <c:pt idx="70">
                  <c:v>Mauritius</c:v>
                </c:pt>
                <c:pt idx="71">
                  <c:v>Bahamas</c:v>
                </c:pt>
                <c:pt idx="72">
                  <c:v>Croatia</c:v>
                </c:pt>
                <c:pt idx="73">
                  <c:v>Bosnia and Herzegovina</c:v>
                </c:pt>
                <c:pt idx="74">
                  <c:v>Norway</c:v>
                </c:pt>
                <c:pt idx="75">
                  <c:v>El Salvador</c:v>
                </c:pt>
                <c:pt idx="76">
                  <c:v>Malawi</c:v>
                </c:pt>
                <c:pt idx="77">
                  <c:v>Chile</c:v>
                </c:pt>
                <c:pt idx="78">
                  <c:v>Latvia</c:v>
                </c:pt>
                <c:pt idx="79">
                  <c:v>Mauritania</c:v>
                </c:pt>
                <c:pt idx="80">
                  <c:v>Kosovo</c:v>
                </c:pt>
                <c:pt idx="81">
                  <c:v>Turkey</c:v>
                </c:pt>
                <c:pt idx="82">
                  <c:v>Gambia</c:v>
                </c:pt>
                <c:pt idx="83">
                  <c:v>Ukraine</c:v>
                </c:pt>
                <c:pt idx="84">
                  <c:v>Czechia</c:v>
                </c:pt>
                <c:pt idx="85">
                  <c:v>Lesotho</c:v>
                </c:pt>
                <c:pt idx="86">
                  <c:v>Philippines</c:v>
                </c:pt>
                <c:pt idx="87">
                  <c:v>Congo (Kinshasa)</c:v>
                </c:pt>
                <c:pt idx="88">
                  <c:v>Cameroon</c:v>
                </c:pt>
                <c:pt idx="89">
                  <c:v>Libya</c:v>
                </c:pt>
                <c:pt idx="90">
                  <c:v>India</c:v>
                </c:pt>
                <c:pt idx="91">
                  <c:v>Serbia</c:v>
                </c:pt>
                <c:pt idx="92">
                  <c:v>Haiti</c:v>
                </c:pt>
                <c:pt idx="93">
                  <c:v>Panama</c:v>
                </c:pt>
                <c:pt idx="94">
                  <c:v>Pakistan</c:v>
                </c:pt>
                <c:pt idx="95">
                  <c:v>Brunei</c:v>
                </c:pt>
                <c:pt idx="96">
                  <c:v>South Korea</c:v>
                </c:pt>
                <c:pt idx="97">
                  <c:v>Nigeria</c:v>
                </c:pt>
                <c:pt idx="98">
                  <c:v>Togo</c:v>
                </c:pt>
                <c:pt idx="99">
                  <c:v>South Sudan</c:v>
                </c:pt>
                <c:pt idx="100">
                  <c:v>Senegal</c:v>
                </c:pt>
                <c:pt idx="101">
                  <c:v>Benin</c:v>
                </c:pt>
                <c:pt idx="102">
                  <c:v>Comoros</c:v>
                </c:pt>
                <c:pt idx="103">
                  <c:v>Armenia</c:v>
                </c:pt>
                <c:pt idx="104">
                  <c:v>Argentina</c:v>
                </c:pt>
                <c:pt idx="105">
                  <c:v>Cyprus</c:v>
                </c:pt>
                <c:pt idx="106">
                  <c:v>Luxembourg</c:v>
                </c:pt>
                <c:pt idx="107">
                  <c:v>Thailand</c:v>
                </c:pt>
                <c:pt idx="108">
                  <c:v>Burma</c:v>
                </c:pt>
                <c:pt idx="109">
                  <c:v>Dominican Republic</c:v>
                </c:pt>
                <c:pt idx="110">
                  <c:v>Congo (Brazzaville)</c:v>
                </c:pt>
                <c:pt idx="111">
                  <c:v>Equatorial Guinea</c:v>
                </c:pt>
                <c:pt idx="112">
                  <c:v>Russia</c:v>
                </c:pt>
                <c:pt idx="113">
                  <c:v>Sao Tome and Principe</c:v>
                </c:pt>
                <c:pt idx="114">
                  <c:v>Suriname</c:v>
                </c:pt>
                <c:pt idx="115">
                  <c:v>Kenya</c:v>
                </c:pt>
                <c:pt idx="116">
                  <c:v>Ethiopia</c:v>
                </c:pt>
                <c:pt idx="117">
                  <c:v>South Africa</c:v>
                </c:pt>
                <c:pt idx="118">
                  <c:v>Montenegro</c:v>
                </c:pt>
                <c:pt idx="119">
                  <c:v>Taiwan*</c:v>
                </c:pt>
                <c:pt idx="120">
                  <c:v>Morocco</c:v>
                </c:pt>
                <c:pt idx="121">
                  <c:v>Eswatini</c:v>
                </c:pt>
                <c:pt idx="122">
                  <c:v>New Zealand</c:v>
                </c:pt>
                <c:pt idx="123">
                  <c:v>Georgia</c:v>
                </c:pt>
                <c:pt idx="124">
                  <c:v>Malaysia</c:v>
                </c:pt>
                <c:pt idx="125">
                  <c:v>Azerbaijan</c:v>
                </c:pt>
                <c:pt idx="126">
                  <c:v>Zimbabwe</c:v>
                </c:pt>
                <c:pt idx="127">
                  <c:v>Guinea-Bissau</c:v>
                </c:pt>
                <c:pt idx="128">
                  <c:v>Lebanon</c:v>
                </c:pt>
                <c:pt idx="129">
                  <c:v>Bangladesh</c:v>
                </c:pt>
                <c:pt idx="130">
                  <c:v>Malta</c:v>
                </c:pt>
                <c:pt idx="131">
                  <c:v>Slovakia</c:v>
                </c:pt>
                <c:pt idx="132">
                  <c:v>Central African Republic</c:v>
                </c:pt>
                <c:pt idx="133">
                  <c:v>Jamaica</c:v>
                </c:pt>
                <c:pt idx="134">
                  <c:v>Liechtenstein</c:v>
                </c:pt>
                <c:pt idx="135">
                  <c:v>Djibouti</c:v>
                </c:pt>
                <c:pt idx="136">
                  <c:v>Australia</c:v>
                </c:pt>
                <c:pt idx="137">
                  <c:v>Saudi Arabia</c:v>
                </c:pt>
                <c:pt idx="138">
                  <c:v>Paraguay</c:v>
                </c:pt>
                <c:pt idx="139">
                  <c:v>Cabo Verde</c:v>
                </c:pt>
                <c:pt idx="140">
                  <c:v>Madagascar</c:v>
                </c:pt>
                <c:pt idx="141">
                  <c:v>Jordan</c:v>
                </c:pt>
                <c:pt idx="142">
                  <c:v>Venezuela</c:v>
                </c:pt>
                <c:pt idx="143">
                  <c:v>Tajikistan</c:v>
                </c:pt>
                <c:pt idx="144">
                  <c:v>Belarus</c:v>
                </c:pt>
                <c:pt idx="145">
                  <c:v>Israel</c:v>
                </c:pt>
                <c:pt idx="146">
                  <c:v>West Bank and Gaza</c:v>
                </c:pt>
                <c:pt idx="147">
                  <c:v>Costa Rica</c:v>
                </c:pt>
                <c:pt idx="148">
                  <c:v>Kazakhstan</c:v>
                </c:pt>
                <c:pt idx="149">
                  <c:v>Gabon</c:v>
                </c:pt>
                <c:pt idx="150">
                  <c:v>Kuwait</c:v>
                </c:pt>
                <c:pt idx="151">
                  <c:v>Mozambique</c:v>
                </c:pt>
                <c:pt idx="152">
                  <c:v>Guinea</c:v>
                </c:pt>
                <c:pt idx="153">
                  <c:v>Cote d'Ivoire</c:v>
                </c:pt>
                <c:pt idx="154">
                  <c:v>United Arab Emirates</c:v>
                </c:pt>
                <c:pt idx="155">
                  <c:v>Uzbekistan</c:v>
                </c:pt>
                <c:pt idx="156">
                  <c:v>Iceland</c:v>
                </c:pt>
                <c:pt idx="157">
                  <c:v>Oman</c:v>
                </c:pt>
                <c:pt idx="158">
                  <c:v>Ghana</c:v>
                </c:pt>
                <c:pt idx="159">
                  <c:v>Maldives</c:v>
                </c:pt>
                <c:pt idx="160">
                  <c:v>Namibia</c:v>
                </c:pt>
                <c:pt idx="161">
                  <c:v>Sri Lanka</c:v>
                </c:pt>
                <c:pt idx="162">
                  <c:v>Bahrain</c:v>
                </c:pt>
                <c:pt idx="163">
                  <c:v>Botswana</c:v>
                </c:pt>
                <c:pt idx="164">
                  <c:v>Rwanda</c:v>
                </c:pt>
                <c:pt idx="165">
                  <c:v>Burundi</c:v>
                </c:pt>
                <c:pt idx="166">
                  <c:v>Nepal</c:v>
                </c:pt>
                <c:pt idx="167">
                  <c:v>Uganda</c:v>
                </c:pt>
                <c:pt idx="168">
                  <c:v>Qatar</c:v>
                </c:pt>
                <c:pt idx="169">
                  <c:v>Singapore</c:v>
                </c:pt>
                <c:pt idx="170">
                  <c:v>Saint Lucia</c:v>
                </c:pt>
                <c:pt idx="171">
                  <c:v>Vietnam</c:v>
                </c:pt>
                <c:pt idx="172">
                  <c:v>Seychelles</c:v>
                </c:pt>
                <c:pt idx="173">
                  <c:v>Holy See</c:v>
                </c:pt>
                <c:pt idx="174">
                  <c:v>Cambodia</c:v>
                </c:pt>
                <c:pt idx="175">
                  <c:v>Grenada</c:v>
                </c:pt>
                <c:pt idx="176">
                  <c:v>Dominica</c:v>
                </c:pt>
                <c:pt idx="177">
                  <c:v>Timor-Leste</c:v>
                </c:pt>
                <c:pt idx="178">
                  <c:v>Saint Vincent and the Grenadines</c:v>
                </c:pt>
                <c:pt idx="179">
                  <c:v>Eritrea</c:v>
                </c:pt>
                <c:pt idx="180">
                  <c:v>Greenland</c:v>
                </c:pt>
                <c:pt idx="181">
                  <c:v>Laos</c:v>
                </c:pt>
                <c:pt idx="182">
                  <c:v>Fiji</c:v>
                </c:pt>
                <c:pt idx="183">
                  <c:v>Papua New Guinea</c:v>
                </c:pt>
                <c:pt idx="184">
                  <c:v>Mongolia</c:v>
                </c:pt>
                <c:pt idx="185">
                  <c:v>Saint Kitts and Nevis</c:v>
                </c:pt>
                <c:pt idx="186">
                  <c:v>Bhutan</c:v>
                </c:pt>
              </c:strCache>
            </c:strRef>
          </c:cat>
          <c:val>
            <c:numRef>
              <c:f>'mortality rate'!$B$4:$B$190</c:f>
              <c:numCache>
                <c:formatCode>0.00%</c:formatCode>
                <c:ptCount val="187"/>
                <c:pt idx="0">
                  <c:v>5.0588664108974966E-2</c:v>
                </c:pt>
                <c:pt idx="1">
                  <c:v>2.6911962312397175E-2</c:v>
                </c:pt>
                <c:pt idx="2">
                  <c:v>2.6187765347873756E-2</c:v>
                </c:pt>
                <c:pt idx="3">
                  <c:v>2.5250241173453449E-2</c:v>
                </c:pt>
                <c:pt idx="4">
                  <c:v>2.4283549498123298E-2</c:v>
                </c:pt>
                <c:pt idx="5">
                  <c:v>2.373182675021453E-2</c:v>
                </c:pt>
                <c:pt idx="6">
                  <c:v>2.042600476605556E-2</c:v>
                </c:pt>
                <c:pt idx="7">
                  <c:v>1.9714467400133766E-2</c:v>
                </c:pt>
                <c:pt idx="8">
                  <c:v>1.8484874897325806E-2</c:v>
                </c:pt>
                <c:pt idx="9">
                  <c:v>1.7711269359891649E-2</c:v>
                </c:pt>
                <c:pt idx="10">
                  <c:v>1.4407214772146135E-2</c:v>
                </c:pt>
                <c:pt idx="11">
                  <c:v>1.360229380161697E-2</c:v>
                </c:pt>
                <c:pt idx="12">
                  <c:v>1.2715439933419283E-2</c:v>
                </c:pt>
                <c:pt idx="13">
                  <c:v>1.2072145747208709E-2</c:v>
                </c:pt>
                <c:pt idx="14">
                  <c:v>1.2066537598813869E-2</c:v>
                </c:pt>
                <c:pt idx="15">
                  <c:v>1.1270807774476503E-2</c:v>
                </c:pt>
                <c:pt idx="16">
                  <c:v>1.1162564722620788E-2</c:v>
                </c:pt>
                <c:pt idx="17">
                  <c:v>1.0927261301732638E-2</c:v>
                </c:pt>
                <c:pt idx="18">
                  <c:v>1.0795738390746677E-2</c:v>
                </c:pt>
                <c:pt idx="19">
                  <c:v>1.0641964422252494E-2</c:v>
                </c:pt>
                <c:pt idx="20">
                  <c:v>1.0511139085989109E-2</c:v>
                </c:pt>
                <c:pt idx="21">
                  <c:v>1.0161235256508885E-2</c:v>
                </c:pt>
                <c:pt idx="22">
                  <c:v>1.0154200735549788E-2</c:v>
                </c:pt>
                <c:pt idx="23">
                  <c:v>9.8443087961065222E-3</c:v>
                </c:pt>
                <c:pt idx="24">
                  <c:v>9.5986362013922039E-3</c:v>
                </c:pt>
                <c:pt idx="25">
                  <c:v>9.5736591134549468E-3</c:v>
                </c:pt>
                <c:pt idx="26">
                  <c:v>9.5022838735300142E-3</c:v>
                </c:pt>
                <c:pt idx="27">
                  <c:v>9.1060510847771978E-3</c:v>
                </c:pt>
                <c:pt idx="28">
                  <c:v>8.9090660952635056E-3</c:v>
                </c:pt>
                <c:pt idx="29">
                  <c:v>8.7393450084622543E-3</c:v>
                </c:pt>
                <c:pt idx="30">
                  <c:v>8.5428273494467574E-3</c:v>
                </c:pt>
                <c:pt idx="31">
                  <c:v>8.533611600675067E-3</c:v>
                </c:pt>
                <c:pt idx="32">
                  <c:v>8.511842666533263E-3</c:v>
                </c:pt>
                <c:pt idx="33">
                  <c:v>8.4638665973459024E-3</c:v>
                </c:pt>
                <c:pt idx="34">
                  <c:v>8.3703343469872862E-3</c:v>
                </c:pt>
                <c:pt idx="35">
                  <c:v>8.0813194181038953E-3</c:v>
                </c:pt>
                <c:pt idx="36">
                  <c:v>7.8896941484002479E-3</c:v>
                </c:pt>
                <c:pt idx="37">
                  <c:v>7.8764633947071543E-3</c:v>
                </c:pt>
                <c:pt idx="38">
                  <c:v>7.8032819396756971E-3</c:v>
                </c:pt>
                <c:pt idx="39">
                  <c:v>7.6438109869006064E-3</c:v>
                </c:pt>
                <c:pt idx="40">
                  <c:v>7.37969556662152E-3</c:v>
                </c:pt>
                <c:pt idx="41">
                  <c:v>7.3636028547363489E-3</c:v>
                </c:pt>
                <c:pt idx="42">
                  <c:v>7.3072034687175769E-3</c:v>
                </c:pt>
                <c:pt idx="43">
                  <c:v>7.0178382802938673E-3</c:v>
                </c:pt>
                <c:pt idx="44">
                  <c:v>7.013086894914684E-3</c:v>
                </c:pt>
                <c:pt idx="45">
                  <c:v>6.9204593456328196E-3</c:v>
                </c:pt>
                <c:pt idx="46">
                  <c:v>6.883741716385088E-3</c:v>
                </c:pt>
                <c:pt idx="47">
                  <c:v>6.8393363087365568E-3</c:v>
                </c:pt>
                <c:pt idx="48">
                  <c:v>6.5862702119432424E-3</c:v>
                </c:pt>
                <c:pt idx="49">
                  <c:v>6.5560503519509188E-3</c:v>
                </c:pt>
                <c:pt idx="50">
                  <c:v>6.3537581197604239E-3</c:v>
                </c:pt>
                <c:pt idx="51">
                  <c:v>6.1979430322098286E-3</c:v>
                </c:pt>
                <c:pt idx="52">
                  <c:v>6.178349776706389E-3</c:v>
                </c:pt>
                <c:pt idx="53">
                  <c:v>6.1426865714577037E-3</c:v>
                </c:pt>
                <c:pt idx="54">
                  <c:v>6.1102667443315726E-3</c:v>
                </c:pt>
                <c:pt idx="55">
                  <c:v>6.1073342620316029E-3</c:v>
                </c:pt>
                <c:pt idx="56">
                  <c:v>6.086346859069296E-3</c:v>
                </c:pt>
                <c:pt idx="57">
                  <c:v>6.0856257279248557E-3</c:v>
                </c:pt>
                <c:pt idx="58">
                  <c:v>6.0529378376615334E-3</c:v>
                </c:pt>
                <c:pt idx="59">
                  <c:v>6.0463324207906234E-3</c:v>
                </c:pt>
                <c:pt idx="60">
                  <c:v>6.0082477179573442E-3</c:v>
                </c:pt>
                <c:pt idx="61">
                  <c:v>5.7864706410718407E-3</c:v>
                </c:pt>
                <c:pt idx="62">
                  <c:v>5.7217022895391526E-3</c:v>
                </c:pt>
                <c:pt idx="63">
                  <c:v>5.6758868477207207E-3</c:v>
                </c:pt>
                <c:pt idx="64">
                  <c:v>5.5621316977851063E-3</c:v>
                </c:pt>
                <c:pt idx="65">
                  <c:v>5.4472269560299448E-3</c:v>
                </c:pt>
                <c:pt idx="66">
                  <c:v>5.2262762045581918E-3</c:v>
                </c:pt>
                <c:pt idx="67">
                  <c:v>5.1964822409183622E-3</c:v>
                </c:pt>
                <c:pt idx="68">
                  <c:v>5.1571915773394985E-3</c:v>
                </c:pt>
                <c:pt idx="69">
                  <c:v>5.1537798825717256E-3</c:v>
                </c:pt>
                <c:pt idx="70">
                  <c:v>5.1486248139219907E-3</c:v>
                </c:pt>
                <c:pt idx="71">
                  <c:v>5.1001037423771762E-3</c:v>
                </c:pt>
                <c:pt idx="72">
                  <c:v>5.0437747203952868E-3</c:v>
                </c:pt>
                <c:pt idx="73">
                  <c:v>4.9601002017604741E-3</c:v>
                </c:pt>
                <c:pt idx="74">
                  <c:v>4.9456566872233577E-3</c:v>
                </c:pt>
                <c:pt idx="75">
                  <c:v>4.8062506809682694E-3</c:v>
                </c:pt>
                <c:pt idx="76">
                  <c:v>4.7855231076126452E-3</c:v>
                </c:pt>
                <c:pt idx="77">
                  <c:v>4.6767081109706631E-3</c:v>
                </c:pt>
                <c:pt idx="78">
                  <c:v>4.504096391769E-3</c:v>
                </c:pt>
                <c:pt idx="79">
                  <c:v>4.4506411406944222E-3</c:v>
                </c:pt>
                <c:pt idx="80">
                  <c:v>4.4200523830837113E-3</c:v>
                </c:pt>
                <c:pt idx="81">
                  <c:v>4.3923392533748266E-3</c:v>
                </c:pt>
                <c:pt idx="82">
                  <c:v>4.3463237692985641E-3</c:v>
                </c:pt>
                <c:pt idx="83">
                  <c:v>4.318534141049055E-3</c:v>
                </c:pt>
                <c:pt idx="84">
                  <c:v>4.2577361892495395E-3</c:v>
                </c:pt>
                <c:pt idx="85">
                  <c:v>4.2086184617564316E-3</c:v>
                </c:pt>
                <c:pt idx="86">
                  <c:v>4.1989784135774326E-3</c:v>
                </c:pt>
                <c:pt idx="87">
                  <c:v>4.1654726671839252E-3</c:v>
                </c:pt>
                <c:pt idx="88">
                  <c:v>4.0474028753463677E-3</c:v>
                </c:pt>
                <c:pt idx="89">
                  <c:v>4.0096258897526198E-3</c:v>
                </c:pt>
                <c:pt idx="90">
                  <c:v>3.9977628588269646E-3</c:v>
                </c:pt>
                <c:pt idx="91">
                  <c:v>3.9837700436689306E-3</c:v>
                </c:pt>
                <c:pt idx="92">
                  <c:v>3.8125075733826709E-3</c:v>
                </c:pt>
                <c:pt idx="93">
                  <c:v>3.8107968643235511E-3</c:v>
                </c:pt>
                <c:pt idx="94">
                  <c:v>3.7722706926084171E-3</c:v>
                </c:pt>
                <c:pt idx="95">
                  <c:v>3.7683551829556699E-3</c:v>
                </c:pt>
                <c:pt idx="96">
                  <c:v>3.7410271125589627E-3</c:v>
                </c:pt>
                <c:pt idx="97">
                  <c:v>3.6988080741881539E-3</c:v>
                </c:pt>
                <c:pt idx="98">
                  <c:v>3.6476298452866097E-3</c:v>
                </c:pt>
                <c:pt idx="99">
                  <c:v>3.5345700240998518E-3</c:v>
                </c:pt>
                <c:pt idx="100">
                  <c:v>3.519035493464748E-3</c:v>
                </c:pt>
                <c:pt idx="101">
                  <c:v>3.5022284044983489E-3</c:v>
                </c:pt>
                <c:pt idx="102">
                  <c:v>3.5022284044983489E-3</c:v>
                </c:pt>
                <c:pt idx="103">
                  <c:v>3.3679359494204232E-3</c:v>
                </c:pt>
                <c:pt idx="104">
                  <c:v>3.2361765286417401E-3</c:v>
                </c:pt>
                <c:pt idx="105">
                  <c:v>3.1746614890371823E-3</c:v>
                </c:pt>
                <c:pt idx="106">
                  <c:v>3.1382094103905469E-3</c:v>
                </c:pt>
                <c:pt idx="107">
                  <c:v>3.1157222410485765E-3</c:v>
                </c:pt>
                <c:pt idx="108">
                  <c:v>3.0362176045528543E-3</c:v>
                </c:pt>
                <c:pt idx="109">
                  <c:v>2.9897912458324485E-3</c:v>
                </c:pt>
                <c:pt idx="110">
                  <c:v>2.9887767044817159E-3</c:v>
                </c:pt>
                <c:pt idx="111">
                  <c:v>2.9413049083506157E-3</c:v>
                </c:pt>
                <c:pt idx="112">
                  <c:v>2.8917331836802083E-3</c:v>
                </c:pt>
                <c:pt idx="113">
                  <c:v>2.8665638270344864E-3</c:v>
                </c:pt>
                <c:pt idx="114">
                  <c:v>2.8662876914187429E-3</c:v>
                </c:pt>
                <c:pt idx="115">
                  <c:v>2.8081845716657135E-3</c:v>
                </c:pt>
                <c:pt idx="116">
                  <c:v>2.7759465278444327E-3</c:v>
                </c:pt>
                <c:pt idx="117">
                  <c:v>2.7659120314135512E-3</c:v>
                </c:pt>
                <c:pt idx="118">
                  <c:v>2.7549502979437408E-3</c:v>
                </c:pt>
                <c:pt idx="119">
                  <c:v>2.6835256605896437E-3</c:v>
                </c:pt>
                <c:pt idx="120">
                  <c:v>2.6795428341675497E-3</c:v>
                </c:pt>
                <c:pt idx="121">
                  <c:v>2.6000999923847844E-3</c:v>
                </c:pt>
                <c:pt idx="122">
                  <c:v>2.5025557220142345E-3</c:v>
                </c:pt>
                <c:pt idx="123">
                  <c:v>2.492351009307532E-3</c:v>
                </c:pt>
                <c:pt idx="124">
                  <c:v>2.4665289764449288E-3</c:v>
                </c:pt>
                <c:pt idx="125">
                  <c:v>2.4607064767897808E-3</c:v>
                </c:pt>
                <c:pt idx="126">
                  <c:v>2.3580092343051012E-3</c:v>
                </c:pt>
                <c:pt idx="127">
                  <c:v>2.3566683897501685E-3</c:v>
                </c:pt>
                <c:pt idx="128">
                  <c:v>2.3268282775746373E-3</c:v>
                </c:pt>
                <c:pt idx="129">
                  <c:v>2.3213134557223446E-3</c:v>
                </c:pt>
                <c:pt idx="130">
                  <c:v>2.2739147537664027E-3</c:v>
                </c:pt>
                <c:pt idx="131">
                  <c:v>2.2737989091103448E-3</c:v>
                </c:pt>
                <c:pt idx="132">
                  <c:v>2.2721567563244341E-3</c:v>
                </c:pt>
                <c:pt idx="133">
                  <c:v>2.0763504525078136E-3</c:v>
                </c:pt>
                <c:pt idx="134">
                  <c:v>2.0594499255687966E-3</c:v>
                </c:pt>
                <c:pt idx="135">
                  <c:v>2.0305467935831504E-3</c:v>
                </c:pt>
                <c:pt idx="136">
                  <c:v>1.9328118559118509E-3</c:v>
                </c:pt>
                <c:pt idx="137">
                  <c:v>1.8176617100590091E-3</c:v>
                </c:pt>
                <c:pt idx="138">
                  <c:v>1.6745483343784981E-3</c:v>
                </c:pt>
                <c:pt idx="139">
                  <c:v>1.6737453862440562E-3</c:v>
                </c:pt>
                <c:pt idx="140">
                  <c:v>1.66328742182677E-3</c:v>
                </c:pt>
                <c:pt idx="141">
                  <c:v>1.6566663516905454E-3</c:v>
                </c:pt>
                <c:pt idx="142">
                  <c:v>1.6173663538555044E-3</c:v>
                </c:pt>
                <c:pt idx="143">
                  <c:v>1.468799117613682E-3</c:v>
                </c:pt>
                <c:pt idx="144">
                  <c:v>1.4168804799366119E-3</c:v>
                </c:pt>
                <c:pt idx="145">
                  <c:v>1.3120483983103293E-3</c:v>
                </c:pt>
                <c:pt idx="146">
                  <c:v>1.3007052161487136E-3</c:v>
                </c:pt>
                <c:pt idx="147">
                  <c:v>1.2857748730430779E-3</c:v>
                </c:pt>
                <c:pt idx="148">
                  <c:v>1.224020954486416E-3</c:v>
                </c:pt>
                <c:pt idx="149">
                  <c:v>1.2071946009663246E-3</c:v>
                </c:pt>
                <c:pt idx="150">
                  <c:v>1.2049792602607282E-3</c:v>
                </c:pt>
                <c:pt idx="151">
                  <c:v>1.1453495764774141E-3</c:v>
                </c:pt>
                <c:pt idx="152">
                  <c:v>1.1297053454218627E-3</c:v>
                </c:pt>
                <c:pt idx="153">
                  <c:v>1.0860950869048854E-3</c:v>
                </c:pt>
                <c:pt idx="154">
                  <c:v>1.0325612871829627E-3</c:v>
                </c:pt>
                <c:pt idx="155">
                  <c:v>1.0104500884279737E-3</c:v>
                </c:pt>
                <c:pt idx="156">
                  <c:v>9.5530039697365975E-4</c:v>
                </c:pt>
                <c:pt idx="157">
                  <c:v>9.032843907754442E-4</c:v>
                </c:pt>
                <c:pt idx="158">
                  <c:v>8.8493137415589966E-4</c:v>
                </c:pt>
                <c:pt idx="159">
                  <c:v>7.8856942831218382E-4</c:v>
                </c:pt>
                <c:pt idx="160">
                  <c:v>7.6880170851401628E-4</c:v>
                </c:pt>
                <c:pt idx="161">
                  <c:v>6.9455958274084904E-4</c:v>
                </c:pt>
                <c:pt idx="162">
                  <c:v>6.3251329206846731E-4</c:v>
                </c:pt>
                <c:pt idx="163">
                  <c:v>4.793306998617497E-4</c:v>
                </c:pt>
                <c:pt idx="164">
                  <c:v>4.7129508674538713E-4</c:v>
                </c:pt>
                <c:pt idx="165">
                  <c:v>4.6855209946803305E-4</c:v>
                </c:pt>
                <c:pt idx="166">
                  <c:v>4.5336013719859172E-4</c:v>
                </c:pt>
                <c:pt idx="167">
                  <c:v>3.1402959857963915E-4</c:v>
                </c:pt>
                <c:pt idx="168">
                  <c:v>2.6664593413890184E-4</c:v>
                </c:pt>
                <c:pt idx="169">
                  <c:v>9.4064336267570429E-5</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numCache>
            </c:numRef>
          </c:val>
          <c:smooth val="0"/>
          <c:extLst>
            <c:ext xmlns:c16="http://schemas.microsoft.com/office/drawing/2014/chart" uri="{C3380CC4-5D6E-409C-BE32-E72D297353CC}">
              <c16:uniqueId val="{00000000-4B6D-4FE9-9CDA-D8B1A60BC4E0}"/>
            </c:ext>
          </c:extLst>
        </c:ser>
        <c:dLbls>
          <c:showLegendKey val="0"/>
          <c:showVal val="0"/>
          <c:showCatName val="0"/>
          <c:showSerName val="0"/>
          <c:showPercent val="0"/>
          <c:showBubbleSize val="0"/>
        </c:dLbls>
        <c:smooth val="0"/>
        <c:axId val="721611184"/>
        <c:axId val="721614544"/>
      </c:lineChart>
      <c:catAx>
        <c:axId val="7216111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614544"/>
        <c:crosses val="autoZero"/>
        <c:auto val="1"/>
        <c:lblAlgn val="ctr"/>
        <c:lblOffset val="100"/>
        <c:noMultiLvlLbl val="0"/>
      </c:catAx>
      <c:valAx>
        <c:axId val="7216145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61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457200">
        <a:schemeClr val="accent1">
          <a:lumMod val="75000"/>
          <a:alpha val="62000"/>
        </a:schemeClr>
      </a:glow>
      <a:outerShdw blurRad="419100" dist="50800" dir="5400000" algn="ctr" rotWithShape="0">
        <a:schemeClr val="accent1">
          <a:lumMod val="75000"/>
          <a:alpha val="66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[country_wise_latest.xlsx]total cases!PivotTable1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no</a:t>
            </a:r>
            <a:r>
              <a:rPr lang="en-US" baseline="0"/>
              <a:t> of Cases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cases'!$B$3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'total cases'!$A$4:$A$190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'total cases'!$B$4:$B$190</c:f>
              <c:numCache>
                <c:formatCode>General</c:formatCode>
                <c:ptCount val="187"/>
                <c:pt idx="0">
                  <c:v>36263</c:v>
                </c:pt>
                <c:pt idx="1">
                  <c:v>4880</c:v>
                </c:pt>
                <c:pt idx="2">
                  <c:v>27973</c:v>
                </c:pt>
                <c:pt idx="3">
                  <c:v>907</c:v>
                </c:pt>
                <c:pt idx="4">
                  <c:v>950</c:v>
                </c:pt>
                <c:pt idx="5">
                  <c:v>86</c:v>
                </c:pt>
                <c:pt idx="6">
                  <c:v>167416</c:v>
                </c:pt>
                <c:pt idx="7">
                  <c:v>37390</c:v>
                </c:pt>
                <c:pt idx="8">
                  <c:v>15303</c:v>
                </c:pt>
                <c:pt idx="9">
                  <c:v>20558</c:v>
                </c:pt>
                <c:pt idx="10">
                  <c:v>30446</c:v>
                </c:pt>
                <c:pt idx="11">
                  <c:v>382</c:v>
                </c:pt>
                <c:pt idx="12">
                  <c:v>39482</c:v>
                </c:pt>
                <c:pt idx="13">
                  <c:v>226225</c:v>
                </c:pt>
                <c:pt idx="14">
                  <c:v>110</c:v>
                </c:pt>
                <c:pt idx="15">
                  <c:v>67251</c:v>
                </c:pt>
                <c:pt idx="16">
                  <c:v>66428</c:v>
                </c:pt>
                <c:pt idx="17">
                  <c:v>48</c:v>
                </c:pt>
                <c:pt idx="18">
                  <c:v>1770</c:v>
                </c:pt>
                <c:pt idx="19">
                  <c:v>99</c:v>
                </c:pt>
                <c:pt idx="20">
                  <c:v>71181</c:v>
                </c:pt>
                <c:pt idx="21">
                  <c:v>10498</c:v>
                </c:pt>
                <c:pt idx="22">
                  <c:v>739</c:v>
                </c:pt>
                <c:pt idx="23">
                  <c:v>2442375</c:v>
                </c:pt>
                <c:pt idx="24">
                  <c:v>141</c:v>
                </c:pt>
                <c:pt idx="25">
                  <c:v>10621</c:v>
                </c:pt>
                <c:pt idx="26">
                  <c:v>1100</c:v>
                </c:pt>
                <c:pt idx="27">
                  <c:v>350</c:v>
                </c:pt>
                <c:pt idx="28">
                  <c:v>378</c:v>
                </c:pt>
                <c:pt idx="29">
                  <c:v>2328</c:v>
                </c:pt>
                <c:pt idx="30">
                  <c:v>226</c:v>
                </c:pt>
                <c:pt idx="31">
                  <c:v>17110</c:v>
                </c:pt>
                <c:pt idx="32">
                  <c:v>116458</c:v>
                </c:pt>
                <c:pt idx="33">
                  <c:v>4599</c:v>
                </c:pt>
                <c:pt idx="34">
                  <c:v>922</c:v>
                </c:pt>
                <c:pt idx="35">
                  <c:v>347923</c:v>
                </c:pt>
                <c:pt idx="36">
                  <c:v>86783</c:v>
                </c:pt>
                <c:pt idx="37">
                  <c:v>257101</c:v>
                </c:pt>
                <c:pt idx="38">
                  <c:v>354</c:v>
                </c:pt>
                <c:pt idx="39">
                  <c:v>3200</c:v>
                </c:pt>
                <c:pt idx="40">
                  <c:v>8844</c:v>
                </c:pt>
                <c:pt idx="41">
                  <c:v>15841</c:v>
                </c:pt>
                <c:pt idx="42">
                  <c:v>15655</c:v>
                </c:pt>
                <c:pt idx="43">
                  <c:v>4881</c:v>
                </c:pt>
                <c:pt idx="44">
                  <c:v>2532</c:v>
                </c:pt>
                <c:pt idx="45">
                  <c:v>1060</c:v>
                </c:pt>
                <c:pt idx="46">
                  <c:v>15516</c:v>
                </c:pt>
                <c:pt idx="47">
                  <c:v>13761</c:v>
                </c:pt>
                <c:pt idx="48">
                  <c:v>5059</c:v>
                </c:pt>
                <c:pt idx="49">
                  <c:v>18</c:v>
                </c:pt>
                <c:pt idx="50">
                  <c:v>64156</c:v>
                </c:pt>
                <c:pt idx="51">
                  <c:v>81161</c:v>
                </c:pt>
                <c:pt idx="52">
                  <c:v>92482</c:v>
                </c:pt>
                <c:pt idx="53">
                  <c:v>15035</c:v>
                </c:pt>
                <c:pt idx="54">
                  <c:v>3071</c:v>
                </c:pt>
                <c:pt idx="55">
                  <c:v>265</c:v>
                </c:pt>
                <c:pt idx="56">
                  <c:v>2034</c:v>
                </c:pt>
                <c:pt idx="57">
                  <c:v>2316</c:v>
                </c:pt>
                <c:pt idx="58">
                  <c:v>14547</c:v>
                </c:pt>
                <c:pt idx="59">
                  <c:v>27</c:v>
                </c:pt>
                <c:pt idx="60">
                  <c:v>7398</c:v>
                </c:pt>
                <c:pt idx="61">
                  <c:v>220352</c:v>
                </c:pt>
                <c:pt idx="62">
                  <c:v>7189</c:v>
                </c:pt>
                <c:pt idx="63">
                  <c:v>326</c:v>
                </c:pt>
                <c:pt idx="64">
                  <c:v>1137</c:v>
                </c:pt>
                <c:pt idx="65">
                  <c:v>207112</c:v>
                </c:pt>
                <c:pt idx="66">
                  <c:v>33624</c:v>
                </c:pt>
                <c:pt idx="67">
                  <c:v>4227</c:v>
                </c:pt>
                <c:pt idx="68">
                  <c:v>14</c:v>
                </c:pt>
                <c:pt idx="69">
                  <c:v>23</c:v>
                </c:pt>
                <c:pt idx="70">
                  <c:v>45309</c:v>
                </c:pt>
                <c:pt idx="71">
                  <c:v>7055</c:v>
                </c:pt>
                <c:pt idx="72">
                  <c:v>1954</c:v>
                </c:pt>
                <c:pt idx="73">
                  <c:v>389</c:v>
                </c:pt>
                <c:pt idx="74">
                  <c:v>7340</c:v>
                </c:pt>
                <c:pt idx="75">
                  <c:v>12</c:v>
                </c:pt>
                <c:pt idx="76">
                  <c:v>39741</c:v>
                </c:pt>
                <c:pt idx="77">
                  <c:v>4448</c:v>
                </c:pt>
                <c:pt idx="78">
                  <c:v>1854</c:v>
                </c:pt>
                <c:pt idx="79">
                  <c:v>1480073</c:v>
                </c:pt>
                <c:pt idx="80">
                  <c:v>100303</c:v>
                </c:pt>
                <c:pt idx="81">
                  <c:v>293606</c:v>
                </c:pt>
                <c:pt idx="82">
                  <c:v>112585</c:v>
                </c:pt>
                <c:pt idx="83">
                  <c:v>25892</c:v>
                </c:pt>
                <c:pt idx="84">
                  <c:v>63985</c:v>
                </c:pt>
                <c:pt idx="85">
                  <c:v>246286</c:v>
                </c:pt>
                <c:pt idx="86">
                  <c:v>853</c:v>
                </c:pt>
                <c:pt idx="87">
                  <c:v>31142</c:v>
                </c:pt>
                <c:pt idx="88">
                  <c:v>1176</c:v>
                </c:pt>
                <c:pt idx="89">
                  <c:v>84648</c:v>
                </c:pt>
                <c:pt idx="90">
                  <c:v>17975</c:v>
                </c:pt>
                <c:pt idx="91">
                  <c:v>7413</c:v>
                </c:pt>
                <c:pt idx="92">
                  <c:v>64379</c:v>
                </c:pt>
                <c:pt idx="93">
                  <c:v>33296</c:v>
                </c:pt>
                <c:pt idx="94">
                  <c:v>20</c:v>
                </c:pt>
                <c:pt idx="95">
                  <c:v>1219</c:v>
                </c:pt>
                <c:pt idx="96">
                  <c:v>3882</c:v>
                </c:pt>
                <c:pt idx="97">
                  <c:v>505</c:v>
                </c:pt>
                <c:pt idx="98">
                  <c:v>1167</c:v>
                </c:pt>
                <c:pt idx="99">
                  <c:v>2827</c:v>
                </c:pt>
                <c:pt idx="100">
                  <c:v>86</c:v>
                </c:pt>
                <c:pt idx="101">
                  <c:v>2019</c:v>
                </c:pt>
                <c:pt idx="102">
                  <c:v>6321</c:v>
                </c:pt>
                <c:pt idx="103">
                  <c:v>9690</c:v>
                </c:pt>
                <c:pt idx="104">
                  <c:v>3664</c:v>
                </c:pt>
                <c:pt idx="105">
                  <c:v>8904</c:v>
                </c:pt>
                <c:pt idx="106">
                  <c:v>3369</c:v>
                </c:pt>
                <c:pt idx="107">
                  <c:v>2513</c:v>
                </c:pt>
                <c:pt idx="108">
                  <c:v>701</c:v>
                </c:pt>
                <c:pt idx="109">
                  <c:v>6208</c:v>
                </c:pt>
                <c:pt idx="110">
                  <c:v>344</c:v>
                </c:pt>
                <c:pt idx="111">
                  <c:v>395489</c:v>
                </c:pt>
                <c:pt idx="112">
                  <c:v>23154</c:v>
                </c:pt>
                <c:pt idx="113">
                  <c:v>116</c:v>
                </c:pt>
                <c:pt idx="114">
                  <c:v>289</c:v>
                </c:pt>
                <c:pt idx="115">
                  <c:v>2893</c:v>
                </c:pt>
                <c:pt idx="116">
                  <c:v>20887</c:v>
                </c:pt>
                <c:pt idx="117">
                  <c:v>1701</c:v>
                </c:pt>
                <c:pt idx="118">
                  <c:v>1843</c:v>
                </c:pt>
                <c:pt idx="119">
                  <c:v>18752</c:v>
                </c:pt>
                <c:pt idx="120">
                  <c:v>53413</c:v>
                </c:pt>
                <c:pt idx="121">
                  <c:v>1557</c:v>
                </c:pt>
                <c:pt idx="122">
                  <c:v>3439</c:v>
                </c:pt>
                <c:pt idx="123">
                  <c:v>1132</c:v>
                </c:pt>
                <c:pt idx="124">
                  <c:v>41180</c:v>
                </c:pt>
                <c:pt idx="125">
                  <c:v>10213</c:v>
                </c:pt>
                <c:pt idx="126">
                  <c:v>9132</c:v>
                </c:pt>
                <c:pt idx="127">
                  <c:v>77058</c:v>
                </c:pt>
                <c:pt idx="128">
                  <c:v>274289</c:v>
                </c:pt>
                <c:pt idx="129">
                  <c:v>61442</c:v>
                </c:pt>
                <c:pt idx="130">
                  <c:v>62</c:v>
                </c:pt>
                <c:pt idx="131">
                  <c:v>4548</c:v>
                </c:pt>
                <c:pt idx="132">
                  <c:v>389717</c:v>
                </c:pt>
                <c:pt idx="133">
                  <c:v>82040</c:v>
                </c:pt>
                <c:pt idx="134">
                  <c:v>43402</c:v>
                </c:pt>
                <c:pt idx="135">
                  <c:v>50299</c:v>
                </c:pt>
                <c:pt idx="136">
                  <c:v>109597</c:v>
                </c:pt>
                <c:pt idx="137">
                  <c:v>45902</c:v>
                </c:pt>
                <c:pt idx="138">
                  <c:v>816680</c:v>
                </c:pt>
                <c:pt idx="139">
                  <c:v>1879</c:v>
                </c:pt>
                <c:pt idx="140">
                  <c:v>17</c:v>
                </c:pt>
                <c:pt idx="141">
                  <c:v>24</c:v>
                </c:pt>
                <c:pt idx="142">
                  <c:v>52</c:v>
                </c:pt>
                <c:pt idx="143">
                  <c:v>699</c:v>
                </c:pt>
                <c:pt idx="144">
                  <c:v>865</c:v>
                </c:pt>
                <c:pt idx="145">
                  <c:v>268934</c:v>
                </c:pt>
                <c:pt idx="146">
                  <c:v>9764</c:v>
                </c:pt>
                <c:pt idx="147">
                  <c:v>24141</c:v>
                </c:pt>
                <c:pt idx="148">
                  <c:v>114</c:v>
                </c:pt>
                <c:pt idx="149">
                  <c:v>1783</c:v>
                </c:pt>
                <c:pt idx="150">
                  <c:v>50838</c:v>
                </c:pt>
                <c:pt idx="151">
                  <c:v>2181</c:v>
                </c:pt>
                <c:pt idx="152">
                  <c:v>2087</c:v>
                </c:pt>
                <c:pt idx="153">
                  <c:v>3196</c:v>
                </c:pt>
                <c:pt idx="154">
                  <c:v>452529</c:v>
                </c:pt>
                <c:pt idx="155">
                  <c:v>14203</c:v>
                </c:pt>
                <c:pt idx="156">
                  <c:v>2305</c:v>
                </c:pt>
                <c:pt idx="157">
                  <c:v>272421</c:v>
                </c:pt>
                <c:pt idx="158">
                  <c:v>2805</c:v>
                </c:pt>
                <c:pt idx="159">
                  <c:v>11424</c:v>
                </c:pt>
                <c:pt idx="160">
                  <c:v>1483</c:v>
                </c:pt>
                <c:pt idx="161">
                  <c:v>79395</c:v>
                </c:pt>
                <c:pt idx="162">
                  <c:v>34477</c:v>
                </c:pt>
                <c:pt idx="163">
                  <c:v>674</c:v>
                </c:pt>
                <c:pt idx="164">
                  <c:v>462</c:v>
                </c:pt>
                <c:pt idx="165">
                  <c:v>7235</c:v>
                </c:pt>
                <c:pt idx="166">
                  <c:v>509</c:v>
                </c:pt>
                <c:pt idx="167">
                  <c:v>3297</c:v>
                </c:pt>
                <c:pt idx="168">
                  <c:v>24</c:v>
                </c:pt>
                <c:pt idx="169">
                  <c:v>874</c:v>
                </c:pt>
                <c:pt idx="170">
                  <c:v>148</c:v>
                </c:pt>
                <c:pt idx="171">
                  <c:v>1455</c:v>
                </c:pt>
                <c:pt idx="172">
                  <c:v>227019</c:v>
                </c:pt>
                <c:pt idx="173">
                  <c:v>1128</c:v>
                </c:pt>
                <c:pt idx="174">
                  <c:v>67096</c:v>
                </c:pt>
                <c:pt idx="175">
                  <c:v>59177</c:v>
                </c:pt>
                <c:pt idx="176">
                  <c:v>301708</c:v>
                </c:pt>
                <c:pt idx="177">
                  <c:v>1202</c:v>
                </c:pt>
                <c:pt idx="178">
                  <c:v>4290259</c:v>
                </c:pt>
                <c:pt idx="179">
                  <c:v>21209</c:v>
                </c:pt>
                <c:pt idx="180">
                  <c:v>15988</c:v>
                </c:pt>
                <c:pt idx="181">
                  <c:v>431</c:v>
                </c:pt>
                <c:pt idx="182">
                  <c:v>10621</c:v>
                </c:pt>
                <c:pt idx="183">
                  <c:v>10</c:v>
                </c:pt>
                <c:pt idx="184">
                  <c:v>1691</c:v>
                </c:pt>
                <c:pt idx="185">
                  <c:v>4552</c:v>
                </c:pt>
                <c:pt idx="186">
                  <c:v>2704</c:v>
                </c:pt>
              </c:numCache>
            </c:numRef>
          </c:val>
          <c:extLst>
            <c:ext xmlns:c16="http://schemas.microsoft.com/office/drawing/2014/chart" uri="{C3380CC4-5D6E-409C-BE32-E72D297353CC}">
              <c16:uniqueId val="{00000000-6965-4DF7-8CBB-72EFFC771B3A}"/>
            </c:ext>
          </c:extLst>
        </c:ser>
        <c:dLbls>
          <c:showLegendKey val="0"/>
          <c:showVal val="0"/>
          <c:showCatName val="0"/>
          <c:showSerName val="0"/>
          <c:showPercent val="0"/>
          <c:showBubbleSize val="0"/>
        </c:dLbls>
        <c:gapWidth val="150"/>
        <c:overlap val="100"/>
        <c:axId val="412736976"/>
        <c:axId val="380317552"/>
      </c:barChart>
      <c:catAx>
        <c:axId val="412736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80317552"/>
        <c:crosses val="autoZero"/>
        <c:auto val="1"/>
        <c:lblAlgn val="ctr"/>
        <c:lblOffset val="100"/>
        <c:noMultiLvlLbl val="0"/>
      </c:catAx>
      <c:valAx>
        <c:axId val="38031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41273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546100">
        <a:schemeClr val="accent1">
          <a:alpha val="40000"/>
        </a:schemeClr>
      </a:glow>
      <a:outerShdw blurRad="596900" dist="50800" dir="5400000" algn="ctr" rotWithShape="0">
        <a:schemeClr val="accent1">
          <a:lumMod val="75000"/>
          <a:alpha val="8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[country_wise_latest.xlsx]newcases!PivotTable2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new cases for each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newcases!$B$3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newcases!$A$4:$A$190</c:f>
              <c:strCache>
                <c:ptCount val="187"/>
                <c:pt idx="0">
                  <c:v>Afghanistan</c:v>
                </c:pt>
                <c:pt idx="1">
                  <c:v>Albania</c:v>
                </c:pt>
                <c:pt idx="2">
                  <c:v>Algeria</c:v>
                </c:pt>
                <c:pt idx="3">
                  <c:v>Andorra</c:v>
                </c:pt>
                <c:pt idx="4">
                  <c:v>Angola</c:v>
                </c:pt>
                <c:pt idx="5">
                  <c:v>Antigua and Barbuda</c:v>
                </c:pt>
                <c:pt idx="6">
                  <c:v>Argentina</c:v>
                </c:pt>
                <c:pt idx="7">
                  <c:v>Armenia</c:v>
                </c:pt>
                <c:pt idx="8">
                  <c:v>Australia</c:v>
                </c:pt>
                <c:pt idx="9">
                  <c:v>Austria</c:v>
                </c:pt>
                <c:pt idx="10">
                  <c:v>Azerbaijan</c:v>
                </c:pt>
                <c:pt idx="11">
                  <c:v>Bahamas</c:v>
                </c:pt>
                <c:pt idx="12">
                  <c:v>Bahrain</c:v>
                </c:pt>
                <c:pt idx="13">
                  <c:v>Bangladesh</c:v>
                </c:pt>
                <c:pt idx="14">
                  <c:v>Barbados</c:v>
                </c:pt>
                <c:pt idx="15">
                  <c:v>Belarus</c:v>
                </c:pt>
                <c:pt idx="16">
                  <c:v>Belgium</c:v>
                </c:pt>
                <c:pt idx="17">
                  <c:v>Belize</c:v>
                </c:pt>
                <c:pt idx="18">
                  <c:v>Benin</c:v>
                </c:pt>
                <c:pt idx="19">
                  <c:v>Bhutan</c:v>
                </c:pt>
                <c:pt idx="20">
                  <c:v>Bolivia</c:v>
                </c:pt>
                <c:pt idx="21">
                  <c:v>Bosnia and Herzegovina</c:v>
                </c:pt>
                <c:pt idx="22">
                  <c:v>Botswana</c:v>
                </c:pt>
                <c:pt idx="23">
                  <c:v>Brazil</c:v>
                </c:pt>
                <c:pt idx="24">
                  <c:v>Brunei</c:v>
                </c:pt>
                <c:pt idx="25">
                  <c:v>Bulgaria</c:v>
                </c:pt>
                <c:pt idx="26">
                  <c:v>Burkina Faso</c:v>
                </c:pt>
                <c:pt idx="27">
                  <c:v>Burma</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Congo (Brazzaville)</c:v>
                </c:pt>
                <c:pt idx="40">
                  <c:v>Congo (Kinshasa)</c:v>
                </c:pt>
                <c:pt idx="41">
                  <c:v>Costa Rica</c:v>
                </c:pt>
                <c:pt idx="42">
                  <c:v>Cote d'Ivoire</c:v>
                </c:pt>
                <c:pt idx="43">
                  <c:v>Croatia</c:v>
                </c:pt>
                <c:pt idx="44">
                  <c:v>Cuba</c:v>
                </c:pt>
                <c:pt idx="45">
                  <c:v>Cyprus</c:v>
                </c:pt>
                <c:pt idx="46">
                  <c:v>Czechia</c:v>
                </c:pt>
                <c:pt idx="47">
                  <c:v>Denmark</c:v>
                </c:pt>
                <c:pt idx="48">
                  <c:v>Djibouti</c:v>
                </c:pt>
                <c:pt idx="49">
                  <c:v>Dominica</c:v>
                </c:pt>
                <c:pt idx="50">
                  <c:v>Dominican Republic</c:v>
                </c:pt>
                <c:pt idx="51">
                  <c:v>Ecuador</c:v>
                </c:pt>
                <c:pt idx="52">
                  <c:v>Egypt</c:v>
                </c:pt>
                <c:pt idx="53">
                  <c:v>El Salvador</c:v>
                </c:pt>
                <c:pt idx="54">
                  <c:v>Equatorial Guinea</c:v>
                </c:pt>
                <c:pt idx="55">
                  <c:v>Eritrea</c:v>
                </c:pt>
                <c:pt idx="56">
                  <c:v>Estonia</c:v>
                </c:pt>
                <c:pt idx="57">
                  <c:v>Eswatini</c:v>
                </c:pt>
                <c:pt idx="58">
                  <c:v>Ethiopia</c:v>
                </c:pt>
                <c:pt idx="59">
                  <c:v>Fiji</c:v>
                </c:pt>
                <c:pt idx="60">
                  <c:v>Finland</c:v>
                </c:pt>
                <c:pt idx="61">
                  <c:v>France</c:v>
                </c:pt>
                <c:pt idx="62">
                  <c:v>Gabon</c:v>
                </c:pt>
                <c:pt idx="63">
                  <c:v>Gambia</c:v>
                </c:pt>
                <c:pt idx="64">
                  <c:v>Georgia</c:v>
                </c:pt>
                <c:pt idx="65">
                  <c:v>Germany</c:v>
                </c:pt>
                <c:pt idx="66">
                  <c:v>Ghana</c:v>
                </c:pt>
                <c:pt idx="67">
                  <c:v>Greece</c:v>
                </c:pt>
                <c:pt idx="68">
                  <c:v>Greenland</c:v>
                </c:pt>
                <c:pt idx="69">
                  <c:v>Grenada</c:v>
                </c:pt>
                <c:pt idx="70">
                  <c:v>Guatemala</c:v>
                </c:pt>
                <c:pt idx="71">
                  <c:v>Guinea</c:v>
                </c:pt>
                <c:pt idx="72">
                  <c:v>Guinea-Bissau</c:v>
                </c:pt>
                <c:pt idx="73">
                  <c:v>Guyana</c:v>
                </c:pt>
                <c:pt idx="74">
                  <c:v>Haiti</c:v>
                </c:pt>
                <c:pt idx="75">
                  <c:v>Holy See</c:v>
                </c:pt>
                <c:pt idx="76">
                  <c:v>Honduras</c:v>
                </c:pt>
                <c:pt idx="77">
                  <c:v>Hungary</c:v>
                </c:pt>
                <c:pt idx="78">
                  <c:v>Iceland</c:v>
                </c:pt>
                <c:pt idx="79">
                  <c:v>India</c:v>
                </c:pt>
                <c:pt idx="80">
                  <c:v>Indonesia</c:v>
                </c:pt>
                <c:pt idx="81">
                  <c:v>Iran</c:v>
                </c:pt>
                <c:pt idx="82">
                  <c:v>Iraq</c:v>
                </c:pt>
                <c:pt idx="83">
                  <c:v>Ireland</c:v>
                </c:pt>
                <c:pt idx="84">
                  <c:v>Israel</c:v>
                </c:pt>
                <c:pt idx="85">
                  <c:v>Italy</c:v>
                </c:pt>
                <c:pt idx="86">
                  <c:v>Jamaica</c:v>
                </c:pt>
                <c:pt idx="87">
                  <c:v>Japan</c:v>
                </c:pt>
                <c:pt idx="88">
                  <c:v>Jordan</c:v>
                </c:pt>
                <c:pt idx="89">
                  <c:v>Kazakhstan</c:v>
                </c:pt>
                <c:pt idx="90">
                  <c:v>Kenya</c:v>
                </c:pt>
                <c:pt idx="91">
                  <c:v>Kosovo</c:v>
                </c:pt>
                <c:pt idx="92">
                  <c:v>Kuwait</c:v>
                </c:pt>
                <c:pt idx="93">
                  <c:v>Kyrgyzstan</c:v>
                </c:pt>
                <c:pt idx="94">
                  <c:v>Laos</c:v>
                </c:pt>
                <c:pt idx="95">
                  <c:v>Latvia</c:v>
                </c:pt>
                <c:pt idx="96">
                  <c:v>Lebanon</c:v>
                </c:pt>
                <c:pt idx="97">
                  <c:v>Lesotho</c:v>
                </c:pt>
                <c:pt idx="98">
                  <c:v>Liberia</c:v>
                </c:pt>
                <c:pt idx="99">
                  <c:v>Libya</c:v>
                </c:pt>
                <c:pt idx="100">
                  <c:v>Liechtenstein</c:v>
                </c:pt>
                <c:pt idx="101">
                  <c:v>Lithuania</c:v>
                </c:pt>
                <c:pt idx="102">
                  <c:v>Luxembourg</c:v>
                </c:pt>
                <c:pt idx="103">
                  <c:v>Madagascar</c:v>
                </c:pt>
                <c:pt idx="104">
                  <c:v>Malawi</c:v>
                </c:pt>
                <c:pt idx="105">
                  <c:v>Malaysia</c:v>
                </c:pt>
                <c:pt idx="106">
                  <c:v>Maldives</c:v>
                </c:pt>
                <c:pt idx="107">
                  <c:v>Mali</c:v>
                </c:pt>
                <c:pt idx="108">
                  <c:v>Malta</c:v>
                </c:pt>
                <c:pt idx="109">
                  <c:v>Mauritania</c:v>
                </c:pt>
                <c:pt idx="110">
                  <c:v>Mauritius</c:v>
                </c:pt>
                <c:pt idx="111">
                  <c:v>Mexico</c:v>
                </c:pt>
                <c:pt idx="112">
                  <c:v>Moldova</c:v>
                </c:pt>
                <c:pt idx="113">
                  <c:v>Monaco</c:v>
                </c:pt>
                <c:pt idx="114">
                  <c:v>Mongolia</c:v>
                </c:pt>
                <c:pt idx="115">
                  <c:v>Montenegro</c:v>
                </c:pt>
                <c:pt idx="116">
                  <c:v>Morocco</c:v>
                </c:pt>
                <c:pt idx="117">
                  <c:v>Mozambique</c:v>
                </c:pt>
                <c:pt idx="118">
                  <c:v>Namibia</c:v>
                </c:pt>
                <c:pt idx="119">
                  <c:v>Nepal</c:v>
                </c:pt>
                <c:pt idx="120">
                  <c:v>Netherlands</c:v>
                </c:pt>
                <c:pt idx="121">
                  <c:v>New Zealand</c:v>
                </c:pt>
                <c:pt idx="122">
                  <c:v>Nicaragua</c:v>
                </c:pt>
                <c:pt idx="123">
                  <c:v>Niger</c:v>
                </c:pt>
                <c:pt idx="124">
                  <c:v>Nigeria</c:v>
                </c:pt>
                <c:pt idx="125">
                  <c:v>North Macedonia</c:v>
                </c:pt>
                <c:pt idx="126">
                  <c:v>Norway</c:v>
                </c:pt>
                <c:pt idx="127">
                  <c:v>Oman</c:v>
                </c:pt>
                <c:pt idx="128">
                  <c:v>Pakistan</c:v>
                </c:pt>
                <c:pt idx="129">
                  <c:v>Panama</c:v>
                </c:pt>
                <c:pt idx="130">
                  <c:v>Papua New Guinea</c:v>
                </c:pt>
                <c:pt idx="131">
                  <c:v>Paraguay</c:v>
                </c:pt>
                <c:pt idx="132">
                  <c:v>Peru</c:v>
                </c:pt>
                <c:pt idx="133">
                  <c:v>Philippines</c:v>
                </c:pt>
                <c:pt idx="134">
                  <c:v>Poland</c:v>
                </c:pt>
                <c:pt idx="135">
                  <c:v>Portugal</c:v>
                </c:pt>
                <c:pt idx="136">
                  <c:v>Qatar</c:v>
                </c:pt>
                <c:pt idx="137">
                  <c:v>Romania</c:v>
                </c:pt>
                <c:pt idx="138">
                  <c:v>Russia</c:v>
                </c:pt>
                <c:pt idx="139">
                  <c:v>Rwanda</c:v>
                </c:pt>
                <c:pt idx="140">
                  <c:v>Saint Kitts and Nevis</c:v>
                </c:pt>
                <c:pt idx="141">
                  <c:v>Saint Lucia</c:v>
                </c:pt>
                <c:pt idx="142">
                  <c:v>Saint Vincent and the Grenadines</c:v>
                </c:pt>
                <c:pt idx="143">
                  <c:v>San Marino</c:v>
                </c:pt>
                <c:pt idx="144">
                  <c:v>Sao Tome and Principe</c:v>
                </c:pt>
                <c:pt idx="145">
                  <c:v>Saudi Arabia</c:v>
                </c:pt>
                <c:pt idx="146">
                  <c:v>Senegal</c:v>
                </c:pt>
                <c:pt idx="147">
                  <c:v>Serbia</c:v>
                </c:pt>
                <c:pt idx="148">
                  <c:v>Seychelles</c:v>
                </c:pt>
                <c:pt idx="149">
                  <c:v>Sierra Leone</c:v>
                </c:pt>
                <c:pt idx="150">
                  <c:v>Singapore</c:v>
                </c:pt>
                <c:pt idx="151">
                  <c:v>Slovakia</c:v>
                </c:pt>
                <c:pt idx="152">
                  <c:v>Slovenia</c:v>
                </c:pt>
                <c:pt idx="153">
                  <c:v>Somalia</c:v>
                </c:pt>
                <c:pt idx="154">
                  <c:v>South Africa</c:v>
                </c:pt>
                <c:pt idx="155">
                  <c:v>South Korea</c:v>
                </c:pt>
                <c:pt idx="156">
                  <c:v>South Sudan</c:v>
                </c:pt>
                <c:pt idx="157">
                  <c:v>Spain</c:v>
                </c:pt>
                <c:pt idx="158">
                  <c:v>Sri Lanka</c:v>
                </c:pt>
                <c:pt idx="159">
                  <c:v>Sudan</c:v>
                </c:pt>
                <c:pt idx="160">
                  <c:v>Suriname</c:v>
                </c:pt>
                <c:pt idx="161">
                  <c:v>Sweden</c:v>
                </c:pt>
                <c:pt idx="162">
                  <c:v>Switzerland</c:v>
                </c:pt>
                <c:pt idx="163">
                  <c:v>Syria</c:v>
                </c:pt>
                <c:pt idx="164">
                  <c:v>Taiwan*</c:v>
                </c:pt>
                <c:pt idx="165">
                  <c:v>Tajikistan</c:v>
                </c:pt>
                <c:pt idx="166">
                  <c:v>Tanzania</c:v>
                </c:pt>
                <c:pt idx="167">
                  <c:v>Thailand</c:v>
                </c:pt>
                <c:pt idx="168">
                  <c:v>Timor-Leste</c:v>
                </c:pt>
                <c:pt idx="169">
                  <c:v>Togo</c:v>
                </c:pt>
                <c:pt idx="170">
                  <c:v>Trinidad and Tobago</c:v>
                </c:pt>
                <c:pt idx="171">
                  <c:v>Tunisia</c:v>
                </c:pt>
                <c:pt idx="172">
                  <c:v>Turkey</c:v>
                </c:pt>
                <c:pt idx="173">
                  <c:v>Uganda</c:v>
                </c:pt>
                <c:pt idx="174">
                  <c:v>Ukraine</c:v>
                </c:pt>
                <c:pt idx="175">
                  <c:v>United Arab Emirates</c:v>
                </c:pt>
                <c:pt idx="176">
                  <c:v>United Kingdom</c:v>
                </c:pt>
                <c:pt idx="177">
                  <c:v>Uruguay</c:v>
                </c:pt>
                <c:pt idx="178">
                  <c:v>US</c:v>
                </c:pt>
                <c:pt idx="179">
                  <c:v>Uzbekistan</c:v>
                </c:pt>
                <c:pt idx="180">
                  <c:v>Venezuela</c:v>
                </c:pt>
                <c:pt idx="181">
                  <c:v>Vietnam</c:v>
                </c:pt>
                <c:pt idx="182">
                  <c:v>West Bank and Gaza</c:v>
                </c:pt>
                <c:pt idx="183">
                  <c:v>Western Sahara</c:v>
                </c:pt>
                <c:pt idx="184">
                  <c:v>Yemen</c:v>
                </c:pt>
                <c:pt idx="185">
                  <c:v>Zambia</c:v>
                </c:pt>
                <c:pt idx="186">
                  <c:v>Zimbabwe</c:v>
                </c:pt>
              </c:strCache>
            </c:strRef>
          </c:cat>
          <c:val>
            <c:numRef>
              <c:f>newcases!$B$4:$B$190</c:f>
              <c:numCache>
                <c:formatCode>General</c:formatCode>
                <c:ptCount val="187"/>
                <c:pt idx="0">
                  <c:v>106</c:v>
                </c:pt>
                <c:pt idx="1">
                  <c:v>117</c:v>
                </c:pt>
                <c:pt idx="2">
                  <c:v>616</c:v>
                </c:pt>
                <c:pt idx="3">
                  <c:v>10</c:v>
                </c:pt>
                <c:pt idx="4">
                  <c:v>18</c:v>
                </c:pt>
                <c:pt idx="5">
                  <c:v>4</c:v>
                </c:pt>
                <c:pt idx="6">
                  <c:v>4890</c:v>
                </c:pt>
                <c:pt idx="7">
                  <c:v>73</c:v>
                </c:pt>
                <c:pt idx="8">
                  <c:v>368</c:v>
                </c:pt>
                <c:pt idx="9">
                  <c:v>86</c:v>
                </c:pt>
                <c:pt idx="10">
                  <c:v>396</c:v>
                </c:pt>
                <c:pt idx="11">
                  <c:v>40</c:v>
                </c:pt>
                <c:pt idx="12">
                  <c:v>351</c:v>
                </c:pt>
                <c:pt idx="13">
                  <c:v>2772</c:v>
                </c:pt>
                <c:pt idx="14">
                  <c:v>0</c:v>
                </c:pt>
                <c:pt idx="15">
                  <c:v>119</c:v>
                </c:pt>
                <c:pt idx="16">
                  <c:v>402</c:v>
                </c:pt>
                <c:pt idx="17">
                  <c:v>0</c:v>
                </c:pt>
                <c:pt idx="18">
                  <c:v>0</c:v>
                </c:pt>
                <c:pt idx="19">
                  <c:v>4</c:v>
                </c:pt>
                <c:pt idx="20">
                  <c:v>1752</c:v>
                </c:pt>
                <c:pt idx="21">
                  <c:v>731</c:v>
                </c:pt>
                <c:pt idx="22">
                  <c:v>53</c:v>
                </c:pt>
                <c:pt idx="23">
                  <c:v>23284</c:v>
                </c:pt>
                <c:pt idx="24">
                  <c:v>0</c:v>
                </c:pt>
                <c:pt idx="25">
                  <c:v>194</c:v>
                </c:pt>
                <c:pt idx="26">
                  <c:v>14</c:v>
                </c:pt>
                <c:pt idx="27">
                  <c:v>0</c:v>
                </c:pt>
                <c:pt idx="28">
                  <c:v>17</c:v>
                </c:pt>
                <c:pt idx="29">
                  <c:v>21</c:v>
                </c:pt>
                <c:pt idx="30">
                  <c:v>1</c:v>
                </c:pt>
                <c:pt idx="31">
                  <c:v>402</c:v>
                </c:pt>
                <c:pt idx="32">
                  <c:v>682</c:v>
                </c:pt>
                <c:pt idx="33">
                  <c:v>0</c:v>
                </c:pt>
                <c:pt idx="34">
                  <c:v>7</c:v>
                </c:pt>
                <c:pt idx="35">
                  <c:v>2133</c:v>
                </c:pt>
                <c:pt idx="36">
                  <c:v>213</c:v>
                </c:pt>
                <c:pt idx="37">
                  <c:v>16306</c:v>
                </c:pt>
                <c:pt idx="38">
                  <c:v>0</c:v>
                </c:pt>
                <c:pt idx="39">
                  <c:v>162</c:v>
                </c:pt>
                <c:pt idx="40">
                  <c:v>13</c:v>
                </c:pt>
                <c:pt idx="41">
                  <c:v>612</c:v>
                </c:pt>
                <c:pt idx="42">
                  <c:v>59</c:v>
                </c:pt>
                <c:pt idx="43">
                  <c:v>24</c:v>
                </c:pt>
                <c:pt idx="44">
                  <c:v>37</c:v>
                </c:pt>
                <c:pt idx="45">
                  <c:v>3</c:v>
                </c:pt>
                <c:pt idx="46">
                  <c:v>192</c:v>
                </c:pt>
                <c:pt idx="47">
                  <c:v>109</c:v>
                </c:pt>
                <c:pt idx="48">
                  <c:v>9</c:v>
                </c:pt>
                <c:pt idx="49">
                  <c:v>0</c:v>
                </c:pt>
                <c:pt idx="50">
                  <c:v>1248</c:v>
                </c:pt>
                <c:pt idx="51">
                  <c:v>467</c:v>
                </c:pt>
                <c:pt idx="52">
                  <c:v>420</c:v>
                </c:pt>
                <c:pt idx="53">
                  <c:v>405</c:v>
                </c:pt>
                <c:pt idx="54">
                  <c:v>0</c:v>
                </c:pt>
                <c:pt idx="55">
                  <c:v>2</c:v>
                </c:pt>
                <c:pt idx="56">
                  <c:v>0</c:v>
                </c:pt>
                <c:pt idx="57">
                  <c:v>109</c:v>
                </c:pt>
                <c:pt idx="58">
                  <c:v>579</c:v>
                </c:pt>
                <c:pt idx="59">
                  <c:v>0</c:v>
                </c:pt>
                <c:pt idx="60">
                  <c:v>5</c:v>
                </c:pt>
                <c:pt idx="61">
                  <c:v>2551</c:v>
                </c:pt>
                <c:pt idx="62">
                  <c:v>205</c:v>
                </c:pt>
                <c:pt idx="63">
                  <c:v>49</c:v>
                </c:pt>
                <c:pt idx="64">
                  <c:v>6</c:v>
                </c:pt>
                <c:pt idx="65">
                  <c:v>445</c:v>
                </c:pt>
                <c:pt idx="66">
                  <c:v>655</c:v>
                </c:pt>
                <c:pt idx="67">
                  <c:v>34</c:v>
                </c:pt>
                <c:pt idx="68">
                  <c:v>1</c:v>
                </c:pt>
                <c:pt idx="69">
                  <c:v>0</c:v>
                </c:pt>
                <c:pt idx="70">
                  <c:v>256</c:v>
                </c:pt>
                <c:pt idx="71">
                  <c:v>47</c:v>
                </c:pt>
                <c:pt idx="72">
                  <c:v>0</c:v>
                </c:pt>
                <c:pt idx="73">
                  <c:v>19</c:v>
                </c:pt>
                <c:pt idx="74">
                  <c:v>25</c:v>
                </c:pt>
                <c:pt idx="75">
                  <c:v>0</c:v>
                </c:pt>
                <c:pt idx="76">
                  <c:v>465</c:v>
                </c:pt>
                <c:pt idx="77">
                  <c:v>13</c:v>
                </c:pt>
                <c:pt idx="78">
                  <c:v>7</c:v>
                </c:pt>
                <c:pt idx="79">
                  <c:v>44457</c:v>
                </c:pt>
                <c:pt idx="80">
                  <c:v>1525</c:v>
                </c:pt>
                <c:pt idx="81">
                  <c:v>2434</c:v>
                </c:pt>
                <c:pt idx="82">
                  <c:v>2553</c:v>
                </c:pt>
                <c:pt idx="83">
                  <c:v>11</c:v>
                </c:pt>
                <c:pt idx="84">
                  <c:v>2029</c:v>
                </c:pt>
                <c:pt idx="85">
                  <c:v>168</c:v>
                </c:pt>
                <c:pt idx="86">
                  <c:v>11</c:v>
                </c:pt>
                <c:pt idx="87">
                  <c:v>594</c:v>
                </c:pt>
                <c:pt idx="88">
                  <c:v>8</c:v>
                </c:pt>
                <c:pt idx="89">
                  <c:v>1526</c:v>
                </c:pt>
                <c:pt idx="90">
                  <c:v>372</c:v>
                </c:pt>
                <c:pt idx="91">
                  <c:v>496</c:v>
                </c:pt>
                <c:pt idx="92">
                  <c:v>606</c:v>
                </c:pt>
                <c:pt idx="93">
                  <c:v>483</c:v>
                </c:pt>
                <c:pt idx="94">
                  <c:v>0</c:v>
                </c:pt>
                <c:pt idx="95">
                  <c:v>0</c:v>
                </c:pt>
                <c:pt idx="96">
                  <c:v>132</c:v>
                </c:pt>
                <c:pt idx="97">
                  <c:v>0</c:v>
                </c:pt>
                <c:pt idx="98">
                  <c:v>5</c:v>
                </c:pt>
                <c:pt idx="99">
                  <c:v>158</c:v>
                </c:pt>
                <c:pt idx="100">
                  <c:v>0</c:v>
                </c:pt>
                <c:pt idx="101">
                  <c:v>11</c:v>
                </c:pt>
                <c:pt idx="102">
                  <c:v>49</c:v>
                </c:pt>
                <c:pt idx="103">
                  <c:v>395</c:v>
                </c:pt>
                <c:pt idx="104">
                  <c:v>24</c:v>
                </c:pt>
                <c:pt idx="105">
                  <c:v>7</c:v>
                </c:pt>
                <c:pt idx="106">
                  <c:v>67</c:v>
                </c:pt>
                <c:pt idx="107">
                  <c:v>3</c:v>
                </c:pt>
                <c:pt idx="108">
                  <c:v>1</c:v>
                </c:pt>
                <c:pt idx="109">
                  <c:v>37</c:v>
                </c:pt>
                <c:pt idx="110">
                  <c:v>0</c:v>
                </c:pt>
                <c:pt idx="111">
                  <c:v>4973</c:v>
                </c:pt>
                <c:pt idx="112">
                  <c:v>120</c:v>
                </c:pt>
                <c:pt idx="113">
                  <c:v>0</c:v>
                </c:pt>
                <c:pt idx="114">
                  <c:v>1</c:v>
                </c:pt>
                <c:pt idx="115">
                  <c:v>94</c:v>
                </c:pt>
                <c:pt idx="116">
                  <c:v>609</c:v>
                </c:pt>
                <c:pt idx="117">
                  <c:v>32</c:v>
                </c:pt>
                <c:pt idx="118">
                  <c:v>68</c:v>
                </c:pt>
                <c:pt idx="119">
                  <c:v>139</c:v>
                </c:pt>
                <c:pt idx="120">
                  <c:v>419</c:v>
                </c:pt>
                <c:pt idx="121">
                  <c:v>1</c:v>
                </c:pt>
                <c:pt idx="122">
                  <c:v>0</c:v>
                </c:pt>
                <c:pt idx="123">
                  <c:v>0</c:v>
                </c:pt>
                <c:pt idx="124">
                  <c:v>648</c:v>
                </c:pt>
                <c:pt idx="125">
                  <c:v>127</c:v>
                </c:pt>
                <c:pt idx="126">
                  <c:v>15</c:v>
                </c:pt>
                <c:pt idx="127">
                  <c:v>1053</c:v>
                </c:pt>
                <c:pt idx="128">
                  <c:v>1176</c:v>
                </c:pt>
                <c:pt idx="129">
                  <c:v>1146</c:v>
                </c:pt>
                <c:pt idx="130">
                  <c:v>0</c:v>
                </c:pt>
                <c:pt idx="131">
                  <c:v>104</c:v>
                </c:pt>
                <c:pt idx="132">
                  <c:v>13756</c:v>
                </c:pt>
                <c:pt idx="133">
                  <c:v>1592</c:v>
                </c:pt>
                <c:pt idx="134">
                  <c:v>337</c:v>
                </c:pt>
                <c:pt idx="135">
                  <c:v>135</c:v>
                </c:pt>
                <c:pt idx="136">
                  <c:v>292</c:v>
                </c:pt>
                <c:pt idx="137">
                  <c:v>1104</c:v>
                </c:pt>
                <c:pt idx="138">
                  <c:v>5607</c:v>
                </c:pt>
                <c:pt idx="139">
                  <c:v>58</c:v>
                </c:pt>
                <c:pt idx="140">
                  <c:v>0</c:v>
                </c:pt>
                <c:pt idx="141">
                  <c:v>0</c:v>
                </c:pt>
                <c:pt idx="142">
                  <c:v>0</c:v>
                </c:pt>
                <c:pt idx="143">
                  <c:v>0</c:v>
                </c:pt>
                <c:pt idx="144">
                  <c:v>2</c:v>
                </c:pt>
                <c:pt idx="145">
                  <c:v>1993</c:v>
                </c:pt>
                <c:pt idx="146">
                  <c:v>83</c:v>
                </c:pt>
                <c:pt idx="147">
                  <c:v>411</c:v>
                </c:pt>
                <c:pt idx="148">
                  <c:v>0</c:v>
                </c:pt>
                <c:pt idx="149">
                  <c:v>0</c:v>
                </c:pt>
                <c:pt idx="150">
                  <c:v>469</c:v>
                </c:pt>
                <c:pt idx="151">
                  <c:v>2</c:v>
                </c:pt>
                <c:pt idx="152">
                  <c:v>5</c:v>
                </c:pt>
                <c:pt idx="153">
                  <c:v>18</c:v>
                </c:pt>
                <c:pt idx="154">
                  <c:v>7096</c:v>
                </c:pt>
                <c:pt idx="155">
                  <c:v>28</c:v>
                </c:pt>
                <c:pt idx="156">
                  <c:v>43</c:v>
                </c:pt>
                <c:pt idx="157">
                  <c:v>0</c:v>
                </c:pt>
                <c:pt idx="158">
                  <c:v>23</c:v>
                </c:pt>
                <c:pt idx="159">
                  <c:v>39</c:v>
                </c:pt>
                <c:pt idx="160">
                  <c:v>44</c:v>
                </c:pt>
                <c:pt idx="161">
                  <c:v>398</c:v>
                </c:pt>
                <c:pt idx="162">
                  <c:v>65</c:v>
                </c:pt>
                <c:pt idx="163">
                  <c:v>24</c:v>
                </c:pt>
                <c:pt idx="164">
                  <c:v>4</c:v>
                </c:pt>
                <c:pt idx="165">
                  <c:v>43</c:v>
                </c:pt>
                <c:pt idx="166">
                  <c:v>0</c:v>
                </c:pt>
                <c:pt idx="167">
                  <c:v>6</c:v>
                </c:pt>
                <c:pt idx="168">
                  <c:v>0</c:v>
                </c:pt>
                <c:pt idx="169">
                  <c:v>6</c:v>
                </c:pt>
                <c:pt idx="170">
                  <c:v>1</c:v>
                </c:pt>
                <c:pt idx="171">
                  <c:v>3</c:v>
                </c:pt>
                <c:pt idx="172">
                  <c:v>919</c:v>
                </c:pt>
                <c:pt idx="173">
                  <c:v>13</c:v>
                </c:pt>
                <c:pt idx="174">
                  <c:v>835</c:v>
                </c:pt>
                <c:pt idx="175">
                  <c:v>264</c:v>
                </c:pt>
                <c:pt idx="176">
                  <c:v>688</c:v>
                </c:pt>
                <c:pt idx="177">
                  <c:v>10</c:v>
                </c:pt>
                <c:pt idx="178">
                  <c:v>56336</c:v>
                </c:pt>
                <c:pt idx="179">
                  <c:v>678</c:v>
                </c:pt>
                <c:pt idx="180">
                  <c:v>525</c:v>
                </c:pt>
                <c:pt idx="181">
                  <c:v>11</c:v>
                </c:pt>
                <c:pt idx="182">
                  <c:v>152</c:v>
                </c:pt>
                <c:pt idx="183">
                  <c:v>0</c:v>
                </c:pt>
                <c:pt idx="184">
                  <c:v>10</c:v>
                </c:pt>
                <c:pt idx="185">
                  <c:v>71</c:v>
                </c:pt>
                <c:pt idx="186">
                  <c:v>192</c:v>
                </c:pt>
              </c:numCache>
            </c:numRef>
          </c:val>
          <c:smooth val="0"/>
          <c:extLst>
            <c:ext xmlns:c16="http://schemas.microsoft.com/office/drawing/2014/chart" uri="{C3380CC4-5D6E-409C-BE32-E72D297353CC}">
              <c16:uniqueId val="{00000000-F66F-4F22-B70B-89A7E20FFC28}"/>
            </c:ext>
          </c:extLst>
        </c:ser>
        <c:dLbls>
          <c:showLegendKey val="0"/>
          <c:showVal val="0"/>
          <c:showCatName val="0"/>
          <c:showSerName val="0"/>
          <c:showPercent val="0"/>
          <c:showBubbleSize val="0"/>
        </c:dLbls>
        <c:marker val="1"/>
        <c:smooth val="0"/>
        <c:axId val="653479024"/>
        <c:axId val="653480464"/>
      </c:lineChart>
      <c:catAx>
        <c:axId val="653479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480464"/>
        <c:crosses val="autoZero"/>
        <c:auto val="1"/>
        <c:lblAlgn val="ctr"/>
        <c:lblOffset val="100"/>
        <c:noMultiLvlLbl val="0"/>
      </c:catAx>
      <c:valAx>
        <c:axId val="653480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4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342900">
        <a:schemeClr val="accent1"/>
      </a:glow>
      <a:outerShdw blurRad="546100" dist="50800" dir="5400000" algn="ctr" rotWithShape="0">
        <a:srgbClr val="0070C0">
          <a:alpha val="5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[country_wise_latest.xlsx]recovered cases!PivotTable3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recovered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'recovered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'recovered cases'!$A$4:$A$191</c:f>
              <c:strCache>
                <c:ptCount val="187"/>
                <c:pt idx="0">
                  <c:v>Grenada</c:v>
                </c:pt>
                <c:pt idx="1">
                  <c:v>Dominica</c:v>
                </c:pt>
                <c:pt idx="2">
                  <c:v>Holy See</c:v>
                </c:pt>
                <c:pt idx="3">
                  <c:v>Djibouti</c:v>
                </c:pt>
                <c:pt idx="4">
                  <c:v>Iceland</c:v>
                </c:pt>
                <c:pt idx="5">
                  <c:v>Brunei</c:v>
                </c:pt>
                <c:pt idx="6">
                  <c:v>New Zealand</c:v>
                </c:pt>
                <c:pt idx="7">
                  <c:v>Qatar</c:v>
                </c:pt>
                <c:pt idx="8">
                  <c:v>Malaysia</c:v>
                </c:pt>
                <c:pt idx="9">
                  <c:v>Mauritius</c:v>
                </c:pt>
                <c:pt idx="10">
                  <c:v>Norway</c:v>
                </c:pt>
                <c:pt idx="11">
                  <c:v>Taiwan*</c:v>
                </c:pt>
                <c:pt idx="12">
                  <c:v>Laos</c:v>
                </c:pt>
                <c:pt idx="13">
                  <c:v>Malta</c:v>
                </c:pt>
                <c:pt idx="14">
                  <c:v>Estonia</c:v>
                </c:pt>
                <c:pt idx="15">
                  <c:v>Thailand</c:v>
                </c:pt>
                <c:pt idx="16">
                  <c:v>Liechtenstein</c:v>
                </c:pt>
                <c:pt idx="17">
                  <c:v>San Marino</c:v>
                </c:pt>
                <c:pt idx="18">
                  <c:v>Finland</c:v>
                </c:pt>
                <c:pt idx="19">
                  <c:v>Greenland</c:v>
                </c:pt>
                <c:pt idx="20">
                  <c:v>Cuba</c:v>
                </c:pt>
                <c:pt idx="21">
                  <c:v>Turkey</c:v>
                </c:pt>
                <c:pt idx="22">
                  <c:v>Comoros</c:v>
                </c:pt>
                <c:pt idx="23">
                  <c:v>Chile</c:v>
                </c:pt>
                <c:pt idx="24">
                  <c:v>Germany</c:v>
                </c:pt>
                <c:pt idx="25">
                  <c:v>Saint Lucia</c:v>
                </c:pt>
                <c:pt idx="26">
                  <c:v>Denmark</c:v>
                </c:pt>
                <c:pt idx="27">
                  <c:v>South Korea</c:v>
                </c:pt>
                <c:pt idx="28">
                  <c:v>Bahrain</c:v>
                </c:pt>
                <c:pt idx="29">
                  <c:v>China</c:v>
                </c:pt>
                <c:pt idx="30">
                  <c:v>Niger</c:v>
                </c:pt>
                <c:pt idx="31">
                  <c:v>Ireland</c:v>
                </c:pt>
                <c:pt idx="32">
                  <c:v>Belarus</c:v>
                </c:pt>
                <c:pt idx="33">
                  <c:v>Singapore</c:v>
                </c:pt>
                <c:pt idx="34">
                  <c:v>Monaco</c:v>
                </c:pt>
                <c:pt idx="35">
                  <c:v>Switzerland</c:v>
                </c:pt>
                <c:pt idx="36">
                  <c:v>Austria</c:v>
                </c:pt>
                <c:pt idx="37">
                  <c:v>United Arab Emirates</c:v>
                </c:pt>
                <c:pt idx="38">
                  <c:v>Guinea</c:v>
                </c:pt>
                <c:pt idx="39">
                  <c:v>Ghana</c:v>
                </c:pt>
                <c:pt idx="40">
                  <c:v>Andorra</c:v>
                </c:pt>
                <c:pt idx="41">
                  <c:v>Jordan</c:v>
                </c:pt>
                <c:pt idx="42">
                  <c:v>Saint Kitts and Nevis</c:v>
                </c:pt>
                <c:pt idx="43">
                  <c:v>Pakistan</c:v>
                </c:pt>
                <c:pt idx="44">
                  <c:v>Chad</c:v>
                </c:pt>
                <c:pt idx="45">
                  <c:v>Uganda</c:v>
                </c:pt>
                <c:pt idx="46">
                  <c:v>Iran</c:v>
                </c:pt>
                <c:pt idx="47">
                  <c:v>Bhutan</c:v>
                </c:pt>
                <c:pt idx="48">
                  <c:v>Trinidad and Tobago</c:v>
                </c:pt>
                <c:pt idx="49">
                  <c:v>Latvia</c:v>
                </c:pt>
                <c:pt idx="50">
                  <c:v>Kuwait</c:v>
                </c:pt>
                <c:pt idx="51">
                  <c:v>Barbados</c:v>
                </c:pt>
                <c:pt idx="52">
                  <c:v>Cameroon</c:v>
                </c:pt>
                <c:pt idx="53">
                  <c:v>Sao Tome and Principe</c:v>
                </c:pt>
                <c:pt idx="54">
                  <c:v>Vietnam</c:v>
                </c:pt>
                <c:pt idx="55">
                  <c:v>Burkina Faso</c:v>
                </c:pt>
                <c:pt idx="56">
                  <c:v>Jamaica</c:v>
                </c:pt>
                <c:pt idx="57">
                  <c:v>Burma</c:v>
                </c:pt>
                <c:pt idx="58">
                  <c:v>Tajikistan</c:v>
                </c:pt>
                <c:pt idx="59">
                  <c:v>Slovenia</c:v>
                </c:pt>
                <c:pt idx="60">
                  <c:v>Saudi Arabia</c:v>
                </c:pt>
                <c:pt idx="61">
                  <c:v>Georgia</c:v>
                </c:pt>
                <c:pt idx="62">
                  <c:v>Croatia</c:v>
                </c:pt>
                <c:pt idx="63">
                  <c:v>Italy</c:v>
                </c:pt>
                <c:pt idx="64">
                  <c:v>Cyprus</c:v>
                </c:pt>
                <c:pt idx="65">
                  <c:v>Lithuania</c:v>
                </c:pt>
                <c:pt idx="66">
                  <c:v>Western Sahara</c:v>
                </c:pt>
                <c:pt idx="67">
                  <c:v>Burundi</c:v>
                </c:pt>
                <c:pt idx="68">
                  <c:v>Tunisia</c:v>
                </c:pt>
                <c:pt idx="69">
                  <c:v>Morocco</c:v>
                </c:pt>
                <c:pt idx="70">
                  <c:v>Uruguay</c:v>
                </c:pt>
                <c:pt idx="71">
                  <c:v>Mexico</c:v>
                </c:pt>
                <c:pt idx="72">
                  <c:v>Mongolia</c:v>
                </c:pt>
                <c:pt idx="73">
                  <c:v>Azerbaijan</c:v>
                </c:pt>
                <c:pt idx="74">
                  <c:v>Luxembourg</c:v>
                </c:pt>
                <c:pt idx="75">
                  <c:v>Mali</c:v>
                </c:pt>
                <c:pt idx="76">
                  <c:v>Poland</c:v>
                </c:pt>
                <c:pt idx="77">
                  <c:v>Sri Lanka</c:v>
                </c:pt>
                <c:pt idx="78">
                  <c:v>Brazil</c:v>
                </c:pt>
                <c:pt idx="79">
                  <c:v>Maldives</c:v>
                </c:pt>
                <c:pt idx="80">
                  <c:v>Antigua and Barbuda</c:v>
                </c:pt>
                <c:pt idx="81">
                  <c:v>Saint Vincent and the Grenadines</c:v>
                </c:pt>
                <c:pt idx="82">
                  <c:v>Mauritania</c:v>
                </c:pt>
                <c:pt idx="83">
                  <c:v>Hungary</c:v>
                </c:pt>
                <c:pt idx="84">
                  <c:v>Slovakia</c:v>
                </c:pt>
                <c:pt idx="85">
                  <c:v>Oman</c:v>
                </c:pt>
                <c:pt idx="86">
                  <c:v>Sierra Leone</c:v>
                </c:pt>
                <c:pt idx="87">
                  <c:v>Russia</c:v>
                </c:pt>
                <c:pt idx="88">
                  <c:v>Czechia</c:v>
                </c:pt>
                <c:pt idx="89">
                  <c:v>Nepal</c:v>
                </c:pt>
                <c:pt idx="90">
                  <c:v>Nicaragua</c:v>
                </c:pt>
                <c:pt idx="91">
                  <c:v>Eritrea</c:v>
                </c:pt>
                <c:pt idx="92">
                  <c:v>Guatemala</c:v>
                </c:pt>
                <c:pt idx="93">
                  <c:v>Armenia</c:v>
                </c:pt>
                <c:pt idx="94">
                  <c:v>Japan</c:v>
                </c:pt>
                <c:pt idx="95">
                  <c:v>Portugal</c:v>
                </c:pt>
                <c:pt idx="96">
                  <c:v>Peru</c:v>
                </c:pt>
                <c:pt idx="97">
                  <c:v>Moldova</c:v>
                </c:pt>
                <c:pt idx="98">
                  <c:v>Afghanistan</c:v>
                </c:pt>
                <c:pt idx="99">
                  <c:v>Togo</c:v>
                </c:pt>
                <c:pt idx="100">
                  <c:v>Iraq</c:v>
                </c:pt>
                <c:pt idx="101">
                  <c:v>Algeria</c:v>
                </c:pt>
                <c:pt idx="102">
                  <c:v>Fiji</c:v>
                </c:pt>
                <c:pt idx="103">
                  <c:v>Cabo Verde</c:v>
                </c:pt>
                <c:pt idx="104">
                  <c:v>Senegal</c:v>
                </c:pt>
                <c:pt idx="105">
                  <c:v>Cote d'Ivoire</c:v>
                </c:pt>
                <c:pt idx="106">
                  <c:v>Gabon</c:v>
                </c:pt>
                <c:pt idx="107">
                  <c:v>Cambodia</c:v>
                </c:pt>
                <c:pt idx="108">
                  <c:v>Madagascar</c:v>
                </c:pt>
                <c:pt idx="109">
                  <c:v>Congo (Kinshasa)</c:v>
                </c:pt>
                <c:pt idx="110">
                  <c:v>Kazakhstan</c:v>
                </c:pt>
                <c:pt idx="111">
                  <c:v>India</c:v>
                </c:pt>
                <c:pt idx="112">
                  <c:v>Paraguay</c:v>
                </c:pt>
                <c:pt idx="113">
                  <c:v>Kyrgyzstan</c:v>
                </c:pt>
                <c:pt idx="114">
                  <c:v>Suriname</c:v>
                </c:pt>
                <c:pt idx="115">
                  <c:v>Venezuela</c:v>
                </c:pt>
                <c:pt idx="116">
                  <c:v>Zambia</c:v>
                </c:pt>
                <c:pt idx="117">
                  <c:v>Australia</c:v>
                </c:pt>
                <c:pt idx="118">
                  <c:v>South Africa</c:v>
                </c:pt>
                <c:pt idx="119">
                  <c:v>Haiti</c:v>
                </c:pt>
                <c:pt idx="120">
                  <c:v>Benin</c:v>
                </c:pt>
                <c:pt idx="121">
                  <c:v>Indonesia</c:v>
                </c:pt>
                <c:pt idx="122">
                  <c:v>Panama</c:v>
                </c:pt>
                <c:pt idx="123">
                  <c:v>Albania</c:v>
                </c:pt>
                <c:pt idx="124">
                  <c:v>Romania</c:v>
                </c:pt>
                <c:pt idx="125">
                  <c:v>Bangladesh</c:v>
                </c:pt>
                <c:pt idx="126">
                  <c:v>Ukraine</c:v>
                </c:pt>
                <c:pt idx="127">
                  <c:v>Liberia</c:v>
                </c:pt>
                <c:pt idx="128">
                  <c:v>Spain</c:v>
                </c:pt>
                <c:pt idx="129">
                  <c:v>Uzbekistan</c:v>
                </c:pt>
                <c:pt idx="130">
                  <c:v>North Macedonia</c:v>
                </c:pt>
                <c:pt idx="131">
                  <c:v>Kosovo</c:v>
                </c:pt>
                <c:pt idx="132">
                  <c:v>Belize</c:v>
                </c:pt>
                <c:pt idx="133">
                  <c:v>Bulgaria</c:v>
                </c:pt>
                <c:pt idx="134">
                  <c:v>Sudan</c:v>
                </c:pt>
                <c:pt idx="135">
                  <c:v>Rwanda</c:v>
                </c:pt>
                <c:pt idx="136">
                  <c:v>El Salvador</c:v>
                </c:pt>
                <c:pt idx="137">
                  <c:v>Colombia</c:v>
                </c:pt>
                <c:pt idx="138">
                  <c:v>South Sudan</c:v>
                </c:pt>
                <c:pt idx="139">
                  <c:v>Yemen</c:v>
                </c:pt>
                <c:pt idx="140">
                  <c:v>Somalia</c:v>
                </c:pt>
                <c:pt idx="141">
                  <c:v>Dominican Republic</c:v>
                </c:pt>
                <c:pt idx="142">
                  <c:v>Bosnia and Herzegovina</c:v>
                </c:pt>
                <c:pt idx="143">
                  <c:v>Guyana</c:v>
                </c:pt>
                <c:pt idx="144">
                  <c:v>Malawi</c:v>
                </c:pt>
                <c:pt idx="145">
                  <c:v>Eswatini</c:v>
                </c:pt>
                <c:pt idx="146">
                  <c:v>Nigeria</c:v>
                </c:pt>
                <c:pt idx="147">
                  <c:v>Lebanon</c:v>
                </c:pt>
                <c:pt idx="148">
                  <c:v>Ethiopia</c:v>
                </c:pt>
                <c:pt idx="149">
                  <c:v>Kenya</c:v>
                </c:pt>
                <c:pt idx="150">
                  <c:v>Argentina</c:v>
                </c:pt>
                <c:pt idx="151">
                  <c:v>Ecuador</c:v>
                </c:pt>
                <c:pt idx="152">
                  <c:v>Israel</c:v>
                </c:pt>
                <c:pt idx="153">
                  <c:v>Guinea-Bissau</c:v>
                </c:pt>
                <c:pt idx="154">
                  <c:v>Egypt</c:v>
                </c:pt>
                <c:pt idx="155">
                  <c:v>France</c:v>
                </c:pt>
                <c:pt idx="156">
                  <c:v>Tanzania</c:v>
                </c:pt>
                <c:pt idx="157">
                  <c:v>West Bank and Gaza</c:v>
                </c:pt>
                <c:pt idx="158">
                  <c:v>Seychelles</c:v>
                </c:pt>
                <c:pt idx="159">
                  <c:v>Central African Republic</c:v>
                </c:pt>
                <c:pt idx="160">
                  <c:v>Greece</c:v>
                </c:pt>
                <c:pt idx="161">
                  <c:v>Philippines</c:v>
                </c:pt>
                <c:pt idx="162">
                  <c:v>US</c:v>
                </c:pt>
                <c:pt idx="163">
                  <c:v>Bolivia</c:v>
                </c:pt>
                <c:pt idx="164">
                  <c:v>Montenegro</c:v>
                </c:pt>
                <c:pt idx="165">
                  <c:v>Equatorial Guinea</c:v>
                </c:pt>
                <c:pt idx="166">
                  <c:v>Belgium</c:v>
                </c:pt>
                <c:pt idx="167">
                  <c:v>Congo (Brazzaville)</c:v>
                </c:pt>
                <c:pt idx="168">
                  <c:v>Angola</c:v>
                </c:pt>
                <c:pt idx="169">
                  <c:v>Lesotho</c:v>
                </c:pt>
                <c:pt idx="170">
                  <c:v>Costa Rica</c:v>
                </c:pt>
                <c:pt idx="171">
                  <c:v>Bahamas</c:v>
                </c:pt>
                <c:pt idx="172">
                  <c:v>Libya</c:v>
                </c:pt>
                <c:pt idx="173">
                  <c:v>Gambia</c:v>
                </c:pt>
                <c:pt idx="174">
                  <c:v>Zimbabwe</c:v>
                </c:pt>
                <c:pt idx="175">
                  <c:v>Papua New Guinea</c:v>
                </c:pt>
                <c:pt idx="176">
                  <c:v>Honduras</c:v>
                </c:pt>
                <c:pt idx="177">
                  <c:v>Botswana</c:v>
                </c:pt>
                <c:pt idx="178">
                  <c:v>Namibia</c:v>
                </c:pt>
                <c:pt idx="179">
                  <c:v>United Kingdom</c:v>
                </c:pt>
                <c:pt idx="180">
                  <c:v>Netherlands</c:v>
                </c:pt>
                <c:pt idx="181">
                  <c:v>Serbia</c:v>
                </c:pt>
                <c:pt idx="182">
                  <c:v>Sweden</c:v>
                </c:pt>
                <c:pt idx="183">
                  <c:v>Timor-Leste</c:v>
                </c:pt>
                <c:pt idx="184">
                  <c:v>Canada</c:v>
                </c:pt>
                <c:pt idx="185">
                  <c:v>Syria</c:v>
                </c:pt>
                <c:pt idx="186">
                  <c:v>Mozambique</c:v>
                </c:pt>
              </c:strCache>
            </c:strRef>
          </c:cat>
          <c:val>
            <c:numRef>
              <c:f>'recovered cases'!$B$4:$B$191</c:f>
              <c:numCache>
                <c:formatCode>0.00%</c:formatCode>
                <c:ptCount val="187"/>
                <c:pt idx="0">
                  <c:v>8.249870098392573E-3</c:v>
                </c:pt>
                <c:pt idx="1">
                  <c:v>8.249870098392573E-3</c:v>
                </c:pt>
                <c:pt idx="2">
                  <c:v>8.249870098392573E-3</c:v>
                </c:pt>
                <c:pt idx="3">
                  <c:v>8.1161501244712067E-3</c:v>
                </c:pt>
                <c:pt idx="4">
                  <c:v>8.1119272866071526E-3</c:v>
                </c:pt>
                <c:pt idx="5">
                  <c:v>8.0743409473629443E-3</c:v>
                </c:pt>
                <c:pt idx="6">
                  <c:v>8.0220316820593159E-3</c:v>
                </c:pt>
                <c:pt idx="7">
                  <c:v>8.0037974380857638E-3</c:v>
                </c:pt>
                <c:pt idx="8">
                  <c:v>7.9691299097343349E-3</c:v>
                </c:pt>
                <c:pt idx="9">
                  <c:v>7.9620839321695776E-3</c:v>
                </c:pt>
                <c:pt idx="10">
                  <c:v>7.90657721212569E-3</c:v>
                </c:pt>
                <c:pt idx="11">
                  <c:v>7.8570191413262595E-3</c:v>
                </c:pt>
                <c:pt idx="12">
                  <c:v>7.8373765934729445E-3</c:v>
                </c:pt>
                <c:pt idx="13">
                  <c:v>7.8261963130257656E-3</c:v>
                </c:pt>
                <c:pt idx="14">
                  <c:v>7.7996559484802934E-3</c:v>
                </c:pt>
                <c:pt idx="15">
                  <c:v>7.7844543148617822E-3</c:v>
                </c:pt>
                <c:pt idx="16">
                  <c:v>7.7702264880209126E-3</c:v>
                </c:pt>
                <c:pt idx="17">
                  <c:v>7.7541697491329336E-3</c:v>
                </c:pt>
                <c:pt idx="18">
                  <c:v>7.7168290187721832E-3</c:v>
                </c:pt>
                <c:pt idx="19">
                  <c:v>7.6605936627931045E-3</c:v>
                </c:pt>
                <c:pt idx="20">
                  <c:v>7.660128199573831E-3</c:v>
                </c:pt>
                <c:pt idx="21">
                  <c:v>7.6484431247542568E-3</c:v>
                </c:pt>
                <c:pt idx="22">
                  <c:v>7.6439474357987694E-3</c:v>
                </c:pt>
                <c:pt idx="23">
                  <c:v>7.5866756077094576E-3</c:v>
                </c:pt>
                <c:pt idx="24">
                  <c:v>7.5807571647489476E-3</c:v>
                </c:pt>
                <c:pt idx="25">
                  <c:v>7.5623809235265248E-3</c:v>
                </c:pt>
                <c:pt idx="26">
                  <c:v>7.556835447295864E-3</c:v>
                </c:pt>
                <c:pt idx="27">
                  <c:v>7.5551686523827504E-3</c:v>
                </c:pt>
                <c:pt idx="28">
                  <c:v>7.5452816284118287E-3</c:v>
                </c:pt>
                <c:pt idx="29">
                  <c:v>7.497539895948791E-3</c:v>
                </c:pt>
                <c:pt idx="30">
                  <c:v>7.4846436316688804E-3</c:v>
                </c:pt>
                <c:pt idx="31">
                  <c:v>7.444383013241314E-3</c:v>
                </c:pt>
                <c:pt idx="32">
                  <c:v>7.420724479813884E-3</c:v>
                </c:pt>
                <c:pt idx="33">
                  <c:v>7.414789420035278E-3</c:v>
                </c:pt>
                <c:pt idx="34">
                  <c:v>7.3964352606278247E-3</c:v>
                </c:pt>
                <c:pt idx="35">
                  <c:v>7.393943383714666E-3</c:v>
                </c:pt>
                <c:pt idx="36">
                  <c:v>7.3220707177386376E-3</c:v>
                </c:pt>
                <c:pt idx="37">
                  <c:v>7.3204231182147465E-3</c:v>
                </c:pt>
                <c:pt idx="38">
                  <c:v>7.31671682574661E-3</c:v>
                </c:pt>
                <c:pt idx="39">
                  <c:v>7.3118718416070975E-3</c:v>
                </c:pt>
                <c:pt idx="40">
                  <c:v>7.3039092491832824E-3</c:v>
                </c:pt>
                <c:pt idx="41">
                  <c:v>7.3028186840362825E-3</c:v>
                </c:pt>
                <c:pt idx="42">
                  <c:v>7.2792971456405063E-3</c:v>
                </c:pt>
                <c:pt idx="43">
                  <c:v>7.2494091645496838E-3</c:v>
                </c:pt>
                <c:pt idx="44">
                  <c:v>7.2477166808004173E-3</c:v>
                </c:pt>
                <c:pt idx="45">
                  <c:v>7.2113226214672666E-3</c:v>
                </c:pt>
                <c:pt idx="46">
                  <c:v>7.1691479615003601E-3</c:v>
                </c:pt>
                <c:pt idx="47">
                  <c:v>7.1665538228460751E-3</c:v>
                </c:pt>
                <c:pt idx="48">
                  <c:v>7.1350227877989818E-3</c:v>
                </c:pt>
                <c:pt idx="49">
                  <c:v>7.0722840466121723E-3</c:v>
                </c:pt>
                <c:pt idx="50">
                  <c:v>7.0552990572578002E-3</c:v>
                </c:pt>
                <c:pt idx="51">
                  <c:v>7.0498889931718354E-3</c:v>
                </c:pt>
                <c:pt idx="52">
                  <c:v>7.0102198340461497E-3</c:v>
                </c:pt>
                <c:pt idx="53">
                  <c:v>7.000467806034855E-3</c:v>
                </c:pt>
                <c:pt idx="54">
                  <c:v>6.9865489232326895E-3</c:v>
                </c:pt>
                <c:pt idx="55">
                  <c:v>6.9448906464650217E-3</c:v>
                </c:pt>
                <c:pt idx="56">
                  <c:v>6.9055184645396232E-3</c:v>
                </c:pt>
                <c:pt idx="57">
                  <c:v>6.8827487678018041E-3</c:v>
                </c:pt>
                <c:pt idx="58">
                  <c:v>6.8735614309758716E-3</c:v>
                </c:pt>
                <c:pt idx="59">
                  <c:v>6.8505150361831959E-3</c:v>
                </c:pt>
                <c:pt idx="60">
                  <c:v>6.8388267762917549E-3</c:v>
                </c:pt>
                <c:pt idx="61">
                  <c:v>6.6898682767967919E-3</c:v>
                </c:pt>
                <c:pt idx="62">
                  <c:v>6.6526303436331008E-3</c:v>
                </c:pt>
                <c:pt idx="63">
                  <c:v>6.6522922636693769E-3</c:v>
                </c:pt>
                <c:pt idx="64">
                  <c:v>6.6310276639910118E-3</c:v>
                </c:pt>
                <c:pt idx="65">
                  <c:v>6.6195094400178156E-3</c:v>
                </c:pt>
                <c:pt idx="66">
                  <c:v>6.5998960787140588E-3</c:v>
                </c:pt>
                <c:pt idx="67">
                  <c:v>6.569341004275568E-3</c:v>
                </c:pt>
                <c:pt idx="68">
                  <c:v>6.5602059820207611E-3</c:v>
                </c:pt>
                <c:pt idx="69">
                  <c:v>6.5380427892321666E-3</c:v>
                </c:pt>
                <c:pt idx="70">
                  <c:v>6.5271434805085999E-3</c:v>
                </c:pt>
                <c:pt idx="71">
                  <c:v>6.3374532151150801E-3</c:v>
                </c:pt>
                <c:pt idx="72">
                  <c:v>6.3372704562046763E-3</c:v>
                </c:pt>
                <c:pt idx="73">
                  <c:v>6.2978217442961372E-3</c:v>
                </c:pt>
                <c:pt idx="74">
                  <c:v>6.2973616871925585E-3</c:v>
                </c:pt>
                <c:pt idx="75">
                  <c:v>6.280143851263428E-3</c:v>
                </c:pt>
                <c:pt idx="76">
                  <c:v>6.2452820596467081E-3</c:v>
                </c:pt>
                <c:pt idx="77">
                  <c:v>6.2381370690519243E-3</c:v>
                </c:pt>
                <c:pt idx="78">
                  <c:v>6.2375959336161569E-3</c:v>
                </c:pt>
                <c:pt idx="79">
                  <c:v>6.2369899497197638E-3</c:v>
                </c:pt>
                <c:pt idx="80">
                  <c:v>6.2353669348315958E-3</c:v>
                </c:pt>
                <c:pt idx="81">
                  <c:v>6.1874025737944302E-3</c:v>
                </c:pt>
                <c:pt idx="82">
                  <c:v>6.1834158453319332E-3</c:v>
                </c:pt>
                <c:pt idx="83">
                  <c:v>6.1744194149165642E-3</c:v>
                </c:pt>
                <c:pt idx="84">
                  <c:v>6.1126960472271431E-3</c:v>
                </c:pt>
                <c:pt idx="85">
                  <c:v>6.1054477402882456E-3</c:v>
                </c:pt>
                <c:pt idx="86">
                  <c:v>6.0937066290426356E-3</c:v>
                </c:pt>
                <c:pt idx="87">
                  <c:v>6.0837488574310974E-3</c:v>
                </c:pt>
                <c:pt idx="88">
                  <c:v>6.0762771000535147E-3</c:v>
                </c:pt>
                <c:pt idx="89">
                  <c:v>6.0510192690535116E-3</c:v>
                </c:pt>
                <c:pt idx="90">
                  <c:v>5.978097204185605E-3</c:v>
                </c:pt>
                <c:pt idx="91">
                  <c:v>5.9461327878980435E-3</c:v>
                </c:pt>
                <c:pt idx="92">
                  <c:v>5.9094116851691938E-3</c:v>
                </c:pt>
                <c:pt idx="93">
                  <c:v>5.8834657976367475E-3</c:v>
                </c:pt>
                <c:pt idx="94">
                  <c:v>5.8201029497683141E-3</c:v>
                </c:pt>
                <c:pt idx="95">
                  <c:v>5.8020866166452077E-3</c:v>
                </c:pt>
                <c:pt idx="96">
                  <c:v>5.7695131228727532E-3</c:v>
                </c:pt>
                <c:pt idx="97">
                  <c:v>5.7557398967536333E-3</c:v>
                </c:pt>
                <c:pt idx="98">
                  <c:v>5.7325711259216296E-3</c:v>
                </c:pt>
                <c:pt idx="99">
                  <c:v>5.729600857808115E-3</c:v>
                </c:pt>
                <c:pt idx="100">
                  <c:v>5.6528665352435642E-3</c:v>
                </c:pt>
                <c:pt idx="101">
                  <c:v>5.5554571566661026E-3</c:v>
                </c:pt>
                <c:pt idx="102">
                  <c:v>5.4999133989283812E-3</c:v>
                </c:pt>
                <c:pt idx="103">
                  <c:v>5.4928258816617217E-3</c:v>
                </c:pt>
                <c:pt idx="104">
                  <c:v>5.4725940830897893E-3</c:v>
                </c:pt>
                <c:pt idx="105">
                  <c:v>5.4600385876362473E-3</c:v>
                </c:pt>
                <c:pt idx="106">
                  <c:v>5.3729158159234978E-3</c:v>
                </c:pt>
                <c:pt idx="107">
                  <c:v>5.3660659489544607E-3</c:v>
                </c:pt>
                <c:pt idx="108">
                  <c:v>5.3296374423052132E-3</c:v>
                </c:pt>
                <c:pt idx="109">
                  <c:v>5.3170804569015895E-3</c:v>
                </c:pt>
                <c:pt idx="110">
                  <c:v>5.3022626976768445E-3</c:v>
                </c:pt>
                <c:pt idx="111">
                  <c:v>5.3017627792735023E-3</c:v>
                </c:pt>
                <c:pt idx="112">
                  <c:v>5.2695410369020292E-3</c:v>
                </c:pt>
                <c:pt idx="113">
                  <c:v>5.2540393872061069E-3</c:v>
                </c:pt>
                <c:pt idx="114">
                  <c:v>5.145738260966373E-3</c:v>
                </c:pt>
                <c:pt idx="115">
                  <c:v>5.138882681379262E-3</c:v>
                </c:pt>
                <c:pt idx="116">
                  <c:v>5.101797962867991E-3</c:v>
                </c:pt>
                <c:pt idx="117">
                  <c:v>5.019573971517562E-3</c:v>
                </c:pt>
                <c:pt idx="118">
                  <c:v>5.0120446132746813E-3</c:v>
                </c:pt>
                <c:pt idx="119">
                  <c:v>4.9060875993846842E-3</c:v>
                </c:pt>
                <c:pt idx="120">
                  <c:v>4.8287375265167838E-3</c:v>
                </c:pt>
                <c:pt idx="121">
                  <c:v>4.7846992934786718E-3</c:v>
                </c:pt>
                <c:pt idx="122">
                  <c:v>4.7110273472901563E-3</c:v>
                </c:pt>
                <c:pt idx="123">
                  <c:v>4.6405519303458227E-3</c:v>
                </c:pt>
                <c:pt idx="124">
                  <c:v>4.6359014709149507E-3</c:v>
                </c:pt>
                <c:pt idx="125">
                  <c:v>4.5833503086585205E-3</c:v>
                </c:pt>
                <c:pt idx="126">
                  <c:v>4.5742170531835056E-3</c:v>
                </c:pt>
                <c:pt idx="127">
                  <c:v>4.5667661384418187E-3</c:v>
                </c:pt>
                <c:pt idx="128">
                  <c:v>4.5539164231681167E-3</c:v>
                </c:pt>
                <c:pt idx="129">
                  <c:v>4.5409488202477677E-3</c:v>
                </c:pt>
                <c:pt idx="130">
                  <c:v>4.4944949796784763E-3</c:v>
                </c:pt>
                <c:pt idx="131">
                  <c:v>4.481617008798987E-3</c:v>
                </c:pt>
                <c:pt idx="132">
                  <c:v>4.4686796366293106E-3</c:v>
                </c:pt>
                <c:pt idx="133">
                  <c:v>4.3381531399606932E-3</c:v>
                </c:pt>
                <c:pt idx="134">
                  <c:v>4.2888636654721205E-3</c:v>
                </c:pt>
                <c:pt idx="135">
                  <c:v>4.2808000776651195E-3</c:v>
                </c:pt>
                <c:pt idx="136">
                  <c:v>4.2678742683935778E-3</c:v>
                </c:pt>
                <c:pt idx="137">
                  <c:v>4.2087009073292925E-3</c:v>
                </c:pt>
                <c:pt idx="138">
                  <c:v>4.2054652345385139E-3</c:v>
                </c:pt>
                <c:pt idx="139">
                  <c:v>4.0639513849562471E-3</c:v>
                </c:pt>
                <c:pt idx="140">
                  <c:v>3.9829629417458511E-3</c:v>
                </c:pt>
                <c:pt idx="141">
                  <c:v>3.8839559269881118E-3</c:v>
                </c:pt>
                <c:pt idx="142">
                  <c:v>3.8742483887478935E-3</c:v>
                </c:pt>
                <c:pt idx="143">
                  <c:v>3.8386285033651817E-3</c:v>
                </c:pt>
                <c:pt idx="144">
                  <c:v>3.7038854562925173E-3</c:v>
                </c:pt>
                <c:pt idx="145">
                  <c:v>3.6511730789518084E-3</c:v>
                </c:pt>
                <c:pt idx="146">
                  <c:v>3.6467310685050999E-3</c:v>
                </c:pt>
                <c:pt idx="147">
                  <c:v>3.6318979902506205E-3</c:v>
                </c:pt>
                <c:pt idx="148">
                  <c:v>3.6216175464587183E-3</c:v>
                </c:pt>
                <c:pt idx="149">
                  <c:v>3.5950616122786662E-3</c:v>
                </c:pt>
                <c:pt idx="150">
                  <c:v>3.5763267691907648E-3</c:v>
                </c:pt>
                <c:pt idx="151">
                  <c:v>3.5471158186013876E-3</c:v>
                </c:pt>
                <c:pt idx="152">
                  <c:v>3.4983781414344877E-3</c:v>
                </c:pt>
                <c:pt idx="153">
                  <c:v>3.3902997384898854E-3</c:v>
                </c:pt>
                <c:pt idx="154">
                  <c:v>3.1077287957418792E-3</c:v>
                </c:pt>
                <c:pt idx="155">
                  <c:v>3.0405371879114219E-3</c:v>
                </c:pt>
                <c:pt idx="156">
                  <c:v>2.9660633163179585E-3</c:v>
                </c:pt>
                <c:pt idx="157">
                  <c:v>2.9143689491732357E-3</c:v>
                </c:pt>
                <c:pt idx="158">
                  <c:v>2.8223239810290382E-3</c:v>
                </c:pt>
                <c:pt idx="159">
                  <c:v>2.7732766192900449E-3</c:v>
                </c:pt>
                <c:pt idx="160">
                  <c:v>2.6816469162979405E-3</c:v>
                </c:pt>
                <c:pt idx="161">
                  <c:v>2.6593864532190392E-3</c:v>
                </c:pt>
                <c:pt idx="162">
                  <c:v>2.5494290148751551E-3</c:v>
                </c:pt>
                <c:pt idx="163">
                  <c:v>2.4892978459599567E-3</c:v>
                </c:pt>
                <c:pt idx="164">
                  <c:v>2.3069978947803634E-3</c:v>
                </c:pt>
                <c:pt idx="165">
                  <c:v>2.2619311699272377E-3</c:v>
                </c:pt>
                <c:pt idx="166">
                  <c:v>2.1674103233146748E-3</c:v>
                </c:pt>
                <c:pt idx="167">
                  <c:v>2.1372319723648257E-3</c:v>
                </c:pt>
                <c:pt idx="168">
                  <c:v>2.1015458566431607E-3</c:v>
                </c:pt>
                <c:pt idx="169">
                  <c:v>2.0910561833549493E-3</c:v>
                </c:pt>
                <c:pt idx="170">
                  <c:v>1.9915095799667446E-3</c:v>
                </c:pt>
                <c:pt idx="171">
                  <c:v>1.9652831909783355E-3</c:v>
                </c:pt>
                <c:pt idx="172">
                  <c:v>1.683825626732407E-3</c:v>
                </c:pt>
                <c:pt idx="173">
                  <c:v>1.6702190996745699E-3</c:v>
                </c:pt>
                <c:pt idx="174">
                  <c:v>1.6536352046334225E-3</c:v>
                </c:pt>
                <c:pt idx="175">
                  <c:v>1.4636866303599726E-3</c:v>
                </c:pt>
                <c:pt idx="176">
                  <c:v>1.046050563040693E-3</c:v>
                </c:pt>
                <c:pt idx="177">
                  <c:v>7.0330421677771598E-4</c:v>
                </c:pt>
                <c:pt idx="178">
                  <c:v>4.5210899616801402E-4</c:v>
                </c:pt>
                <c:pt idx="179">
                  <c:v>3.9293168664371272E-5</c:v>
                </c:pt>
                <c:pt idx="180">
                  <c:v>2.919187180267344E-5</c:v>
                </c:pt>
                <c:pt idx="181">
                  <c:v>0</c:v>
                </c:pt>
                <c:pt idx="182">
                  <c:v>0</c:v>
                </c:pt>
                <c:pt idx="183">
                  <c:v>0</c:v>
                </c:pt>
                <c:pt idx="184">
                  <c:v>0</c:v>
                </c:pt>
                <c:pt idx="185">
                  <c:v>0</c:v>
                </c:pt>
                <c:pt idx="186">
                  <c:v>0</c:v>
                </c:pt>
              </c:numCache>
            </c:numRef>
          </c:val>
          <c:extLst>
            <c:ext xmlns:c16="http://schemas.microsoft.com/office/drawing/2014/chart" uri="{C3380CC4-5D6E-409C-BE32-E72D297353CC}">
              <c16:uniqueId val="{00000000-31B7-4CD2-AC32-0B03B83F08DA}"/>
            </c:ext>
          </c:extLst>
        </c:ser>
        <c:dLbls>
          <c:showLegendKey val="0"/>
          <c:showVal val="0"/>
          <c:showCatName val="0"/>
          <c:showSerName val="0"/>
          <c:showPercent val="0"/>
          <c:showBubbleSize val="0"/>
        </c:dLbls>
        <c:gapWidth val="150"/>
        <c:overlap val="100"/>
        <c:axId val="721616944"/>
        <c:axId val="721619824"/>
      </c:barChart>
      <c:catAx>
        <c:axId val="721616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19824"/>
        <c:crosses val="autoZero"/>
        <c:auto val="1"/>
        <c:lblAlgn val="ctr"/>
        <c:lblOffset val="100"/>
        <c:noMultiLvlLbl val="0"/>
      </c:catAx>
      <c:valAx>
        <c:axId val="721619824"/>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61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a:glow rad="1041400">
        <a:schemeClr val="accent1">
          <a:alpha val="40000"/>
        </a:schemeClr>
      </a:glow>
      <a:outerShdw blurRad="50800" dist="50800" dir="5400000" sx="87000" sy="87000" algn="ctr" rotWithShape="0">
        <a:schemeClr val="accent1">
          <a:lumMod val="75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158750</xdr:colOff>
      <xdr:row>2</xdr:row>
      <xdr:rowOff>174625</xdr:rowOff>
    </xdr:from>
    <xdr:to>
      <xdr:col>9</xdr:col>
      <xdr:colOff>463550</xdr:colOff>
      <xdr:row>17</xdr:row>
      <xdr:rowOff>155575</xdr:rowOff>
    </xdr:to>
    <xdr:graphicFrame macro="">
      <xdr:nvGraphicFramePr>
        <xdr:cNvPr id="3" name="Chart 2">
          <a:extLst>
            <a:ext uri="{FF2B5EF4-FFF2-40B4-BE49-F238E27FC236}">
              <a16:creationId xmlns:a16="http://schemas.microsoft.com/office/drawing/2014/main" id="{35AE1B35-4A4F-C585-6F54-98106A2AF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1847850</xdr:colOff>
      <xdr:row>3</xdr:row>
      <xdr:rowOff>41275</xdr:rowOff>
    </xdr:from>
    <xdr:to>
      <xdr:col>7</xdr:col>
      <xdr:colOff>260350</xdr:colOff>
      <xdr:row>18</xdr:row>
      <xdr:rowOff>22225</xdr:rowOff>
    </xdr:to>
    <xdr:graphicFrame macro="">
      <xdr:nvGraphicFramePr>
        <xdr:cNvPr id="2" name="Chart 1">
          <a:extLst>
            <a:ext uri="{FF2B5EF4-FFF2-40B4-BE49-F238E27FC236}">
              <a16:creationId xmlns:a16="http://schemas.microsoft.com/office/drawing/2014/main" id="{F368F4E3-E63F-63F0-E433-4FB1D332B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1847850</xdr:colOff>
      <xdr:row>3</xdr:row>
      <xdr:rowOff>41275</xdr:rowOff>
    </xdr:from>
    <xdr:to>
      <xdr:col>7</xdr:col>
      <xdr:colOff>82550</xdr:colOff>
      <xdr:row>18</xdr:row>
      <xdr:rowOff>22225</xdr:rowOff>
    </xdr:to>
    <xdr:graphicFrame macro="">
      <xdr:nvGraphicFramePr>
        <xdr:cNvPr id="4" name="Chart 3">
          <a:extLst>
            <a:ext uri="{FF2B5EF4-FFF2-40B4-BE49-F238E27FC236}">
              <a16:creationId xmlns:a16="http://schemas.microsoft.com/office/drawing/2014/main" id="{F8B59C58-8B2D-0991-14C9-06C86E6F0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1847850</xdr:colOff>
      <xdr:row>3</xdr:row>
      <xdr:rowOff>41275</xdr:rowOff>
    </xdr:from>
    <xdr:to>
      <xdr:col>7</xdr:col>
      <xdr:colOff>450850</xdr:colOff>
      <xdr:row>18</xdr:row>
      <xdr:rowOff>22225</xdr:rowOff>
    </xdr:to>
    <xdr:graphicFrame macro="">
      <xdr:nvGraphicFramePr>
        <xdr:cNvPr id="2" name="Chart 1">
          <a:extLst>
            <a:ext uri="{FF2B5EF4-FFF2-40B4-BE49-F238E27FC236}">
              <a16:creationId xmlns:a16="http://schemas.microsoft.com/office/drawing/2014/main" id="{24C8148B-BEEC-6D8C-D8FD-49FC1D872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1847850</xdr:colOff>
      <xdr:row>3</xdr:row>
      <xdr:rowOff>41275</xdr:rowOff>
    </xdr:from>
    <xdr:to>
      <xdr:col>6</xdr:col>
      <xdr:colOff>114300</xdr:colOff>
      <xdr:row>18</xdr:row>
      <xdr:rowOff>22225</xdr:rowOff>
    </xdr:to>
    <xdr:graphicFrame macro="">
      <xdr:nvGraphicFramePr>
        <xdr:cNvPr id="2" name="Chart 1">
          <a:extLst>
            <a:ext uri="{FF2B5EF4-FFF2-40B4-BE49-F238E27FC236}">
              <a16:creationId xmlns:a16="http://schemas.microsoft.com/office/drawing/2014/main" id="{201E7FC7-F212-95AA-5438-F1A872B2D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641350</xdr:colOff>
      <xdr:row>3</xdr:row>
      <xdr:rowOff>53975</xdr:rowOff>
    </xdr:from>
    <xdr:to>
      <xdr:col>12</xdr:col>
      <xdr:colOff>247650</xdr:colOff>
      <xdr:row>18</xdr:row>
      <xdr:rowOff>34925</xdr:rowOff>
    </xdr:to>
    <xdr:graphicFrame macro="">
      <xdr:nvGraphicFramePr>
        <xdr:cNvPr id="2" name="Chart 1">
          <a:extLst>
            <a:ext uri="{FF2B5EF4-FFF2-40B4-BE49-F238E27FC236}">
              <a16:creationId xmlns:a16="http://schemas.microsoft.com/office/drawing/2014/main" id="{5F38D50F-F7AC-09DF-4AF9-488324B9A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175110</xdr:colOff>
      <xdr:row>4</xdr:row>
      <xdr:rowOff>159147</xdr:rowOff>
    </xdr:from>
    <xdr:to>
      <xdr:col>14</xdr:col>
      <xdr:colOff>91502</xdr:colOff>
      <xdr:row>17</xdr:row>
      <xdr:rowOff>109140</xdr:rowOff>
    </xdr:to>
    <xdr:graphicFrame macro="">
      <xdr:nvGraphicFramePr>
        <xdr:cNvPr id="2" name="Chart 1">
          <a:extLst>
            <a:ext uri="{FF2B5EF4-FFF2-40B4-BE49-F238E27FC236}">
              <a16:creationId xmlns:a16="http://schemas.microsoft.com/office/drawing/2014/main" id="{1CCE7A77-20BB-4629-81F3-A1239FCCC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73820</xdr:colOff>
      <xdr:row>5</xdr:row>
      <xdr:rowOff>13890</xdr:rowOff>
    </xdr:from>
    <xdr:to>
      <xdr:col>6</xdr:col>
      <xdr:colOff>605235</xdr:colOff>
      <xdr:row>17</xdr:row>
      <xdr:rowOff>126778</xdr:rowOff>
    </xdr:to>
    <xdr:graphicFrame macro="">
      <xdr:nvGraphicFramePr>
        <xdr:cNvPr id="3" name="Chart 2">
          <a:extLst>
            <a:ext uri="{FF2B5EF4-FFF2-40B4-BE49-F238E27FC236}">
              <a16:creationId xmlns:a16="http://schemas.microsoft.com/office/drawing/2014/main" id="{405498B0-23B0-4E93-9BF3-4C89F5D74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414514</xdr:colOff>
      <xdr:row>4</xdr:row>
      <xdr:rowOff>97014</xdr:rowOff>
    </xdr:from>
    <xdr:to>
      <xdr:col>21</xdr:col>
      <xdr:colOff>652639</xdr:colOff>
      <xdr:row>16</xdr:row>
      <xdr:rowOff>156791</xdr:rowOff>
    </xdr:to>
    <xdr:graphicFrame macro="">
      <xdr:nvGraphicFramePr>
        <xdr:cNvPr id="4" name="Chart 3">
          <a:extLst>
            <a:ext uri="{FF2B5EF4-FFF2-40B4-BE49-F238E27FC236}">
              <a16:creationId xmlns:a16="http://schemas.microsoft.com/office/drawing/2014/main" id="{7934CB19-EF70-412C-8901-042BC7F72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97014</xdr:colOff>
      <xdr:row>18</xdr:row>
      <xdr:rowOff>88195</xdr:rowOff>
    </xdr:from>
    <xdr:to>
      <xdr:col>6</xdr:col>
      <xdr:colOff>511528</xdr:colOff>
      <xdr:row>32</xdr:row>
      <xdr:rowOff>61737</xdr:rowOff>
    </xdr:to>
    <xdr:graphicFrame macro="">
      <xdr:nvGraphicFramePr>
        <xdr:cNvPr id="5" name="Chart 4">
          <a:extLst>
            <a:ext uri="{FF2B5EF4-FFF2-40B4-BE49-F238E27FC236}">
              <a16:creationId xmlns:a16="http://schemas.microsoft.com/office/drawing/2014/main" id="{E6F4152E-9276-4512-843B-7CDE33A29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81579</xdr:colOff>
      <xdr:row>18</xdr:row>
      <xdr:rowOff>135597</xdr:rowOff>
    </xdr:from>
    <xdr:to>
      <xdr:col>14</xdr:col>
      <xdr:colOff>240330</xdr:colOff>
      <xdr:row>32</xdr:row>
      <xdr:rowOff>65042</xdr:rowOff>
    </xdr:to>
    <xdr:graphicFrame macro="">
      <xdr:nvGraphicFramePr>
        <xdr:cNvPr id="6" name="Chart 5">
          <a:extLst>
            <a:ext uri="{FF2B5EF4-FFF2-40B4-BE49-F238E27FC236}">
              <a16:creationId xmlns:a16="http://schemas.microsoft.com/office/drawing/2014/main" id="{579C481B-F2B0-42AA-8DFC-72232D560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467431</xdr:colOff>
      <xdr:row>18</xdr:row>
      <xdr:rowOff>88194</xdr:rowOff>
    </xdr:from>
    <xdr:to>
      <xdr:col>21</xdr:col>
      <xdr:colOff>599722</xdr:colOff>
      <xdr:row>32</xdr:row>
      <xdr:rowOff>17639</xdr:rowOff>
    </xdr:to>
    <xdr:graphicFrame macro="">
      <xdr:nvGraphicFramePr>
        <xdr:cNvPr id="7" name="Chart 6">
          <a:extLst>
            <a:ext uri="{FF2B5EF4-FFF2-40B4-BE49-F238E27FC236}">
              <a16:creationId xmlns:a16="http://schemas.microsoft.com/office/drawing/2014/main" id="{14FBCAC1-7CF3-449B-AA08-BDE97616E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443884</xdr:colOff>
      <xdr:row>1</xdr:row>
      <xdr:rowOff>89297</xdr:rowOff>
    </xdr:from>
    <xdr:to>
      <xdr:col>26</xdr:col>
      <xdr:colOff>238126</xdr:colOff>
      <xdr:row>14</xdr:row>
      <xdr:rowOff>79375</xdr:rowOff>
    </xdr:to>
    <mc:AlternateContent xmlns:mc="http://schemas.openxmlformats.org/markup-compatibility/2006" xmlns:a14="http://schemas.microsoft.com/office/drawing/2010/main">
      <mc:Choice Requires="a14">
        <xdr:graphicFrame macro="">
          <xdr:nvGraphicFramePr>
            <xdr:cNvPr id="8" name="Country/Region">
              <a:extLst>
                <a:ext uri="{FF2B5EF4-FFF2-40B4-BE49-F238E27FC236}">
                  <a16:creationId xmlns:a16="http://schemas.microsoft.com/office/drawing/2014/main" id="{0A0AFEA7-6D3B-FE28-B92B-030660EE1793}"/>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13759040" y="277813"/>
              <a:ext cx="2215180" cy="2440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396876</xdr:colOff>
      <xdr:row>15</xdr:row>
      <xdr:rowOff>146051</xdr:rowOff>
    </xdr:from>
    <xdr:to>
      <xdr:col>26</xdr:col>
      <xdr:colOff>178594</xdr:colOff>
      <xdr:row>30</xdr:row>
      <xdr:rowOff>99219</xdr:rowOff>
    </xdr:to>
    <mc:AlternateContent xmlns:mc="http://schemas.openxmlformats.org/markup-compatibility/2006" xmlns:a14="http://schemas.microsoft.com/office/drawing/2010/main">
      <mc:Choice Requires="a14">
        <xdr:graphicFrame macro="">
          <xdr:nvGraphicFramePr>
            <xdr:cNvPr id="10" name="1 week % increase">
              <a:extLst>
                <a:ext uri="{FF2B5EF4-FFF2-40B4-BE49-F238E27FC236}">
                  <a16:creationId xmlns:a16="http://schemas.microsoft.com/office/drawing/2014/main" id="{B98B66B8-4928-3C6C-8A80-EBAAF87115FC}"/>
                </a:ext>
              </a:extLst>
            </xdr:cNvPr>
            <xdr:cNvGraphicFramePr/>
          </xdr:nvGraphicFramePr>
          <xdr:xfrm>
            <a:off x="0" y="0"/>
            <a:ext cx="0" cy="0"/>
          </xdr:xfrm>
          <a:graphic>
            <a:graphicData uri="http://schemas.microsoft.com/office/drawing/2010/slicer">
              <sle:slicer xmlns:sle="http://schemas.microsoft.com/office/drawing/2010/slicer" name="1 week % increase"/>
            </a:graphicData>
          </a:graphic>
        </xdr:graphicFrame>
      </mc:Choice>
      <mc:Fallback xmlns="">
        <xdr:sp macro="" textlink="">
          <xdr:nvSpPr>
            <xdr:cNvPr id="0" name=""/>
            <xdr:cNvSpPr>
              <a:spLocks noTextEdit="1"/>
            </xdr:cNvSpPr>
          </xdr:nvSpPr>
          <xdr:spPr>
            <a:xfrm>
              <a:off x="13712032" y="2973785"/>
              <a:ext cx="2202656" cy="2780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456008</xdr:colOff>
      <xdr:row>15</xdr:row>
      <xdr:rowOff>56753</xdr:rowOff>
    </xdr:from>
    <xdr:to>
      <xdr:col>29</xdr:col>
      <xdr:colOff>469105</xdr:colOff>
      <xdr:row>30</xdr:row>
      <xdr:rowOff>128984</xdr:rowOff>
    </xdr:to>
    <mc:AlternateContent xmlns:mc="http://schemas.openxmlformats.org/markup-compatibility/2006" xmlns:a14="http://schemas.microsoft.com/office/drawing/2010/main">
      <mc:Choice Requires="a14">
        <xdr:graphicFrame macro="">
          <xdr:nvGraphicFramePr>
            <xdr:cNvPr id="15" name="recovery rate">
              <a:extLst>
                <a:ext uri="{FF2B5EF4-FFF2-40B4-BE49-F238E27FC236}">
                  <a16:creationId xmlns:a16="http://schemas.microsoft.com/office/drawing/2014/main" id="{876C09DB-EA87-1802-76C0-3733A48C5261}"/>
                </a:ext>
              </a:extLst>
            </xdr:cNvPr>
            <xdr:cNvGraphicFramePr/>
          </xdr:nvGraphicFramePr>
          <xdr:xfrm>
            <a:off x="0" y="0"/>
            <a:ext cx="0" cy="0"/>
          </xdr:xfrm>
          <a:graphic>
            <a:graphicData uri="http://schemas.microsoft.com/office/drawing/2010/slicer">
              <sle:slicer xmlns:sle="http://schemas.microsoft.com/office/drawing/2010/slicer" name="recovery rate"/>
            </a:graphicData>
          </a:graphic>
        </xdr:graphicFrame>
      </mc:Choice>
      <mc:Fallback xmlns="">
        <xdr:sp macro="" textlink="">
          <xdr:nvSpPr>
            <xdr:cNvPr id="0" name=""/>
            <xdr:cNvSpPr>
              <a:spLocks noTextEdit="1"/>
            </xdr:cNvSpPr>
          </xdr:nvSpPr>
          <xdr:spPr>
            <a:xfrm>
              <a:off x="16192102" y="2884487"/>
              <a:ext cx="1828800" cy="2899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426244</xdr:colOff>
      <xdr:row>1</xdr:row>
      <xdr:rowOff>17066</xdr:rowOff>
    </xdr:from>
    <xdr:to>
      <xdr:col>29</xdr:col>
      <xdr:colOff>439341</xdr:colOff>
      <xdr:row>14</xdr:row>
      <xdr:rowOff>90488</xdr:rowOff>
    </xdr:to>
    <mc:AlternateContent xmlns:mc="http://schemas.openxmlformats.org/markup-compatibility/2006" xmlns:a14="http://schemas.microsoft.com/office/drawing/2010/main">
      <mc:Choice Requires="a14">
        <xdr:graphicFrame macro="">
          <xdr:nvGraphicFramePr>
            <xdr:cNvPr id="16" name="Deaths">
              <a:extLst>
                <a:ext uri="{FF2B5EF4-FFF2-40B4-BE49-F238E27FC236}">
                  <a16:creationId xmlns:a16="http://schemas.microsoft.com/office/drawing/2014/main" id="{1BB105D4-E7BF-C9C1-8CE2-BEF61EDD6E81}"/>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6162338" y="20558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63500</xdr:colOff>
      <xdr:row>0</xdr:row>
      <xdr:rowOff>0</xdr:rowOff>
    </xdr:from>
    <xdr:to>
      <xdr:col>16</xdr:col>
      <xdr:colOff>457200</xdr:colOff>
      <xdr:row>7</xdr:row>
      <xdr:rowOff>133350</xdr:rowOff>
    </xdr:to>
    <xdr:sp macro="" textlink="">
      <xdr:nvSpPr>
        <xdr:cNvPr id="2" name="TextBox 1">
          <a:extLst>
            <a:ext uri="{FF2B5EF4-FFF2-40B4-BE49-F238E27FC236}">
              <a16:creationId xmlns:a16="http://schemas.microsoft.com/office/drawing/2014/main" id="{89A8141D-4C55-647F-D7F3-04F14F535FB0}"/>
            </a:ext>
          </a:extLst>
        </xdr:cNvPr>
        <xdr:cNvSpPr txBox="1"/>
      </xdr:nvSpPr>
      <xdr:spPr>
        <a:xfrm>
          <a:off x="63500" y="0"/>
          <a:ext cx="10147300" cy="1600200"/>
        </a:xfrm>
        <a:prstGeom prst="rect">
          <a:avLst/>
        </a:prstGeom>
        <a:solidFill>
          <a:schemeClr val="accent1">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400">
              <a:latin typeface="Arial Black" panose="020B0A04020102020204" pitchFamily="34" charset="0"/>
            </a:rPr>
            <a:t>Process :</a:t>
          </a:r>
        </a:p>
        <a:p>
          <a:r>
            <a:rPr lang="en-IN" sz="1400">
              <a:latin typeface="+mj-lt"/>
            </a:rPr>
            <a:t>1. Data Collection</a:t>
          </a:r>
        </a:p>
        <a:p>
          <a:r>
            <a:rPr lang="en-IN" sz="1400">
              <a:latin typeface="+mj-lt"/>
            </a:rPr>
            <a:t>2. Data Cleaning</a:t>
          </a:r>
        </a:p>
        <a:p>
          <a:r>
            <a:rPr lang="en-IN" sz="1400">
              <a:latin typeface="+mj-lt"/>
            </a:rPr>
            <a:t>3.</a:t>
          </a:r>
          <a:r>
            <a:rPr lang="en-IN" sz="1400" baseline="0">
              <a:latin typeface="+mj-lt"/>
            </a:rPr>
            <a:t> Data Aggregation</a:t>
          </a:r>
        </a:p>
        <a:p>
          <a:r>
            <a:rPr lang="en-IN" sz="1400" baseline="0">
              <a:latin typeface="+mj-lt"/>
            </a:rPr>
            <a:t>4. Data Analysis</a:t>
          </a:r>
        </a:p>
        <a:p>
          <a:r>
            <a:rPr lang="en-IN" sz="1400" baseline="0">
              <a:latin typeface="+mj-lt"/>
            </a:rPr>
            <a:t>5. Data Visualiation</a:t>
          </a:r>
        </a:p>
        <a:p>
          <a:endParaRPr lang="en-IN" sz="1100"/>
        </a:p>
      </xdr:txBody>
    </xdr:sp>
    <xdr:clientData/>
  </xdr:twoCellAnchor>
  <xdr:twoCellAnchor>
    <xdr:from>
      <xdr:col>0</xdr:col>
      <xdr:colOff>50800</xdr:colOff>
      <xdr:row>7</xdr:row>
      <xdr:rowOff>127000</xdr:rowOff>
    </xdr:from>
    <xdr:to>
      <xdr:col>16</xdr:col>
      <xdr:colOff>419100</xdr:colOff>
      <xdr:row>19</xdr:row>
      <xdr:rowOff>139700</xdr:rowOff>
    </xdr:to>
    <xdr:sp macro="" textlink="">
      <xdr:nvSpPr>
        <xdr:cNvPr id="5" name="TextBox 4">
          <a:extLst>
            <a:ext uri="{FF2B5EF4-FFF2-40B4-BE49-F238E27FC236}">
              <a16:creationId xmlns:a16="http://schemas.microsoft.com/office/drawing/2014/main" id="{F50EFF0D-4B87-CB69-EBE1-A45B46AFA449}"/>
            </a:ext>
          </a:extLst>
        </xdr:cNvPr>
        <xdr:cNvSpPr txBox="1"/>
      </xdr:nvSpPr>
      <xdr:spPr>
        <a:xfrm>
          <a:off x="50800" y="1593850"/>
          <a:ext cx="1012190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rial Black" panose="020B0A04020102020204" pitchFamily="34" charset="0"/>
            </a:rPr>
            <a:t>Insights :</a:t>
          </a:r>
        </a:p>
        <a:p>
          <a:pPr marL="171450" indent="-171450">
            <a:buFont typeface="Wingdings" panose="05000000000000000000" pitchFamily="2" charset="2"/>
            <a:buChar char="q"/>
          </a:pPr>
          <a:r>
            <a:rPr lang="en-IN" sz="1100">
              <a:latin typeface="+mj-lt"/>
            </a:rPr>
            <a:t>The</a:t>
          </a:r>
          <a:r>
            <a:rPr lang="en-IN" sz="1100" baseline="0">
              <a:latin typeface="+mj-lt"/>
            </a:rPr>
            <a:t> highest  cases  for country is us .</a:t>
          </a:r>
        </a:p>
        <a:p>
          <a:pPr marL="171450" indent="-171450">
            <a:buFont typeface="Wingdings" panose="05000000000000000000" pitchFamily="2" charset="2"/>
            <a:buChar char="q"/>
          </a:pPr>
          <a:r>
            <a:rPr lang="en-IN" sz="1100" baseline="0">
              <a:latin typeface="+mj-lt"/>
            </a:rPr>
            <a:t>The most  recovered  countries  are Dominica,Holy see,Grenada .</a:t>
          </a:r>
        </a:p>
        <a:p>
          <a:pPr marL="171450" indent="-171450">
            <a:buFont typeface="Wingdings" panose="05000000000000000000" pitchFamily="2" charset="2"/>
            <a:buChar char="q"/>
          </a:pPr>
          <a:r>
            <a:rPr lang="en-IN" sz="1100" baseline="0">
              <a:latin typeface="+mj-lt"/>
            </a:rPr>
            <a:t>The most  deaths  in the country is  US.</a:t>
          </a:r>
        </a:p>
        <a:p>
          <a:pPr marL="171450" indent="-171450">
            <a:buFont typeface="Wingdings" panose="05000000000000000000" pitchFamily="2" charset="2"/>
            <a:buChar char="q"/>
          </a:pPr>
          <a:r>
            <a:rPr lang="en-IN" sz="1100" baseline="0">
              <a:latin typeface="+mj-lt"/>
            </a:rPr>
            <a:t> </a:t>
          </a:r>
        </a:p>
        <a:p>
          <a:pPr marL="171450" indent="-171450">
            <a:buFont typeface="Wingdings" panose="05000000000000000000" pitchFamily="2" charset="2"/>
            <a:buChar char="q"/>
          </a:pPr>
          <a:endParaRPr lang="en-IN" sz="1100">
            <a:latin typeface="+mj-l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refreshedDate="45497.656083680558" createdVersion="8" refreshedVersion="8" minRefreshableVersion="3" recordCount="187" xr:uid="{B38DC9C3-0D24-4A4D-9D47-2FA3F84DA10F}">
  <cacheSource type="worksheet">
    <worksheetSource ref="A1:Q188" sheet="country_wise_latest"/>
  </cacheSource>
  <cacheFields count="17">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ount="150">
        <n v="1269"/>
        <n v="144"/>
        <n v="1163"/>
        <n v="52"/>
        <n v="41"/>
        <n v="3"/>
        <n v="3059"/>
        <n v="711"/>
        <n v="167"/>
        <n v="713"/>
        <n v="423"/>
        <n v="11"/>
        <n v="141"/>
        <n v="2965"/>
        <n v="7"/>
        <n v="538"/>
        <n v="9822"/>
        <n v="2"/>
        <n v="35"/>
        <n v="0"/>
        <n v="2647"/>
        <n v="294"/>
        <n v="87618"/>
        <n v="347"/>
        <n v="53"/>
        <n v="6"/>
        <n v="1"/>
        <n v="22"/>
        <n v="391"/>
        <n v="8944"/>
        <n v="59"/>
        <n v="75"/>
        <n v="9187"/>
        <n v="4656"/>
        <n v="8777"/>
        <n v="54"/>
        <n v="208"/>
        <n v="115"/>
        <n v="96"/>
        <n v="139"/>
        <n v="87"/>
        <n v="19"/>
        <n v="373"/>
        <n v="613"/>
        <n v="58"/>
        <n v="1083"/>
        <n v="5532"/>
        <n v="4652"/>
        <n v="408"/>
        <n v="51"/>
        <n v="69"/>
        <n v="34"/>
        <n v="228"/>
        <n v="329"/>
        <n v="30212"/>
        <n v="49"/>
        <n v="8"/>
        <n v="16"/>
        <n v="9125"/>
        <n v="168"/>
        <n v="202"/>
        <n v="1761"/>
        <n v="45"/>
        <n v="26"/>
        <n v="20"/>
        <n v="158"/>
        <n v="1166"/>
        <n v="596"/>
        <n v="10"/>
        <n v="33408"/>
        <n v="4838"/>
        <n v="15912"/>
        <n v="4458"/>
        <n v="1764"/>
        <n v="474"/>
        <n v="35112"/>
        <n v="998"/>
        <n v="585"/>
        <n v="285"/>
        <n v="185"/>
        <n v="438"/>
        <n v="1301"/>
        <n v="31"/>
        <n v="12"/>
        <n v="72"/>
        <n v="64"/>
        <n v="80"/>
        <n v="112"/>
        <n v="91"/>
        <n v="99"/>
        <n v="124"/>
        <n v="15"/>
        <n v="9"/>
        <n v="156"/>
        <n v="44022"/>
        <n v="748"/>
        <n v="4"/>
        <n v="316"/>
        <n v="48"/>
        <n v="6160"/>
        <n v="108"/>
        <n v="860"/>
        <n v="466"/>
        <n v="255"/>
        <n v="393"/>
        <n v="5842"/>
        <n v="1322"/>
        <n v="43"/>
        <n v="18418"/>
        <n v="1945"/>
        <n v="1676"/>
        <n v="1719"/>
        <n v="165"/>
        <n v="2206"/>
        <n v="13334"/>
        <n v="5"/>
        <n v="42"/>
        <n v="14"/>
        <n v="2760"/>
        <n v="194"/>
        <n v="543"/>
        <n v="66"/>
        <n v="27"/>
        <n v="28"/>
        <n v="116"/>
        <n v="93"/>
        <n v="7067"/>
        <n v="300"/>
        <n v="46"/>
        <n v="28432"/>
        <n v="720"/>
        <n v="24"/>
        <n v="5700"/>
        <n v="1978"/>
        <n v="40"/>
        <n v="60"/>
        <n v="21"/>
        <n v="18"/>
        <n v="50"/>
        <n v="5630"/>
        <n v="148011"/>
        <n v="1636"/>
        <n v="345"/>
        <n v="45844"/>
        <n v="121"/>
        <n v="146"/>
        <n v="78"/>
        <n v="483"/>
        <n v="140"/>
        <n v="36"/>
      </sharedItems>
    </cacheField>
    <cacheField name="mortality rate" numFmtId="9">
      <sharedItems containsSemiMixedTypes="0" containsString="0" containsNumber="1" minValue="0" maxValue="0.28562980484920164"/>
    </cacheField>
    <cacheField name="Recovered" numFmtId="0">
      <sharedItems containsSemiMixedTypes="0" containsString="0" containsNumber="1" containsInteger="1" minValue="0" maxValue="1846641" count="178">
        <n v="25198"/>
        <n v="2745"/>
        <n v="18837"/>
        <n v="803"/>
        <n v="242"/>
        <n v="65"/>
        <n v="72575"/>
        <n v="26665"/>
        <n v="9311"/>
        <n v="18246"/>
        <n v="23242"/>
        <n v="91"/>
        <n v="36110"/>
        <n v="125683"/>
        <n v="94"/>
        <n v="60492"/>
        <n v="17452"/>
        <n v="26"/>
        <n v="1036"/>
        <n v="86"/>
        <n v="21478"/>
        <n v="4930"/>
        <n v="63"/>
        <n v="1846641"/>
        <n v="138"/>
        <n v="5585"/>
        <n v="926"/>
        <n v="292"/>
        <n v="301"/>
        <n v="1550"/>
        <n v="147"/>
        <n v="14539"/>
        <n v="0"/>
        <n v="1546"/>
        <n v="810"/>
        <n v="319954"/>
        <n v="78869"/>
        <n v="131161"/>
        <n v="328"/>
        <n v="829"/>
        <n v="5700"/>
        <n v="3824"/>
        <n v="10361"/>
        <n v="3936"/>
        <n v="2351"/>
        <n v="852"/>
        <n v="11428"/>
        <n v="12605"/>
        <n v="4977"/>
        <n v="18"/>
        <n v="30204"/>
        <n v="34896"/>
        <n v="34838"/>
        <n v="7778"/>
        <n v="842"/>
        <n v="191"/>
        <n v="1923"/>
        <n v="1025"/>
        <n v="6386"/>
        <n v="6920"/>
        <n v="81212"/>
        <n v="4682"/>
        <n v="66"/>
        <n v="922"/>
        <n v="190314"/>
        <n v="29801"/>
        <n v="1374"/>
        <n v="13"/>
        <n v="23"/>
        <n v="32455"/>
        <n v="6257"/>
        <n v="181"/>
        <n v="4365"/>
        <n v="12"/>
        <n v="5039"/>
        <n v="3329"/>
        <n v="1823"/>
        <n v="951166"/>
        <n v="58173"/>
        <n v="255144"/>
        <n v="77144"/>
        <n v="23364"/>
        <n v="27133"/>
        <n v="198593"/>
        <n v="714"/>
        <n v="21970"/>
        <n v="1041"/>
        <n v="54404"/>
        <n v="7833"/>
        <n v="4027"/>
        <n v="55057"/>
        <n v="21205"/>
        <n v="19"/>
        <n v="1045"/>
        <n v="1709"/>
        <n v="128"/>
        <n v="646"/>
        <n v="577"/>
        <n v="81"/>
        <n v="1620"/>
        <n v="4825"/>
        <n v="6260"/>
        <n v="1645"/>
        <n v="8601"/>
        <n v="2547"/>
        <n v="1913"/>
        <n v="665"/>
        <n v="4653"/>
        <n v="332"/>
        <n v="303810"/>
        <n v="16154"/>
        <n v="104"/>
        <n v="222"/>
        <n v="809"/>
        <n v="16553"/>
        <n v="101"/>
        <n v="13754"/>
        <n v="189"/>
        <n v="1514"/>
        <n v="2492"/>
        <n v="1027"/>
        <n v="18203"/>
        <n v="5564"/>
        <n v="8752"/>
        <n v="57028"/>
        <n v="241026"/>
        <n v="35086"/>
        <n v="11"/>
        <n v="2905"/>
        <n v="272547"/>
        <n v="26446"/>
        <n v="32856"/>
        <n v="35375"/>
        <n v="106328"/>
        <n v="25794"/>
        <n v="602249"/>
        <n v="975"/>
        <n v="15"/>
        <n v="22"/>
        <n v="39"/>
        <n v="657"/>
        <n v="734"/>
        <n v="222936"/>
        <n v="6477"/>
        <n v="1317"/>
        <n v="45692"/>
        <n v="1616"/>
        <n v="1733"/>
        <n v="1543"/>
        <n v="274925"/>
        <n v="13007"/>
        <n v="1175"/>
        <n v="150376"/>
        <n v="2121"/>
        <n v="5939"/>
        <n v="925"/>
        <n v="30900"/>
        <n v="440"/>
        <n v="6028"/>
        <n v="183"/>
        <n v="3111"/>
        <n v="607"/>
        <n v="1157"/>
        <n v="210469"/>
        <n v="1325804"/>
        <n v="986"/>
        <n v="37202"/>
        <n v="52510"/>
        <n v="1437"/>
        <n v="951"/>
        <n v="11674"/>
        <n v="9959"/>
        <n v="365"/>
        <n v="3752"/>
        <n v="8"/>
        <n v="833"/>
        <n v="2815"/>
        <n v="542"/>
      </sharedItems>
    </cacheField>
    <cacheField name="recovery rate" numFmtId="164">
      <sharedItems containsSemiMixedTypes="0" containsString="0" containsNumber="1" minValue="0" maxValue="100" count="180">
        <n v="69.486804732096076"/>
        <n v="56.25"/>
        <n v="67.339934937260921"/>
        <n v="88.53362734288865"/>
        <n v="25.473684210526315"/>
        <n v="75.581395348837205"/>
        <n v="43.350097959573759"/>
        <n v="71.315859855576363"/>
        <n v="60.844278899562177"/>
        <n v="88.753769821967126"/>
        <n v="76.338435262431844"/>
        <n v="23.821989528795811"/>
        <n v="91.459399219897676"/>
        <n v="55.556636092385901"/>
        <n v="85.454545454545453"/>
        <n v="89.949591827630812"/>
        <n v="26.272053953152287"/>
        <n v="54.166666666666664"/>
        <n v="58.531073446327689"/>
        <n v="86.868686868686879"/>
        <n v="30.173782329554232"/>
        <n v="46.961325966850829"/>
        <n v="8.5250338294993231"/>
        <n v="75.608413941348076"/>
        <n v="97.872340425531917"/>
        <n v="52.584502400903865"/>
        <n v="84.181818181818187"/>
        <n v="83.428571428571431"/>
        <n v="79.629629629629633"/>
        <n v="66.580756013745699"/>
        <n v="65.044247787610615"/>
        <n v="84.973699590882518"/>
        <n v="0"/>
        <n v="33.616003479017174"/>
        <n v="87.85249457700651"/>
        <n v="91.961152323933746"/>
        <n v="90.880702441722462"/>
        <n v="51.015359722443712"/>
        <n v="92.655367231638422"/>
        <n v="25.906249999999996"/>
        <n v="64.450474898236081"/>
        <n v="24.139890158449592"/>
        <n v="66.183328010220379"/>
        <n v="80.639213275968032"/>
        <n v="92.851500789889414"/>
        <n v="80.377358490566039"/>
        <n v="73.653003351379226"/>
        <n v="91.599447714555623"/>
        <n v="98.379126309547331"/>
        <n v="100"/>
        <n v="47.078994949809839"/>
        <n v="42.996020256034299"/>
        <n v="37.670033087519734"/>
        <n v="51.732623877618892"/>
        <n v="27.417779225008143"/>
        <n v="72.075471698113205"/>
        <n v="94.542772861356923"/>
        <n v="44.2573402417962"/>
        <n v="43.899085722142026"/>
        <n v="66.666666666666657"/>
        <n v="93.538794268721276"/>
        <n v="36.855576532094105"/>
        <n v="65.127277785505626"/>
        <n v="20.245398773006134"/>
        <n v="81.090589270008792"/>
        <n v="91.889412491791873"/>
        <n v="88.630145134427778"/>
        <n v="32.505322924059612"/>
        <n v="92.857142857142861"/>
        <n v="71.630360414045782"/>
        <n v="88.6888731396173"/>
        <n v="41.095189355168884"/>
        <n v="46.529562982005139"/>
        <n v="59.468664850136243"/>
        <n v="12.679600412672052"/>
        <n v="74.842625899280577"/>
        <n v="98.327939590075502"/>
        <n v="64.264803154979518"/>
        <n v="57.997268277120327"/>
        <n v="86.900131468702952"/>
        <n v="68.520673269085577"/>
        <n v="90.236366445234054"/>
        <n v="42.405251230757209"/>
        <n v="80.635115272488079"/>
        <n v="83.704572098475978"/>
        <n v="70.547813242566306"/>
        <n v="88.520408163265301"/>
        <n v="64.270862867403835"/>
        <n v="43.577190542420027"/>
        <n v="54.323485768244971"/>
        <n v="85.520123021482163"/>
        <n v="63.686328688130715"/>
        <n v="95"/>
        <n v="85.726004922067261"/>
        <n v="44.023699124162803"/>
        <n v="25.346534653465348"/>
        <n v="55.355612682090829"/>
        <n v="20.410328970640254"/>
        <n v="94.186046511627907"/>
        <n v="80.237741456166418"/>
        <n v="76.332858724885298"/>
        <n v="64.602683178534576"/>
        <n v="44.896288209606986"/>
        <n v="96.597035040431265"/>
        <n v="75.60106856634016"/>
        <n v="76.124154397134902"/>
        <n v="94.864479315263907"/>
        <n v="74.951675257731949"/>
        <n v="96.511627906976756"/>
        <n v="76.818824290941095"/>
        <n v="69.767642739915345"/>
        <n v="89.65517241379311"/>
        <n v="76.816608996539799"/>
        <n v="27.964051157967507"/>
        <n v="79.250251352515917"/>
        <n v="5.480195333695062"/>
        <n v="73.346843003412971"/>
        <n v="0.35384644187744557"/>
        <n v="97.238278741168912"/>
        <n v="72.462925268973549"/>
        <n v="90.724381625441694"/>
        <n v="44.203496843127731"/>
        <n v="54.479584842847352"/>
        <n v="95.838808585194926"/>
        <n v="74.006592436865731"/>
        <n v="87.873009854569446"/>
        <n v="57.104260929006209"/>
        <n v="17.741935483870968"/>
        <n v="63.874230430958669"/>
        <n v="69.934593564047759"/>
        <n v="32.235494880546071"/>
        <n v="75.701580572323863"/>
        <n v="70.329430008548883"/>
        <n v="97.017254121919393"/>
        <n v="56.193629907193589"/>
        <n v="73.74357153352598"/>
        <n v="51.889302820649284"/>
        <n v="88.235294117647058"/>
        <n v="91.666666666666657"/>
        <n v="75"/>
        <n v="93.991416309012877"/>
        <n v="84.855491329479776"/>
        <n v="82.89617526976879"/>
        <n v="66.335518230233518"/>
        <n v="34.210526315789473"/>
        <n v="73.864273696017946"/>
        <n v="89.877650576340528"/>
        <n v="74.094452086198999"/>
        <n v="83.037853378054621"/>
        <n v="48.279098873591991"/>
        <n v="60.753012514115113"/>
        <n v="91.5792438217278"/>
        <n v="50.97613882863341"/>
        <n v="55.199856105072662"/>
        <n v="75.61497326203208"/>
        <n v="51.987044817927178"/>
        <n v="62.37356709372893"/>
        <n v="89.624967369550717"/>
        <n v="95.238095238095227"/>
        <n v="83.317208016586036"/>
        <n v="35.952848722986246"/>
        <n v="94.358507734303913"/>
        <n v="69.450800915331811"/>
        <n v="86.486486486486484"/>
        <n v="79.518900343642613"/>
        <n v="92.709861289143205"/>
        <n v="30.902656459668286"/>
        <n v="87.411347517730491"/>
        <n v="55.445928222248718"/>
        <n v="88.733798604187442"/>
        <n v="0.47628833176448754"/>
        <n v="79.118136439267886"/>
        <n v="55.042670564383045"/>
        <n v="62.290467850888163"/>
        <n v="84.686774941995353"/>
        <n v="35.326240466999344"/>
        <n v="80"/>
        <n v="49.260792430514485"/>
        <n v="61.840949033391915"/>
        <n v="20.04437869822485"/>
      </sharedItems>
    </cacheField>
    <cacheField name="Active" numFmtId="0">
      <sharedItems containsSemiMixedTypes="0" containsString="0" containsNumber="1" containsInteger="1" minValue="0" maxValue="2816444"/>
    </cacheField>
    <cacheField name="New cases" numFmtId="0">
      <sharedItems containsSemiMixedTypes="0" containsString="0" containsNumber="1" containsInteger="1" minValue="0" maxValue="56336"/>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ount="169">
        <n v="2.0699999999999998"/>
        <n v="17"/>
        <n v="18.07"/>
        <n v="2.6"/>
        <n v="26.84"/>
        <n v="13.16"/>
        <n v="28.02"/>
        <n v="6.89"/>
        <n v="23.13"/>
        <n v="4.13"/>
        <n v="9.16"/>
        <n v="119.54"/>
        <n v="9.0500000000000007"/>
        <n v="3.77"/>
        <n v="1.57"/>
        <n v="3.64"/>
        <n v="20"/>
        <n v="10.49"/>
        <n v="10"/>
        <n v="16.71"/>
        <n v="23.81"/>
        <n v="41.57"/>
        <n v="15.28"/>
        <n v="0"/>
        <n v="18.95"/>
        <n v="3.29"/>
        <n v="2.64"/>
        <n v="17.39"/>
        <n v="12.41"/>
        <n v="32.159999999999997"/>
        <n v="5.9"/>
        <n v="3.13"/>
        <n v="1.1200000000000001"/>
        <n v="3.71"/>
        <n v="4.47"/>
        <n v="1.36"/>
        <n v="26.03"/>
        <n v="5.99"/>
        <n v="12.24"/>
        <n v="4.75"/>
        <n v="37.340000000000003"/>
        <n v="9.3800000000000008"/>
        <n v="11.69"/>
        <n v="3.52"/>
        <n v="2.12"/>
        <n v="10.06"/>
        <n v="2.29"/>
        <n v="0.78"/>
        <n v="18.899999999999999"/>
        <n v="8.77"/>
        <n v="4.62"/>
        <n v="23.17"/>
        <n v="5.58"/>
        <n v="0.64"/>
        <n v="26.83"/>
        <n v="42.52"/>
        <n v="0.79"/>
        <n v="2.96"/>
        <n v="11.75"/>
        <n v="191.07"/>
        <n v="9.43"/>
        <n v="1.86"/>
        <n v="18.27"/>
        <n v="5.36"/>
        <n v="7.69"/>
        <n v="16.059999999999999"/>
        <n v="7.06"/>
        <n v="0.26"/>
        <n v="15.43"/>
        <n v="4.07"/>
        <n v="14.82"/>
        <n v="2.5099999999999998"/>
        <n v="0.82"/>
        <n v="28.11"/>
        <n v="13.7"/>
        <n v="6.3"/>
        <n v="18.89"/>
        <n v="0.49"/>
        <n v="23.04"/>
        <n v="0.68"/>
        <n v="5.44"/>
        <n v="21.15"/>
        <n v="-3.84"/>
        <n v="15.22"/>
        <n v="30.53"/>
        <n v="26.14"/>
        <n v="7.72"/>
        <n v="22.67"/>
        <n v="5.26"/>
        <n v="2.27"/>
        <n v="33.630000000000003"/>
        <n v="40.67"/>
        <n v="5.42"/>
        <n v="42.78"/>
        <n v="3.7"/>
        <n v="12.09"/>
        <n v="35.47"/>
        <n v="22.46"/>
        <n v="1.18"/>
        <n v="12.34"/>
        <n v="1.54"/>
        <n v="3.55"/>
        <n v="4.8099999999999996"/>
        <n v="0.28999999999999998"/>
        <n v="13.19"/>
        <n v="9.66"/>
        <n v="6.42"/>
        <n v="0.7"/>
        <n v="32.22"/>
        <n v="18.93"/>
        <n v="12.87"/>
        <n v="37.130000000000003"/>
        <n v="5.09"/>
        <n v="2.46"/>
        <n v="0.13"/>
        <n v="9.2799999999999994"/>
        <n v="2.44"/>
        <n v="10.62"/>
        <n v="10.42"/>
        <n v="1.08"/>
        <n v="12.66"/>
        <n v="3.08"/>
        <n v="12.89"/>
        <n v="226.32"/>
        <n v="21.34"/>
        <n v="8.9600000000000009"/>
        <n v="19.07"/>
        <n v="7.48"/>
        <n v="2.39"/>
        <n v="20.350000000000001"/>
        <n v="5.21"/>
        <n v="15.35"/>
        <n v="4.3499999999999996"/>
        <n v="4"/>
        <n v="15.95"/>
        <n v="6.15"/>
        <n v="9.1199999999999992"/>
        <n v="13.59"/>
        <n v="5.56"/>
        <n v="4.21"/>
        <n v="5.84"/>
        <n v="10.15"/>
        <n v="6.86"/>
        <n v="2.11"/>
        <n v="21.12"/>
        <n v="2.8"/>
        <n v="4.25"/>
        <n v="2.86"/>
        <n v="2.75"/>
        <n v="3.93"/>
        <n v="37.44"/>
        <n v="1.73"/>
        <n v="29.12"/>
        <n v="4.54"/>
        <n v="1.45"/>
        <n v="11.62"/>
        <n v="8.0299999999999994"/>
        <n v="2.92"/>
        <n v="11.88"/>
        <n v="5.52"/>
        <n v="3.47"/>
        <n v="1.6"/>
        <n v="12.97"/>
        <n v="23.67"/>
        <n v="29.63"/>
        <n v="19.12"/>
        <n v="4.45"/>
        <n v="36.86"/>
        <n v="57.85"/>
      </sharedItems>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1205967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n v="3.4994346854920991E-2"/>
    <x v="0"/>
    <x v="0"/>
    <n v="9796"/>
    <n v="106"/>
    <n v="10"/>
    <n v="18"/>
    <n v="3.5"/>
    <n v="69.489999999999995"/>
    <n v="5.04"/>
    <n v="35526"/>
    <n v="737"/>
    <x v="0"/>
    <x v="0"/>
  </r>
  <r>
    <x v="1"/>
    <x v="1"/>
    <x v="1"/>
    <n v="2.9508196721311476E-2"/>
    <x v="1"/>
    <x v="1"/>
    <n v="1991"/>
    <n v="117"/>
    <n v="6"/>
    <n v="63"/>
    <n v="2.95"/>
    <n v="56.25"/>
    <n v="5.25"/>
    <n v="4171"/>
    <n v="709"/>
    <x v="1"/>
    <x v="1"/>
  </r>
  <r>
    <x v="2"/>
    <x v="2"/>
    <x v="2"/>
    <n v="4.1575805240767885E-2"/>
    <x v="2"/>
    <x v="2"/>
    <n v="7973"/>
    <n v="616"/>
    <n v="8"/>
    <n v="749"/>
    <n v="4.16"/>
    <n v="67.34"/>
    <n v="6.17"/>
    <n v="23691"/>
    <n v="4282"/>
    <x v="2"/>
    <x v="2"/>
  </r>
  <r>
    <x v="3"/>
    <x v="3"/>
    <x v="3"/>
    <n v="5.7331863285556783E-2"/>
    <x v="3"/>
    <x v="3"/>
    <n v="52"/>
    <n v="10"/>
    <n v="0"/>
    <n v="0"/>
    <n v="5.73"/>
    <n v="88.53"/>
    <n v="6.48"/>
    <n v="884"/>
    <n v="23"/>
    <x v="3"/>
    <x v="1"/>
  </r>
  <r>
    <x v="4"/>
    <x v="4"/>
    <x v="4"/>
    <n v="4.3157894736842103E-2"/>
    <x v="4"/>
    <x v="4"/>
    <n v="667"/>
    <n v="18"/>
    <n v="1"/>
    <n v="0"/>
    <n v="4.32"/>
    <n v="25.47"/>
    <n v="16.940000000000001"/>
    <n v="749"/>
    <n v="201"/>
    <x v="4"/>
    <x v="2"/>
  </r>
  <r>
    <x v="5"/>
    <x v="5"/>
    <x v="5"/>
    <n v="3.4883720930232558E-2"/>
    <x v="5"/>
    <x v="5"/>
    <n v="18"/>
    <n v="4"/>
    <n v="0"/>
    <n v="5"/>
    <n v="3.49"/>
    <n v="75.58"/>
    <n v="4.62"/>
    <n v="76"/>
    <n v="10"/>
    <x v="5"/>
    <x v="3"/>
  </r>
  <r>
    <x v="6"/>
    <x v="6"/>
    <x v="6"/>
    <n v="1.8271849763463469E-2"/>
    <x v="6"/>
    <x v="6"/>
    <n v="91782"/>
    <n v="4890"/>
    <n v="120"/>
    <n v="2057"/>
    <n v="1.83"/>
    <n v="43.35"/>
    <n v="4.21"/>
    <n v="130774"/>
    <n v="36642"/>
    <x v="6"/>
    <x v="3"/>
  </r>
  <r>
    <x v="7"/>
    <x v="7"/>
    <x v="7"/>
    <n v="1.901577962021931E-2"/>
    <x v="7"/>
    <x v="7"/>
    <n v="10014"/>
    <n v="73"/>
    <n v="6"/>
    <n v="187"/>
    <n v="1.9"/>
    <n v="71.319999999999993"/>
    <n v="2.67"/>
    <n v="34981"/>
    <n v="2409"/>
    <x v="7"/>
    <x v="1"/>
  </r>
  <r>
    <x v="8"/>
    <x v="8"/>
    <x v="8"/>
    <n v="1.0912892896817617E-2"/>
    <x v="8"/>
    <x v="8"/>
    <n v="5825"/>
    <n v="368"/>
    <n v="6"/>
    <n v="137"/>
    <n v="1.0900000000000001"/>
    <n v="60.84"/>
    <n v="1.79"/>
    <n v="12428"/>
    <n v="2875"/>
    <x v="8"/>
    <x v="4"/>
  </r>
  <r>
    <x v="9"/>
    <x v="9"/>
    <x v="9"/>
    <n v="3.4682362097480303E-2"/>
    <x v="9"/>
    <x v="9"/>
    <n v="1599"/>
    <n v="86"/>
    <n v="1"/>
    <n v="37"/>
    <n v="3.47"/>
    <n v="88.75"/>
    <n v="3.91"/>
    <n v="19743"/>
    <n v="815"/>
    <x v="9"/>
    <x v="1"/>
  </r>
  <r>
    <x v="10"/>
    <x v="10"/>
    <x v="10"/>
    <n v="1.389345069959929E-2"/>
    <x v="10"/>
    <x v="10"/>
    <n v="6781"/>
    <n v="396"/>
    <n v="6"/>
    <n v="558"/>
    <n v="1.39"/>
    <n v="76.34"/>
    <n v="1.82"/>
    <n v="27890"/>
    <n v="2556"/>
    <x v="10"/>
    <x v="1"/>
  </r>
  <r>
    <x v="11"/>
    <x v="11"/>
    <x v="11"/>
    <n v="2.8795811518324606E-2"/>
    <x v="11"/>
    <x v="11"/>
    <n v="280"/>
    <n v="40"/>
    <n v="0"/>
    <n v="0"/>
    <n v="2.88"/>
    <n v="23.82"/>
    <n v="12.09"/>
    <n v="174"/>
    <n v="208"/>
    <x v="11"/>
    <x v="3"/>
  </r>
  <r>
    <x v="12"/>
    <x v="12"/>
    <x v="12"/>
    <n v="3.5712476571602247E-3"/>
    <x v="12"/>
    <x v="12"/>
    <n v="3231"/>
    <n v="351"/>
    <n v="1"/>
    <n v="421"/>
    <n v="0.36"/>
    <n v="91.46"/>
    <n v="0.39"/>
    <n v="36936"/>
    <n v="2546"/>
    <x v="7"/>
    <x v="0"/>
  </r>
  <r>
    <x v="13"/>
    <x v="13"/>
    <x v="13"/>
    <n v="1.3106420598961211E-2"/>
    <x v="13"/>
    <x v="13"/>
    <n v="97577"/>
    <n v="2772"/>
    <n v="37"/>
    <n v="1801"/>
    <n v="1.31"/>
    <n v="55.56"/>
    <n v="2.36"/>
    <n v="207453"/>
    <n v="18772"/>
    <x v="12"/>
    <x v="5"/>
  </r>
  <r>
    <x v="14"/>
    <x v="14"/>
    <x v="14"/>
    <n v="6.363636363636363E-2"/>
    <x v="14"/>
    <x v="14"/>
    <n v="9"/>
    <n v="0"/>
    <n v="0"/>
    <n v="0"/>
    <n v="6.36"/>
    <n v="85.45"/>
    <n v="7.45"/>
    <n v="106"/>
    <n v="4"/>
    <x v="13"/>
    <x v="3"/>
  </r>
  <r>
    <x v="15"/>
    <x v="15"/>
    <x v="15"/>
    <n v="7.9998810426610764E-3"/>
    <x v="15"/>
    <x v="15"/>
    <n v="6221"/>
    <n v="119"/>
    <n v="4"/>
    <n v="67"/>
    <n v="0.8"/>
    <n v="89.95"/>
    <n v="0.89"/>
    <n v="66213"/>
    <n v="1038"/>
    <x v="14"/>
    <x v="1"/>
  </r>
  <r>
    <x v="16"/>
    <x v="16"/>
    <x v="16"/>
    <n v="0.14785933642439936"/>
    <x v="16"/>
    <x v="16"/>
    <n v="39154"/>
    <n v="402"/>
    <n v="1"/>
    <n v="14"/>
    <n v="14.79"/>
    <n v="26.27"/>
    <n v="56.28"/>
    <n v="64094"/>
    <n v="2334"/>
    <x v="15"/>
    <x v="1"/>
  </r>
  <r>
    <x v="17"/>
    <x v="17"/>
    <x v="17"/>
    <n v="4.1666666666666664E-2"/>
    <x v="17"/>
    <x v="17"/>
    <n v="20"/>
    <n v="0"/>
    <n v="0"/>
    <n v="0"/>
    <n v="4.17"/>
    <n v="54.17"/>
    <n v="7.69"/>
    <n v="40"/>
    <n v="8"/>
    <x v="16"/>
    <x v="3"/>
  </r>
  <r>
    <x v="18"/>
    <x v="18"/>
    <x v="18"/>
    <n v="1.977401129943503E-2"/>
    <x v="18"/>
    <x v="18"/>
    <n v="699"/>
    <n v="0"/>
    <n v="0"/>
    <n v="0"/>
    <n v="1.98"/>
    <n v="58.53"/>
    <n v="3.38"/>
    <n v="1602"/>
    <n v="168"/>
    <x v="17"/>
    <x v="2"/>
  </r>
  <r>
    <x v="19"/>
    <x v="19"/>
    <x v="19"/>
    <n v="0"/>
    <x v="19"/>
    <x v="19"/>
    <n v="13"/>
    <n v="4"/>
    <n v="0"/>
    <n v="1"/>
    <n v="0"/>
    <n v="86.87"/>
    <n v="0"/>
    <n v="90"/>
    <n v="9"/>
    <x v="18"/>
    <x v="5"/>
  </r>
  <r>
    <x v="20"/>
    <x v="20"/>
    <x v="20"/>
    <n v="3.7186889759907839E-2"/>
    <x v="20"/>
    <x v="20"/>
    <n v="47056"/>
    <n v="1752"/>
    <n v="64"/>
    <n v="309"/>
    <n v="3.72"/>
    <n v="30.17"/>
    <n v="12.32"/>
    <n v="60991"/>
    <n v="10190"/>
    <x v="19"/>
    <x v="3"/>
  </r>
  <r>
    <x v="21"/>
    <x v="21"/>
    <x v="21"/>
    <n v="2.8005334349399887E-2"/>
    <x v="21"/>
    <x v="21"/>
    <n v="5274"/>
    <n v="731"/>
    <n v="14"/>
    <n v="375"/>
    <n v="2.8"/>
    <n v="46.96"/>
    <n v="5.96"/>
    <n v="8479"/>
    <n v="2019"/>
    <x v="20"/>
    <x v="1"/>
  </r>
  <r>
    <x v="22"/>
    <x v="22"/>
    <x v="17"/>
    <n v="2.7063599458728013E-3"/>
    <x v="22"/>
    <x v="22"/>
    <n v="674"/>
    <n v="53"/>
    <n v="1"/>
    <n v="11"/>
    <n v="0.27"/>
    <n v="8.5299999999999994"/>
    <n v="3.17"/>
    <n v="522"/>
    <n v="217"/>
    <x v="21"/>
    <x v="2"/>
  </r>
  <r>
    <x v="23"/>
    <x v="23"/>
    <x v="22"/>
    <n v="3.5874097957930291E-2"/>
    <x v="23"/>
    <x v="23"/>
    <n v="508116"/>
    <n v="23284"/>
    <n v="614"/>
    <n v="33728"/>
    <n v="3.59"/>
    <n v="75.61"/>
    <n v="4.74"/>
    <n v="2118646"/>
    <n v="323729"/>
    <x v="22"/>
    <x v="3"/>
  </r>
  <r>
    <x v="24"/>
    <x v="24"/>
    <x v="5"/>
    <n v="2.1276595744680851E-2"/>
    <x v="24"/>
    <x v="24"/>
    <n v="0"/>
    <n v="0"/>
    <n v="0"/>
    <n v="0"/>
    <n v="2.13"/>
    <n v="97.87"/>
    <n v="2.17"/>
    <n v="141"/>
    <n v="0"/>
    <x v="23"/>
    <x v="4"/>
  </r>
  <r>
    <x v="25"/>
    <x v="25"/>
    <x v="23"/>
    <n v="3.2671123246398641E-2"/>
    <x v="25"/>
    <x v="25"/>
    <n v="4689"/>
    <n v="194"/>
    <n v="7"/>
    <n v="230"/>
    <n v="3.27"/>
    <n v="52.58"/>
    <n v="6.21"/>
    <n v="8929"/>
    <n v="1692"/>
    <x v="24"/>
    <x v="1"/>
  </r>
  <r>
    <x v="26"/>
    <x v="26"/>
    <x v="24"/>
    <n v="4.818181818181818E-2"/>
    <x v="26"/>
    <x v="26"/>
    <n v="121"/>
    <n v="14"/>
    <n v="0"/>
    <n v="6"/>
    <n v="4.82"/>
    <n v="84.18"/>
    <n v="5.72"/>
    <n v="1065"/>
    <n v="35"/>
    <x v="25"/>
    <x v="2"/>
  </r>
  <r>
    <x v="27"/>
    <x v="27"/>
    <x v="25"/>
    <n v="1.7142857142857144E-2"/>
    <x v="27"/>
    <x v="27"/>
    <n v="52"/>
    <n v="0"/>
    <n v="0"/>
    <n v="2"/>
    <n v="1.71"/>
    <n v="83.43"/>
    <n v="2.0499999999999998"/>
    <n v="341"/>
    <n v="9"/>
    <x v="26"/>
    <x v="5"/>
  </r>
  <r>
    <x v="28"/>
    <x v="28"/>
    <x v="26"/>
    <n v="2.6455026455026454E-3"/>
    <x v="28"/>
    <x v="28"/>
    <n v="76"/>
    <n v="17"/>
    <n v="0"/>
    <n v="22"/>
    <n v="0.26"/>
    <n v="79.63"/>
    <n v="0.33"/>
    <n v="322"/>
    <n v="56"/>
    <x v="27"/>
    <x v="2"/>
  </r>
  <r>
    <x v="29"/>
    <x v="29"/>
    <x v="27"/>
    <n v="9.4501718213058413E-3"/>
    <x v="29"/>
    <x v="29"/>
    <n v="756"/>
    <n v="21"/>
    <n v="0"/>
    <n v="103"/>
    <n v="0.95"/>
    <n v="66.58"/>
    <n v="1.42"/>
    <n v="2071"/>
    <n v="257"/>
    <x v="28"/>
    <x v="2"/>
  </r>
  <r>
    <x v="30"/>
    <x v="30"/>
    <x v="19"/>
    <n v="0"/>
    <x v="30"/>
    <x v="30"/>
    <n v="79"/>
    <n v="1"/>
    <n v="0"/>
    <n v="4"/>
    <n v="0"/>
    <n v="65.040000000000006"/>
    <n v="0"/>
    <n v="171"/>
    <n v="55"/>
    <x v="29"/>
    <x v="4"/>
  </r>
  <r>
    <x v="31"/>
    <x v="31"/>
    <x v="28"/>
    <n v="2.2852133255406196E-2"/>
    <x v="31"/>
    <x v="31"/>
    <n v="2180"/>
    <n v="402"/>
    <n v="6"/>
    <n v="0"/>
    <n v="2.29"/>
    <n v="84.97"/>
    <n v="2.69"/>
    <n v="16157"/>
    <n v="953"/>
    <x v="30"/>
    <x v="2"/>
  </r>
  <r>
    <x v="32"/>
    <x v="32"/>
    <x v="29"/>
    <n v="7.6800219821738305E-2"/>
    <x v="32"/>
    <x v="32"/>
    <n v="107514"/>
    <n v="682"/>
    <n v="11"/>
    <n v="0"/>
    <n v="7.68"/>
    <n v="0"/>
    <s v="inf"/>
    <n v="112925"/>
    <n v="3533"/>
    <x v="31"/>
    <x v="3"/>
  </r>
  <r>
    <x v="33"/>
    <x v="33"/>
    <x v="30"/>
    <n v="1.2828875842574472E-2"/>
    <x v="33"/>
    <x v="33"/>
    <n v="2994"/>
    <n v="0"/>
    <n v="0"/>
    <n v="0"/>
    <n v="1.28"/>
    <n v="33.619999999999997"/>
    <n v="3.82"/>
    <n v="4548"/>
    <n v="51"/>
    <x v="32"/>
    <x v="2"/>
  </r>
  <r>
    <x v="34"/>
    <x v="34"/>
    <x v="31"/>
    <n v="8.1344902386117135E-2"/>
    <x v="34"/>
    <x v="34"/>
    <n v="37"/>
    <n v="7"/>
    <n v="0"/>
    <n v="0"/>
    <n v="8.1300000000000008"/>
    <n v="87.85"/>
    <n v="9.26"/>
    <n v="889"/>
    <n v="33"/>
    <x v="33"/>
    <x v="2"/>
  </r>
  <r>
    <x v="35"/>
    <x v="35"/>
    <x v="32"/>
    <n v="2.6405267832250241E-2"/>
    <x v="35"/>
    <x v="35"/>
    <n v="18782"/>
    <n v="2133"/>
    <n v="75"/>
    <n v="1859"/>
    <n v="2.64"/>
    <n v="91.96"/>
    <n v="2.87"/>
    <n v="333029"/>
    <n v="14894"/>
    <x v="34"/>
    <x v="3"/>
  </r>
  <r>
    <x v="36"/>
    <x v="36"/>
    <x v="33"/>
    <n v="5.365106069161011E-2"/>
    <x v="36"/>
    <x v="36"/>
    <n v="3258"/>
    <n v="213"/>
    <n v="4"/>
    <n v="7"/>
    <n v="5.37"/>
    <n v="90.88"/>
    <n v="5.9"/>
    <n v="85622"/>
    <n v="1161"/>
    <x v="35"/>
    <x v="4"/>
  </r>
  <r>
    <x v="37"/>
    <x v="37"/>
    <x v="34"/>
    <n v="3.4138334740043796E-2"/>
    <x v="37"/>
    <x v="37"/>
    <n v="117163"/>
    <n v="16306"/>
    <n v="508"/>
    <n v="11494"/>
    <n v="3.41"/>
    <n v="51.02"/>
    <n v="6.69"/>
    <n v="204005"/>
    <n v="53096"/>
    <x v="36"/>
    <x v="3"/>
  </r>
  <r>
    <x v="38"/>
    <x v="38"/>
    <x v="14"/>
    <n v="1.977401129943503E-2"/>
    <x v="38"/>
    <x v="38"/>
    <n v="19"/>
    <n v="0"/>
    <n v="0"/>
    <n v="0"/>
    <n v="1.98"/>
    <n v="92.66"/>
    <n v="2.13"/>
    <n v="334"/>
    <n v="20"/>
    <x v="37"/>
    <x v="2"/>
  </r>
  <r>
    <x v="39"/>
    <x v="39"/>
    <x v="35"/>
    <n v="1.6875000000000001E-2"/>
    <x v="39"/>
    <x v="39"/>
    <n v="2317"/>
    <n v="162"/>
    <n v="3"/>
    <n v="73"/>
    <n v="1.69"/>
    <n v="25.91"/>
    <n v="6.51"/>
    <n v="2851"/>
    <n v="349"/>
    <x v="38"/>
    <x v="2"/>
  </r>
  <r>
    <x v="40"/>
    <x v="40"/>
    <x v="36"/>
    <n v="2.3518769787426504E-2"/>
    <x v="40"/>
    <x v="40"/>
    <n v="2936"/>
    <n v="13"/>
    <n v="4"/>
    <n v="190"/>
    <n v="2.35"/>
    <n v="64.45"/>
    <n v="3.65"/>
    <n v="8443"/>
    <n v="401"/>
    <x v="39"/>
    <x v="2"/>
  </r>
  <r>
    <x v="41"/>
    <x v="41"/>
    <x v="37"/>
    <n v="7.2596426993245377E-3"/>
    <x v="41"/>
    <x v="41"/>
    <n v="11902"/>
    <n v="612"/>
    <n v="11"/>
    <n v="88"/>
    <n v="0.73"/>
    <n v="24.14"/>
    <n v="3.01"/>
    <n v="11534"/>
    <n v="4307"/>
    <x v="40"/>
    <x v="3"/>
  </r>
  <r>
    <x v="42"/>
    <x v="42"/>
    <x v="38"/>
    <n v="6.1322261258383902E-3"/>
    <x v="42"/>
    <x v="42"/>
    <n v="5198"/>
    <n v="59"/>
    <n v="0"/>
    <n v="183"/>
    <n v="0.61"/>
    <n v="66.180000000000007"/>
    <n v="0.93"/>
    <n v="14312"/>
    <n v="1343"/>
    <x v="41"/>
    <x v="2"/>
  </r>
  <r>
    <x v="43"/>
    <x v="43"/>
    <x v="39"/>
    <n v="2.8477770948576113E-2"/>
    <x v="43"/>
    <x v="43"/>
    <n v="806"/>
    <n v="24"/>
    <n v="3"/>
    <n v="70"/>
    <n v="2.85"/>
    <n v="80.64"/>
    <n v="3.53"/>
    <n v="4370"/>
    <n v="511"/>
    <x v="42"/>
    <x v="1"/>
  </r>
  <r>
    <x v="44"/>
    <x v="44"/>
    <x v="40"/>
    <n v="3.4360189573459717E-2"/>
    <x v="44"/>
    <x v="44"/>
    <n v="94"/>
    <n v="37"/>
    <n v="0"/>
    <n v="2"/>
    <n v="3.44"/>
    <n v="92.85"/>
    <n v="3.7"/>
    <n v="2446"/>
    <n v="86"/>
    <x v="43"/>
    <x v="3"/>
  </r>
  <r>
    <x v="45"/>
    <x v="45"/>
    <x v="41"/>
    <n v="1.7924528301886792E-2"/>
    <x v="45"/>
    <x v="45"/>
    <n v="189"/>
    <n v="3"/>
    <n v="0"/>
    <n v="0"/>
    <n v="1.79"/>
    <n v="80.38"/>
    <n v="2.23"/>
    <n v="1038"/>
    <n v="22"/>
    <x v="44"/>
    <x v="1"/>
  </r>
  <r>
    <x v="46"/>
    <x v="46"/>
    <x v="42"/>
    <n v="2.4039700953854087E-2"/>
    <x v="46"/>
    <x v="46"/>
    <n v="3715"/>
    <n v="192"/>
    <n v="2"/>
    <n v="0"/>
    <n v="2.4"/>
    <n v="73.650000000000006"/>
    <n v="3.26"/>
    <n v="14098"/>
    <n v="1418"/>
    <x v="45"/>
    <x v="1"/>
  </r>
  <r>
    <x v="47"/>
    <x v="47"/>
    <x v="43"/>
    <n v="4.454618123682872E-2"/>
    <x v="47"/>
    <x v="47"/>
    <n v="543"/>
    <n v="109"/>
    <n v="0"/>
    <n v="77"/>
    <n v="4.45"/>
    <n v="91.6"/>
    <n v="4.8600000000000003"/>
    <n v="13453"/>
    <n v="308"/>
    <x v="46"/>
    <x v="1"/>
  </r>
  <r>
    <x v="48"/>
    <x v="48"/>
    <x v="44"/>
    <n v="1.1464716347104172E-2"/>
    <x v="48"/>
    <x v="48"/>
    <n v="24"/>
    <n v="9"/>
    <n v="0"/>
    <n v="11"/>
    <n v="1.1499999999999999"/>
    <n v="98.38"/>
    <n v="1.17"/>
    <n v="5020"/>
    <n v="39"/>
    <x v="47"/>
    <x v="0"/>
  </r>
  <r>
    <x v="49"/>
    <x v="49"/>
    <x v="19"/>
    <n v="0"/>
    <x v="49"/>
    <x v="49"/>
    <n v="0"/>
    <n v="0"/>
    <n v="0"/>
    <n v="0"/>
    <n v="0"/>
    <n v="100"/>
    <n v="0"/>
    <n v="18"/>
    <n v="0"/>
    <x v="23"/>
    <x v="3"/>
  </r>
  <r>
    <x v="50"/>
    <x v="50"/>
    <x v="45"/>
    <n v="1.688072822495168E-2"/>
    <x v="50"/>
    <x v="50"/>
    <n v="32869"/>
    <n v="1248"/>
    <n v="20"/>
    <n v="1601"/>
    <n v="1.69"/>
    <n v="47.08"/>
    <n v="3.59"/>
    <n v="53956"/>
    <n v="10200"/>
    <x v="48"/>
    <x v="3"/>
  </r>
  <r>
    <x v="51"/>
    <x v="51"/>
    <x v="46"/>
    <n v="6.8160816155542689E-2"/>
    <x v="51"/>
    <x v="51"/>
    <n v="40733"/>
    <n v="467"/>
    <n v="17"/>
    <n v="0"/>
    <n v="6.82"/>
    <n v="43"/>
    <n v="15.85"/>
    <n v="74620"/>
    <n v="6541"/>
    <x v="49"/>
    <x v="3"/>
  </r>
  <r>
    <x v="52"/>
    <x v="52"/>
    <x v="47"/>
    <n v="5.0301680326982547E-2"/>
    <x v="52"/>
    <x v="52"/>
    <n v="52992"/>
    <n v="420"/>
    <n v="46"/>
    <n v="1007"/>
    <n v="5.03"/>
    <n v="37.67"/>
    <n v="13.35"/>
    <n v="88402"/>
    <n v="4080"/>
    <x v="50"/>
    <x v="0"/>
  </r>
  <r>
    <x v="53"/>
    <x v="53"/>
    <x v="48"/>
    <n v="2.7136681077485868E-2"/>
    <x v="53"/>
    <x v="53"/>
    <n v="6849"/>
    <n v="405"/>
    <n v="8"/>
    <n v="130"/>
    <n v="2.71"/>
    <n v="51.73"/>
    <n v="5.25"/>
    <n v="12207"/>
    <n v="2828"/>
    <x v="51"/>
    <x v="3"/>
  </r>
  <r>
    <x v="54"/>
    <x v="54"/>
    <x v="49"/>
    <n v="1.6606968414197329E-2"/>
    <x v="54"/>
    <x v="54"/>
    <n v="2178"/>
    <n v="0"/>
    <n v="0"/>
    <n v="0"/>
    <n v="1.66"/>
    <n v="27.42"/>
    <n v="6.06"/>
    <n v="3071"/>
    <n v="0"/>
    <x v="23"/>
    <x v="2"/>
  </r>
  <r>
    <x v="55"/>
    <x v="55"/>
    <x v="19"/>
    <n v="0"/>
    <x v="55"/>
    <x v="55"/>
    <n v="74"/>
    <n v="2"/>
    <n v="0"/>
    <n v="2"/>
    <n v="0"/>
    <n v="72.08"/>
    <n v="0"/>
    <n v="251"/>
    <n v="14"/>
    <x v="52"/>
    <x v="2"/>
  </r>
  <r>
    <x v="56"/>
    <x v="56"/>
    <x v="50"/>
    <n v="3.3923303834808259E-2"/>
    <x v="56"/>
    <x v="56"/>
    <n v="42"/>
    <n v="0"/>
    <n v="0"/>
    <n v="1"/>
    <n v="3.39"/>
    <n v="94.54"/>
    <n v="3.59"/>
    <n v="2021"/>
    <n v="13"/>
    <x v="53"/>
    <x v="1"/>
  </r>
  <r>
    <x v="57"/>
    <x v="57"/>
    <x v="51"/>
    <n v="1.468048359240069E-2"/>
    <x v="57"/>
    <x v="57"/>
    <n v="1257"/>
    <n v="109"/>
    <n v="2"/>
    <n v="39"/>
    <n v="1.47"/>
    <n v="44.26"/>
    <n v="3.32"/>
    <n v="1826"/>
    <n v="490"/>
    <x v="54"/>
    <x v="2"/>
  </r>
  <r>
    <x v="58"/>
    <x v="58"/>
    <x v="52"/>
    <n v="1.5673334708187256E-2"/>
    <x v="58"/>
    <x v="58"/>
    <n v="7933"/>
    <n v="579"/>
    <n v="5"/>
    <n v="170"/>
    <n v="1.57"/>
    <n v="43.9"/>
    <n v="3.57"/>
    <n v="10207"/>
    <n v="4340"/>
    <x v="55"/>
    <x v="2"/>
  </r>
  <r>
    <x v="59"/>
    <x v="59"/>
    <x v="19"/>
    <n v="0"/>
    <x v="49"/>
    <x v="59"/>
    <n v="9"/>
    <n v="0"/>
    <n v="0"/>
    <n v="0"/>
    <n v="0"/>
    <n v="66.67"/>
    <n v="0"/>
    <n v="27"/>
    <n v="0"/>
    <x v="23"/>
    <x v="4"/>
  </r>
  <r>
    <x v="60"/>
    <x v="60"/>
    <x v="53"/>
    <n v="4.4471478778048121E-2"/>
    <x v="59"/>
    <x v="60"/>
    <n v="149"/>
    <n v="5"/>
    <n v="0"/>
    <n v="0"/>
    <n v="4.45"/>
    <n v="93.54"/>
    <n v="4.75"/>
    <n v="7340"/>
    <n v="58"/>
    <x v="56"/>
    <x v="1"/>
  </r>
  <r>
    <x v="61"/>
    <x v="61"/>
    <x v="54"/>
    <n v="0.13710790008713331"/>
    <x v="60"/>
    <x v="61"/>
    <n v="108928"/>
    <n v="2551"/>
    <n v="17"/>
    <n v="267"/>
    <n v="13.71"/>
    <n v="36.86"/>
    <n v="37.200000000000003"/>
    <n v="214023"/>
    <n v="6329"/>
    <x v="57"/>
    <x v="1"/>
  </r>
  <r>
    <x v="62"/>
    <x v="62"/>
    <x v="55"/>
    <n v="6.815968841285297E-3"/>
    <x v="61"/>
    <x v="62"/>
    <n v="2458"/>
    <n v="205"/>
    <n v="0"/>
    <n v="219"/>
    <n v="0.68"/>
    <n v="65.13"/>
    <n v="1.05"/>
    <n v="6433"/>
    <n v="756"/>
    <x v="58"/>
    <x v="2"/>
  </r>
  <r>
    <x v="63"/>
    <x v="63"/>
    <x v="56"/>
    <n v="2.4539877300613498E-2"/>
    <x v="62"/>
    <x v="63"/>
    <n v="252"/>
    <n v="49"/>
    <n v="2"/>
    <n v="6"/>
    <n v="2.4500000000000002"/>
    <n v="20.25"/>
    <n v="12.12"/>
    <n v="112"/>
    <n v="214"/>
    <x v="59"/>
    <x v="2"/>
  </r>
  <r>
    <x v="64"/>
    <x v="64"/>
    <x v="57"/>
    <n v="1.4072119613016711E-2"/>
    <x v="63"/>
    <x v="64"/>
    <n v="199"/>
    <n v="6"/>
    <n v="0"/>
    <n v="2"/>
    <n v="1.41"/>
    <n v="81.09"/>
    <n v="1.74"/>
    <n v="1039"/>
    <n v="98"/>
    <x v="60"/>
    <x v="1"/>
  </r>
  <r>
    <x v="65"/>
    <x v="65"/>
    <x v="58"/>
    <n v="4.4058287303487965E-2"/>
    <x v="64"/>
    <x v="65"/>
    <n v="7673"/>
    <n v="445"/>
    <n v="1"/>
    <n v="259"/>
    <n v="4.41"/>
    <n v="91.89"/>
    <n v="4.79"/>
    <n v="203325"/>
    <n v="3787"/>
    <x v="61"/>
    <x v="1"/>
  </r>
  <r>
    <x v="66"/>
    <x v="66"/>
    <x v="59"/>
    <n v="4.9964311206281229E-3"/>
    <x v="65"/>
    <x v="66"/>
    <n v="3655"/>
    <n v="655"/>
    <n v="0"/>
    <n v="307"/>
    <n v="0.5"/>
    <n v="88.63"/>
    <n v="0.56000000000000005"/>
    <n v="28430"/>
    <n v="5194"/>
    <x v="62"/>
    <x v="2"/>
  </r>
  <r>
    <x v="67"/>
    <x v="67"/>
    <x v="60"/>
    <n v="4.7788029335225926E-2"/>
    <x v="66"/>
    <x v="67"/>
    <n v="2651"/>
    <n v="34"/>
    <n v="0"/>
    <n v="0"/>
    <n v="4.78"/>
    <n v="32.51"/>
    <n v="14.7"/>
    <n v="4012"/>
    <n v="215"/>
    <x v="63"/>
    <x v="1"/>
  </r>
  <r>
    <x v="68"/>
    <x v="68"/>
    <x v="19"/>
    <n v="0"/>
    <x v="67"/>
    <x v="68"/>
    <n v="1"/>
    <n v="1"/>
    <n v="0"/>
    <n v="0"/>
    <n v="0"/>
    <n v="92.86"/>
    <n v="0"/>
    <n v="13"/>
    <n v="1"/>
    <x v="64"/>
    <x v="1"/>
  </r>
  <r>
    <x v="69"/>
    <x v="69"/>
    <x v="19"/>
    <n v="0"/>
    <x v="68"/>
    <x v="49"/>
    <n v="0"/>
    <n v="0"/>
    <n v="0"/>
    <n v="0"/>
    <n v="0"/>
    <n v="100"/>
    <n v="0"/>
    <n v="23"/>
    <n v="0"/>
    <x v="23"/>
    <x v="3"/>
  </r>
  <r>
    <x v="70"/>
    <x v="70"/>
    <x v="61"/>
    <n v="3.8866450374097861E-2"/>
    <x v="69"/>
    <x v="69"/>
    <n v="11093"/>
    <n v="256"/>
    <n v="27"/>
    <n v="843"/>
    <n v="3.89"/>
    <n v="71.63"/>
    <n v="5.43"/>
    <n v="39039"/>
    <n v="6270"/>
    <x v="65"/>
    <x v="3"/>
  </r>
  <r>
    <x v="71"/>
    <x v="71"/>
    <x v="62"/>
    <n v="6.3784549964564135E-3"/>
    <x v="70"/>
    <x v="70"/>
    <n v="753"/>
    <n v="47"/>
    <n v="2"/>
    <n v="105"/>
    <n v="0.64"/>
    <n v="88.69"/>
    <n v="0.72"/>
    <n v="6590"/>
    <n v="465"/>
    <x v="66"/>
    <x v="2"/>
  </r>
  <r>
    <x v="72"/>
    <x v="72"/>
    <x v="63"/>
    <n v="1.3306038894575231E-2"/>
    <x v="3"/>
    <x v="71"/>
    <n v="1125"/>
    <n v="0"/>
    <n v="0"/>
    <n v="0"/>
    <n v="1.33"/>
    <n v="41.1"/>
    <n v="3.24"/>
    <n v="1949"/>
    <n v="5"/>
    <x v="67"/>
    <x v="2"/>
  </r>
  <r>
    <x v="73"/>
    <x v="73"/>
    <x v="64"/>
    <n v="5.1413881748071981E-2"/>
    <x v="71"/>
    <x v="72"/>
    <n v="188"/>
    <n v="19"/>
    <n v="0"/>
    <n v="0"/>
    <n v="5.14"/>
    <n v="46.53"/>
    <n v="11.05"/>
    <n v="337"/>
    <n v="52"/>
    <x v="68"/>
    <x v="3"/>
  </r>
  <r>
    <x v="74"/>
    <x v="74"/>
    <x v="65"/>
    <n v="2.1525885558583105E-2"/>
    <x v="72"/>
    <x v="73"/>
    <n v="2817"/>
    <n v="25"/>
    <n v="1"/>
    <n v="0"/>
    <n v="2.15"/>
    <n v="59.47"/>
    <n v="3.62"/>
    <n v="7053"/>
    <n v="287"/>
    <x v="69"/>
    <x v="3"/>
  </r>
  <r>
    <x v="75"/>
    <x v="75"/>
    <x v="19"/>
    <n v="0"/>
    <x v="73"/>
    <x v="49"/>
    <n v="0"/>
    <n v="0"/>
    <n v="0"/>
    <n v="0"/>
    <n v="0"/>
    <n v="100"/>
    <n v="0"/>
    <n v="12"/>
    <n v="0"/>
    <x v="23"/>
    <x v="1"/>
  </r>
  <r>
    <x v="76"/>
    <x v="76"/>
    <x v="66"/>
    <n v="2.9339976346845827E-2"/>
    <x v="74"/>
    <x v="74"/>
    <n v="33536"/>
    <n v="465"/>
    <n v="50"/>
    <n v="117"/>
    <n v="2.93"/>
    <n v="12.68"/>
    <n v="23.14"/>
    <n v="34611"/>
    <n v="5130"/>
    <x v="70"/>
    <x v="3"/>
  </r>
  <r>
    <x v="77"/>
    <x v="77"/>
    <x v="67"/>
    <n v="0.13399280575539568"/>
    <x v="75"/>
    <x v="75"/>
    <n v="523"/>
    <n v="13"/>
    <n v="0"/>
    <n v="0"/>
    <n v="13.4"/>
    <n v="74.84"/>
    <n v="17.899999999999999"/>
    <n v="4339"/>
    <n v="109"/>
    <x v="71"/>
    <x v="1"/>
  </r>
  <r>
    <x v="78"/>
    <x v="78"/>
    <x v="68"/>
    <n v="5.3937432578209281E-3"/>
    <x v="76"/>
    <x v="76"/>
    <n v="21"/>
    <n v="7"/>
    <n v="0"/>
    <n v="0"/>
    <n v="0.54"/>
    <n v="98.33"/>
    <n v="0.55000000000000004"/>
    <n v="1839"/>
    <n v="15"/>
    <x v="72"/>
    <x v="1"/>
  </r>
  <r>
    <x v="79"/>
    <x v="79"/>
    <x v="69"/>
    <n v="2.2571859631247918E-2"/>
    <x v="77"/>
    <x v="77"/>
    <n v="495499"/>
    <n v="44457"/>
    <n v="637"/>
    <n v="33598"/>
    <n v="2.2599999999999998"/>
    <n v="64.260000000000005"/>
    <n v="3.51"/>
    <n v="1155338"/>
    <n v="324735"/>
    <x v="73"/>
    <x v="5"/>
  </r>
  <r>
    <x v="80"/>
    <x v="80"/>
    <x v="70"/>
    <n v="4.8233851430166598E-2"/>
    <x v="78"/>
    <x v="78"/>
    <n v="37292"/>
    <n v="1525"/>
    <n v="57"/>
    <n v="1518"/>
    <n v="4.82"/>
    <n v="58"/>
    <n v="8.32"/>
    <n v="88214"/>
    <n v="12089"/>
    <x v="74"/>
    <x v="5"/>
  </r>
  <r>
    <x v="81"/>
    <x v="81"/>
    <x v="71"/>
    <n v="5.4195077757266542E-2"/>
    <x v="79"/>
    <x v="79"/>
    <n v="22550"/>
    <n v="2434"/>
    <n v="212"/>
    <n v="1931"/>
    <n v="5.42"/>
    <n v="86.9"/>
    <n v="6.24"/>
    <n v="276202"/>
    <n v="17404"/>
    <x v="75"/>
    <x v="0"/>
  </r>
  <r>
    <x v="82"/>
    <x v="82"/>
    <x v="72"/>
    <n v="3.9596749122884932E-2"/>
    <x v="80"/>
    <x v="80"/>
    <n v="30983"/>
    <n v="2553"/>
    <n v="96"/>
    <n v="1927"/>
    <n v="3.96"/>
    <n v="68.52"/>
    <n v="5.78"/>
    <n v="94693"/>
    <n v="17892"/>
    <x v="76"/>
    <x v="0"/>
  </r>
  <r>
    <x v="83"/>
    <x v="83"/>
    <x v="73"/>
    <n v="6.8129151861578863E-2"/>
    <x v="81"/>
    <x v="81"/>
    <n v="764"/>
    <n v="11"/>
    <n v="0"/>
    <n v="0"/>
    <n v="6.81"/>
    <n v="90.24"/>
    <n v="7.55"/>
    <n v="25766"/>
    <n v="126"/>
    <x v="77"/>
    <x v="1"/>
  </r>
  <r>
    <x v="84"/>
    <x v="84"/>
    <x v="74"/>
    <n v="7.407986246776588E-3"/>
    <x v="82"/>
    <x v="82"/>
    <n v="36378"/>
    <n v="2029"/>
    <n v="4"/>
    <n v="108"/>
    <n v="0.74"/>
    <n v="42.41"/>
    <n v="1.75"/>
    <n v="52003"/>
    <n v="11982"/>
    <x v="78"/>
    <x v="1"/>
  </r>
  <r>
    <x v="85"/>
    <x v="85"/>
    <x v="75"/>
    <n v="0.14256595990027854"/>
    <x v="83"/>
    <x v="83"/>
    <n v="12581"/>
    <n v="168"/>
    <n v="5"/>
    <n v="147"/>
    <n v="14.26"/>
    <n v="80.64"/>
    <n v="17.68"/>
    <n v="244624"/>
    <n v="1662"/>
    <x v="79"/>
    <x v="1"/>
  </r>
  <r>
    <x v="86"/>
    <x v="86"/>
    <x v="68"/>
    <n v="1.1723329425556858E-2"/>
    <x v="84"/>
    <x v="84"/>
    <n v="129"/>
    <n v="11"/>
    <n v="0"/>
    <n v="0"/>
    <n v="1.17"/>
    <n v="83.7"/>
    <n v="1.4"/>
    <n v="809"/>
    <n v="44"/>
    <x v="80"/>
    <x v="3"/>
  </r>
  <r>
    <x v="87"/>
    <x v="87"/>
    <x v="76"/>
    <n v="3.2046753580373774E-2"/>
    <x v="85"/>
    <x v="85"/>
    <n v="8174"/>
    <n v="594"/>
    <n v="0"/>
    <n v="364"/>
    <n v="3.2"/>
    <n v="70.55"/>
    <n v="4.54"/>
    <n v="25706"/>
    <n v="5436"/>
    <x v="81"/>
    <x v="4"/>
  </r>
  <r>
    <x v="88"/>
    <x v="88"/>
    <x v="11"/>
    <n v="9.3537414965986394E-3"/>
    <x v="86"/>
    <x v="86"/>
    <n v="124"/>
    <n v="8"/>
    <n v="0"/>
    <n v="0"/>
    <n v="0.94"/>
    <n v="88.52"/>
    <n v="1.06"/>
    <n v="1223"/>
    <n v="-47"/>
    <x v="82"/>
    <x v="0"/>
  </r>
  <r>
    <x v="89"/>
    <x v="89"/>
    <x v="77"/>
    <n v="6.9109724978735467E-3"/>
    <x v="87"/>
    <x v="87"/>
    <n v="29659"/>
    <n v="1526"/>
    <n v="0"/>
    <n v="1833"/>
    <n v="0.69"/>
    <n v="64.27"/>
    <n v="1.08"/>
    <n v="73468"/>
    <n v="11180"/>
    <x v="83"/>
    <x v="1"/>
  </r>
  <r>
    <x v="90"/>
    <x v="90"/>
    <x v="78"/>
    <n v="1.5855354659248956E-2"/>
    <x v="88"/>
    <x v="88"/>
    <n v="9857"/>
    <n v="372"/>
    <n v="5"/>
    <n v="90"/>
    <n v="1.59"/>
    <n v="43.58"/>
    <n v="3.64"/>
    <n v="13771"/>
    <n v="4204"/>
    <x v="84"/>
    <x v="2"/>
  </r>
  <r>
    <x v="91"/>
    <x v="91"/>
    <x v="79"/>
    <n v="2.4956158100634021E-2"/>
    <x v="89"/>
    <x v="89"/>
    <n v="3201"/>
    <n v="496"/>
    <n v="16"/>
    <n v="274"/>
    <n v="2.5"/>
    <n v="54.32"/>
    <n v="4.59"/>
    <n v="5877"/>
    <n v="1536"/>
    <x v="85"/>
    <x v="1"/>
  </r>
  <r>
    <x v="92"/>
    <x v="92"/>
    <x v="80"/>
    <n v="6.8034607558365304E-3"/>
    <x v="90"/>
    <x v="90"/>
    <n v="8884"/>
    <n v="606"/>
    <n v="5"/>
    <n v="684"/>
    <n v="0.68"/>
    <n v="85.52"/>
    <n v="0.8"/>
    <n v="59763"/>
    <n v="4616"/>
    <x v="86"/>
    <x v="0"/>
  </r>
  <r>
    <x v="93"/>
    <x v="93"/>
    <x v="81"/>
    <n v="3.9073762614127823E-2"/>
    <x v="91"/>
    <x v="91"/>
    <n v="10790"/>
    <n v="483"/>
    <n v="24"/>
    <n v="817"/>
    <n v="3.91"/>
    <n v="63.69"/>
    <n v="6.14"/>
    <n v="27143"/>
    <n v="6153"/>
    <x v="87"/>
    <x v="1"/>
  </r>
  <r>
    <x v="94"/>
    <x v="94"/>
    <x v="19"/>
    <n v="0"/>
    <x v="92"/>
    <x v="92"/>
    <n v="1"/>
    <n v="0"/>
    <n v="0"/>
    <n v="0"/>
    <n v="0"/>
    <n v="95"/>
    <n v="0"/>
    <n v="19"/>
    <n v="1"/>
    <x v="88"/>
    <x v="4"/>
  </r>
  <r>
    <x v="95"/>
    <x v="95"/>
    <x v="82"/>
    <n v="2.5430680885972109E-2"/>
    <x v="93"/>
    <x v="93"/>
    <n v="143"/>
    <n v="0"/>
    <n v="0"/>
    <n v="0"/>
    <n v="2.54"/>
    <n v="85.73"/>
    <n v="2.97"/>
    <n v="1192"/>
    <n v="27"/>
    <x v="89"/>
    <x v="1"/>
  </r>
  <r>
    <x v="96"/>
    <x v="96"/>
    <x v="49"/>
    <n v="1.3137557959814529E-2"/>
    <x v="94"/>
    <x v="94"/>
    <n v="2122"/>
    <n v="132"/>
    <n v="0"/>
    <n v="17"/>
    <n v="1.31"/>
    <n v="44.02"/>
    <n v="2.98"/>
    <n v="2905"/>
    <n v="977"/>
    <x v="90"/>
    <x v="0"/>
  </r>
  <r>
    <x v="97"/>
    <x v="97"/>
    <x v="83"/>
    <n v="2.3762376237623763E-2"/>
    <x v="95"/>
    <x v="95"/>
    <n v="365"/>
    <n v="0"/>
    <n v="0"/>
    <n v="0"/>
    <n v="2.38"/>
    <n v="25.35"/>
    <n v="9.3800000000000008"/>
    <n v="359"/>
    <n v="146"/>
    <x v="91"/>
    <x v="2"/>
  </r>
  <r>
    <x v="98"/>
    <x v="98"/>
    <x v="84"/>
    <n v="6.1696658097686374E-2"/>
    <x v="96"/>
    <x v="96"/>
    <n v="449"/>
    <n v="5"/>
    <n v="0"/>
    <n v="5"/>
    <n v="6.17"/>
    <n v="55.36"/>
    <n v="11.15"/>
    <n v="1107"/>
    <n v="60"/>
    <x v="92"/>
    <x v="2"/>
  </r>
  <r>
    <x v="99"/>
    <x v="99"/>
    <x v="85"/>
    <n v="2.2638839759462327E-2"/>
    <x v="97"/>
    <x v="97"/>
    <n v="2186"/>
    <n v="158"/>
    <n v="4"/>
    <n v="24"/>
    <n v="2.2599999999999998"/>
    <n v="20.41"/>
    <n v="11.09"/>
    <n v="1980"/>
    <n v="847"/>
    <x v="93"/>
    <x v="0"/>
  </r>
  <r>
    <x v="100"/>
    <x v="5"/>
    <x v="26"/>
    <n v="1.1627906976744186E-2"/>
    <x v="98"/>
    <x v="98"/>
    <n v="4"/>
    <n v="0"/>
    <n v="0"/>
    <n v="0"/>
    <n v="1.1599999999999999"/>
    <n v="94.19"/>
    <n v="1.23"/>
    <n v="86"/>
    <n v="0"/>
    <x v="23"/>
    <x v="1"/>
  </r>
  <r>
    <x v="101"/>
    <x v="100"/>
    <x v="86"/>
    <n v="3.9623576027736501E-2"/>
    <x v="99"/>
    <x v="99"/>
    <n v="319"/>
    <n v="11"/>
    <n v="0"/>
    <n v="4"/>
    <n v="3.96"/>
    <n v="80.239999999999995"/>
    <n v="4.9400000000000004"/>
    <n v="1947"/>
    <n v="72"/>
    <x v="94"/>
    <x v="1"/>
  </r>
  <r>
    <x v="102"/>
    <x v="101"/>
    <x v="87"/>
    <n v="1.7718715393133997E-2"/>
    <x v="100"/>
    <x v="100"/>
    <n v="1384"/>
    <n v="49"/>
    <n v="0"/>
    <n v="178"/>
    <n v="1.77"/>
    <n v="76.33"/>
    <n v="2.3199999999999998"/>
    <n v="5639"/>
    <n v="682"/>
    <x v="95"/>
    <x v="1"/>
  </r>
  <r>
    <x v="103"/>
    <x v="102"/>
    <x v="88"/>
    <n v="9.3911248710010324E-3"/>
    <x v="101"/>
    <x v="101"/>
    <n v="3339"/>
    <n v="395"/>
    <n v="6"/>
    <n v="681"/>
    <n v="0.94"/>
    <n v="64.599999999999994"/>
    <n v="1.45"/>
    <n v="7153"/>
    <n v="2537"/>
    <x v="96"/>
    <x v="2"/>
  </r>
  <r>
    <x v="104"/>
    <x v="103"/>
    <x v="89"/>
    <n v="2.7019650655021835E-2"/>
    <x v="102"/>
    <x v="102"/>
    <n v="1920"/>
    <n v="24"/>
    <n v="0"/>
    <n v="6"/>
    <n v="2.7"/>
    <n v="44.9"/>
    <n v="6.02"/>
    <n v="2992"/>
    <n v="672"/>
    <x v="97"/>
    <x v="2"/>
  </r>
  <r>
    <x v="105"/>
    <x v="104"/>
    <x v="90"/>
    <n v="1.3926325247079964E-2"/>
    <x v="103"/>
    <x v="103"/>
    <n v="179"/>
    <n v="7"/>
    <n v="0"/>
    <n v="1"/>
    <n v="1.39"/>
    <n v="96.6"/>
    <n v="1.44"/>
    <n v="8800"/>
    <n v="104"/>
    <x v="98"/>
    <x v="4"/>
  </r>
  <r>
    <x v="106"/>
    <x v="105"/>
    <x v="91"/>
    <n v="4.4523597506678537E-3"/>
    <x v="104"/>
    <x v="104"/>
    <n v="807"/>
    <n v="67"/>
    <n v="0"/>
    <n v="19"/>
    <n v="0.45"/>
    <n v="75.599999999999994"/>
    <n v="0.59"/>
    <n v="2999"/>
    <n v="370"/>
    <x v="99"/>
    <x v="5"/>
  </r>
  <r>
    <x v="107"/>
    <x v="106"/>
    <x v="90"/>
    <n v="4.9343414245921209E-2"/>
    <x v="105"/>
    <x v="105"/>
    <n v="476"/>
    <n v="3"/>
    <n v="1"/>
    <n v="2"/>
    <n v="4.93"/>
    <n v="76.12"/>
    <n v="6.48"/>
    <n v="2475"/>
    <n v="38"/>
    <x v="100"/>
    <x v="2"/>
  </r>
  <r>
    <x v="108"/>
    <x v="107"/>
    <x v="92"/>
    <n v="1.2838801711840228E-2"/>
    <x v="106"/>
    <x v="106"/>
    <n v="27"/>
    <n v="1"/>
    <n v="0"/>
    <n v="0"/>
    <n v="1.28"/>
    <n v="94.86"/>
    <n v="1.35"/>
    <n v="677"/>
    <n v="24"/>
    <x v="101"/>
    <x v="1"/>
  </r>
  <r>
    <x v="109"/>
    <x v="108"/>
    <x v="93"/>
    <n v="2.5128865979381444E-2"/>
    <x v="107"/>
    <x v="107"/>
    <n v="1399"/>
    <n v="37"/>
    <n v="0"/>
    <n v="223"/>
    <n v="2.5099999999999998"/>
    <n v="74.95"/>
    <n v="3.35"/>
    <n v="5923"/>
    <n v="285"/>
    <x v="102"/>
    <x v="2"/>
  </r>
  <r>
    <x v="110"/>
    <x v="109"/>
    <x v="68"/>
    <n v="2.9069767441860465E-2"/>
    <x v="108"/>
    <x v="108"/>
    <n v="2"/>
    <n v="0"/>
    <n v="0"/>
    <n v="0"/>
    <n v="2.91"/>
    <n v="96.51"/>
    <n v="3.01"/>
    <n v="343"/>
    <n v="1"/>
    <x v="103"/>
    <x v="2"/>
  </r>
  <r>
    <x v="111"/>
    <x v="110"/>
    <x v="94"/>
    <n v="0.11131030193001576"/>
    <x v="109"/>
    <x v="109"/>
    <n v="47657"/>
    <n v="4973"/>
    <n v="342"/>
    <n v="8588"/>
    <n v="11.13"/>
    <n v="76.819999999999993"/>
    <n v="14.49"/>
    <n v="349396"/>
    <n v="46093"/>
    <x v="104"/>
    <x v="3"/>
  </r>
  <r>
    <x v="112"/>
    <x v="111"/>
    <x v="95"/>
    <n v="3.2305433186490456E-2"/>
    <x v="110"/>
    <x v="110"/>
    <n v="6252"/>
    <n v="120"/>
    <n v="13"/>
    <n v="245"/>
    <n v="3.23"/>
    <n v="69.77"/>
    <n v="4.63"/>
    <n v="21115"/>
    <n v="2039"/>
    <x v="105"/>
    <x v="1"/>
  </r>
  <r>
    <x v="113"/>
    <x v="112"/>
    <x v="96"/>
    <n v="3.4482758620689655E-2"/>
    <x v="111"/>
    <x v="111"/>
    <n v="8"/>
    <n v="0"/>
    <n v="0"/>
    <n v="0"/>
    <n v="3.45"/>
    <n v="89.66"/>
    <n v="3.85"/>
    <n v="109"/>
    <n v="7"/>
    <x v="106"/>
    <x v="1"/>
  </r>
  <r>
    <x v="114"/>
    <x v="113"/>
    <x v="19"/>
    <n v="0"/>
    <x v="112"/>
    <x v="112"/>
    <n v="67"/>
    <n v="1"/>
    <n v="0"/>
    <n v="4"/>
    <n v="0"/>
    <n v="76.819999999999993"/>
    <n v="0"/>
    <n v="287"/>
    <n v="2"/>
    <x v="107"/>
    <x v="4"/>
  </r>
  <r>
    <x v="115"/>
    <x v="114"/>
    <x v="62"/>
    <n v="1.5554787417905289E-2"/>
    <x v="113"/>
    <x v="113"/>
    <n v="2039"/>
    <n v="94"/>
    <n v="2"/>
    <n v="70"/>
    <n v="1.56"/>
    <n v="27.96"/>
    <n v="5.56"/>
    <n v="2188"/>
    <n v="705"/>
    <x v="108"/>
    <x v="1"/>
  </r>
  <r>
    <x v="116"/>
    <x v="115"/>
    <x v="97"/>
    <n v="1.5129027624838417E-2"/>
    <x v="114"/>
    <x v="114"/>
    <n v="4018"/>
    <n v="609"/>
    <n v="3"/>
    <n v="115"/>
    <n v="1.51"/>
    <n v="79.25"/>
    <n v="1.91"/>
    <n v="17562"/>
    <n v="3325"/>
    <x v="109"/>
    <x v="0"/>
  </r>
  <r>
    <x v="117"/>
    <x v="116"/>
    <x v="11"/>
    <n v="6.4667842445620223E-3"/>
    <x v="32"/>
    <x v="32"/>
    <n v="1690"/>
    <n v="32"/>
    <n v="0"/>
    <n v="0"/>
    <n v="0.65"/>
    <n v="0"/>
    <s v="inf"/>
    <n v="1507"/>
    <n v="194"/>
    <x v="110"/>
    <x v="2"/>
  </r>
  <r>
    <x v="118"/>
    <x v="117"/>
    <x v="56"/>
    <n v="4.3407487791644059E-3"/>
    <x v="115"/>
    <x v="115"/>
    <n v="1734"/>
    <n v="68"/>
    <n v="0"/>
    <n v="26"/>
    <n v="0.43"/>
    <n v="5.48"/>
    <n v="7.92"/>
    <n v="1344"/>
    <n v="499"/>
    <x v="111"/>
    <x v="2"/>
  </r>
  <r>
    <x v="119"/>
    <x v="118"/>
    <x v="98"/>
    <n v="2.5597269624573378E-3"/>
    <x v="116"/>
    <x v="116"/>
    <n v="4950"/>
    <n v="139"/>
    <n v="3"/>
    <n v="626"/>
    <n v="0.26"/>
    <n v="73.349999999999994"/>
    <n v="0.35"/>
    <n v="17844"/>
    <n v="908"/>
    <x v="112"/>
    <x v="5"/>
  </r>
  <r>
    <x v="120"/>
    <x v="119"/>
    <x v="99"/>
    <n v="0.11532772920450078"/>
    <x v="117"/>
    <x v="117"/>
    <n v="47064"/>
    <n v="419"/>
    <n v="1"/>
    <n v="0"/>
    <n v="11.53"/>
    <n v="0.35"/>
    <n v="3259.26"/>
    <n v="52132"/>
    <n v="1281"/>
    <x v="113"/>
    <x v="1"/>
  </r>
  <r>
    <x v="121"/>
    <x v="120"/>
    <x v="27"/>
    <n v="1.4129736673089274E-2"/>
    <x v="118"/>
    <x v="118"/>
    <n v="21"/>
    <n v="1"/>
    <n v="0"/>
    <n v="1"/>
    <n v="1.41"/>
    <n v="97.24"/>
    <n v="1.45"/>
    <n v="1555"/>
    <n v="2"/>
    <x v="114"/>
    <x v="4"/>
  </r>
  <r>
    <x v="122"/>
    <x v="121"/>
    <x v="100"/>
    <n v="3.1404478045943589E-2"/>
    <x v="119"/>
    <x v="119"/>
    <n v="839"/>
    <n v="0"/>
    <n v="0"/>
    <n v="0"/>
    <n v="3.14"/>
    <n v="72.459999999999994"/>
    <n v="4.33"/>
    <n v="3147"/>
    <n v="292"/>
    <x v="115"/>
    <x v="3"/>
  </r>
  <r>
    <x v="123"/>
    <x v="122"/>
    <x v="50"/>
    <n v="6.0954063604240286E-2"/>
    <x v="120"/>
    <x v="120"/>
    <n v="36"/>
    <n v="0"/>
    <n v="0"/>
    <n v="0"/>
    <n v="6.1"/>
    <n v="90.72"/>
    <n v="6.72"/>
    <n v="1105"/>
    <n v="27"/>
    <x v="116"/>
    <x v="2"/>
  </r>
  <r>
    <x v="124"/>
    <x v="123"/>
    <x v="101"/>
    <n v="2.0883924235065566E-2"/>
    <x v="121"/>
    <x v="121"/>
    <n v="22117"/>
    <n v="648"/>
    <n v="2"/>
    <n v="829"/>
    <n v="2.09"/>
    <n v="44.2"/>
    <n v="4.72"/>
    <n v="37225"/>
    <n v="3955"/>
    <x v="117"/>
    <x v="2"/>
  </r>
  <r>
    <x v="125"/>
    <x v="124"/>
    <x v="102"/>
    <n v="4.5628121022226575E-2"/>
    <x v="122"/>
    <x v="122"/>
    <n v="4183"/>
    <n v="127"/>
    <n v="6"/>
    <n v="137"/>
    <n v="4.5599999999999996"/>
    <n v="54.48"/>
    <n v="8.3800000000000008"/>
    <n v="9249"/>
    <n v="964"/>
    <x v="118"/>
    <x v="1"/>
  </r>
  <r>
    <x v="126"/>
    <x v="125"/>
    <x v="103"/>
    <n v="2.7923784494086726E-2"/>
    <x v="123"/>
    <x v="123"/>
    <n v="125"/>
    <n v="15"/>
    <n v="0"/>
    <n v="0"/>
    <n v="2.79"/>
    <n v="95.84"/>
    <n v="2.91"/>
    <n v="9034"/>
    <n v="98"/>
    <x v="119"/>
    <x v="1"/>
  </r>
  <r>
    <x v="127"/>
    <x v="126"/>
    <x v="104"/>
    <n v="5.1000545043992833E-3"/>
    <x v="124"/>
    <x v="124"/>
    <n v="19637"/>
    <n v="1053"/>
    <n v="9"/>
    <n v="1729"/>
    <n v="0.51"/>
    <n v="74.010000000000005"/>
    <n v="0.69"/>
    <n v="68400"/>
    <n v="8658"/>
    <x v="120"/>
    <x v="0"/>
  </r>
  <r>
    <x v="128"/>
    <x v="127"/>
    <x v="105"/>
    <n v="2.1298703192618004E-2"/>
    <x v="125"/>
    <x v="125"/>
    <n v="27421"/>
    <n v="1176"/>
    <n v="20"/>
    <n v="3592"/>
    <n v="2.13"/>
    <n v="87.87"/>
    <n v="2.42"/>
    <n v="266096"/>
    <n v="8193"/>
    <x v="121"/>
    <x v="0"/>
  </r>
  <r>
    <x v="129"/>
    <x v="128"/>
    <x v="106"/>
    <n v="2.1516226685329255E-2"/>
    <x v="126"/>
    <x v="126"/>
    <n v="25034"/>
    <n v="1146"/>
    <n v="28"/>
    <n v="955"/>
    <n v="2.15"/>
    <n v="57.1"/>
    <n v="3.77"/>
    <n v="54426"/>
    <n v="7016"/>
    <x v="122"/>
    <x v="3"/>
  </r>
  <r>
    <x v="130"/>
    <x v="129"/>
    <x v="19"/>
    <n v="0"/>
    <x v="127"/>
    <x v="127"/>
    <n v="51"/>
    <n v="0"/>
    <n v="0"/>
    <n v="0"/>
    <n v="0"/>
    <n v="17.739999999999998"/>
    <n v="0"/>
    <n v="19"/>
    <n v="43"/>
    <x v="123"/>
    <x v="4"/>
  </r>
  <r>
    <x v="131"/>
    <x v="130"/>
    <x v="107"/>
    <n v="9.4547053649956022E-3"/>
    <x v="128"/>
    <x v="128"/>
    <n v="1600"/>
    <n v="104"/>
    <n v="2"/>
    <n v="111"/>
    <n v="0.95"/>
    <n v="63.87"/>
    <n v="1.48"/>
    <n v="3748"/>
    <n v="800"/>
    <x v="124"/>
    <x v="3"/>
  </r>
  <r>
    <x v="132"/>
    <x v="131"/>
    <x v="108"/>
    <n v="4.7259934773181564E-2"/>
    <x v="129"/>
    <x v="129"/>
    <n v="98752"/>
    <n v="13756"/>
    <n v="575"/>
    <n v="4697"/>
    <n v="4.7300000000000004"/>
    <n v="69.930000000000007"/>
    <n v="6.76"/>
    <n v="357681"/>
    <n v="32036"/>
    <x v="125"/>
    <x v="3"/>
  </r>
  <r>
    <x v="133"/>
    <x v="132"/>
    <x v="109"/>
    <n v="2.370794734275963E-2"/>
    <x v="130"/>
    <x v="130"/>
    <n v="53649"/>
    <n v="1592"/>
    <n v="13"/>
    <n v="336"/>
    <n v="2.37"/>
    <n v="32.24"/>
    <n v="7.35"/>
    <n v="68898"/>
    <n v="13142"/>
    <x v="126"/>
    <x v="4"/>
  </r>
  <r>
    <x v="134"/>
    <x v="133"/>
    <x v="110"/>
    <n v="3.8615731993917331E-2"/>
    <x v="131"/>
    <x v="131"/>
    <n v="8870"/>
    <n v="337"/>
    <n v="5"/>
    <n v="103"/>
    <n v="3.86"/>
    <n v="75.7"/>
    <n v="5.0999999999999996"/>
    <n v="40383"/>
    <n v="3019"/>
    <x v="127"/>
    <x v="1"/>
  </r>
  <r>
    <x v="135"/>
    <x v="134"/>
    <x v="111"/>
    <n v="3.4175629734189548E-2"/>
    <x v="132"/>
    <x v="132"/>
    <n v="13205"/>
    <n v="135"/>
    <n v="2"/>
    <n v="158"/>
    <n v="3.42"/>
    <n v="70.33"/>
    <n v="4.8600000000000003"/>
    <n v="48771"/>
    <n v="1528"/>
    <x v="31"/>
    <x v="1"/>
  </r>
  <r>
    <x v="136"/>
    <x v="135"/>
    <x v="112"/>
    <n v="1.5055156619250528E-3"/>
    <x v="133"/>
    <x v="133"/>
    <n v="3104"/>
    <n v="292"/>
    <n v="0"/>
    <n v="304"/>
    <n v="0.15"/>
    <n v="97.02"/>
    <n v="0.16"/>
    <n v="107037"/>
    <n v="2560"/>
    <x v="128"/>
    <x v="0"/>
  </r>
  <r>
    <x v="137"/>
    <x v="136"/>
    <x v="113"/>
    <n v="4.805890810857915E-2"/>
    <x v="134"/>
    <x v="134"/>
    <n v="17902"/>
    <n v="1104"/>
    <n v="19"/>
    <n v="151"/>
    <n v="4.8099999999999996"/>
    <n v="56.19"/>
    <n v="8.5500000000000007"/>
    <n v="38139"/>
    <n v="7763"/>
    <x v="129"/>
    <x v="1"/>
  </r>
  <r>
    <x v="138"/>
    <x v="137"/>
    <x v="114"/>
    <n v="1.6327080374197972E-2"/>
    <x v="135"/>
    <x v="135"/>
    <n v="201097"/>
    <n v="5607"/>
    <n v="85"/>
    <n v="3077"/>
    <n v="1.63"/>
    <n v="73.739999999999995"/>
    <n v="2.21"/>
    <n v="776212"/>
    <n v="40468"/>
    <x v="130"/>
    <x v="1"/>
  </r>
  <r>
    <x v="139"/>
    <x v="138"/>
    <x v="115"/>
    <n v="2.6609898882384245E-3"/>
    <x v="136"/>
    <x v="136"/>
    <n v="899"/>
    <n v="58"/>
    <n v="0"/>
    <n v="57"/>
    <n v="0.27"/>
    <n v="51.89"/>
    <n v="0.51"/>
    <n v="1629"/>
    <n v="250"/>
    <x v="131"/>
    <x v="2"/>
  </r>
  <r>
    <x v="140"/>
    <x v="139"/>
    <x v="19"/>
    <n v="0"/>
    <x v="137"/>
    <x v="137"/>
    <n v="2"/>
    <n v="0"/>
    <n v="0"/>
    <n v="0"/>
    <n v="0"/>
    <n v="88.24"/>
    <n v="0"/>
    <n v="17"/>
    <n v="0"/>
    <x v="23"/>
    <x v="3"/>
  </r>
  <r>
    <x v="141"/>
    <x v="140"/>
    <x v="19"/>
    <n v="0"/>
    <x v="138"/>
    <x v="138"/>
    <n v="2"/>
    <n v="0"/>
    <n v="0"/>
    <n v="0"/>
    <n v="0"/>
    <n v="91.67"/>
    <n v="0"/>
    <n v="23"/>
    <n v="1"/>
    <x v="132"/>
    <x v="3"/>
  </r>
  <r>
    <x v="142"/>
    <x v="141"/>
    <x v="19"/>
    <n v="0"/>
    <x v="139"/>
    <x v="139"/>
    <n v="13"/>
    <n v="0"/>
    <n v="0"/>
    <n v="0"/>
    <n v="0"/>
    <n v="75"/>
    <n v="0"/>
    <n v="50"/>
    <n v="2"/>
    <x v="133"/>
    <x v="3"/>
  </r>
  <r>
    <x v="143"/>
    <x v="142"/>
    <x v="116"/>
    <n v="6.0085836909871244E-2"/>
    <x v="140"/>
    <x v="140"/>
    <n v="0"/>
    <n v="0"/>
    <n v="0"/>
    <n v="0"/>
    <n v="6.01"/>
    <n v="93.99"/>
    <n v="6.39"/>
    <n v="699"/>
    <n v="0"/>
    <x v="23"/>
    <x v="1"/>
  </r>
  <r>
    <x v="144"/>
    <x v="143"/>
    <x v="117"/>
    <n v="1.6184971098265895E-2"/>
    <x v="141"/>
    <x v="141"/>
    <n v="117"/>
    <n v="2"/>
    <n v="0"/>
    <n v="38"/>
    <n v="1.62"/>
    <n v="84.86"/>
    <n v="1.91"/>
    <n v="746"/>
    <n v="119"/>
    <x v="134"/>
    <x v="2"/>
  </r>
  <r>
    <x v="145"/>
    <x v="144"/>
    <x v="118"/>
    <n v="1.0262741044271086E-2"/>
    <x v="142"/>
    <x v="142"/>
    <n v="43238"/>
    <n v="1993"/>
    <n v="27"/>
    <n v="2613"/>
    <n v="1.03"/>
    <n v="82.9"/>
    <n v="1.24"/>
    <n v="253349"/>
    <n v="15585"/>
    <x v="135"/>
    <x v="0"/>
  </r>
  <r>
    <x v="146"/>
    <x v="145"/>
    <x v="119"/>
    <n v="1.9868906185989348E-2"/>
    <x v="143"/>
    <x v="143"/>
    <n v="3093"/>
    <n v="83"/>
    <n v="3"/>
    <n v="68"/>
    <n v="1.99"/>
    <n v="66.34"/>
    <n v="3"/>
    <n v="8948"/>
    <n v="816"/>
    <x v="136"/>
    <x v="2"/>
  </r>
  <r>
    <x v="147"/>
    <x v="146"/>
    <x v="120"/>
    <n v="2.2492854479930408E-2"/>
    <x v="32"/>
    <x v="32"/>
    <n v="23598"/>
    <n v="411"/>
    <n v="9"/>
    <n v="0"/>
    <n v="2.25"/>
    <n v="0"/>
    <s v="inf"/>
    <n v="21253"/>
    <n v="2888"/>
    <x v="137"/>
    <x v="1"/>
  </r>
  <r>
    <x v="148"/>
    <x v="147"/>
    <x v="19"/>
    <n v="0"/>
    <x v="139"/>
    <x v="144"/>
    <n v="75"/>
    <n v="0"/>
    <n v="0"/>
    <n v="0"/>
    <n v="0"/>
    <n v="34.21"/>
    <n v="0"/>
    <n v="108"/>
    <n v="6"/>
    <x v="138"/>
    <x v="2"/>
  </r>
  <r>
    <x v="149"/>
    <x v="148"/>
    <x v="121"/>
    <n v="3.7016264722378012E-2"/>
    <x v="144"/>
    <x v="145"/>
    <n v="400"/>
    <n v="0"/>
    <n v="0"/>
    <n v="4"/>
    <n v="3.7"/>
    <n v="73.86"/>
    <n v="5.01"/>
    <n v="1711"/>
    <n v="72"/>
    <x v="139"/>
    <x v="2"/>
  </r>
  <r>
    <x v="150"/>
    <x v="149"/>
    <x v="122"/>
    <n v="5.3109878437389356E-4"/>
    <x v="145"/>
    <x v="146"/>
    <n v="5119"/>
    <n v="469"/>
    <n v="0"/>
    <n v="171"/>
    <n v="0.05"/>
    <n v="89.88"/>
    <n v="0.06"/>
    <n v="48035"/>
    <n v="2803"/>
    <x v="140"/>
    <x v="4"/>
  </r>
  <r>
    <x v="151"/>
    <x v="150"/>
    <x v="123"/>
    <n v="1.2838147638697846E-2"/>
    <x v="146"/>
    <x v="147"/>
    <n v="537"/>
    <n v="2"/>
    <n v="0"/>
    <n v="39"/>
    <n v="1.28"/>
    <n v="74.09"/>
    <n v="1.73"/>
    <n v="1980"/>
    <n v="201"/>
    <x v="141"/>
    <x v="1"/>
  </r>
  <r>
    <x v="152"/>
    <x v="151"/>
    <x v="124"/>
    <n v="5.558217537134643E-2"/>
    <x v="147"/>
    <x v="148"/>
    <n v="238"/>
    <n v="5"/>
    <n v="0"/>
    <n v="55"/>
    <n v="5.56"/>
    <n v="83.04"/>
    <n v="6.69"/>
    <n v="1953"/>
    <n v="134"/>
    <x v="142"/>
    <x v="1"/>
  </r>
  <r>
    <x v="153"/>
    <x v="152"/>
    <x v="125"/>
    <n v="2.9098873591989989E-2"/>
    <x v="148"/>
    <x v="149"/>
    <n v="1560"/>
    <n v="18"/>
    <n v="0"/>
    <n v="22"/>
    <n v="2.91"/>
    <n v="48.28"/>
    <n v="6.03"/>
    <n v="3130"/>
    <n v="66"/>
    <x v="143"/>
    <x v="0"/>
  </r>
  <r>
    <x v="154"/>
    <x v="153"/>
    <x v="126"/>
    <n v="1.5616678710093718E-2"/>
    <x v="149"/>
    <x v="150"/>
    <n v="170537"/>
    <n v="7096"/>
    <n v="298"/>
    <n v="9848"/>
    <n v="1.56"/>
    <n v="60.75"/>
    <n v="2.57"/>
    <n v="373628"/>
    <n v="78901"/>
    <x v="144"/>
    <x v="2"/>
  </r>
  <r>
    <x v="155"/>
    <x v="154"/>
    <x v="127"/>
    <n v="2.1122298106033936E-2"/>
    <x v="150"/>
    <x v="151"/>
    <n v="896"/>
    <n v="28"/>
    <n v="1"/>
    <n v="102"/>
    <n v="2.11"/>
    <n v="91.58"/>
    <n v="2.31"/>
    <n v="13816"/>
    <n v="387"/>
    <x v="145"/>
    <x v="4"/>
  </r>
  <r>
    <x v="156"/>
    <x v="155"/>
    <x v="128"/>
    <n v="1.9956616052060738E-2"/>
    <x v="151"/>
    <x v="152"/>
    <n v="1084"/>
    <n v="43"/>
    <n v="1"/>
    <n v="0"/>
    <n v="2"/>
    <n v="50.98"/>
    <n v="3.91"/>
    <n v="2211"/>
    <n v="94"/>
    <x v="146"/>
    <x v="2"/>
  </r>
  <r>
    <x v="157"/>
    <x v="156"/>
    <x v="129"/>
    <n v="0.10436787178668311"/>
    <x v="152"/>
    <x v="153"/>
    <n v="93613"/>
    <n v="0"/>
    <n v="0"/>
    <n v="0"/>
    <n v="10.44"/>
    <n v="55.2"/>
    <n v="18.91"/>
    <n v="264836"/>
    <n v="7585"/>
    <x v="147"/>
    <x v="1"/>
  </r>
  <r>
    <x v="158"/>
    <x v="157"/>
    <x v="11"/>
    <n v="3.9215686274509803E-3"/>
    <x v="153"/>
    <x v="154"/>
    <n v="673"/>
    <n v="23"/>
    <n v="0"/>
    <n v="15"/>
    <n v="0.39"/>
    <n v="75.61"/>
    <n v="0.52"/>
    <n v="2730"/>
    <n v="75"/>
    <x v="148"/>
    <x v="5"/>
  </r>
  <r>
    <x v="159"/>
    <x v="158"/>
    <x v="130"/>
    <n v="6.3025210084033612E-2"/>
    <x v="154"/>
    <x v="155"/>
    <n v="4765"/>
    <n v="39"/>
    <n v="3"/>
    <n v="49"/>
    <n v="6.3"/>
    <n v="51.99"/>
    <n v="12.12"/>
    <n v="10992"/>
    <n v="432"/>
    <x v="149"/>
    <x v="0"/>
  </r>
  <r>
    <x v="160"/>
    <x v="159"/>
    <x v="131"/>
    <n v="1.6183412002697236E-2"/>
    <x v="155"/>
    <x v="156"/>
    <n v="534"/>
    <n v="44"/>
    <n v="1"/>
    <n v="35"/>
    <n v="1.62"/>
    <n v="62.37"/>
    <n v="2.59"/>
    <n v="1079"/>
    <n v="404"/>
    <x v="150"/>
    <x v="3"/>
  </r>
  <r>
    <x v="161"/>
    <x v="160"/>
    <x v="132"/>
    <n v="7.1792934063857922E-2"/>
    <x v="32"/>
    <x v="32"/>
    <n v="73695"/>
    <n v="398"/>
    <n v="3"/>
    <n v="0"/>
    <n v="7.18"/>
    <n v="0"/>
    <s v="inf"/>
    <n v="78048"/>
    <n v="1347"/>
    <x v="151"/>
    <x v="1"/>
  </r>
  <r>
    <x v="162"/>
    <x v="161"/>
    <x v="133"/>
    <n v="5.7371581054036024E-2"/>
    <x v="156"/>
    <x v="157"/>
    <n v="1599"/>
    <n v="65"/>
    <n v="1"/>
    <n v="200"/>
    <n v="5.74"/>
    <n v="89.62"/>
    <n v="6.4"/>
    <n v="33634"/>
    <n v="843"/>
    <x v="71"/>
    <x v="1"/>
  </r>
  <r>
    <x v="163"/>
    <x v="162"/>
    <x v="134"/>
    <n v="5.9347181008902079E-2"/>
    <x v="32"/>
    <x v="32"/>
    <n v="634"/>
    <n v="24"/>
    <n v="2"/>
    <n v="0"/>
    <n v="5.93"/>
    <n v="0"/>
    <s v="inf"/>
    <n v="522"/>
    <n v="152"/>
    <x v="152"/>
    <x v="0"/>
  </r>
  <r>
    <x v="164"/>
    <x v="163"/>
    <x v="14"/>
    <n v="1.5151515151515152E-2"/>
    <x v="157"/>
    <x v="158"/>
    <n v="15"/>
    <n v="4"/>
    <n v="0"/>
    <n v="0"/>
    <n v="1.52"/>
    <n v="95.24"/>
    <n v="1.59"/>
    <n v="451"/>
    <n v="11"/>
    <x v="116"/>
    <x v="4"/>
  </r>
  <r>
    <x v="165"/>
    <x v="164"/>
    <x v="135"/>
    <n v="8.2930200414651004E-3"/>
    <x v="158"/>
    <x v="159"/>
    <n v="1147"/>
    <n v="43"/>
    <n v="1"/>
    <n v="58"/>
    <n v="0.83"/>
    <n v="83.32"/>
    <n v="1"/>
    <n v="6921"/>
    <n v="314"/>
    <x v="153"/>
    <x v="1"/>
  </r>
  <r>
    <x v="166"/>
    <x v="165"/>
    <x v="136"/>
    <n v="4.1257367387033402E-2"/>
    <x v="159"/>
    <x v="160"/>
    <n v="305"/>
    <n v="0"/>
    <n v="0"/>
    <n v="0"/>
    <n v="4.13"/>
    <n v="35.950000000000003"/>
    <n v="11.48"/>
    <n v="509"/>
    <n v="0"/>
    <x v="23"/>
    <x v="2"/>
  </r>
  <r>
    <x v="167"/>
    <x v="166"/>
    <x v="44"/>
    <n v="1.7591750075826508E-2"/>
    <x v="160"/>
    <x v="161"/>
    <n v="128"/>
    <n v="6"/>
    <n v="0"/>
    <n v="2"/>
    <n v="1.76"/>
    <n v="94.36"/>
    <n v="1.86"/>
    <n v="3250"/>
    <n v="47"/>
    <x v="154"/>
    <x v="5"/>
  </r>
  <r>
    <x v="168"/>
    <x v="140"/>
    <x v="19"/>
    <n v="0"/>
    <x v="32"/>
    <x v="32"/>
    <n v="24"/>
    <n v="0"/>
    <n v="0"/>
    <n v="0"/>
    <n v="0"/>
    <n v="0"/>
    <n v="0"/>
    <n v="24"/>
    <n v="0"/>
    <x v="23"/>
    <x v="5"/>
  </r>
  <r>
    <x v="169"/>
    <x v="167"/>
    <x v="137"/>
    <n v="2.0594965675057208E-2"/>
    <x v="161"/>
    <x v="162"/>
    <n v="249"/>
    <n v="6"/>
    <n v="0"/>
    <n v="8"/>
    <n v="2.06"/>
    <n v="69.45"/>
    <n v="2.97"/>
    <n v="783"/>
    <n v="91"/>
    <x v="155"/>
    <x v="2"/>
  </r>
  <r>
    <x v="170"/>
    <x v="168"/>
    <x v="56"/>
    <n v="5.4054054054054057E-2"/>
    <x v="95"/>
    <x v="163"/>
    <n v="12"/>
    <n v="1"/>
    <n v="0"/>
    <n v="0"/>
    <n v="5.41"/>
    <n v="86.49"/>
    <n v="6.25"/>
    <n v="137"/>
    <n v="11"/>
    <x v="156"/>
    <x v="3"/>
  </r>
  <r>
    <x v="171"/>
    <x v="169"/>
    <x v="138"/>
    <n v="3.4364261168384883E-2"/>
    <x v="162"/>
    <x v="164"/>
    <n v="248"/>
    <n v="3"/>
    <n v="0"/>
    <n v="15"/>
    <n v="3.44"/>
    <n v="79.52"/>
    <n v="4.32"/>
    <n v="1381"/>
    <n v="74"/>
    <x v="63"/>
    <x v="0"/>
  </r>
  <r>
    <x v="172"/>
    <x v="170"/>
    <x v="139"/>
    <n v="2.4799686369863315E-2"/>
    <x v="163"/>
    <x v="165"/>
    <n v="10920"/>
    <n v="919"/>
    <n v="17"/>
    <n v="982"/>
    <n v="2.48"/>
    <n v="92.71"/>
    <n v="2.67"/>
    <n v="220572"/>
    <n v="6447"/>
    <x v="157"/>
    <x v="1"/>
  </r>
  <r>
    <x v="173"/>
    <x v="171"/>
    <x v="140"/>
    <n v="3.4499315775574385E-2"/>
    <x v="164"/>
    <x v="166"/>
    <n v="2816444"/>
    <n v="56336"/>
    <n v="1076"/>
    <n v="27941"/>
    <n v="3.45"/>
    <n v="30.9"/>
    <n v="11.16"/>
    <n v="3834677"/>
    <n v="455582"/>
    <x v="158"/>
    <x v="3"/>
  </r>
  <r>
    <x v="174"/>
    <x v="172"/>
    <x v="17"/>
    <n v="1.7730496453900709E-3"/>
    <x v="165"/>
    <x v="167"/>
    <n v="140"/>
    <n v="13"/>
    <n v="0"/>
    <n v="4"/>
    <n v="0.18"/>
    <n v="87.41"/>
    <n v="0.2"/>
    <n v="1069"/>
    <n v="59"/>
    <x v="159"/>
    <x v="2"/>
  </r>
  <r>
    <x v="175"/>
    <x v="173"/>
    <x v="141"/>
    <n v="2.4382973649695959E-2"/>
    <x v="166"/>
    <x v="168"/>
    <n v="28258"/>
    <n v="835"/>
    <n v="11"/>
    <n v="317"/>
    <n v="2.44"/>
    <n v="55.45"/>
    <n v="4.4000000000000004"/>
    <n v="60767"/>
    <n v="6329"/>
    <x v="118"/>
    <x v="1"/>
  </r>
  <r>
    <x v="176"/>
    <x v="174"/>
    <x v="142"/>
    <n v="5.8299677239468037E-3"/>
    <x v="167"/>
    <x v="169"/>
    <n v="6322"/>
    <n v="264"/>
    <n v="1"/>
    <n v="328"/>
    <n v="0.57999999999999996"/>
    <n v="88.73"/>
    <n v="0.66"/>
    <n v="57193"/>
    <n v="1984"/>
    <x v="160"/>
    <x v="0"/>
  </r>
  <r>
    <x v="177"/>
    <x v="175"/>
    <x v="143"/>
    <n v="0.15194824134593712"/>
    <x v="168"/>
    <x v="170"/>
    <n v="254427"/>
    <n v="688"/>
    <n v="7"/>
    <n v="3"/>
    <n v="15.19"/>
    <n v="0.48"/>
    <n v="3190.26"/>
    <n v="296944"/>
    <n v="4764"/>
    <x v="161"/>
    <x v="1"/>
  </r>
  <r>
    <x v="178"/>
    <x v="176"/>
    <x v="18"/>
    <n v="2.9118136439267885E-2"/>
    <x v="169"/>
    <x v="171"/>
    <n v="216"/>
    <n v="10"/>
    <n v="1"/>
    <n v="3"/>
    <n v="2.91"/>
    <n v="79.12"/>
    <n v="3.68"/>
    <n v="1064"/>
    <n v="138"/>
    <x v="162"/>
    <x v="3"/>
  </r>
  <r>
    <x v="179"/>
    <x v="177"/>
    <x v="144"/>
    <n v="5.7051251827054551E-3"/>
    <x v="170"/>
    <x v="172"/>
    <n v="9414"/>
    <n v="678"/>
    <n v="5"/>
    <n v="569"/>
    <n v="0.56999999999999995"/>
    <n v="55.04"/>
    <n v="1.04"/>
    <n v="17149"/>
    <n v="4060"/>
    <x v="163"/>
    <x v="1"/>
  </r>
  <r>
    <x v="180"/>
    <x v="178"/>
    <x v="145"/>
    <n v="9.1318488866649981E-3"/>
    <x v="171"/>
    <x v="173"/>
    <n v="5883"/>
    <n v="525"/>
    <n v="4"/>
    <n v="213"/>
    <n v="0.91"/>
    <n v="62.29"/>
    <n v="1.47"/>
    <n v="12334"/>
    <n v="3654"/>
    <x v="164"/>
    <x v="3"/>
  </r>
  <r>
    <x v="181"/>
    <x v="179"/>
    <x v="19"/>
    <n v="0"/>
    <x v="172"/>
    <x v="174"/>
    <n v="66"/>
    <n v="11"/>
    <n v="0"/>
    <n v="0"/>
    <n v="0"/>
    <n v="84.69"/>
    <n v="0"/>
    <n v="384"/>
    <n v="47"/>
    <x v="38"/>
    <x v="4"/>
  </r>
  <r>
    <x v="182"/>
    <x v="25"/>
    <x v="146"/>
    <n v="7.3439412484700125E-3"/>
    <x v="173"/>
    <x v="175"/>
    <n v="6791"/>
    <n v="152"/>
    <n v="2"/>
    <n v="0"/>
    <n v="0.73"/>
    <n v="35.33"/>
    <n v="2.08"/>
    <n v="8916"/>
    <n v="1705"/>
    <x v="165"/>
    <x v="0"/>
  </r>
  <r>
    <x v="183"/>
    <x v="180"/>
    <x v="26"/>
    <n v="0.1"/>
    <x v="174"/>
    <x v="176"/>
    <n v="1"/>
    <n v="0"/>
    <n v="0"/>
    <n v="0"/>
    <n v="10"/>
    <n v="80"/>
    <n v="12.5"/>
    <n v="10"/>
    <n v="0"/>
    <x v="23"/>
    <x v="2"/>
  </r>
  <r>
    <x v="184"/>
    <x v="181"/>
    <x v="147"/>
    <n v="0.28562980484920164"/>
    <x v="175"/>
    <x v="177"/>
    <n v="375"/>
    <n v="10"/>
    <n v="4"/>
    <n v="36"/>
    <n v="28.56"/>
    <n v="49.26"/>
    <n v="57.98"/>
    <n v="1619"/>
    <n v="72"/>
    <x v="166"/>
    <x v="0"/>
  </r>
  <r>
    <x v="185"/>
    <x v="182"/>
    <x v="148"/>
    <n v="3.0755711775043937E-2"/>
    <x v="176"/>
    <x v="178"/>
    <n v="1597"/>
    <n v="71"/>
    <n v="1"/>
    <n v="465"/>
    <n v="3.08"/>
    <n v="61.84"/>
    <n v="4.97"/>
    <n v="3326"/>
    <n v="1226"/>
    <x v="167"/>
    <x v="2"/>
  </r>
  <r>
    <x v="186"/>
    <x v="183"/>
    <x v="149"/>
    <n v="1.3313609467455622E-2"/>
    <x v="177"/>
    <x v="179"/>
    <n v="2126"/>
    <n v="192"/>
    <n v="2"/>
    <n v="24"/>
    <n v="1.33"/>
    <n v="20.04"/>
    <n v="6.64"/>
    <n v="1713"/>
    <n v="991"/>
    <x v="16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9A39B-4460-46B3-A2C8-D270866F343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190" firstHeaderRow="1" firstDataRow="1" firstDataCol="1"/>
  <pivotFields count="17">
    <pivotField axis="axisRow"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showAll="0"/>
    <pivotField numFmtId="9" showAll="0"/>
    <pivotField showAll="0"/>
    <pivotField numFmtId="164" showAll="0"/>
    <pivotField showAll="0"/>
    <pivotField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rowItems>
  <colItems count="1">
    <i/>
  </colItems>
  <dataFields count="1">
    <dataField name="Sum of Confirmed" fld="1"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0D569-5C4C-432A-94F4-05BA4B62EC6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90" firstHeaderRow="1" firstDataRow="1" firstDataCol="1"/>
  <pivotFields count="17">
    <pivotField axis="axisRow"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numFmtId="9" showAll="0"/>
    <pivotField showAll="0"/>
    <pivotField numFmtId="164" showAll="0"/>
    <pivotField showAll="0"/>
    <pivotField dataField="1"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rowItems>
  <colItems count="1">
    <i/>
  </colItems>
  <dataFields count="1">
    <dataField name="Sum of New cases" fld="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437F78-CA64-4472-BC9C-566CF43331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91" firstHeaderRow="1" firstDataRow="1" firstDataCol="1"/>
  <pivotFields count="17">
    <pivotField axis="axisRow" showAll="0"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numFmtId="164" showAll="0">
      <items count="181">
        <item x="32"/>
        <item x="117"/>
        <item x="170"/>
        <item x="115"/>
        <item x="22"/>
        <item x="74"/>
        <item x="127"/>
        <item x="179"/>
        <item x="63"/>
        <item x="97"/>
        <item x="11"/>
        <item x="41"/>
        <item x="95"/>
        <item x="4"/>
        <item x="39"/>
        <item x="16"/>
        <item x="54"/>
        <item x="113"/>
        <item x="20"/>
        <item x="166"/>
        <item x="130"/>
        <item x="67"/>
        <item x="33"/>
        <item x="144"/>
        <item x="175"/>
        <item x="160"/>
        <item x="61"/>
        <item x="52"/>
        <item x="71"/>
        <item x="82"/>
        <item x="51"/>
        <item x="6"/>
        <item x="88"/>
        <item x="58"/>
        <item x="94"/>
        <item x="121"/>
        <item x="57"/>
        <item x="102"/>
        <item x="72"/>
        <item x="21"/>
        <item x="50"/>
        <item x="149"/>
        <item x="177"/>
        <item x="152"/>
        <item x="37"/>
        <item x="53"/>
        <item x="136"/>
        <item x="155"/>
        <item x="25"/>
        <item x="17"/>
        <item x="89"/>
        <item x="122"/>
        <item x="172"/>
        <item x="153"/>
        <item x="96"/>
        <item x="168"/>
        <item x="13"/>
        <item x="134"/>
        <item x="1"/>
        <item x="126"/>
        <item x="78"/>
        <item x="18"/>
        <item x="73"/>
        <item x="150"/>
        <item x="8"/>
        <item x="178"/>
        <item x="173"/>
        <item x="156"/>
        <item x="91"/>
        <item x="128"/>
        <item x="77"/>
        <item x="87"/>
        <item x="40"/>
        <item x="101"/>
        <item x="30"/>
        <item x="62"/>
        <item x="42"/>
        <item x="143"/>
        <item x="29"/>
        <item x="59"/>
        <item x="2"/>
        <item x="80"/>
        <item x="162"/>
        <item x="0"/>
        <item x="110"/>
        <item x="129"/>
        <item x="132"/>
        <item x="85"/>
        <item x="7"/>
        <item x="69"/>
        <item x="55"/>
        <item x="119"/>
        <item x="116"/>
        <item x="46"/>
        <item x="135"/>
        <item x="145"/>
        <item x="124"/>
        <item x="147"/>
        <item x="75"/>
        <item x="107"/>
        <item x="139"/>
        <item x="5"/>
        <item x="104"/>
        <item x="23"/>
        <item x="154"/>
        <item x="131"/>
        <item x="105"/>
        <item x="100"/>
        <item x="10"/>
        <item x="112"/>
        <item x="109"/>
        <item x="171"/>
        <item x="114"/>
        <item x="164"/>
        <item x="28"/>
        <item x="176"/>
        <item x="99"/>
        <item x="45"/>
        <item x="83"/>
        <item x="43"/>
        <item x="64"/>
        <item x="142"/>
        <item x="148"/>
        <item x="159"/>
        <item x="27"/>
        <item x="84"/>
        <item x="26"/>
        <item x="174"/>
        <item x="141"/>
        <item x="31"/>
        <item x="14"/>
        <item x="90"/>
        <item x="93"/>
        <item x="163"/>
        <item x="19"/>
        <item x="79"/>
        <item x="167"/>
        <item x="34"/>
        <item x="125"/>
        <item x="137"/>
        <item x="86"/>
        <item x="3"/>
        <item x="66"/>
        <item x="70"/>
        <item x="169"/>
        <item x="9"/>
        <item x="157"/>
        <item x="111"/>
        <item x="146"/>
        <item x="15"/>
        <item x="81"/>
        <item x="120"/>
        <item x="36"/>
        <item x="12"/>
        <item x="151"/>
        <item x="47"/>
        <item x="138"/>
        <item x="65"/>
        <item x="35"/>
        <item x="38"/>
        <item x="165"/>
        <item x="44"/>
        <item x="68"/>
        <item x="60"/>
        <item x="140"/>
        <item x="98"/>
        <item x="161"/>
        <item x="56"/>
        <item x="106"/>
        <item x="92"/>
        <item x="158"/>
        <item x="123"/>
        <item x="108"/>
        <item x="103"/>
        <item x="133"/>
        <item x="118"/>
        <item x="24"/>
        <item x="76"/>
        <item x="48"/>
        <item x="49"/>
        <item t="default"/>
      </items>
    </pivotField>
    <pivotField showAll="0"/>
    <pivotField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8">
    <i>
      <x v="69"/>
    </i>
    <i>
      <x v="49"/>
    </i>
    <i>
      <x v="75"/>
    </i>
    <i>
      <x v="48"/>
    </i>
    <i>
      <x v="78"/>
    </i>
    <i>
      <x v="24"/>
    </i>
    <i>
      <x v="121"/>
    </i>
    <i>
      <x v="136"/>
    </i>
    <i>
      <x v="105"/>
    </i>
    <i>
      <x v="110"/>
    </i>
    <i>
      <x v="126"/>
    </i>
    <i>
      <x v="164"/>
    </i>
    <i>
      <x v="94"/>
    </i>
    <i>
      <x v="108"/>
    </i>
    <i>
      <x v="56"/>
    </i>
    <i>
      <x v="167"/>
    </i>
    <i>
      <x v="100"/>
    </i>
    <i>
      <x v="143"/>
    </i>
    <i>
      <x v="60"/>
    </i>
    <i>
      <x v="68"/>
    </i>
    <i>
      <x v="44"/>
    </i>
    <i>
      <x v="172"/>
    </i>
    <i>
      <x v="38"/>
    </i>
    <i>
      <x v="35"/>
    </i>
    <i>
      <x v="65"/>
    </i>
    <i>
      <x v="141"/>
    </i>
    <i>
      <x v="47"/>
    </i>
    <i>
      <x v="155"/>
    </i>
    <i>
      <x v="12"/>
    </i>
    <i>
      <x v="36"/>
    </i>
    <i>
      <x v="123"/>
    </i>
    <i>
      <x v="83"/>
    </i>
    <i>
      <x v="15"/>
    </i>
    <i>
      <x v="150"/>
    </i>
    <i>
      <x v="113"/>
    </i>
    <i>
      <x v="162"/>
    </i>
    <i>
      <x v="9"/>
    </i>
    <i>
      <x v="175"/>
    </i>
    <i>
      <x v="71"/>
    </i>
    <i>
      <x v="66"/>
    </i>
    <i>
      <x v="3"/>
    </i>
    <i>
      <x v="88"/>
    </i>
    <i>
      <x v="140"/>
    </i>
    <i>
      <x v="128"/>
    </i>
    <i>
      <x v="34"/>
    </i>
    <i>
      <x v="173"/>
    </i>
    <i>
      <x v="81"/>
    </i>
    <i>
      <x v="19"/>
    </i>
    <i>
      <x v="170"/>
    </i>
    <i>
      <x v="95"/>
    </i>
    <i>
      <x v="92"/>
    </i>
    <i>
      <x v="14"/>
    </i>
    <i>
      <x v="31"/>
    </i>
    <i>
      <x v="144"/>
    </i>
    <i>
      <x v="181"/>
    </i>
    <i>
      <x v="26"/>
    </i>
    <i>
      <x v="86"/>
    </i>
    <i>
      <x v="27"/>
    </i>
    <i>
      <x v="165"/>
    </i>
    <i>
      <x v="152"/>
    </i>
    <i>
      <x v="145"/>
    </i>
    <i>
      <x v="64"/>
    </i>
    <i>
      <x v="43"/>
    </i>
    <i>
      <x v="85"/>
    </i>
    <i>
      <x v="45"/>
    </i>
    <i>
      <x v="101"/>
    </i>
    <i>
      <x v="183"/>
    </i>
    <i>
      <x v="28"/>
    </i>
    <i>
      <x v="171"/>
    </i>
    <i>
      <x v="116"/>
    </i>
    <i>
      <x v="177"/>
    </i>
    <i>
      <x v="111"/>
    </i>
    <i>
      <x v="114"/>
    </i>
    <i>
      <x v="10"/>
    </i>
    <i>
      <x v="102"/>
    </i>
    <i>
      <x v="107"/>
    </i>
    <i>
      <x v="134"/>
    </i>
    <i>
      <x v="158"/>
    </i>
    <i>
      <x v="23"/>
    </i>
    <i>
      <x v="106"/>
    </i>
    <i>
      <x v="5"/>
    </i>
    <i>
      <x v="142"/>
    </i>
    <i>
      <x v="109"/>
    </i>
    <i>
      <x v="77"/>
    </i>
    <i>
      <x v="151"/>
    </i>
    <i>
      <x v="127"/>
    </i>
    <i>
      <x v="149"/>
    </i>
    <i>
      <x v="138"/>
    </i>
    <i>
      <x v="46"/>
    </i>
    <i>
      <x v="119"/>
    </i>
    <i>
      <x v="122"/>
    </i>
    <i>
      <x v="55"/>
    </i>
    <i>
      <x v="70"/>
    </i>
    <i>
      <x v="7"/>
    </i>
    <i>
      <x v="87"/>
    </i>
    <i>
      <x v="135"/>
    </i>
    <i>
      <x v="132"/>
    </i>
    <i>
      <x v="112"/>
    </i>
    <i>
      <x/>
    </i>
    <i>
      <x v="169"/>
    </i>
    <i>
      <x v="82"/>
    </i>
    <i>
      <x v="2"/>
    </i>
    <i>
      <x v="59"/>
    </i>
    <i>
      <x v="29"/>
    </i>
    <i>
      <x v="146"/>
    </i>
    <i>
      <x v="42"/>
    </i>
    <i>
      <x v="62"/>
    </i>
    <i>
      <x v="30"/>
    </i>
    <i>
      <x v="103"/>
    </i>
    <i>
      <x v="40"/>
    </i>
    <i>
      <x v="89"/>
    </i>
    <i>
      <x v="79"/>
    </i>
    <i>
      <x v="131"/>
    </i>
    <i>
      <x v="93"/>
    </i>
    <i>
      <x v="160"/>
    </i>
    <i>
      <x v="180"/>
    </i>
    <i>
      <x v="185"/>
    </i>
    <i>
      <x v="8"/>
    </i>
    <i>
      <x v="154"/>
    </i>
    <i>
      <x v="74"/>
    </i>
    <i>
      <x v="18"/>
    </i>
    <i>
      <x v="80"/>
    </i>
    <i>
      <x v="129"/>
    </i>
    <i>
      <x v="1"/>
    </i>
    <i>
      <x v="137"/>
    </i>
    <i>
      <x v="13"/>
    </i>
    <i>
      <x v="174"/>
    </i>
    <i>
      <x v="98"/>
    </i>
    <i>
      <x v="157"/>
    </i>
    <i>
      <x v="179"/>
    </i>
    <i>
      <x v="125"/>
    </i>
    <i>
      <x v="91"/>
    </i>
    <i>
      <x v="17"/>
    </i>
    <i>
      <x v="25"/>
    </i>
    <i>
      <x v="159"/>
    </i>
    <i>
      <x v="139"/>
    </i>
    <i>
      <x v="53"/>
    </i>
    <i>
      <x v="37"/>
    </i>
    <i>
      <x v="156"/>
    </i>
    <i>
      <x v="184"/>
    </i>
    <i>
      <x v="153"/>
    </i>
    <i>
      <x v="50"/>
    </i>
    <i>
      <x v="21"/>
    </i>
    <i>
      <x v="73"/>
    </i>
    <i>
      <x v="104"/>
    </i>
    <i>
      <x v="57"/>
    </i>
    <i>
      <x v="124"/>
    </i>
    <i>
      <x v="96"/>
    </i>
    <i>
      <x v="58"/>
    </i>
    <i>
      <x v="90"/>
    </i>
    <i>
      <x v="6"/>
    </i>
    <i>
      <x v="51"/>
    </i>
    <i>
      <x v="84"/>
    </i>
    <i>
      <x v="72"/>
    </i>
    <i>
      <x v="52"/>
    </i>
    <i>
      <x v="61"/>
    </i>
    <i>
      <x v="166"/>
    </i>
    <i>
      <x v="182"/>
    </i>
    <i>
      <x v="148"/>
    </i>
    <i>
      <x v="33"/>
    </i>
    <i>
      <x v="67"/>
    </i>
    <i>
      <x v="133"/>
    </i>
    <i>
      <x v="178"/>
    </i>
    <i>
      <x v="20"/>
    </i>
    <i>
      <x v="115"/>
    </i>
    <i>
      <x v="54"/>
    </i>
    <i>
      <x v="16"/>
    </i>
    <i>
      <x v="39"/>
    </i>
    <i>
      <x v="4"/>
    </i>
    <i>
      <x v="97"/>
    </i>
    <i>
      <x v="41"/>
    </i>
    <i>
      <x v="11"/>
    </i>
    <i>
      <x v="99"/>
    </i>
    <i>
      <x v="63"/>
    </i>
    <i>
      <x v="186"/>
    </i>
    <i>
      <x v="130"/>
    </i>
    <i>
      <x v="76"/>
    </i>
    <i>
      <x v="22"/>
    </i>
    <i>
      <x v="118"/>
    </i>
    <i>
      <x v="176"/>
    </i>
    <i>
      <x v="120"/>
    </i>
    <i>
      <x v="147"/>
    </i>
    <i>
      <x v="161"/>
    </i>
    <i>
      <x v="168"/>
    </i>
    <i>
      <x v="32"/>
    </i>
    <i>
      <x v="163"/>
    </i>
    <i>
      <x v="117"/>
    </i>
    <i t="grand">
      <x/>
    </i>
  </rowItems>
  <colItems count="1">
    <i/>
  </colItems>
  <dataFields count="1">
    <dataField name="Sum of recovery rate" fld="5" showDataAs="percentOfTotal" baseField="0" baseItem="0" numFmtId="10"/>
  </dataFields>
  <formats count="3">
    <format dxfId="17">
      <pivotArea field="0" type="button" dataOnly="0" labelOnly="1" outline="0" axis="axisRow" fieldPosition="0"/>
    </format>
    <format dxfId="16">
      <pivotArea collapsedLevelsAreSubtotals="1" fieldPosition="0">
        <references count="1">
          <reference field="0" count="1">
            <x v="0"/>
          </reference>
        </references>
      </pivotArea>
    </format>
    <format dxfId="15">
      <pivotArea outline="0" fieldPosition="0">
        <references count="1">
          <reference field="4294967294" count="1">
            <x v="0"/>
          </reference>
        </references>
      </pivotArea>
    </format>
  </format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E47881-F57D-4307-A2E1-15852CB4F5F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90" firstHeaderRow="1" firstDataRow="1" firstDataCol="1"/>
  <pivotFields count="17">
    <pivotField axis="axisRow"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dataField="1"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numFmtId="9" showAll="0"/>
    <pivotField showAll="0"/>
    <pivotField numFmtId="164" showAll="0"/>
    <pivotField showAll="0"/>
    <pivotField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rowItems>
  <colItems count="1">
    <i/>
  </colItems>
  <dataFields count="1">
    <dataField name="Sum of Deaths" fld="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225056-8E4B-4A6B-9059-75148CE2383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91" firstHeaderRow="0" firstDataRow="1" firstDataCol="1"/>
  <pivotFields count="17">
    <pivotField axis="axisRow"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items count="151">
        <item x="19"/>
        <item x="26"/>
        <item x="17"/>
        <item x="5"/>
        <item x="96"/>
        <item x="115"/>
        <item x="25"/>
        <item x="14"/>
        <item x="56"/>
        <item x="92"/>
        <item x="68"/>
        <item x="11"/>
        <item x="83"/>
        <item x="117"/>
        <item x="91"/>
        <item x="57"/>
        <item x="137"/>
        <item x="41"/>
        <item x="64"/>
        <item x="136"/>
        <item x="27"/>
        <item x="131"/>
        <item x="63"/>
        <item x="122"/>
        <item x="123"/>
        <item x="82"/>
        <item x="51"/>
        <item x="18"/>
        <item x="149"/>
        <item x="134"/>
        <item x="4"/>
        <item x="116"/>
        <item x="107"/>
        <item x="62"/>
        <item x="128"/>
        <item x="98"/>
        <item x="55"/>
        <item x="138"/>
        <item x="49"/>
        <item x="3"/>
        <item x="24"/>
        <item x="35"/>
        <item x="44"/>
        <item x="30"/>
        <item x="135"/>
        <item x="85"/>
        <item x="121"/>
        <item x="50"/>
        <item x="84"/>
        <item x="31"/>
        <item x="146"/>
        <item x="86"/>
        <item x="40"/>
        <item x="88"/>
        <item x="125"/>
        <item x="38"/>
        <item x="89"/>
        <item x="100"/>
        <item x="87"/>
        <item x="37"/>
        <item x="124"/>
        <item x="144"/>
        <item x="90"/>
        <item x="39"/>
        <item x="148"/>
        <item x="12"/>
        <item x="1"/>
        <item x="145"/>
        <item x="93"/>
        <item x="65"/>
        <item x="112"/>
        <item x="8"/>
        <item x="59"/>
        <item x="79"/>
        <item x="119"/>
        <item x="60"/>
        <item x="36"/>
        <item x="52"/>
        <item x="103"/>
        <item x="78"/>
        <item x="21"/>
        <item x="127"/>
        <item x="97"/>
        <item x="53"/>
        <item x="142"/>
        <item x="23"/>
        <item x="42"/>
        <item x="28"/>
        <item x="104"/>
        <item x="48"/>
        <item x="10"/>
        <item x="80"/>
        <item x="102"/>
        <item x="74"/>
        <item x="147"/>
        <item x="15"/>
        <item x="120"/>
        <item x="77"/>
        <item x="67"/>
        <item x="43"/>
        <item x="7"/>
        <item x="9"/>
        <item x="130"/>
        <item x="95"/>
        <item x="101"/>
        <item x="76"/>
        <item x="45"/>
        <item x="2"/>
        <item x="66"/>
        <item x="0"/>
        <item x="81"/>
        <item x="106"/>
        <item x="141"/>
        <item x="110"/>
        <item x="111"/>
        <item x="61"/>
        <item x="73"/>
        <item x="109"/>
        <item x="133"/>
        <item x="113"/>
        <item x="20"/>
        <item x="118"/>
        <item x="13"/>
        <item x="6"/>
        <item x="72"/>
        <item x="47"/>
        <item x="33"/>
        <item x="70"/>
        <item x="46"/>
        <item x="139"/>
        <item x="132"/>
        <item x="105"/>
        <item x="99"/>
        <item x="126"/>
        <item x="34"/>
        <item x="29"/>
        <item x="58"/>
        <item x="32"/>
        <item x="16"/>
        <item x="114"/>
        <item x="71"/>
        <item x="108"/>
        <item x="129"/>
        <item x="54"/>
        <item x="69"/>
        <item x="75"/>
        <item x="94"/>
        <item x="143"/>
        <item x="22"/>
        <item x="140"/>
        <item t="default"/>
      </items>
    </pivotField>
    <pivotField numFmtId="9" showAll="0"/>
    <pivotField dataField="1" showAll="0">
      <items count="179">
        <item x="32"/>
        <item x="174"/>
        <item x="127"/>
        <item x="73"/>
        <item x="67"/>
        <item x="137"/>
        <item x="49"/>
        <item x="92"/>
        <item x="138"/>
        <item x="68"/>
        <item x="17"/>
        <item x="139"/>
        <item x="22"/>
        <item x="5"/>
        <item x="62"/>
        <item x="98"/>
        <item x="19"/>
        <item x="11"/>
        <item x="14"/>
        <item x="115"/>
        <item x="111"/>
        <item x="95"/>
        <item x="24"/>
        <item x="30"/>
        <item x="71"/>
        <item x="159"/>
        <item x="117"/>
        <item x="55"/>
        <item x="112"/>
        <item x="4"/>
        <item x="27"/>
        <item x="28"/>
        <item x="38"/>
        <item x="108"/>
        <item x="172"/>
        <item x="157"/>
        <item x="177"/>
        <item x="97"/>
        <item x="161"/>
        <item x="96"/>
        <item x="140"/>
        <item x="106"/>
        <item x="84"/>
        <item x="141"/>
        <item x="3"/>
        <item x="113"/>
        <item x="34"/>
        <item x="39"/>
        <item x="175"/>
        <item x="54"/>
        <item x="45"/>
        <item x="63"/>
        <item x="155"/>
        <item x="26"/>
        <item x="169"/>
        <item x="136"/>
        <item x="165"/>
        <item x="57"/>
        <item x="120"/>
        <item x="18"/>
        <item x="86"/>
        <item x="93"/>
        <item x="162"/>
        <item x="151"/>
        <item x="144"/>
        <item x="66"/>
        <item x="168"/>
        <item x="118"/>
        <item x="148"/>
        <item x="33"/>
        <item x="29"/>
        <item x="146"/>
        <item x="99"/>
        <item x="102"/>
        <item x="94"/>
        <item x="147"/>
        <item x="76"/>
        <item x="105"/>
        <item x="56"/>
        <item x="153"/>
        <item x="44"/>
        <item x="119"/>
        <item x="104"/>
        <item x="1"/>
        <item x="176"/>
        <item x="128"/>
        <item x="160"/>
        <item x="75"/>
        <item x="173"/>
        <item x="41"/>
        <item x="43"/>
        <item x="89"/>
        <item x="72"/>
        <item x="107"/>
        <item x="61"/>
        <item x="100"/>
        <item x="21"/>
        <item x="48"/>
        <item x="74"/>
        <item x="122"/>
        <item x="25"/>
        <item x="40"/>
        <item x="154"/>
        <item x="158"/>
        <item x="70"/>
        <item x="101"/>
        <item x="58"/>
        <item x="143"/>
        <item x="59"/>
        <item x="53"/>
        <item x="88"/>
        <item x="103"/>
        <item x="123"/>
        <item x="8"/>
        <item x="171"/>
        <item x="42"/>
        <item x="46"/>
        <item x="170"/>
        <item x="47"/>
        <item x="150"/>
        <item x="116"/>
        <item x="31"/>
        <item x="110"/>
        <item x="114"/>
        <item x="16"/>
        <item x="121"/>
        <item x="9"/>
        <item x="2"/>
        <item x="91"/>
        <item x="20"/>
        <item x="85"/>
        <item x="10"/>
        <item x="81"/>
        <item x="0"/>
        <item x="134"/>
        <item x="130"/>
        <item x="7"/>
        <item x="82"/>
        <item x="65"/>
        <item x="50"/>
        <item x="156"/>
        <item x="69"/>
        <item x="131"/>
        <item x="52"/>
        <item x="51"/>
        <item x="126"/>
        <item x="132"/>
        <item x="12"/>
        <item x="166"/>
        <item x="145"/>
        <item x="167"/>
        <item x="87"/>
        <item x="90"/>
        <item x="124"/>
        <item x="78"/>
        <item x="15"/>
        <item x="6"/>
        <item x="80"/>
        <item x="36"/>
        <item x="60"/>
        <item x="133"/>
        <item x="13"/>
        <item x="37"/>
        <item x="152"/>
        <item x="64"/>
        <item x="83"/>
        <item x="163"/>
        <item x="142"/>
        <item x="125"/>
        <item x="79"/>
        <item x="129"/>
        <item x="149"/>
        <item x="109"/>
        <item x="35"/>
        <item x="135"/>
        <item x="77"/>
        <item x="164"/>
        <item x="23"/>
        <item t="default"/>
      </items>
    </pivotField>
    <pivotField numFmtId="164" showAll="0"/>
    <pivotField dataField="1" showAll="0"/>
    <pivotField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Fields count="1">
    <field x="-2"/>
  </colFields>
  <colItems count="3">
    <i>
      <x/>
    </i>
    <i i="1">
      <x v="1"/>
    </i>
    <i i="2">
      <x v="2"/>
    </i>
  </colItems>
  <dataFields count="3">
    <dataField name="Sum of Confirmed" fld="1" baseField="0" baseItem="0"/>
    <dataField name="Sum of Recovered" fld="4" baseField="0" baseItem="0"/>
    <dataField name="Sum of Activ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9AF829-7C85-4098-8B1F-29E6F765621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90" firstHeaderRow="1" firstDataRow="1" firstDataCol="1"/>
  <pivotFields count="17">
    <pivotField axis="axisRow" showAll="0" sortType="descending">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numFmtId="164" showAll="0"/>
    <pivotField showAll="0"/>
    <pivotField showAll="0"/>
    <pivotField showAll="0"/>
    <pivotField showAll="0"/>
    <pivotField showAll="0"/>
    <pivotField showAll="0"/>
    <pivotField showAll="0"/>
    <pivotField showAll="0"/>
    <pivotField showAll="0"/>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187">
    <i>
      <x v="184"/>
    </i>
    <i>
      <x v="176"/>
    </i>
    <i>
      <x v="16"/>
    </i>
    <i>
      <x v="85"/>
    </i>
    <i>
      <x v="61"/>
    </i>
    <i>
      <x v="77"/>
    </i>
    <i>
      <x v="120"/>
    </i>
    <i>
      <x v="111"/>
    </i>
    <i>
      <x v="157"/>
    </i>
    <i>
      <x v="183"/>
    </i>
    <i>
      <x v="34"/>
    </i>
    <i>
      <x v="32"/>
    </i>
    <i>
      <x v="161"/>
    </i>
    <i>
      <x v="51"/>
    </i>
    <i>
      <x v="83"/>
    </i>
    <i>
      <x v="14"/>
    </i>
    <i>
      <x v="159"/>
    </i>
    <i>
      <x v="98"/>
    </i>
    <i>
      <x v="123"/>
    </i>
    <i>
      <x v="143"/>
    </i>
    <i>
      <x v="163"/>
    </i>
    <i>
      <x v="162"/>
    </i>
    <i>
      <x v="3"/>
    </i>
    <i>
      <x v="152"/>
    </i>
    <i>
      <x v="81"/>
    </i>
    <i>
      <x v="170"/>
    </i>
    <i>
      <x v="36"/>
    </i>
    <i>
      <x v="73"/>
    </i>
    <i>
      <x v="52"/>
    </i>
    <i>
      <x v="107"/>
    </i>
    <i>
      <x v="80"/>
    </i>
    <i>
      <x v="26"/>
    </i>
    <i>
      <x v="137"/>
    </i>
    <i>
      <x v="67"/>
    </i>
    <i>
      <x v="132"/>
    </i>
    <i>
      <x v="125"/>
    </i>
    <i>
      <x v="47"/>
    </i>
    <i>
      <x v="60"/>
    </i>
    <i>
      <x v="65"/>
    </i>
    <i>
      <x v="4"/>
    </i>
    <i>
      <x v="17"/>
    </i>
    <i>
      <x v="2"/>
    </i>
    <i>
      <x v="166"/>
    </i>
    <i>
      <x v="101"/>
    </i>
    <i>
      <x v="82"/>
    </i>
    <i>
      <x v="93"/>
    </i>
    <i>
      <x v="70"/>
    </i>
    <i>
      <x v="134"/>
    </i>
    <i>
      <x v="20"/>
    </i>
    <i>
      <x v="149"/>
    </i>
    <i>
      <x v="23"/>
    </i>
    <i>
      <x/>
    </i>
    <i>
      <x v="5"/>
    </i>
    <i>
      <x v="9"/>
    </i>
    <i>
      <x v="178"/>
    </i>
    <i>
      <x v="113"/>
    </i>
    <i>
      <x v="171"/>
    </i>
    <i>
      <x v="44"/>
    </i>
    <i>
      <x v="135"/>
    </i>
    <i>
      <x v="37"/>
    </i>
    <i>
      <x v="56"/>
    </i>
    <i>
      <x v="25"/>
    </i>
    <i>
      <x v="112"/>
    </i>
    <i>
      <x v="87"/>
    </i>
    <i>
      <x v="122"/>
    </i>
    <i>
      <x v="185"/>
    </i>
    <i>
      <x v="1"/>
    </i>
    <i>
      <x v="76"/>
    </i>
    <i>
      <x v="177"/>
    </i>
    <i>
      <x v="153"/>
    </i>
    <i>
      <x v="110"/>
    </i>
    <i>
      <x v="11"/>
    </i>
    <i>
      <x v="43"/>
    </i>
    <i>
      <x v="21"/>
    </i>
    <i>
      <x v="126"/>
    </i>
    <i>
      <x v="53"/>
    </i>
    <i>
      <x v="104"/>
    </i>
    <i>
      <x v="35"/>
    </i>
    <i>
      <x v="95"/>
    </i>
    <i>
      <x v="109"/>
    </i>
    <i>
      <x v="91"/>
    </i>
    <i>
      <x v="172"/>
    </i>
    <i>
      <x v="63"/>
    </i>
    <i>
      <x v="174"/>
    </i>
    <i>
      <x v="46"/>
    </i>
    <i>
      <x v="97"/>
    </i>
    <i>
      <x v="133"/>
    </i>
    <i>
      <x v="40"/>
    </i>
    <i>
      <x v="31"/>
    </i>
    <i>
      <x v="99"/>
    </i>
    <i>
      <x v="79"/>
    </i>
    <i>
      <x v="147"/>
    </i>
    <i>
      <x v="74"/>
    </i>
    <i>
      <x v="129"/>
    </i>
    <i>
      <x v="128"/>
    </i>
    <i>
      <x v="24"/>
    </i>
    <i>
      <x v="155"/>
    </i>
    <i>
      <x v="124"/>
    </i>
    <i>
      <x v="169"/>
    </i>
    <i>
      <x v="156"/>
    </i>
    <i>
      <x v="146"/>
    </i>
    <i>
      <x v="18"/>
    </i>
    <i>
      <x v="38"/>
    </i>
    <i>
      <x v="7"/>
    </i>
    <i>
      <x v="6"/>
    </i>
    <i>
      <x v="45"/>
    </i>
    <i>
      <x v="102"/>
    </i>
    <i>
      <x v="167"/>
    </i>
    <i>
      <x v="27"/>
    </i>
    <i>
      <x v="50"/>
    </i>
    <i>
      <x v="39"/>
    </i>
    <i>
      <x v="54"/>
    </i>
    <i>
      <x v="138"/>
    </i>
    <i>
      <x v="144"/>
    </i>
    <i>
      <x v="160"/>
    </i>
    <i>
      <x v="90"/>
    </i>
    <i>
      <x v="58"/>
    </i>
    <i>
      <x v="154"/>
    </i>
    <i>
      <x v="115"/>
    </i>
    <i>
      <x v="164"/>
    </i>
    <i>
      <x v="116"/>
    </i>
    <i>
      <x v="57"/>
    </i>
    <i>
      <x v="121"/>
    </i>
    <i>
      <x v="64"/>
    </i>
    <i>
      <x v="105"/>
    </i>
    <i>
      <x v="10"/>
    </i>
    <i>
      <x v="186"/>
    </i>
    <i>
      <x v="72"/>
    </i>
    <i>
      <x v="96"/>
    </i>
    <i>
      <x v="13"/>
    </i>
    <i>
      <x v="108"/>
    </i>
    <i>
      <x v="151"/>
    </i>
    <i>
      <x v="33"/>
    </i>
    <i>
      <x v="86"/>
    </i>
    <i>
      <x v="100"/>
    </i>
    <i>
      <x v="48"/>
    </i>
    <i>
      <x v="8"/>
    </i>
    <i>
      <x v="145"/>
    </i>
    <i>
      <x v="131"/>
    </i>
    <i>
      <x v="29"/>
    </i>
    <i>
      <x v="103"/>
    </i>
    <i>
      <x v="88"/>
    </i>
    <i>
      <x v="180"/>
    </i>
    <i>
      <x v="165"/>
    </i>
    <i>
      <x v="15"/>
    </i>
    <i>
      <x v="84"/>
    </i>
    <i>
      <x v="182"/>
    </i>
    <i>
      <x v="41"/>
    </i>
    <i>
      <x v="89"/>
    </i>
    <i>
      <x v="62"/>
    </i>
    <i>
      <x v="92"/>
    </i>
    <i>
      <x v="117"/>
    </i>
    <i>
      <x v="71"/>
    </i>
    <i>
      <x v="42"/>
    </i>
    <i>
      <x v="175"/>
    </i>
    <i>
      <x v="179"/>
    </i>
    <i>
      <x v="78"/>
    </i>
    <i>
      <x v="127"/>
    </i>
    <i>
      <x v="66"/>
    </i>
    <i>
      <x v="106"/>
    </i>
    <i>
      <x v="118"/>
    </i>
    <i>
      <x v="158"/>
    </i>
    <i>
      <x v="12"/>
    </i>
    <i>
      <x v="22"/>
    </i>
    <i>
      <x v="139"/>
    </i>
    <i>
      <x v="28"/>
    </i>
    <i>
      <x v="119"/>
    </i>
    <i>
      <x v="173"/>
    </i>
    <i>
      <x v="136"/>
    </i>
    <i>
      <x v="150"/>
    </i>
    <i>
      <x v="141"/>
    </i>
    <i>
      <x v="181"/>
    </i>
    <i>
      <x v="148"/>
    </i>
    <i>
      <x v="75"/>
    </i>
    <i>
      <x v="30"/>
    </i>
    <i>
      <x v="69"/>
    </i>
    <i>
      <x v="49"/>
    </i>
    <i>
      <x v="168"/>
    </i>
    <i>
      <x v="142"/>
    </i>
    <i>
      <x v="55"/>
    </i>
    <i>
      <x v="68"/>
    </i>
    <i>
      <x v="94"/>
    </i>
    <i>
      <x v="59"/>
    </i>
    <i>
      <x v="130"/>
    </i>
    <i>
      <x v="114"/>
    </i>
    <i>
      <x v="140"/>
    </i>
    <i>
      <x v="19"/>
    </i>
  </rowItems>
  <colItems count="1">
    <i/>
  </colItems>
  <dataFields count="1">
    <dataField name="Sum of mortality rate" fld="3" showDataAs="percentOfTotal" baseField="0" baseItem="0" numFmtId="10"/>
  </dataFields>
  <formats count="2">
    <format dxfId="14">
      <pivotArea collapsedLevelsAreSubtotals="1" fieldPosition="0">
        <references count="1">
          <reference field="0" count="1">
            <x v="0"/>
          </reference>
        </references>
      </pivotArea>
    </format>
    <format dxfId="1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937FF09C-2B0F-4E38-972C-AAC7CF8E9A24}" sourceName="Country/Region">
  <pivotTables>
    <pivotTable tabId="3" name="PivotTable1"/>
    <pivotTable tabId="9" name="PivotTable5"/>
    <pivotTable tabId="8" name="PivotTable4"/>
    <pivotTable tabId="4" name="PivotTable2"/>
    <pivotTable tabId="5" name="PivotTable3"/>
    <pivotTable tabId="10" name="PivotTable6"/>
  </pivotTables>
  <data>
    <tabular pivotCacheId="1205967006">
      <items count="18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4" s="1"/>
        <i x="175" s="1"/>
        <i x="176" s="1"/>
        <i x="177" s="1"/>
        <i x="178" s="1"/>
        <i x="173" s="1"/>
        <i x="179" s="1"/>
        <i x="180" s="1"/>
        <i x="181" s="1"/>
        <i x="182" s="1"/>
        <i x="183" s="1"/>
        <i x="184" s="1"/>
        <i x="185" s="1"/>
        <i x="18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eek___increase" xr10:uid="{0F2AFE92-3E69-4DB2-BA01-B417ECD5BFB1}" sourceName="1 week % increase">
  <pivotTables>
    <pivotTable tabId="3" name="PivotTable1"/>
    <pivotTable tabId="9" name="PivotTable5"/>
    <pivotTable tabId="8" name="PivotTable4"/>
    <pivotTable tabId="10" name="PivotTable6"/>
    <pivotTable tabId="4" name="PivotTable2"/>
    <pivotTable tabId="5" name="PivotTable3"/>
  </pivotTables>
  <data>
    <tabular pivotCacheId="1205967006">
      <items count="169">
        <i x="82" s="1"/>
        <i x="23" s="1"/>
        <i x="114" s="1"/>
        <i x="67" s="1"/>
        <i x="103" s="1"/>
        <i x="77" s="1"/>
        <i x="53" s="1"/>
        <i x="79" s="1"/>
        <i x="107" s="1"/>
        <i x="47" s="1"/>
        <i x="56" s="1"/>
        <i x="72" s="1"/>
        <i x="119" s="1"/>
        <i x="32" s="1"/>
        <i x="98" s="1"/>
        <i x="35" s="1"/>
        <i x="154" s="1"/>
        <i x="100" s="1"/>
        <i x="14" s="1"/>
        <i x="161" s="1"/>
        <i x="151" s="1"/>
        <i x="61" s="1"/>
        <i x="0" s="1"/>
        <i x="143" s="1"/>
        <i x="44" s="1"/>
        <i x="89" s="1"/>
        <i x="46" s="1"/>
        <i x="128" s="1"/>
        <i x="116" s="1"/>
        <i x="113" s="1"/>
        <i x="71" s="1"/>
        <i x="3" s="1"/>
        <i x="26" s="1"/>
        <i x="148" s="1"/>
        <i x="145" s="1"/>
        <i x="147" s="1"/>
        <i x="157" s="1"/>
        <i x="57" s="1"/>
        <i x="121" s="1"/>
        <i x="31" s="1"/>
        <i x="25" s="1"/>
        <i x="160" s="1"/>
        <i x="43" s="1"/>
        <i x="101" s="1"/>
        <i x="15" s="1"/>
        <i x="94" s="1"/>
        <i x="33" s="1"/>
        <i x="13" s="1"/>
        <i x="149" s="1"/>
        <i x="133" s="1"/>
        <i x="69" s="1"/>
        <i x="9" s="1"/>
        <i x="139" s="1"/>
        <i x="146" s="1"/>
        <i x="132" s="1"/>
        <i x="166" s="1"/>
        <i x="34" s="1"/>
        <i x="153" s="1"/>
        <i x="50" s="1"/>
        <i x="39" s="1"/>
        <i x="102" s="1"/>
        <i x="112" s="1"/>
        <i x="130" s="1"/>
        <i x="88" s="1"/>
        <i x="63" s="1"/>
        <i x="92" s="1"/>
        <i x="80" s="1"/>
        <i x="159" s="1"/>
        <i x="138" s="1"/>
        <i x="52" s="1"/>
        <i x="140" s="1"/>
        <i x="30" s="1"/>
        <i x="37" s="1"/>
        <i x="135" s="1"/>
        <i x="75" s="1"/>
        <i x="106" s="1"/>
        <i x="142" s="1"/>
        <i x="7" s="1"/>
        <i x="66" s="1"/>
        <i x="127" s="1"/>
        <i x="64" s="1"/>
        <i x="86" s="1"/>
        <i x="156" s="1"/>
        <i x="49" s="1"/>
        <i x="125" s="1"/>
        <i x="12" s="1"/>
        <i x="136" s="1"/>
        <i x="10" s="1"/>
        <i x="115" s="1"/>
        <i x="41" s="1"/>
        <i x="60" s="1"/>
        <i x="105" s="1"/>
        <i x="18" s="1"/>
        <i x="45" s="1"/>
        <i x="141" s="1"/>
        <i x="118" s="1"/>
        <i x="17" s="1"/>
        <i x="117" s="1"/>
        <i x="155" s="1"/>
        <i x="42" s="1"/>
        <i x="58" s="1"/>
        <i x="158" s="1"/>
        <i x="95" s="1"/>
        <i x="38" s="1"/>
        <i x="99" s="1"/>
        <i x="28" s="1"/>
        <i x="120" s="1"/>
        <i x="110" s="1"/>
        <i x="122" s="1"/>
        <i x="162" s="1"/>
        <i x="5" s="1"/>
        <i x="104" s="1"/>
        <i x="137" s="1"/>
        <i x="74" s="1"/>
        <i x="70" s="1"/>
        <i x="83" s="1"/>
        <i x="22" s="1"/>
        <i x="131" s="1"/>
        <i x="68" s="1"/>
        <i x="134" s="1"/>
        <i x="65" s="1"/>
        <i x="19" s="1"/>
        <i x="1" s="1"/>
        <i x="27" s="1"/>
        <i x="2" s="1"/>
        <i x="62" s="1"/>
        <i x="76" s="1"/>
        <i x="48" s="1"/>
        <i x="109" s="1"/>
        <i x="24" s="1"/>
        <i x="126" s="1"/>
        <i x="165" s="1"/>
        <i x="16" s="1"/>
        <i x="129" s="1"/>
        <i x="144" s="1"/>
        <i x="81" s="1"/>
        <i x="124" s="1"/>
        <i x="97" s="1"/>
        <i x="87" s="1"/>
        <i x="78" s="1"/>
        <i x="8" s="1"/>
        <i x="51" s="1"/>
        <i x="163" s="1"/>
        <i x="20" s="1"/>
        <i x="36" s="1"/>
        <i x="85" s="1"/>
        <i x="54" s="1"/>
        <i x="4" s="1"/>
        <i x="6" s="1"/>
        <i x="73" s="1"/>
        <i x="152" s="1"/>
        <i x="164" s="1"/>
        <i x="84" s="1"/>
        <i x="29" s="1"/>
        <i x="108" s="1"/>
        <i x="90" s="1"/>
        <i x="96" s="1"/>
        <i x="167" s="1"/>
        <i x="111" s="1"/>
        <i x="40" s="1"/>
        <i x="150" s="1"/>
        <i x="91" s="1"/>
        <i x="21" s="1"/>
        <i x="55" s="1"/>
        <i x="93" s="1"/>
        <i x="168" s="1"/>
        <i x="11" s="1"/>
        <i x="59" s="1"/>
        <i x="1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very_rate" xr10:uid="{B06E17EE-65DF-4310-95AA-0AA7D252BCFC}" sourceName="recovery rate">
  <pivotTables>
    <pivotTable tabId="5" name="PivotTable3"/>
  </pivotTables>
  <data>
    <tabular pivotCacheId="1205967006">
      <items count="180">
        <i x="32" s="1"/>
        <i x="117" s="1"/>
        <i x="170" s="1"/>
        <i x="115" s="1"/>
        <i x="22" s="1"/>
        <i x="74" s="1"/>
        <i x="127" s="1"/>
        <i x="179" s="1"/>
        <i x="63" s="1"/>
        <i x="97" s="1"/>
        <i x="11" s="1"/>
        <i x="41" s="1"/>
        <i x="95" s="1"/>
        <i x="4" s="1"/>
        <i x="39" s="1"/>
        <i x="16" s="1"/>
        <i x="54" s="1"/>
        <i x="113" s="1"/>
        <i x="20" s="1"/>
        <i x="166" s="1"/>
        <i x="130" s="1"/>
        <i x="67" s="1"/>
        <i x="33" s="1"/>
        <i x="144" s="1"/>
        <i x="175" s="1"/>
        <i x="160" s="1"/>
        <i x="61" s="1"/>
        <i x="52" s="1"/>
        <i x="71" s="1"/>
        <i x="82" s="1"/>
        <i x="51" s="1"/>
        <i x="6" s="1"/>
        <i x="88" s="1"/>
        <i x="58" s="1"/>
        <i x="94" s="1"/>
        <i x="121" s="1"/>
        <i x="57" s="1"/>
        <i x="102" s="1"/>
        <i x="72" s="1"/>
        <i x="21" s="1"/>
        <i x="50" s="1"/>
        <i x="149" s="1"/>
        <i x="177" s="1"/>
        <i x="152" s="1"/>
        <i x="37" s="1"/>
        <i x="53" s="1"/>
        <i x="136" s="1"/>
        <i x="155" s="1"/>
        <i x="25" s="1"/>
        <i x="17" s="1"/>
        <i x="89" s="1"/>
        <i x="122" s="1"/>
        <i x="172" s="1"/>
        <i x="153" s="1"/>
        <i x="96" s="1"/>
        <i x="168" s="1"/>
        <i x="13" s="1"/>
        <i x="134" s="1"/>
        <i x="1" s="1"/>
        <i x="126" s="1"/>
        <i x="78" s="1"/>
        <i x="18" s="1"/>
        <i x="73" s="1"/>
        <i x="150" s="1"/>
        <i x="8" s="1"/>
        <i x="178" s="1"/>
        <i x="173" s="1"/>
        <i x="156" s="1"/>
        <i x="91" s="1"/>
        <i x="128" s="1"/>
        <i x="77" s="1"/>
        <i x="87" s="1"/>
        <i x="40" s="1"/>
        <i x="101" s="1"/>
        <i x="30" s="1"/>
        <i x="62" s="1"/>
        <i x="42" s="1"/>
        <i x="143" s="1"/>
        <i x="29" s="1"/>
        <i x="59" s="1"/>
        <i x="2" s="1"/>
        <i x="80" s="1"/>
        <i x="162" s="1"/>
        <i x="0" s="1"/>
        <i x="110" s="1"/>
        <i x="129" s="1"/>
        <i x="132" s="1"/>
        <i x="85" s="1"/>
        <i x="7" s="1"/>
        <i x="69" s="1"/>
        <i x="55" s="1"/>
        <i x="119" s="1"/>
        <i x="116" s="1"/>
        <i x="46" s="1"/>
        <i x="135" s="1"/>
        <i x="145" s="1"/>
        <i x="124" s="1"/>
        <i x="147" s="1"/>
        <i x="75" s="1"/>
        <i x="107" s="1"/>
        <i x="139" s="1"/>
        <i x="5" s="1"/>
        <i x="104" s="1"/>
        <i x="23" s="1"/>
        <i x="154" s="1"/>
        <i x="131" s="1"/>
        <i x="105" s="1"/>
        <i x="100" s="1"/>
        <i x="10" s="1"/>
        <i x="112" s="1"/>
        <i x="109" s="1"/>
        <i x="171" s="1"/>
        <i x="114" s="1"/>
        <i x="164" s="1"/>
        <i x="28" s="1"/>
        <i x="176" s="1"/>
        <i x="99" s="1"/>
        <i x="45" s="1"/>
        <i x="83" s="1"/>
        <i x="43" s="1"/>
        <i x="64" s="1"/>
        <i x="142" s="1"/>
        <i x="148" s="1"/>
        <i x="159" s="1"/>
        <i x="27" s="1"/>
        <i x="84" s="1"/>
        <i x="26" s="1"/>
        <i x="174" s="1"/>
        <i x="141" s="1"/>
        <i x="31" s="1"/>
        <i x="14" s="1"/>
        <i x="90" s="1"/>
        <i x="93" s="1"/>
        <i x="163" s="1"/>
        <i x="19" s="1"/>
        <i x="79" s="1"/>
        <i x="167" s="1"/>
        <i x="34" s="1"/>
        <i x="125" s="1"/>
        <i x="137" s="1"/>
        <i x="86" s="1"/>
        <i x="3" s="1"/>
        <i x="66" s="1"/>
        <i x="70" s="1"/>
        <i x="169" s="1"/>
        <i x="9" s="1"/>
        <i x="157" s="1"/>
        <i x="111" s="1"/>
        <i x="146" s="1"/>
        <i x="15" s="1"/>
        <i x="81" s="1"/>
        <i x="120" s="1"/>
        <i x="36" s="1"/>
        <i x="12" s="1"/>
        <i x="151" s="1"/>
        <i x="47" s="1"/>
        <i x="138" s="1"/>
        <i x="65" s="1"/>
        <i x="35" s="1"/>
        <i x="38" s="1"/>
        <i x="165" s="1"/>
        <i x="44" s="1"/>
        <i x="68" s="1"/>
        <i x="60" s="1"/>
        <i x="140" s="1"/>
        <i x="98" s="1"/>
        <i x="161" s="1"/>
        <i x="56" s="1"/>
        <i x="106" s="1"/>
        <i x="92" s="1"/>
        <i x="158" s="1"/>
        <i x="123" s="1"/>
        <i x="108" s="1"/>
        <i x="103" s="1"/>
        <i x="133" s="1"/>
        <i x="118" s="1"/>
        <i x="24" s="1"/>
        <i x="76" s="1"/>
        <i x="48" s="1"/>
        <i x="4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B8528BA1-ECD3-42D6-9E3A-101AA73CD84E}" sourceName="Deaths">
  <pivotTables>
    <pivotTable tabId="8" name="PivotTable4"/>
  </pivotTables>
  <data>
    <tabular pivotCacheId="1205967006">
      <items count="150">
        <i x="19" s="1"/>
        <i x="26" s="1"/>
        <i x="17" s="1"/>
        <i x="5" s="1"/>
        <i x="96" s="1"/>
        <i x="115" s="1"/>
        <i x="25" s="1"/>
        <i x="14" s="1"/>
        <i x="56" s="1"/>
        <i x="92" s="1"/>
        <i x="68" s="1"/>
        <i x="11" s="1"/>
        <i x="83" s="1"/>
        <i x="117" s="1"/>
        <i x="91" s="1"/>
        <i x="57" s="1"/>
        <i x="137" s="1"/>
        <i x="41" s="1"/>
        <i x="64" s="1"/>
        <i x="136" s="1"/>
        <i x="27" s="1"/>
        <i x="131" s="1"/>
        <i x="63" s="1"/>
        <i x="122" s="1"/>
        <i x="123" s="1"/>
        <i x="82" s="1"/>
        <i x="51" s="1"/>
        <i x="18" s="1"/>
        <i x="149" s="1"/>
        <i x="134" s="1"/>
        <i x="4" s="1"/>
        <i x="116" s="1"/>
        <i x="107" s="1"/>
        <i x="62" s="1"/>
        <i x="128" s="1"/>
        <i x="98" s="1"/>
        <i x="55" s="1"/>
        <i x="138" s="1"/>
        <i x="49" s="1"/>
        <i x="3" s="1"/>
        <i x="24" s="1"/>
        <i x="35" s="1"/>
        <i x="44" s="1"/>
        <i x="30" s="1"/>
        <i x="135" s="1"/>
        <i x="85" s="1"/>
        <i x="121" s="1"/>
        <i x="50" s="1"/>
        <i x="84" s="1"/>
        <i x="31" s="1"/>
        <i x="146" s="1"/>
        <i x="86" s="1"/>
        <i x="40" s="1"/>
        <i x="88" s="1"/>
        <i x="125" s="1"/>
        <i x="38" s="1"/>
        <i x="89" s="1"/>
        <i x="100" s="1"/>
        <i x="87" s="1"/>
        <i x="37" s="1"/>
        <i x="124" s="1"/>
        <i x="144" s="1"/>
        <i x="90" s="1"/>
        <i x="39" s="1"/>
        <i x="148" s="1"/>
        <i x="12" s="1"/>
        <i x="1" s="1"/>
        <i x="145" s="1"/>
        <i x="93" s="1"/>
        <i x="65" s="1"/>
        <i x="112" s="1"/>
        <i x="8" s="1"/>
        <i x="59" s="1"/>
        <i x="79" s="1"/>
        <i x="119" s="1"/>
        <i x="60" s="1"/>
        <i x="36" s="1"/>
        <i x="52" s="1"/>
        <i x="103" s="1"/>
        <i x="78" s="1"/>
        <i x="21" s="1"/>
        <i x="127" s="1"/>
        <i x="97" s="1"/>
        <i x="53" s="1"/>
        <i x="142" s="1"/>
        <i x="23" s="1"/>
        <i x="42" s="1"/>
        <i x="28" s="1"/>
        <i x="104" s="1"/>
        <i x="48" s="1"/>
        <i x="10" s="1"/>
        <i x="80" s="1"/>
        <i x="102" s="1"/>
        <i x="74" s="1"/>
        <i x="147" s="1"/>
        <i x="15" s="1"/>
        <i x="120" s="1"/>
        <i x="77" s="1"/>
        <i x="67" s="1"/>
        <i x="43" s="1"/>
        <i x="7" s="1"/>
        <i x="9" s="1"/>
        <i x="130" s="1"/>
        <i x="95" s="1"/>
        <i x="101" s="1"/>
        <i x="76" s="1"/>
        <i x="45" s="1"/>
        <i x="2" s="1"/>
        <i x="66" s="1"/>
        <i x="0" s="1"/>
        <i x="81" s="1"/>
        <i x="106" s="1"/>
        <i x="141" s="1"/>
        <i x="110" s="1"/>
        <i x="111" s="1"/>
        <i x="61" s="1"/>
        <i x="73" s="1"/>
        <i x="109" s="1"/>
        <i x="133" s="1"/>
        <i x="113" s="1"/>
        <i x="20" s="1"/>
        <i x="118" s="1"/>
        <i x="13" s="1"/>
        <i x="6" s="1"/>
        <i x="72" s="1"/>
        <i x="47" s="1"/>
        <i x="33" s="1"/>
        <i x="70" s="1"/>
        <i x="46" s="1"/>
        <i x="139" s="1"/>
        <i x="132" s="1"/>
        <i x="105" s="1"/>
        <i x="99" s="1"/>
        <i x="126" s="1"/>
        <i x="34" s="1"/>
        <i x="29" s="1"/>
        <i x="58" s="1"/>
        <i x="32" s="1"/>
        <i x="16" s="1"/>
        <i x="114" s="1"/>
        <i x="71" s="1"/>
        <i x="108" s="1"/>
        <i x="129" s="1"/>
        <i x="54" s="1"/>
        <i x="69" s="1"/>
        <i x="75" s="1"/>
        <i x="94" s="1"/>
        <i x="143" s="1"/>
        <i x="22" s="1"/>
        <i x="1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Region" xr10:uid="{07E1C075-6F76-41BC-B4F7-6D8EA03AF7FC}" cache="Slicer_Country_Region" caption="Country/Region" startItem="57" style="SlicerStyleDark1" rowHeight="241300"/>
  <slicer name="1 week % increase" xr10:uid="{13EAFF15-B341-48E0-B2CA-1567A64A6893}" cache="Slicer_1_week___increase" caption="1 week % increase" style="SlicerStyleDark1" rowHeight="241300"/>
  <slicer name="recovery rate" xr10:uid="{4861089A-E896-4731-A942-F92843C0B45A}" cache="Slicer_recovery_rate" caption="recovery rate" startItem="171" style="SlicerStyleDark1" rowHeight="241300"/>
  <slicer name="Deaths" xr10:uid="{8DAE9593-DA67-4BED-9E59-2D7FD9D2CE56}" cache="Slicer_Deaths" caption="Deaths" startItem="14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802D-17A3-448B-8EF8-FC2DC034C4FE}">
  <dimension ref="A3:B190"/>
  <sheetViews>
    <sheetView workbookViewId="0">
      <selection activeCell="H12" sqref="H12"/>
    </sheetView>
  </sheetViews>
  <sheetFormatPr defaultRowHeight="14.5" x14ac:dyDescent="0.35"/>
  <cols>
    <col min="1" max="1" width="28.7265625" bestFit="1" customWidth="1"/>
    <col min="2" max="2" width="16" bestFit="1" customWidth="1"/>
  </cols>
  <sheetData>
    <row r="3" spans="1:2" x14ac:dyDescent="0.35">
      <c r="A3" s="3" t="s">
        <v>209</v>
      </c>
      <c r="B3" t="s">
        <v>211</v>
      </c>
    </row>
    <row r="4" spans="1:2" x14ac:dyDescent="0.35">
      <c r="A4" s="4" t="s">
        <v>15</v>
      </c>
      <c r="B4" s="14">
        <v>36263</v>
      </c>
    </row>
    <row r="5" spans="1:2" x14ac:dyDescent="0.35">
      <c r="A5" s="4" t="s">
        <v>17</v>
      </c>
      <c r="B5" s="14">
        <v>4880</v>
      </c>
    </row>
    <row r="6" spans="1:2" x14ac:dyDescent="0.35">
      <c r="A6" s="4" t="s">
        <v>19</v>
      </c>
      <c r="B6" s="14">
        <v>27973</v>
      </c>
    </row>
    <row r="7" spans="1:2" x14ac:dyDescent="0.35">
      <c r="A7" s="4" t="s">
        <v>21</v>
      </c>
      <c r="B7" s="14">
        <v>907</v>
      </c>
    </row>
    <row r="8" spans="1:2" x14ac:dyDescent="0.35">
      <c r="A8" s="4" t="s">
        <v>22</v>
      </c>
      <c r="B8" s="14">
        <v>950</v>
      </c>
    </row>
    <row r="9" spans="1:2" x14ac:dyDescent="0.35">
      <c r="A9" s="4" t="s">
        <v>23</v>
      </c>
      <c r="B9" s="14">
        <v>86</v>
      </c>
    </row>
    <row r="10" spans="1:2" x14ac:dyDescent="0.35">
      <c r="A10" s="4" t="s">
        <v>25</v>
      </c>
      <c r="B10" s="14">
        <v>167416</v>
      </c>
    </row>
    <row r="11" spans="1:2" x14ac:dyDescent="0.35">
      <c r="A11" s="4" t="s">
        <v>26</v>
      </c>
      <c r="B11" s="14">
        <v>37390</v>
      </c>
    </row>
    <row r="12" spans="1:2" x14ac:dyDescent="0.35">
      <c r="A12" s="4" t="s">
        <v>27</v>
      </c>
      <c r="B12" s="14">
        <v>15303</v>
      </c>
    </row>
    <row r="13" spans="1:2" x14ac:dyDescent="0.35">
      <c r="A13" s="4" t="s">
        <v>29</v>
      </c>
      <c r="B13" s="14">
        <v>20558</v>
      </c>
    </row>
    <row r="14" spans="1:2" x14ac:dyDescent="0.35">
      <c r="A14" s="4" t="s">
        <v>30</v>
      </c>
      <c r="B14" s="14">
        <v>30446</v>
      </c>
    </row>
    <row r="15" spans="1:2" x14ac:dyDescent="0.35">
      <c r="A15" s="4" t="s">
        <v>31</v>
      </c>
      <c r="B15" s="14">
        <v>382</v>
      </c>
    </row>
    <row r="16" spans="1:2" x14ac:dyDescent="0.35">
      <c r="A16" s="4" t="s">
        <v>32</v>
      </c>
      <c r="B16" s="14">
        <v>39482</v>
      </c>
    </row>
    <row r="17" spans="1:2" x14ac:dyDescent="0.35">
      <c r="A17" s="4" t="s">
        <v>33</v>
      </c>
      <c r="B17" s="14">
        <v>226225</v>
      </c>
    </row>
    <row r="18" spans="1:2" x14ac:dyDescent="0.35">
      <c r="A18" s="4" t="s">
        <v>35</v>
      </c>
      <c r="B18" s="14">
        <v>110</v>
      </c>
    </row>
    <row r="19" spans="1:2" x14ac:dyDescent="0.35">
      <c r="A19" s="4" t="s">
        <v>36</v>
      </c>
      <c r="B19" s="14">
        <v>67251</v>
      </c>
    </row>
    <row r="20" spans="1:2" x14ac:dyDescent="0.35">
      <c r="A20" s="4" t="s">
        <v>37</v>
      </c>
      <c r="B20" s="14">
        <v>66428</v>
      </c>
    </row>
    <row r="21" spans="1:2" x14ac:dyDescent="0.35">
      <c r="A21" s="4" t="s">
        <v>38</v>
      </c>
      <c r="B21" s="14">
        <v>48</v>
      </c>
    </row>
    <row r="22" spans="1:2" x14ac:dyDescent="0.35">
      <c r="A22" s="4" t="s">
        <v>39</v>
      </c>
      <c r="B22" s="14">
        <v>1770</v>
      </c>
    </row>
    <row r="23" spans="1:2" x14ac:dyDescent="0.35">
      <c r="A23" s="4" t="s">
        <v>40</v>
      </c>
      <c r="B23" s="14">
        <v>99</v>
      </c>
    </row>
    <row r="24" spans="1:2" x14ac:dyDescent="0.35">
      <c r="A24" s="4" t="s">
        <v>41</v>
      </c>
      <c r="B24" s="14">
        <v>71181</v>
      </c>
    </row>
    <row r="25" spans="1:2" x14ac:dyDescent="0.35">
      <c r="A25" s="4" t="s">
        <v>42</v>
      </c>
      <c r="B25" s="14">
        <v>10498</v>
      </c>
    </row>
    <row r="26" spans="1:2" x14ac:dyDescent="0.35">
      <c r="A26" s="4" t="s">
        <v>43</v>
      </c>
      <c r="B26" s="14">
        <v>739</v>
      </c>
    </row>
    <row r="27" spans="1:2" x14ac:dyDescent="0.35">
      <c r="A27" s="4" t="s">
        <v>44</v>
      </c>
      <c r="B27" s="14">
        <v>2442375</v>
      </c>
    </row>
    <row r="28" spans="1:2" x14ac:dyDescent="0.35">
      <c r="A28" s="4" t="s">
        <v>45</v>
      </c>
      <c r="B28" s="14">
        <v>141</v>
      </c>
    </row>
    <row r="29" spans="1:2" x14ac:dyDescent="0.35">
      <c r="A29" s="4" t="s">
        <v>46</v>
      </c>
      <c r="B29" s="14">
        <v>10621</v>
      </c>
    </row>
    <row r="30" spans="1:2" x14ac:dyDescent="0.35">
      <c r="A30" s="4" t="s">
        <v>47</v>
      </c>
      <c r="B30" s="14">
        <v>1100</v>
      </c>
    </row>
    <row r="31" spans="1:2" x14ac:dyDescent="0.35">
      <c r="A31" s="4" t="s">
        <v>48</v>
      </c>
      <c r="B31" s="14">
        <v>350</v>
      </c>
    </row>
    <row r="32" spans="1:2" x14ac:dyDescent="0.35">
      <c r="A32" s="4" t="s">
        <v>49</v>
      </c>
      <c r="B32" s="14">
        <v>378</v>
      </c>
    </row>
    <row r="33" spans="1:2" x14ac:dyDescent="0.35">
      <c r="A33" s="4" t="s">
        <v>50</v>
      </c>
      <c r="B33" s="14">
        <v>2328</v>
      </c>
    </row>
    <row r="34" spans="1:2" x14ac:dyDescent="0.35">
      <c r="A34" s="4" t="s">
        <v>51</v>
      </c>
      <c r="B34" s="14">
        <v>226</v>
      </c>
    </row>
    <row r="35" spans="1:2" x14ac:dyDescent="0.35">
      <c r="A35" s="4" t="s">
        <v>52</v>
      </c>
      <c r="B35" s="14">
        <v>17110</v>
      </c>
    </row>
    <row r="36" spans="1:2" x14ac:dyDescent="0.35">
      <c r="A36" s="4" t="s">
        <v>53</v>
      </c>
      <c r="B36" s="14">
        <v>116458</v>
      </c>
    </row>
    <row r="37" spans="1:2" x14ac:dyDescent="0.35">
      <c r="A37" s="4" t="s">
        <v>55</v>
      </c>
      <c r="B37" s="14">
        <v>4599</v>
      </c>
    </row>
    <row r="38" spans="1:2" x14ac:dyDescent="0.35">
      <c r="A38" s="4" t="s">
        <v>56</v>
      </c>
      <c r="B38" s="14">
        <v>922</v>
      </c>
    </row>
    <row r="39" spans="1:2" x14ac:dyDescent="0.35">
      <c r="A39" s="4" t="s">
        <v>57</v>
      </c>
      <c r="B39" s="14">
        <v>347923</v>
      </c>
    </row>
    <row r="40" spans="1:2" x14ac:dyDescent="0.35">
      <c r="A40" s="4" t="s">
        <v>58</v>
      </c>
      <c r="B40" s="14">
        <v>86783</v>
      </c>
    </row>
    <row r="41" spans="1:2" x14ac:dyDescent="0.35">
      <c r="A41" s="4" t="s">
        <v>59</v>
      </c>
      <c r="B41" s="14">
        <v>257101</v>
      </c>
    </row>
    <row r="42" spans="1:2" x14ac:dyDescent="0.35">
      <c r="A42" s="4" t="s">
        <v>60</v>
      </c>
      <c r="B42" s="14">
        <v>354</v>
      </c>
    </row>
    <row r="43" spans="1:2" x14ac:dyDescent="0.35">
      <c r="A43" s="4" t="s">
        <v>61</v>
      </c>
      <c r="B43" s="14">
        <v>3200</v>
      </c>
    </row>
    <row r="44" spans="1:2" x14ac:dyDescent="0.35">
      <c r="A44" s="4" t="s">
        <v>62</v>
      </c>
      <c r="B44" s="14">
        <v>8844</v>
      </c>
    </row>
    <row r="45" spans="1:2" x14ac:dyDescent="0.35">
      <c r="A45" s="4" t="s">
        <v>63</v>
      </c>
      <c r="B45" s="14">
        <v>15841</v>
      </c>
    </row>
    <row r="46" spans="1:2" x14ac:dyDescent="0.35">
      <c r="A46" s="4" t="s">
        <v>64</v>
      </c>
      <c r="B46" s="14">
        <v>15655</v>
      </c>
    </row>
    <row r="47" spans="1:2" x14ac:dyDescent="0.35">
      <c r="A47" s="4" t="s">
        <v>65</v>
      </c>
      <c r="B47" s="14">
        <v>4881</v>
      </c>
    </row>
    <row r="48" spans="1:2" x14ac:dyDescent="0.35">
      <c r="A48" s="4" t="s">
        <v>66</v>
      </c>
      <c r="B48" s="14">
        <v>2532</v>
      </c>
    </row>
    <row r="49" spans="1:2" x14ac:dyDescent="0.35">
      <c r="A49" s="4" t="s">
        <v>67</v>
      </c>
      <c r="B49" s="14">
        <v>1060</v>
      </c>
    </row>
    <row r="50" spans="1:2" x14ac:dyDescent="0.35">
      <c r="A50" s="4" t="s">
        <v>68</v>
      </c>
      <c r="B50" s="14">
        <v>15516</v>
      </c>
    </row>
    <row r="51" spans="1:2" x14ac:dyDescent="0.35">
      <c r="A51" s="4" t="s">
        <v>69</v>
      </c>
      <c r="B51" s="14">
        <v>13761</v>
      </c>
    </row>
    <row r="52" spans="1:2" x14ac:dyDescent="0.35">
      <c r="A52" s="4" t="s">
        <v>70</v>
      </c>
      <c r="B52" s="14">
        <v>5059</v>
      </c>
    </row>
    <row r="53" spans="1:2" x14ac:dyDescent="0.35">
      <c r="A53" s="4" t="s">
        <v>71</v>
      </c>
      <c r="B53" s="14">
        <v>18</v>
      </c>
    </row>
    <row r="54" spans="1:2" x14ac:dyDescent="0.35">
      <c r="A54" s="4" t="s">
        <v>72</v>
      </c>
      <c r="B54" s="14">
        <v>64156</v>
      </c>
    </row>
    <row r="55" spans="1:2" x14ac:dyDescent="0.35">
      <c r="A55" s="4" t="s">
        <v>73</v>
      </c>
      <c r="B55" s="14">
        <v>81161</v>
      </c>
    </row>
    <row r="56" spans="1:2" x14ac:dyDescent="0.35">
      <c r="A56" s="4" t="s">
        <v>74</v>
      </c>
      <c r="B56" s="14">
        <v>92482</v>
      </c>
    </row>
    <row r="57" spans="1:2" x14ac:dyDescent="0.35">
      <c r="A57" s="4" t="s">
        <v>75</v>
      </c>
      <c r="B57" s="14">
        <v>15035</v>
      </c>
    </row>
    <row r="58" spans="1:2" x14ac:dyDescent="0.35">
      <c r="A58" s="4" t="s">
        <v>76</v>
      </c>
      <c r="B58" s="14">
        <v>3071</v>
      </c>
    </row>
    <row r="59" spans="1:2" x14ac:dyDescent="0.35">
      <c r="A59" s="4" t="s">
        <v>77</v>
      </c>
      <c r="B59" s="14">
        <v>265</v>
      </c>
    </row>
    <row r="60" spans="1:2" x14ac:dyDescent="0.35">
      <c r="A60" s="4" t="s">
        <v>78</v>
      </c>
      <c r="B60" s="14">
        <v>2034</v>
      </c>
    </row>
    <row r="61" spans="1:2" x14ac:dyDescent="0.35">
      <c r="A61" s="4" t="s">
        <v>79</v>
      </c>
      <c r="B61" s="14">
        <v>2316</v>
      </c>
    </row>
    <row r="62" spans="1:2" x14ac:dyDescent="0.35">
      <c r="A62" s="4" t="s">
        <v>80</v>
      </c>
      <c r="B62" s="14">
        <v>14547</v>
      </c>
    </row>
    <row r="63" spans="1:2" x14ac:dyDescent="0.35">
      <c r="A63" s="4" t="s">
        <v>81</v>
      </c>
      <c r="B63" s="14">
        <v>27</v>
      </c>
    </row>
    <row r="64" spans="1:2" x14ac:dyDescent="0.35">
      <c r="A64" s="4" t="s">
        <v>82</v>
      </c>
      <c r="B64" s="14">
        <v>7398</v>
      </c>
    </row>
    <row r="65" spans="1:2" x14ac:dyDescent="0.35">
      <c r="A65" s="4" t="s">
        <v>83</v>
      </c>
      <c r="B65" s="14">
        <v>220352</v>
      </c>
    </row>
    <row r="66" spans="1:2" x14ac:dyDescent="0.35">
      <c r="A66" s="4" t="s">
        <v>84</v>
      </c>
      <c r="B66" s="14">
        <v>7189</v>
      </c>
    </row>
    <row r="67" spans="1:2" x14ac:dyDescent="0.35">
      <c r="A67" s="4" t="s">
        <v>85</v>
      </c>
      <c r="B67" s="14">
        <v>326</v>
      </c>
    </row>
    <row r="68" spans="1:2" x14ac:dyDescent="0.35">
      <c r="A68" s="4" t="s">
        <v>86</v>
      </c>
      <c r="B68" s="14">
        <v>1137</v>
      </c>
    </row>
    <row r="69" spans="1:2" x14ac:dyDescent="0.35">
      <c r="A69" s="4" t="s">
        <v>87</v>
      </c>
      <c r="B69" s="14">
        <v>207112</v>
      </c>
    </row>
    <row r="70" spans="1:2" x14ac:dyDescent="0.35">
      <c r="A70" s="4" t="s">
        <v>88</v>
      </c>
      <c r="B70" s="14">
        <v>33624</v>
      </c>
    </row>
    <row r="71" spans="1:2" x14ac:dyDescent="0.35">
      <c r="A71" s="4" t="s">
        <v>89</v>
      </c>
      <c r="B71" s="14">
        <v>4227</v>
      </c>
    </row>
    <row r="72" spans="1:2" x14ac:dyDescent="0.35">
      <c r="A72" s="4" t="s">
        <v>90</v>
      </c>
      <c r="B72" s="14">
        <v>14</v>
      </c>
    </row>
    <row r="73" spans="1:2" x14ac:dyDescent="0.35">
      <c r="A73" s="4" t="s">
        <v>91</v>
      </c>
      <c r="B73" s="14">
        <v>23</v>
      </c>
    </row>
    <row r="74" spans="1:2" x14ac:dyDescent="0.35">
      <c r="A74" s="4" t="s">
        <v>92</v>
      </c>
      <c r="B74" s="14">
        <v>45309</v>
      </c>
    </row>
    <row r="75" spans="1:2" x14ac:dyDescent="0.35">
      <c r="A75" s="4" t="s">
        <v>93</v>
      </c>
      <c r="B75" s="14">
        <v>7055</v>
      </c>
    </row>
    <row r="76" spans="1:2" x14ac:dyDescent="0.35">
      <c r="A76" s="4" t="s">
        <v>94</v>
      </c>
      <c r="B76" s="14">
        <v>1954</v>
      </c>
    </row>
    <row r="77" spans="1:2" x14ac:dyDescent="0.35">
      <c r="A77" s="4" t="s">
        <v>95</v>
      </c>
      <c r="B77" s="14">
        <v>389</v>
      </c>
    </row>
    <row r="78" spans="1:2" x14ac:dyDescent="0.35">
      <c r="A78" s="4" t="s">
        <v>96</v>
      </c>
      <c r="B78" s="14">
        <v>7340</v>
      </c>
    </row>
    <row r="79" spans="1:2" x14ac:dyDescent="0.35">
      <c r="A79" s="4" t="s">
        <v>97</v>
      </c>
      <c r="B79" s="14">
        <v>12</v>
      </c>
    </row>
    <row r="80" spans="1:2" x14ac:dyDescent="0.35">
      <c r="A80" s="4" t="s">
        <v>98</v>
      </c>
      <c r="B80" s="14">
        <v>39741</v>
      </c>
    </row>
    <row r="81" spans="1:2" x14ac:dyDescent="0.35">
      <c r="A81" s="4" t="s">
        <v>99</v>
      </c>
      <c r="B81" s="14">
        <v>4448</v>
      </c>
    </row>
    <row r="82" spans="1:2" x14ac:dyDescent="0.35">
      <c r="A82" s="4" t="s">
        <v>100</v>
      </c>
      <c r="B82" s="14">
        <v>1854</v>
      </c>
    </row>
    <row r="83" spans="1:2" x14ac:dyDescent="0.35">
      <c r="A83" s="4" t="s">
        <v>101</v>
      </c>
      <c r="B83" s="14">
        <v>1480073</v>
      </c>
    </row>
    <row r="84" spans="1:2" x14ac:dyDescent="0.35">
      <c r="A84" s="4" t="s">
        <v>102</v>
      </c>
      <c r="B84" s="14">
        <v>100303</v>
      </c>
    </row>
    <row r="85" spans="1:2" x14ac:dyDescent="0.35">
      <c r="A85" s="4" t="s">
        <v>103</v>
      </c>
      <c r="B85" s="14">
        <v>293606</v>
      </c>
    </row>
    <row r="86" spans="1:2" x14ac:dyDescent="0.35">
      <c r="A86" s="4" t="s">
        <v>104</v>
      </c>
      <c r="B86" s="14">
        <v>112585</v>
      </c>
    </row>
    <row r="87" spans="1:2" x14ac:dyDescent="0.35">
      <c r="A87" s="4" t="s">
        <v>105</v>
      </c>
      <c r="B87" s="14">
        <v>25892</v>
      </c>
    </row>
    <row r="88" spans="1:2" x14ac:dyDescent="0.35">
      <c r="A88" s="4" t="s">
        <v>106</v>
      </c>
      <c r="B88" s="14">
        <v>63985</v>
      </c>
    </row>
    <row r="89" spans="1:2" x14ac:dyDescent="0.35">
      <c r="A89" s="4" t="s">
        <v>107</v>
      </c>
      <c r="B89" s="14">
        <v>246286</v>
      </c>
    </row>
    <row r="90" spans="1:2" x14ac:dyDescent="0.35">
      <c r="A90" s="4" t="s">
        <v>108</v>
      </c>
      <c r="B90" s="14">
        <v>853</v>
      </c>
    </row>
    <row r="91" spans="1:2" x14ac:dyDescent="0.35">
      <c r="A91" s="4" t="s">
        <v>109</v>
      </c>
      <c r="B91" s="14">
        <v>31142</v>
      </c>
    </row>
    <row r="92" spans="1:2" x14ac:dyDescent="0.35">
      <c r="A92" s="4" t="s">
        <v>110</v>
      </c>
      <c r="B92" s="14">
        <v>1176</v>
      </c>
    </row>
    <row r="93" spans="1:2" x14ac:dyDescent="0.35">
      <c r="A93" s="4" t="s">
        <v>111</v>
      </c>
      <c r="B93" s="14">
        <v>84648</v>
      </c>
    </row>
    <row r="94" spans="1:2" x14ac:dyDescent="0.35">
      <c r="A94" s="4" t="s">
        <v>112</v>
      </c>
      <c r="B94" s="14">
        <v>17975</v>
      </c>
    </row>
    <row r="95" spans="1:2" x14ac:dyDescent="0.35">
      <c r="A95" s="4" t="s">
        <v>113</v>
      </c>
      <c r="B95" s="14">
        <v>7413</v>
      </c>
    </row>
    <row r="96" spans="1:2" x14ac:dyDescent="0.35">
      <c r="A96" s="4" t="s">
        <v>114</v>
      </c>
      <c r="B96" s="14">
        <v>64379</v>
      </c>
    </row>
    <row r="97" spans="1:2" x14ac:dyDescent="0.35">
      <c r="A97" s="4" t="s">
        <v>115</v>
      </c>
      <c r="B97" s="14">
        <v>33296</v>
      </c>
    </row>
    <row r="98" spans="1:2" x14ac:dyDescent="0.35">
      <c r="A98" s="4" t="s">
        <v>116</v>
      </c>
      <c r="B98" s="14">
        <v>20</v>
      </c>
    </row>
    <row r="99" spans="1:2" x14ac:dyDescent="0.35">
      <c r="A99" s="4" t="s">
        <v>117</v>
      </c>
      <c r="B99" s="14">
        <v>1219</v>
      </c>
    </row>
    <row r="100" spans="1:2" x14ac:dyDescent="0.35">
      <c r="A100" s="4" t="s">
        <v>118</v>
      </c>
      <c r="B100" s="14">
        <v>3882</v>
      </c>
    </row>
    <row r="101" spans="1:2" x14ac:dyDescent="0.35">
      <c r="A101" s="4" t="s">
        <v>119</v>
      </c>
      <c r="B101" s="14">
        <v>505</v>
      </c>
    </row>
    <row r="102" spans="1:2" x14ac:dyDescent="0.35">
      <c r="A102" s="4" t="s">
        <v>120</v>
      </c>
      <c r="B102" s="14">
        <v>1167</v>
      </c>
    </row>
    <row r="103" spans="1:2" x14ac:dyDescent="0.35">
      <c r="A103" s="4" t="s">
        <v>121</v>
      </c>
      <c r="B103" s="14">
        <v>2827</v>
      </c>
    </row>
    <row r="104" spans="1:2" x14ac:dyDescent="0.35">
      <c r="A104" s="4" t="s">
        <v>122</v>
      </c>
      <c r="B104" s="14">
        <v>86</v>
      </c>
    </row>
    <row r="105" spans="1:2" x14ac:dyDescent="0.35">
      <c r="A105" s="4" t="s">
        <v>123</v>
      </c>
      <c r="B105" s="14">
        <v>2019</v>
      </c>
    </row>
    <row r="106" spans="1:2" x14ac:dyDescent="0.35">
      <c r="A106" s="4" t="s">
        <v>124</v>
      </c>
      <c r="B106" s="14">
        <v>6321</v>
      </c>
    </row>
    <row r="107" spans="1:2" x14ac:dyDescent="0.35">
      <c r="A107" s="4" t="s">
        <v>125</v>
      </c>
      <c r="B107" s="14">
        <v>9690</v>
      </c>
    </row>
    <row r="108" spans="1:2" x14ac:dyDescent="0.35">
      <c r="A108" s="4" t="s">
        <v>126</v>
      </c>
      <c r="B108" s="14">
        <v>3664</v>
      </c>
    </row>
    <row r="109" spans="1:2" x14ac:dyDescent="0.35">
      <c r="A109" s="4" t="s">
        <v>127</v>
      </c>
      <c r="B109" s="14">
        <v>8904</v>
      </c>
    </row>
    <row r="110" spans="1:2" x14ac:dyDescent="0.35">
      <c r="A110" s="4" t="s">
        <v>128</v>
      </c>
      <c r="B110" s="14">
        <v>3369</v>
      </c>
    </row>
    <row r="111" spans="1:2" x14ac:dyDescent="0.35">
      <c r="A111" s="4" t="s">
        <v>129</v>
      </c>
      <c r="B111" s="14">
        <v>2513</v>
      </c>
    </row>
    <row r="112" spans="1:2" x14ac:dyDescent="0.35">
      <c r="A112" s="4" t="s">
        <v>130</v>
      </c>
      <c r="B112" s="14">
        <v>701</v>
      </c>
    </row>
    <row r="113" spans="1:2" x14ac:dyDescent="0.35">
      <c r="A113" s="4" t="s">
        <v>131</v>
      </c>
      <c r="B113" s="14">
        <v>6208</v>
      </c>
    </row>
    <row r="114" spans="1:2" x14ac:dyDescent="0.35">
      <c r="A114" s="4" t="s">
        <v>132</v>
      </c>
      <c r="B114" s="14">
        <v>344</v>
      </c>
    </row>
    <row r="115" spans="1:2" x14ac:dyDescent="0.35">
      <c r="A115" s="4" t="s">
        <v>133</v>
      </c>
      <c r="B115" s="14">
        <v>395489</v>
      </c>
    </row>
    <row r="116" spans="1:2" x14ac:dyDescent="0.35">
      <c r="A116" s="4" t="s">
        <v>134</v>
      </c>
      <c r="B116" s="14">
        <v>23154</v>
      </c>
    </row>
    <row r="117" spans="1:2" x14ac:dyDescent="0.35">
      <c r="A117" s="4" t="s">
        <v>135</v>
      </c>
      <c r="B117" s="14">
        <v>116</v>
      </c>
    </row>
    <row r="118" spans="1:2" x14ac:dyDescent="0.35">
      <c r="A118" s="4" t="s">
        <v>136</v>
      </c>
      <c r="B118" s="14">
        <v>289</v>
      </c>
    </row>
    <row r="119" spans="1:2" x14ac:dyDescent="0.35">
      <c r="A119" s="4" t="s">
        <v>137</v>
      </c>
      <c r="B119" s="14">
        <v>2893</v>
      </c>
    </row>
    <row r="120" spans="1:2" x14ac:dyDescent="0.35">
      <c r="A120" s="4" t="s">
        <v>138</v>
      </c>
      <c r="B120" s="14">
        <v>20887</v>
      </c>
    </row>
    <row r="121" spans="1:2" x14ac:dyDescent="0.35">
      <c r="A121" s="4" t="s">
        <v>139</v>
      </c>
      <c r="B121" s="14">
        <v>1701</v>
      </c>
    </row>
    <row r="122" spans="1:2" x14ac:dyDescent="0.35">
      <c r="A122" s="4" t="s">
        <v>140</v>
      </c>
      <c r="B122" s="14">
        <v>1843</v>
      </c>
    </row>
    <row r="123" spans="1:2" x14ac:dyDescent="0.35">
      <c r="A123" s="4" t="s">
        <v>141</v>
      </c>
      <c r="B123" s="14">
        <v>18752</v>
      </c>
    </row>
    <row r="124" spans="1:2" x14ac:dyDescent="0.35">
      <c r="A124" s="4" t="s">
        <v>142</v>
      </c>
      <c r="B124" s="14">
        <v>53413</v>
      </c>
    </row>
    <row r="125" spans="1:2" x14ac:dyDescent="0.35">
      <c r="A125" s="4" t="s">
        <v>143</v>
      </c>
      <c r="B125" s="14">
        <v>1557</v>
      </c>
    </row>
    <row r="126" spans="1:2" x14ac:dyDescent="0.35">
      <c r="A126" s="4" t="s">
        <v>144</v>
      </c>
      <c r="B126" s="14">
        <v>3439</v>
      </c>
    </row>
    <row r="127" spans="1:2" x14ac:dyDescent="0.35">
      <c r="A127" s="4" t="s">
        <v>145</v>
      </c>
      <c r="B127" s="14">
        <v>1132</v>
      </c>
    </row>
    <row r="128" spans="1:2" x14ac:dyDescent="0.35">
      <c r="A128" s="4" t="s">
        <v>146</v>
      </c>
      <c r="B128" s="14">
        <v>41180</v>
      </c>
    </row>
    <row r="129" spans="1:2" x14ac:dyDescent="0.35">
      <c r="A129" s="4" t="s">
        <v>147</v>
      </c>
      <c r="B129" s="14">
        <v>10213</v>
      </c>
    </row>
    <row r="130" spans="1:2" x14ac:dyDescent="0.35">
      <c r="A130" s="4" t="s">
        <v>148</v>
      </c>
      <c r="B130" s="14">
        <v>9132</v>
      </c>
    </row>
    <row r="131" spans="1:2" x14ac:dyDescent="0.35">
      <c r="A131" s="4" t="s">
        <v>149</v>
      </c>
      <c r="B131" s="14">
        <v>77058</v>
      </c>
    </row>
    <row r="132" spans="1:2" x14ac:dyDescent="0.35">
      <c r="A132" s="4" t="s">
        <v>150</v>
      </c>
      <c r="B132" s="14">
        <v>274289</v>
      </c>
    </row>
    <row r="133" spans="1:2" x14ac:dyDescent="0.35">
      <c r="A133" s="4" t="s">
        <v>151</v>
      </c>
      <c r="B133" s="14">
        <v>61442</v>
      </c>
    </row>
    <row r="134" spans="1:2" x14ac:dyDescent="0.35">
      <c r="A134" s="4" t="s">
        <v>152</v>
      </c>
      <c r="B134" s="14">
        <v>62</v>
      </c>
    </row>
    <row r="135" spans="1:2" x14ac:dyDescent="0.35">
      <c r="A135" s="4" t="s">
        <v>153</v>
      </c>
      <c r="B135" s="14">
        <v>4548</v>
      </c>
    </row>
    <row r="136" spans="1:2" x14ac:dyDescent="0.35">
      <c r="A136" s="4" t="s">
        <v>154</v>
      </c>
      <c r="B136" s="14">
        <v>389717</v>
      </c>
    </row>
    <row r="137" spans="1:2" x14ac:dyDescent="0.35">
      <c r="A137" s="4" t="s">
        <v>155</v>
      </c>
      <c r="B137" s="14">
        <v>82040</v>
      </c>
    </row>
    <row r="138" spans="1:2" x14ac:dyDescent="0.35">
      <c r="A138" s="4" t="s">
        <v>156</v>
      </c>
      <c r="B138" s="14">
        <v>43402</v>
      </c>
    </row>
    <row r="139" spans="1:2" x14ac:dyDescent="0.35">
      <c r="A139" s="4" t="s">
        <v>157</v>
      </c>
      <c r="B139" s="14">
        <v>50299</v>
      </c>
    </row>
    <row r="140" spans="1:2" x14ac:dyDescent="0.35">
      <c r="A140" s="4" t="s">
        <v>158</v>
      </c>
      <c r="B140" s="14">
        <v>109597</v>
      </c>
    </row>
    <row r="141" spans="1:2" x14ac:dyDescent="0.35">
      <c r="A141" s="4" t="s">
        <v>159</v>
      </c>
      <c r="B141" s="14">
        <v>45902</v>
      </c>
    </row>
    <row r="142" spans="1:2" x14ac:dyDescent="0.35">
      <c r="A142" s="4" t="s">
        <v>160</v>
      </c>
      <c r="B142" s="14">
        <v>816680</v>
      </c>
    </row>
    <row r="143" spans="1:2" x14ac:dyDescent="0.35">
      <c r="A143" s="4" t="s">
        <v>161</v>
      </c>
      <c r="B143" s="14">
        <v>1879</v>
      </c>
    </row>
    <row r="144" spans="1:2" x14ac:dyDescent="0.35">
      <c r="A144" s="4" t="s">
        <v>162</v>
      </c>
      <c r="B144" s="14">
        <v>17</v>
      </c>
    </row>
    <row r="145" spans="1:2" x14ac:dyDescent="0.35">
      <c r="A145" s="4" t="s">
        <v>163</v>
      </c>
      <c r="B145" s="14">
        <v>24</v>
      </c>
    </row>
    <row r="146" spans="1:2" x14ac:dyDescent="0.35">
      <c r="A146" s="4" t="s">
        <v>164</v>
      </c>
      <c r="B146" s="14">
        <v>52</v>
      </c>
    </row>
    <row r="147" spans="1:2" x14ac:dyDescent="0.35">
      <c r="A147" s="4" t="s">
        <v>165</v>
      </c>
      <c r="B147" s="14">
        <v>699</v>
      </c>
    </row>
    <row r="148" spans="1:2" x14ac:dyDescent="0.35">
      <c r="A148" s="4" t="s">
        <v>166</v>
      </c>
      <c r="B148" s="14">
        <v>865</v>
      </c>
    </row>
    <row r="149" spans="1:2" x14ac:dyDescent="0.35">
      <c r="A149" s="4" t="s">
        <v>167</v>
      </c>
      <c r="B149" s="14">
        <v>268934</v>
      </c>
    </row>
    <row r="150" spans="1:2" x14ac:dyDescent="0.35">
      <c r="A150" s="4" t="s">
        <v>168</v>
      </c>
      <c r="B150" s="14">
        <v>9764</v>
      </c>
    </row>
    <row r="151" spans="1:2" x14ac:dyDescent="0.35">
      <c r="A151" s="4" t="s">
        <v>169</v>
      </c>
      <c r="B151" s="14">
        <v>24141</v>
      </c>
    </row>
    <row r="152" spans="1:2" x14ac:dyDescent="0.35">
      <c r="A152" s="4" t="s">
        <v>170</v>
      </c>
      <c r="B152" s="14">
        <v>114</v>
      </c>
    </row>
    <row r="153" spans="1:2" x14ac:dyDescent="0.35">
      <c r="A153" s="4" t="s">
        <v>171</v>
      </c>
      <c r="B153" s="14">
        <v>1783</v>
      </c>
    </row>
    <row r="154" spans="1:2" x14ac:dyDescent="0.35">
      <c r="A154" s="4" t="s">
        <v>172</v>
      </c>
      <c r="B154" s="14">
        <v>50838</v>
      </c>
    </row>
    <row r="155" spans="1:2" x14ac:dyDescent="0.35">
      <c r="A155" s="4" t="s">
        <v>173</v>
      </c>
      <c r="B155" s="14">
        <v>2181</v>
      </c>
    </row>
    <row r="156" spans="1:2" x14ac:dyDescent="0.35">
      <c r="A156" s="4" t="s">
        <v>174</v>
      </c>
      <c r="B156" s="14">
        <v>2087</v>
      </c>
    </row>
    <row r="157" spans="1:2" x14ac:dyDescent="0.35">
      <c r="A157" s="4" t="s">
        <v>175</v>
      </c>
      <c r="B157" s="14">
        <v>3196</v>
      </c>
    </row>
    <row r="158" spans="1:2" x14ac:dyDescent="0.35">
      <c r="A158" s="4" t="s">
        <v>176</v>
      </c>
      <c r="B158" s="14">
        <v>452529</v>
      </c>
    </row>
    <row r="159" spans="1:2" x14ac:dyDescent="0.35">
      <c r="A159" s="4" t="s">
        <v>177</v>
      </c>
      <c r="B159" s="14">
        <v>14203</v>
      </c>
    </row>
    <row r="160" spans="1:2" x14ac:dyDescent="0.35">
      <c r="A160" s="4" t="s">
        <v>178</v>
      </c>
      <c r="B160" s="14">
        <v>2305</v>
      </c>
    </row>
    <row r="161" spans="1:2" x14ac:dyDescent="0.35">
      <c r="A161" s="4" t="s">
        <v>179</v>
      </c>
      <c r="B161" s="14">
        <v>272421</v>
      </c>
    </row>
    <row r="162" spans="1:2" x14ac:dyDescent="0.35">
      <c r="A162" s="4" t="s">
        <v>180</v>
      </c>
      <c r="B162" s="14">
        <v>2805</v>
      </c>
    </row>
    <row r="163" spans="1:2" x14ac:dyDescent="0.35">
      <c r="A163" s="4" t="s">
        <v>181</v>
      </c>
      <c r="B163" s="14">
        <v>11424</v>
      </c>
    </row>
    <row r="164" spans="1:2" x14ac:dyDescent="0.35">
      <c r="A164" s="4" t="s">
        <v>182</v>
      </c>
      <c r="B164" s="14">
        <v>1483</v>
      </c>
    </row>
    <row r="165" spans="1:2" x14ac:dyDescent="0.35">
      <c r="A165" s="4" t="s">
        <v>183</v>
      </c>
      <c r="B165" s="14">
        <v>79395</v>
      </c>
    </row>
    <row r="166" spans="1:2" x14ac:dyDescent="0.35">
      <c r="A166" s="4" t="s">
        <v>184</v>
      </c>
      <c r="B166" s="14">
        <v>34477</v>
      </c>
    </row>
    <row r="167" spans="1:2" x14ac:dyDescent="0.35">
      <c r="A167" s="4" t="s">
        <v>185</v>
      </c>
      <c r="B167" s="14">
        <v>674</v>
      </c>
    </row>
    <row r="168" spans="1:2" x14ac:dyDescent="0.35">
      <c r="A168" s="4" t="s">
        <v>186</v>
      </c>
      <c r="B168" s="14">
        <v>462</v>
      </c>
    </row>
    <row r="169" spans="1:2" x14ac:dyDescent="0.35">
      <c r="A169" s="4" t="s">
        <v>187</v>
      </c>
      <c r="B169" s="14">
        <v>7235</v>
      </c>
    </row>
    <row r="170" spans="1:2" x14ac:dyDescent="0.35">
      <c r="A170" s="4" t="s">
        <v>188</v>
      </c>
      <c r="B170" s="14">
        <v>509</v>
      </c>
    </row>
    <row r="171" spans="1:2" x14ac:dyDescent="0.35">
      <c r="A171" s="4" t="s">
        <v>189</v>
      </c>
      <c r="B171" s="14">
        <v>3297</v>
      </c>
    </row>
    <row r="172" spans="1:2" x14ac:dyDescent="0.35">
      <c r="A172" s="4" t="s">
        <v>190</v>
      </c>
      <c r="B172" s="14">
        <v>24</v>
      </c>
    </row>
    <row r="173" spans="1:2" x14ac:dyDescent="0.35">
      <c r="A173" s="4" t="s">
        <v>191</v>
      </c>
      <c r="B173" s="14">
        <v>874</v>
      </c>
    </row>
    <row r="174" spans="1:2" x14ac:dyDescent="0.35">
      <c r="A174" s="4" t="s">
        <v>192</v>
      </c>
      <c r="B174" s="14">
        <v>148</v>
      </c>
    </row>
    <row r="175" spans="1:2" x14ac:dyDescent="0.35">
      <c r="A175" s="4" t="s">
        <v>193</v>
      </c>
      <c r="B175" s="14">
        <v>1455</v>
      </c>
    </row>
    <row r="176" spans="1:2" x14ac:dyDescent="0.35">
      <c r="A176" s="4" t="s">
        <v>194</v>
      </c>
      <c r="B176" s="14">
        <v>227019</v>
      </c>
    </row>
    <row r="177" spans="1:2" x14ac:dyDescent="0.35">
      <c r="A177" s="4" t="s">
        <v>196</v>
      </c>
      <c r="B177" s="14">
        <v>1128</v>
      </c>
    </row>
    <row r="178" spans="1:2" x14ac:dyDescent="0.35">
      <c r="A178" s="4" t="s">
        <v>197</v>
      </c>
      <c r="B178" s="14">
        <v>67096</v>
      </c>
    </row>
    <row r="179" spans="1:2" x14ac:dyDescent="0.35">
      <c r="A179" s="4" t="s">
        <v>198</v>
      </c>
      <c r="B179" s="14">
        <v>59177</v>
      </c>
    </row>
    <row r="180" spans="1:2" x14ac:dyDescent="0.35">
      <c r="A180" s="4" t="s">
        <v>199</v>
      </c>
      <c r="B180" s="14">
        <v>301708</v>
      </c>
    </row>
    <row r="181" spans="1:2" x14ac:dyDescent="0.35">
      <c r="A181" s="4" t="s">
        <v>200</v>
      </c>
      <c r="B181" s="14">
        <v>1202</v>
      </c>
    </row>
    <row r="182" spans="1:2" x14ac:dyDescent="0.35">
      <c r="A182" s="4" t="s">
        <v>195</v>
      </c>
      <c r="B182" s="14">
        <v>4290259</v>
      </c>
    </row>
    <row r="183" spans="1:2" x14ac:dyDescent="0.35">
      <c r="A183" s="4" t="s">
        <v>201</v>
      </c>
      <c r="B183" s="14">
        <v>21209</v>
      </c>
    </row>
    <row r="184" spans="1:2" x14ac:dyDescent="0.35">
      <c r="A184" s="4" t="s">
        <v>202</v>
      </c>
      <c r="B184" s="14">
        <v>15988</v>
      </c>
    </row>
    <row r="185" spans="1:2" x14ac:dyDescent="0.35">
      <c r="A185" s="4" t="s">
        <v>203</v>
      </c>
      <c r="B185" s="14">
        <v>431</v>
      </c>
    </row>
    <row r="186" spans="1:2" x14ac:dyDescent="0.35">
      <c r="A186" s="4" t="s">
        <v>204</v>
      </c>
      <c r="B186" s="14">
        <v>10621</v>
      </c>
    </row>
    <row r="187" spans="1:2" x14ac:dyDescent="0.35">
      <c r="A187" s="4" t="s">
        <v>205</v>
      </c>
      <c r="B187" s="14">
        <v>10</v>
      </c>
    </row>
    <row r="188" spans="1:2" x14ac:dyDescent="0.35">
      <c r="A188" s="4" t="s">
        <v>206</v>
      </c>
      <c r="B188" s="14">
        <v>1691</v>
      </c>
    </row>
    <row r="189" spans="1:2" x14ac:dyDescent="0.35">
      <c r="A189" s="4" t="s">
        <v>207</v>
      </c>
      <c r="B189" s="14">
        <v>4552</v>
      </c>
    </row>
    <row r="190" spans="1:2" x14ac:dyDescent="0.35">
      <c r="A190" s="4" t="s">
        <v>208</v>
      </c>
      <c r="B190" s="14">
        <v>2704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2B4C0-D5C2-43A0-8E3B-E2C5CF79FBDD}">
  <dimension ref="A3:B190"/>
  <sheetViews>
    <sheetView workbookViewId="0">
      <selection activeCell="J11" sqref="J11"/>
    </sheetView>
  </sheetViews>
  <sheetFormatPr defaultRowHeight="14.5" x14ac:dyDescent="0.35"/>
  <cols>
    <col min="1" max="1" width="28.7265625" bestFit="1" customWidth="1"/>
    <col min="2" max="2" width="15.81640625" bestFit="1" customWidth="1"/>
  </cols>
  <sheetData>
    <row r="3" spans="1:2" x14ac:dyDescent="0.35">
      <c r="A3" s="3" t="s">
        <v>209</v>
      </c>
      <c r="B3" t="s">
        <v>212</v>
      </c>
    </row>
    <row r="4" spans="1:2" x14ac:dyDescent="0.35">
      <c r="A4" s="4" t="s">
        <v>15</v>
      </c>
      <c r="B4" s="14">
        <v>106</v>
      </c>
    </row>
    <row r="5" spans="1:2" x14ac:dyDescent="0.35">
      <c r="A5" s="4" t="s">
        <v>17</v>
      </c>
      <c r="B5" s="14">
        <v>117</v>
      </c>
    </row>
    <row r="6" spans="1:2" x14ac:dyDescent="0.35">
      <c r="A6" s="4" t="s">
        <v>19</v>
      </c>
      <c r="B6" s="14">
        <v>616</v>
      </c>
    </row>
    <row r="7" spans="1:2" x14ac:dyDescent="0.35">
      <c r="A7" s="4" t="s">
        <v>21</v>
      </c>
      <c r="B7" s="14">
        <v>10</v>
      </c>
    </row>
    <row r="8" spans="1:2" x14ac:dyDescent="0.35">
      <c r="A8" s="4" t="s">
        <v>22</v>
      </c>
      <c r="B8" s="14">
        <v>18</v>
      </c>
    </row>
    <row r="9" spans="1:2" x14ac:dyDescent="0.35">
      <c r="A9" s="4" t="s">
        <v>23</v>
      </c>
      <c r="B9" s="14">
        <v>4</v>
      </c>
    </row>
    <row r="10" spans="1:2" x14ac:dyDescent="0.35">
      <c r="A10" s="4" t="s">
        <v>25</v>
      </c>
      <c r="B10" s="14">
        <v>4890</v>
      </c>
    </row>
    <row r="11" spans="1:2" x14ac:dyDescent="0.35">
      <c r="A11" s="4" t="s">
        <v>26</v>
      </c>
      <c r="B11" s="14">
        <v>73</v>
      </c>
    </row>
    <row r="12" spans="1:2" x14ac:dyDescent="0.35">
      <c r="A12" s="4" t="s">
        <v>27</v>
      </c>
      <c r="B12" s="14">
        <v>368</v>
      </c>
    </row>
    <row r="13" spans="1:2" x14ac:dyDescent="0.35">
      <c r="A13" s="4" t="s">
        <v>29</v>
      </c>
      <c r="B13" s="14">
        <v>86</v>
      </c>
    </row>
    <row r="14" spans="1:2" x14ac:dyDescent="0.35">
      <c r="A14" s="4" t="s">
        <v>30</v>
      </c>
      <c r="B14" s="14">
        <v>396</v>
      </c>
    </row>
    <row r="15" spans="1:2" x14ac:dyDescent="0.35">
      <c r="A15" s="4" t="s">
        <v>31</v>
      </c>
      <c r="B15" s="14">
        <v>40</v>
      </c>
    </row>
    <row r="16" spans="1:2" x14ac:dyDescent="0.35">
      <c r="A16" s="4" t="s">
        <v>32</v>
      </c>
      <c r="B16" s="14">
        <v>351</v>
      </c>
    </row>
    <row r="17" spans="1:2" x14ac:dyDescent="0.35">
      <c r="A17" s="4" t="s">
        <v>33</v>
      </c>
      <c r="B17" s="14">
        <v>2772</v>
      </c>
    </row>
    <row r="18" spans="1:2" x14ac:dyDescent="0.35">
      <c r="A18" s="4" t="s">
        <v>35</v>
      </c>
      <c r="B18" s="14">
        <v>0</v>
      </c>
    </row>
    <row r="19" spans="1:2" x14ac:dyDescent="0.35">
      <c r="A19" s="4" t="s">
        <v>36</v>
      </c>
      <c r="B19" s="14">
        <v>119</v>
      </c>
    </row>
    <row r="20" spans="1:2" x14ac:dyDescent="0.35">
      <c r="A20" s="4" t="s">
        <v>37</v>
      </c>
      <c r="B20" s="14">
        <v>402</v>
      </c>
    </row>
    <row r="21" spans="1:2" x14ac:dyDescent="0.35">
      <c r="A21" s="4" t="s">
        <v>38</v>
      </c>
      <c r="B21" s="14">
        <v>0</v>
      </c>
    </row>
    <row r="22" spans="1:2" x14ac:dyDescent="0.35">
      <c r="A22" s="4" t="s">
        <v>39</v>
      </c>
      <c r="B22" s="14">
        <v>0</v>
      </c>
    </row>
    <row r="23" spans="1:2" x14ac:dyDescent="0.35">
      <c r="A23" s="4" t="s">
        <v>40</v>
      </c>
      <c r="B23" s="14">
        <v>4</v>
      </c>
    </row>
    <row r="24" spans="1:2" x14ac:dyDescent="0.35">
      <c r="A24" s="4" t="s">
        <v>41</v>
      </c>
      <c r="B24" s="14">
        <v>1752</v>
      </c>
    </row>
    <row r="25" spans="1:2" x14ac:dyDescent="0.35">
      <c r="A25" s="4" t="s">
        <v>42</v>
      </c>
      <c r="B25" s="14">
        <v>731</v>
      </c>
    </row>
    <row r="26" spans="1:2" x14ac:dyDescent="0.35">
      <c r="A26" s="4" t="s">
        <v>43</v>
      </c>
      <c r="B26" s="14">
        <v>53</v>
      </c>
    </row>
    <row r="27" spans="1:2" x14ac:dyDescent="0.35">
      <c r="A27" s="4" t="s">
        <v>44</v>
      </c>
      <c r="B27" s="14">
        <v>23284</v>
      </c>
    </row>
    <row r="28" spans="1:2" x14ac:dyDescent="0.35">
      <c r="A28" s="4" t="s">
        <v>45</v>
      </c>
      <c r="B28" s="14">
        <v>0</v>
      </c>
    </row>
    <row r="29" spans="1:2" x14ac:dyDescent="0.35">
      <c r="A29" s="4" t="s">
        <v>46</v>
      </c>
      <c r="B29" s="14">
        <v>194</v>
      </c>
    </row>
    <row r="30" spans="1:2" x14ac:dyDescent="0.35">
      <c r="A30" s="4" t="s">
        <v>47</v>
      </c>
      <c r="B30" s="14">
        <v>14</v>
      </c>
    </row>
    <row r="31" spans="1:2" x14ac:dyDescent="0.35">
      <c r="A31" s="4" t="s">
        <v>48</v>
      </c>
      <c r="B31" s="14">
        <v>0</v>
      </c>
    </row>
    <row r="32" spans="1:2" x14ac:dyDescent="0.35">
      <c r="A32" s="4" t="s">
        <v>49</v>
      </c>
      <c r="B32" s="14">
        <v>17</v>
      </c>
    </row>
    <row r="33" spans="1:2" x14ac:dyDescent="0.35">
      <c r="A33" s="4" t="s">
        <v>50</v>
      </c>
      <c r="B33" s="14">
        <v>21</v>
      </c>
    </row>
    <row r="34" spans="1:2" x14ac:dyDescent="0.35">
      <c r="A34" s="4" t="s">
        <v>51</v>
      </c>
      <c r="B34" s="14">
        <v>1</v>
      </c>
    </row>
    <row r="35" spans="1:2" x14ac:dyDescent="0.35">
      <c r="A35" s="4" t="s">
        <v>52</v>
      </c>
      <c r="B35" s="14">
        <v>402</v>
      </c>
    </row>
    <row r="36" spans="1:2" x14ac:dyDescent="0.35">
      <c r="A36" s="4" t="s">
        <v>53</v>
      </c>
      <c r="B36" s="14">
        <v>682</v>
      </c>
    </row>
    <row r="37" spans="1:2" x14ac:dyDescent="0.35">
      <c r="A37" s="4" t="s">
        <v>55</v>
      </c>
      <c r="B37" s="14">
        <v>0</v>
      </c>
    </row>
    <row r="38" spans="1:2" x14ac:dyDescent="0.35">
      <c r="A38" s="4" t="s">
        <v>56</v>
      </c>
      <c r="B38" s="14">
        <v>7</v>
      </c>
    </row>
    <row r="39" spans="1:2" x14ac:dyDescent="0.35">
      <c r="A39" s="4" t="s">
        <v>57</v>
      </c>
      <c r="B39" s="14">
        <v>2133</v>
      </c>
    </row>
    <row r="40" spans="1:2" x14ac:dyDescent="0.35">
      <c r="A40" s="4" t="s">
        <v>58</v>
      </c>
      <c r="B40" s="14">
        <v>213</v>
      </c>
    </row>
    <row r="41" spans="1:2" x14ac:dyDescent="0.35">
      <c r="A41" s="4" t="s">
        <v>59</v>
      </c>
      <c r="B41" s="14">
        <v>16306</v>
      </c>
    </row>
    <row r="42" spans="1:2" x14ac:dyDescent="0.35">
      <c r="A42" s="4" t="s">
        <v>60</v>
      </c>
      <c r="B42" s="14">
        <v>0</v>
      </c>
    </row>
    <row r="43" spans="1:2" x14ac:dyDescent="0.35">
      <c r="A43" s="4" t="s">
        <v>61</v>
      </c>
      <c r="B43" s="14">
        <v>162</v>
      </c>
    </row>
    <row r="44" spans="1:2" x14ac:dyDescent="0.35">
      <c r="A44" s="4" t="s">
        <v>62</v>
      </c>
      <c r="B44" s="14">
        <v>13</v>
      </c>
    </row>
    <row r="45" spans="1:2" x14ac:dyDescent="0.35">
      <c r="A45" s="4" t="s">
        <v>63</v>
      </c>
      <c r="B45" s="14">
        <v>612</v>
      </c>
    </row>
    <row r="46" spans="1:2" x14ac:dyDescent="0.35">
      <c r="A46" s="4" t="s">
        <v>64</v>
      </c>
      <c r="B46" s="14">
        <v>59</v>
      </c>
    </row>
    <row r="47" spans="1:2" x14ac:dyDescent="0.35">
      <c r="A47" s="4" t="s">
        <v>65</v>
      </c>
      <c r="B47" s="14">
        <v>24</v>
      </c>
    </row>
    <row r="48" spans="1:2" x14ac:dyDescent="0.35">
      <c r="A48" s="4" t="s">
        <v>66</v>
      </c>
      <c r="B48" s="14">
        <v>37</v>
      </c>
    </row>
    <row r="49" spans="1:2" x14ac:dyDescent="0.35">
      <c r="A49" s="4" t="s">
        <v>67</v>
      </c>
      <c r="B49" s="14">
        <v>3</v>
      </c>
    </row>
    <row r="50" spans="1:2" x14ac:dyDescent="0.35">
      <c r="A50" s="4" t="s">
        <v>68</v>
      </c>
      <c r="B50" s="14">
        <v>192</v>
      </c>
    </row>
    <row r="51" spans="1:2" x14ac:dyDescent="0.35">
      <c r="A51" s="4" t="s">
        <v>69</v>
      </c>
      <c r="B51" s="14">
        <v>109</v>
      </c>
    </row>
    <row r="52" spans="1:2" x14ac:dyDescent="0.35">
      <c r="A52" s="4" t="s">
        <v>70</v>
      </c>
      <c r="B52" s="14">
        <v>9</v>
      </c>
    </row>
    <row r="53" spans="1:2" x14ac:dyDescent="0.35">
      <c r="A53" s="4" t="s">
        <v>71</v>
      </c>
      <c r="B53" s="14">
        <v>0</v>
      </c>
    </row>
    <row r="54" spans="1:2" x14ac:dyDescent="0.35">
      <c r="A54" s="4" t="s">
        <v>72</v>
      </c>
      <c r="B54" s="14">
        <v>1248</v>
      </c>
    </row>
    <row r="55" spans="1:2" x14ac:dyDescent="0.35">
      <c r="A55" s="4" t="s">
        <v>73</v>
      </c>
      <c r="B55" s="14">
        <v>467</v>
      </c>
    </row>
    <row r="56" spans="1:2" x14ac:dyDescent="0.35">
      <c r="A56" s="4" t="s">
        <v>74</v>
      </c>
      <c r="B56" s="14">
        <v>420</v>
      </c>
    </row>
    <row r="57" spans="1:2" x14ac:dyDescent="0.35">
      <c r="A57" s="4" t="s">
        <v>75</v>
      </c>
      <c r="B57" s="14">
        <v>405</v>
      </c>
    </row>
    <row r="58" spans="1:2" x14ac:dyDescent="0.35">
      <c r="A58" s="4" t="s">
        <v>76</v>
      </c>
      <c r="B58" s="14">
        <v>0</v>
      </c>
    </row>
    <row r="59" spans="1:2" x14ac:dyDescent="0.35">
      <c r="A59" s="4" t="s">
        <v>77</v>
      </c>
      <c r="B59" s="14">
        <v>2</v>
      </c>
    </row>
    <row r="60" spans="1:2" x14ac:dyDescent="0.35">
      <c r="A60" s="4" t="s">
        <v>78</v>
      </c>
      <c r="B60" s="14">
        <v>0</v>
      </c>
    </row>
    <row r="61" spans="1:2" x14ac:dyDescent="0.35">
      <c r="A61" s="4" t="s">
        <v>79</v>
      </c>
      <c r="B61" s="14">
        <v>109</v>
      </c>
    </row>
    <row r="62" spans="1:2" x14ac:dyDescent="0.35">
      <c r="A62" s="4" t="s">
        <v>80</v>
      </c>
      <c r="B62" s="14">
        <v>579</v>
      </c>
    </row>
    <row r="63" spans="1:2" x14ac:dyDescent="0.35">
      <c r="A63" s="4" t="s">
        <v>81</v>
      </c>
      <c r="B63" s="14">
        <v>0</v>
      </c>
    </row>
    <row r="64" spans="1:2" x14ac:dyDescent="0.35">
      <c r="A64" s="4" t="s">
        <v>82</v>
      </c>
      <c r="B64" s="14">
        <v>5</v>
      </c>
    </row>
    <row r="65" spans="1:2" x14ac:dyDescent="0.35">
      <c r="A65" s="4" t="s">
        <v>83</v>
      </c>
      <c r="B65" s="14">
        <v>2551</v>
      </c>
    </row>
    <row r="66" spans="1:2" x14ac:dyDescent="0.35">
      <c r="A66" s="4" t="s">
        <v>84</v>
      </c>
      <c r="B66" s="14">
        <v>205</v>
      </c>
    </row>
    <row r="67" spans="1:2" x14ac:dyDescent="0.35">
      <c r="A67" s="4" t="s">
        <v>85</v>
      </c>
      <c r="B67" s="14">
        <v>49</v>
      </c>
    </row>
    <row r="68" spans="1:2" x14ac:dyDescent="0.35">
      <c r="A68" s="4" t="s">
        <v>86</v>
      </c>
      <c r="B68" s="14">
        <v>6</v>
      </c>
    </row>
    <row r="69" spans="1:2" x14ac:dyDescent="0.35">
      <c r="A69" s="4" t="s">
        <v>87</v>
      </c>
      <c r="B69" s="14">
        <v>445</v>
      </c>
    </row>
    <row r="70" spans="1:2" x14ac:dyDescent="0.35">
      <c r="A70" s="4" t="s">
        <v>88</v>
      </c>
      <c r="B70" s="14">
        <v>655</v>
      </c>
    </row>
    <row r="71" spans="1:2" x14ac:dyDescent="0.35">
      <c r="A71" s="4" t="s">
        <v>89</v>
      </c>
      <c r="B71" s="14">
        <v>34</v>
      </c>
    </row>
    <row r="72" spans="1:2" x14ac:dyDescent="0.35">
      <c r="A72" s="4" t="s">
        <v>90</v>
      </c>
      <c r="B72" s="14">
        <v>1</v>
      </c>
    </row>
    <row r="73" spans="1:2" x14ac:dyDescent="0.35">
      <c r="A73" s="4" t="s">
        <v>91</v>
      </c>
      <c r="B73" s="14">
        <v>0</v>
      </c>
    </row>
    <row r="74" spans="1:2" x14ac:dyDescent="0.35">
      <c r="A74" s="4" t="s">
        <v>92</v>
      </c>
      <c r="B74" s="14">
        <v>256</v>
      </c>
    </row>
    <row r="75" spans="1:2" x14ac:dyDescent="0.35">
      <c r="A75" s="4" t="s">
        <v>93</v>
      </c>
      <c r="B75" s="14">
        <v>47</v>
      </c>
    </row>
    <row r="76" spans="1:2" x14ac:dyDescent="0.35">
      <c r="A76" s="4" t="s">
        <v>94</v>
      </c>
      <c r="B76" s="14">
        <v>0</v>
      </c>
    </row>
    <row r="77" spans="1:2" x14ac:dyDescent="0.35">
      <c r="A77" s="4" t="s">
        <v>95</v>
      </c>
      <c r="B77" s="14">
        <v>19</v>
      </c>
    </row>
    <row r="78" spans="1:2" x14ac:dyDescent="0.35">
      <c r="A78" s="4" t="s">
        <v>96</v>
      </c>
      <c r="B78" s="14">
        <v>25</v>
      </c>
    </row>
    <row r="79" spans="1:2" x14ac:dyDescent="0.35">
      <c r="A79" s="4" t="s">
        <v>97</v>
      </c>
      <c r="B79" s="14">
        <v>0</v>
      </c>
    </row>
    <row r="80" spans="1:2" x14ac:dyDescent="0.35">
      <c r="A80" s="4" t="s">
        <v>98</v>
      </c>
      <c r="B80" s="14">
        <v>465</v>
      </c>
    </row>
    <row r="81" spans="1:2" x14ac:dyDescent="0.35">
      <c r="A81" s="4" t="s">
        <v>99</v>
      </c>
      <c r="B81" s="14">
        <v>13</v>
      </c>
    </row>
    <row r="82" spans="1:2" x14ac:dyDescent="0.35">
      <c r="A82" s="4" t="s">
        <v>100</v>
      </c>
      <c r="B82" s="14">
        <v>7</v>
      </c>
    </row>
    <row r="83" spans="1:2" x14ac:dyDescent="0.35">
      <c r="A83" s="4" t="s">
        <v>101</v>
      </c>
      <c r="B83" s="14">
        <v>44457</v>
      </c>
    </row>
    <row r="84" spans="1:2" x14ac:dyDescent="0.35">
      <c r="A84" s="4" t="s">
        <v>102</v>
      </c>
      <c r="B84" s="14">
        <v>1525</v>
      </c>
    </row>
    <row r="85" spans="1:2" x14ac:dyDescent="0.35">
      <c r="A85" s="4" t="s">
        <v>103</v>
      </c>
      <c r="B85" s="14">
        <v>2434</v>
      </c>
    </row>
    <row r="86" spans="1:2" x14ac:dyDescent="0.35">
      <c r="A86" s="4" t="s">
        <v>104</v>
      </c>
      <c r="B86" s="14">
        <v>2553</v>
      </c>
    </row>
    <row r="87" spans="1:2" x14ac:dyDescent="0.35">
      <c r="A87" s="4" t="s">
        <v>105</v>
      </c>
      <c r="B87" s="14">
        <v>11</v>
      </c>
    </row>
    <row r="88" spans="1:2" x14ac:dyDescent="0.35">
      <c r="A88" s="4" t="s">
        <v>106</v>
      </c>
      <c r="B88" s="14">
        <v>2029</v>
      </c>
    </row>
    <row r="89" spans="1:2" x14ac:dyDescent="0.35">
      <c r="A89" s="4" t="s">
        <v>107</v>
      </c>
      <c r="B89" s="14">
        <v>168</v>
      </c>
    </row>
    <row r="90" spans="1:2" x14ac:dyDescent="0.35">
      <c r="A90" s="4" t="s">
        <v>108</v>
      </c>
      <c r="B90" s="14">
        <v>11</v>
      </c>
    </row>
    <row r="91" spans="1:2" x14ac:dyDescent="0.35">
      <c r="A91" s="4" t="s">
        <v>109</v>
      </c>
      <c r="B91" s="14">
        <v>594</v>
      </c>
    </row>
    <row r="92" spans="1:2" x14ac:dyDescent="0.35">
      <c r="A92" s="4" t="s">
        <v>110</v>
      </c>
      <c r="B92" s="14">
        <v>8</v>
      </c>
    </row>
    <row r="93" spans="1:2" x14ac:dyDescent="0.35">
      <c r="A93" s="4" t="s">
        <v>111</v>
      </c>
      <c r="B93" s="14">
        <v>1526</v>
      </c>
    </row>
    <row r="94" spans="1:2" x14ac:dyDescent="0.35">
      <c r="A94" s="4" t="s">
        <v>112</v>
      </c>
      <c r="B94" s="14">
        <v>372</v>
      </c>
    </row>
    <row r="95" spans="1:2" x14ac:dyDescent="0.35">
      <c r="A95" s="4" t="s">
        <v>113</v>
      </c>
      <c r="B95" s="14">
        <v>496</v>
      </c>
    </row>
    <row r="96" spans="1:2" x14ac:dyDescent="0.35">
      <c r="A96" s="4" t="s">
        <v>114</v>
      </c>
      <c r="B96" s="14">
        <v>606</v>
      </c>
    </row>
    <row r="97" spans="1:2" x14ac:dyDescent="0.35">
      <c r="A97" s="4" t="s">
        <v>115</v>
      </c>
      <c r="B97" s="14">
        <v>483</v>
      </c>
    </row>
    <row r="98" spans="1:2" x14ac:dyDescent="0.35">
      <c r="A98" s="4" t="s">
        <v>116</v>
      </c>
      <c r="B98" s="14">
        <v>0</v>
      </c>
    </row>
    <row r="99" spans="1:2" x14ac:dyDescent="0.35">
      <c r="A99" s="4" t="s">
        <v>117</v>
      </c>
      <c r="B99" s="14">
        <v>0</v>
      </c>
    </row>
    <row r="100" spans="1:2" x14ac:dyDescent="0.35">
      <c r="A100" s="4" t="s">
        <v>118</v>
      </c>
      <c r="B100" s="14">
        <v>132</v>
      </c>
    </row>
    <row r="101" spans="1:2" x14ac:dyDescent="0.35">
      <c r="A101" s="4" t="s">
        <v>119</v>
      </c>
      <c r="B101" s="14">
        <v>0</v>
      </c>
    </row>
    <row r="102" spans="1:2" x14ac:dyDescent="0.35">
      <c r="A102" s="4" t="s">
        <v>120</v>
      </c>
      <c r="B102" s="14">
        <v>5</v>
      </c>
    </row>
    <row r="103" spans="1:2" x14ac:dyDescent="0.35">
      <c r="A103" s="4" t="s">
        <v>121</v>
      </c>
      <c r="B103" s="14">
        <v>158</v>
      </c>
    </row>
    <row r="104" spans="1:2" x14ac:dyDescent="0.35">
      <c r="A104" s="4" t="s">
        <v>122</v>
      </c>
      <c r="B104" s="14">
        <v>0</v>
      </c>
    </row>
    <row r="105" spans="1:2" x14ac:dyDescent="0.35">
      <c r="A105" s="4" t="s">
        <v>123</v>
      </c>
      <c r="B105" s="14">
        <v>11</v>
      </c>
    </row>
    <row r="106" spans="1:2" x14ac:dyDescent="0.35">
      <c r="A106" s="4" t="s">
        <v>124</v>
      </c>
      <c r="B106" s="14">
        <v>49</v>
      </c>
    </row>
    <row r="107" spans="1:2" x14ac:dyDescent="0.35">
      <c r="A107" s="4" t="s">
        <v>125</v>
      </c>
      <c r="B107" s="14">
        <v>395</v>
      </c>
    </row>
    <row r="108" spans="1:2" x14ac:dyDescent="0.35">
      <c r="A108" s="4" t="s">
        <v>126</v>
      </c>
      <c r="B108" s="14">
        <v>24</v>
      </c>
    </row>
    <row r="109" spans="1:2" x14ac:dyDescent="0.35">
      <c r="A109" s="4" t="s">
        <v>127</v>
      </c>
      <c r="B109" s="14">
        <v>7</v>
      </c>
    </row>
    <row r="110" spans="1:2" x14ac:dyDescent="0.35">
      <c r="A110" s="4" t="s">
        <v>128</v>
      </c>
      <c r="B110" s="14">
        <v>67</v>
      </c>
    </row>
    <row r="111" spans="1:2" x14ac:dyDescent="0.35">
      <c r="A111" s="4" t="s">
        <v>129</v>
      </c>
      <c r="B111" s="14">
        <v>3</v>
      </c>
    </row>
    <row r="112" spans="1:2" x14ac:dyDescent="0.35">
      <c r="A112" s="4" t="s">
        <v>130</v>
      </c>
      <c r="B112" s="14">
        <v>1</v>
      </c>
    </row>
    <row r="113" spans="1:2" x14ac:dyDescent="0.35">
      <c r="A113" s="4" t="s">
        <v>131</v>
      </c>
      <c r="B113" s="14">
        <v>37</v>
      </c>
    </row>
    <row r="114" spans="1:2" x14ac:dyDescent="0.35">
      <c r="A114" s="4" t="s">
        <v>132</v>
      </c>
      <c r="B114" s="14">
        <v>0</v>
      </c>
    </row>
    <row r="115" spans="1:2" x14ac:dyDescent="0.35">
      <c r="A115" s="4" t="s">
        <v>133</v>
      </c>
      <c r="B115" s="14">
        <v>4973</v>
      </c>
    </row>
    <row r="116" spans="1:2" x14ac:dyDescent="0.35">
      <c r="A116" s="4" t="s">
        <v>134</v>
      </c>
      <c r="B116" s="14">
        <v>120</v>
      </c>
    </row>
    <row r="117" spans="1:2" x14ac:dyDescent="0.35">
      <c r="A117" s="4" t="s">
        <v>135</v>
      </c>
      <c r="B117" s="14">
        <v>0</v>
      </c>
    </row>
    <row r="118" spans="1:2" x14ac:dyDescent="0.35">
      <c r="A118" s="4" t="s">
        <v>136</v>
      </c>
      <c r="B118" s="14">
        <v>1</v>
      </c>
    </row>
    <row r="119" spans="1:2" x14ac:dyDescent="0.35">
      <c r="A119" s="4" t="s">
        <v>137</v>
      </c>
      <c r="B119" s="14">
        <v>94</v>
      </c>
    </row>
    <row r="120" spans="1:2" x14ac:dyDescent="0.35">
      <c r="A120" s="4" t="s">
        <v>138</v>
      </c>
      <c r="B120" s="14">
        <v>609</v>
      </c>
    </row>
    <row r="121" spans="1:2" x14ac:dyDescent="0.35">
      <c r="A121" s="4" t="s">
        <v>139</v>
      </c>
      <c r="B121" s="14">
        <v>32</v>
      </c>
    </row>
    <row r="122" spans="1:2" x14ac:dyDescent="0.35">
      <c r="A122" s="4" t="s">
        <v>140</v>
      </c>
      <c r="B122" s="14">
        <v>68</v>
      </c>
    </row>
    <row r="123" spans="1:2" x14ac:dyDescent="0.35">
      <c r="A123" s="4" t="s">
        <v>141</v>
      </c>
      <c r="B123" s="14">
        <v>139</v>
      </c>
    </row>
    <row r="124" spans="1:2" x14ac:dyDescent="0.35">
      <c r="A124" s="4" t="s">
        <v>142</v>
      </c>
      <c r="B124" s="14">
        <v>419</v>
      </c>
    </row>
    <row r="125" spans="1:2" x14ac:dyDescent="0.35">
      <c r="A125" s="4" t="s">
        <v>143</v>
      </c>
      <c r="B125" s="14">
        <v>1</v>
      </c>
    </row>
    <row r="126" spans="1:2" x14ac:dyDescent="0.35">
      <c r="A126" s="4" t="s">
        <v>144</v>
      </c>
      <c r="B126" s="14">
        <v>0</v>
      </c>
    </row>
    <row r="127" spans="1:2" x14ac:dyDescent="0.35">
      <c r="A127" s="4" t="s">
        <v>145</v>
      </c>
      <c r="B127" s="14">
        <v>0</v>
      </c>
    </row>
    <row r="128" spans="1:2" x14ac:dyDescent="0.35">
      <c r="A128" s="4" t="s">
        <v>146</v>
      </c>
      <c r="B128" s="14">
        <v>648</v>
      </c>
    </row>
    <row r="129" spans="1:2" x14ac:dyDescent="0.35">
      <c r="A129" s="4" t="s">
        <v>147</v>
      </c>
      <c r="B129" s="14">
        <v>127</v>
      </c>
    </row>
    <row r="130" spans="1:2" x14ac:dyDescent="0.35">
      <c r="A130" s="4" t="s">
        <v>148</v>
      </c>
      <c r="B130" s="14">
        <v>15</v>
      </c>
    </row>
    <row r="131" spans="1:2" x14ac:dyDescent="0.35">
      <c r="A131" s="4" t="s">
        <v>149</v>
      </c>
      <c r="B131" s="14">
        <v>1053</v>
      </c>
    </row>
    <row r="132" spans="1:2" x14ac:dyDescent="0.35">
      <c r="A132" s="4" t="s">
        <v>150</v>
      </c>
      <c r="B132" s="14">
        <v>1176</v>
      </c>
    </row>
    <row r="133" spans="1:2" x14ac:dyDescent="0.35">
      <c r="A133" s="4" t="s">
        <v>151</v>
      </c>
      <c r="B133" s="14">
        <v>1146</v>
      </c>
    </row>
    <row r="134" spans="1:2" x14ac:dyDescent="0.35">
      <c r="A134" s="4" t="s">
        <v>152</v>
      </c>
      <c r="B134" s="14">
        <v>0</v>
      </c>
    </row>
    <row r="135" spans="1:2" x14ac:dyDescent="0.35">
      <c r="A135" s="4" t="s">
        <v>153</v>
      </c>
      <c r="B135" s="14">
        <v>104</v>
      </c>
    </row>
    <row r="136" spans="1:2" x14ac:dyDescent="0.35">
      <c r="A136" s="4" t="s">
        <v>154</v>
      </c>
      <c r="B136" s="14">
        <v>13756</v>
      </c>
    </row>
    <row r="137" spans="1:2" x14ac:dyDescent="0.35">
      <c r="A137" s="4" t="s">
        <v>155</v>
      </c>
      <c r="B137" s="14">
        <v>1592</v>
      </c>
    </row>
    <row r="138" spans="1:2" x14ac:dyDescent="0.35">
      <c r="A138" s="4" t="s">
        <v>156</v>
      </c>
      <c r="B138" s="14">
        <v>337</v>
      </c>
    </row>
    <row r="139" spans="1:2" x14ac:dyDescent="0.35">
      <c r="A139" s="4" t="s">
        <v>157</v>
      </c>
      <c r="B139" s="14">
        <v>135</v>
      </c>
    </row>
    <row r="140" spans="1:2" x14ac:dyDescent="0.35">
      <c r="A140" s="4" t="s">
        <v>158</v>
      </c>
      <c r="B140" s="14">
        <v>292</v>
      </c>
    </row>
    <row r="141" spans="1:2" x14ac:dyDescent="0.35">
      <c r="A141" s="4" t="s">
        <v>159</v>
      </c>
      <c r="B141" s="14">
        <v>1104</v>
      </c>
    </row>
    <row r="142" spans="1:2" x14ac:dyDescent="0.35">
      <c r="A142" s="4" t="s">
        <v>160</v>
      </c>
      <c r="B142" s="14">
        <v>5607</v>
      </c>
    </row>
    <row r="143" spans="1:2" x14ac:dyDescent="0.35">
      <c r="A143" s="4" t="s">
        <v>161</v>
      </c>
      <c r="B143" s="14">
        <v>58</v>
      </c>
    </row>
    <row r="144" spans="1:2" x14ac:dyDescent="0.35">
      <c r="A144" s="4" t="s">
        <v>162</v>
      </c>
      <c r="B144" s="14">
        <v>0</v>
      </c>
    </row>
    <row r="145" spans="1:2" x14ac:dyDescent="0.35">
      <c r="A145" s="4" t="s">
        <v>163</v>
      </c>
      <c r="B145" s="14">
        <v>0</v>
      </c>
    </row>
    <row r="146" spans="1:2" x14ac:dyDescent="0.35">
      <c r="A146" s="4" t="s">
        <v>164</v>
      </c>
      <c r="B146" s="14">
        <v>0</v>
      </c>
    </row>
    <row r="147" spans="1:2" x14ac:dyDescent="0.35">
      <c r="A147" s="4" t="s">
        <v>165</v>
      </c>
      <c r="B147" s="14">
        <v>0</v>
      </c>
    </row>
    <row r="148" spans="1:2" x14ac:dyDescent="0.35">
      <c r="A148" s="4" t="s">
        <v>166</v>
      </c>
      <c r="B148" s="14">
        <v>2</v>
      </c>
    </row>
    <row r="149" spans="1:2" x14ac:dyDescent="0.35">
      <c r="A149" s="4" t="s">
        <v>167</v>
      </c>
      <c r="B149" s="14">
        <v>1993</v>
      </c>
    </row>
    <row r="150" spans="1:2" x14ac:dyDescent="0.35">
      <c r="A150" s="4" t="s">
        <v>168</v>
      </c>
      <c r="B150" s="14">
        <v>83</v>
      </c>
    </row>
    <row r="151" spans="1:2" x14ac:dyDescent="0.35">
      <c r="A151" s="4" t="s">
        <v>169</v>
      </c>
      <c r="B151" s="14">
        <v>411</v>
      </c>
    </row>
    <row r="152" spans="1:2" x14ac:dyDescent="0.35">
      <c r="A152" s="4" t="s">
        <v>170</v>
      </c>
      <c r="B152" s="14">
        <v>0</v>
      </c>
    </row>
    <row r="153" spans="1:2" x14ac:dyDescent="0.35">
      <c r="A153" s="4" t="s">
        <v>171</v>
      </c>
      <c r="B153" s="14">
        <v>0</v>
      </c>
    </row>
    <row r="154" spans="1:2" x14ac:dyDescent="0.35">
      <c r="A154" s="4" t="s">
        <v>172</v>
      </c>
      <c r="B154" s="14">
        <v>469</v>
      </c>
    </row>
    <row r="155" spans="1:2" x14ac:dyDescent="0.35">
      <c r="A155" s="4" t="s">
        <v>173</v>
      </c>
      <c r="B155" s="14">
        <v>2</v>
      </c>
    </row>
    <row r="156" spans="1:2" x14ac:dyDescent="0.35">
      <c r="A156" s="4" t="s">
        <v>174</v>
      </c>
      <c r="B156" s="14">
        <v>5</v>
      </c>
    </row>
    <row r="157" spans="1:2" x14ac:dyDescent="0.35">
      <c r="A157" s="4" t="s">
        <v>175</v>
      </c>
      <c r="B157" s="14">
        <v>18</v>
      </c>
    </row>
    <row r="158" spans="1:2" x14ac:dyDescent="0.35">
      <c r="A158" s="4" t="s">
        <v>176</v>
      </c>
      <c r="B158" s="14">
        <v>7096</v>
      </c>
    </row>
    <row r="159" spans="1:2" x14ac:dyDescent="0.35">
      <c r="A159" s="4" t="s">
        <v>177</v>
      </c>
      <c r="B159" s="14">
        <v>28</v>
      </c>
    </row>
    <row r="160" spans="1:2" x14ac:dyDescent="0.35">
      <c r="A160" s="4" t="s">
        <v>178</v>
      </c>
      <c r="B160" s="14">
        <v>43</v>
      </c>
    </row>
    <row r="161" spans="1:2" x14ac:dyDescent="0.35">
      <c r="A161" s="4" t="s">
        <v>179</v>
      </c>
      <c r="B161" s="14">
        <v>0</v>
      </c>
    </row>
    <row r="162" spans="1:2" x14ac:dyDescent="0.35">
      <c r="A162" s="4" t="s">
        <v>180</v>
      </c>
      <c r="B162" s="14">
        <v>23</v>
      </c>
    </row>
    <row r="163" spans="1:2" x14ac:dyDescent="0.35">
      <c r="A163" s="4" t="s">
        <v>181</v>
      </c>
      <c r="B163" s="14">
        <v>39</v>
      </c>
    </row>
    <row r="164" spans="1:2" x14ac:dyDescent="0.35">
      <c r="A164" s="4" t="s">
        <v>182</v>
      </c>
      <c r="B164" s="14">
        <v>44</v>
      </c>
    </row>
    <row r="165" spans="1:2" x14ac:dyDescent="0.35">
      <c r="A165" s="4" t="s">
        <v>183</v>
      </c>
      <c r="B165" s="14">
        <v>398</v>
      </c>
    </row>
    <row r="166" spans="1:2" x14ac:dyDescent="0.35">
      <c r="A166" s="4" t="s">
        <v>184</v>
      </c>
      <c r="B166" s="14">
        <v>65</v>
      </c>
    </row>
    <row r="167" spans="1:2" x14ac:dyDescent="0.35">
      <c r="A167" s="4" t="s">
        <v>185</v>
      </c>
      <c r="B167" s="14">
        <v>24</v>
      </c>
    </row>
    <row r="168" spans="1:2" x14ac:dyDescent="0.35">
      <c r="A168" s="4" t="s">
        <v>186</v>
      </c>
      <c r="B168" s="14">
        <v>4</v>
      </c>
    </row>
    <row r="169" spans="1:2" x14ac:dyDescent="0.35">
      <c r="A169" s="4" t="s">
        <v>187</v>
      </c>
      <c r="B169" s="14">
        <v>43</v>
      </c>
    </row>
    <row r="170" spans="1:2" x14ac:dyDescent="0.35">
      <c r="A170" s="4" t="s">
        <v>188</v>
      </c>
      <c r="B170" s="14">
        <v>0</v>
      </c>
    </row>
    <row r="171" spans="1:2" x14ac:dyDescent="0.35">
      <c r="A171" s="4" t="s">
        <v>189</v>
      </c>
      <c r="B171" s="14">
        <v>6</v>
      </c>
    </row>
    <row r="172" spans="1:2" x14ac:dyDescent="0.35">
      <c r="A172" s="4" t="s">
        <v>190</v>
      </c>
      <c r="B172" s="14">
        <v>0</v>
      </c>
    </row>
    <row r="173" spans="1:2" x14ac:dyDescent="0.35">
      <c r="A173" s="4" t="s">
        <v>191</v>
      </c>
      <c r="B173" s="14">
        <v>6</v>
      </c>
    </row>
    <row r="174" spans="1:2" x14ac:dyDescent="0.35">
      <c r="A174" s="4" t="s">
        <v>192</v>
      </c>
      <c r="B174" s="14">
        <v>1</v>
      </c>
    </row>
    <row r="175" spans="1:2" x14ac:dyDescent="0.35">
      <c r="A175" s="4" t="s">
        <v>193</v>
      </c>
      <c r="B175" s="14">
        <v>3</v>
      </c>
    </row>
    <row r="176" spans="1:2" x14ac:dyDescent="0.35">
      <c r="A176" s="4" t="s">
        <v>194</v>
      </c>
      <c r="B176" s="14">
        <v>919</v>
      </c>
    </row>
    <row r="177" spans="1:2" x14ac:dyDescent="0.35">
      <c r="A177" s="4" t="s">
        <v>196</v>
      </c>
      <c r="B177" s="14">
        <v>13</v>
      </c>
    </row>
    <row r="178" spans="1:2" x14ac:dyDescent="0.35">
      <c r="A178" s="4" t="s">
        <v>197</v>
      </c>
      <c r="B178" s="14">
        <v>835</v>
      </c>
    </row>
    <row r="179" spans="1:2" x14ac:dyDescent="0.35">
      <c r="A179" s="4" t="s">
        <v>198</v>
      </c>
      <c r="B179" s="14">
        <v>264</v>
      </c>
    </row>
    <row r="180" spans="1:2" x14ac:dyDescent="0.35">
      <c r="A180" s="4" t="s">
        <v>199</v>
      </c>
      <c r="B180" s="14">
        <v>688</v>
      </c>
    </row>
    <row r="181" spans="1:2" x14ac:dyDescent="0.35">
      <c r="A181" s="4" t="s">
        <v>200</v>
      </c>
      <c r="B181" s="14">
        <v>10</v>
      </c>
    </row>
    <row r="182" spans="1:2" x14ac:dyDescent="0.35">
      <c r="A182" s="4" t="s">
        <v>195</v>
      </c>
      <c r="B182" s="14">
        <v>56336</v>
      </c>
    </row>
    <row r="183" spans="1:2" x14ac:dyDescent="0.35">
      <c r="A183" s="4" t="s">
        <v>201</v>
      </c>
      <c r="B183" s="14">
        <v>678</v>
      </c>
    </row>
    <row r="184" spans="1:2" x14ac:dyDescent="0.35">
      <c r="A184" s="4" t="s">
        <v>202</v>
      </c>
      <c r="B184" s="14">
        <v>525</v>
      </c>
    </row>
    <row r="185" spans="1:2" x14ac:dyDescent="0.35">
      <c r="A185" s="4" t="s">
        <v>203</v>
      </c>
      <c r="B185" s="14">
        <v>11</v>
      </c>
    </row>
    <row r="186" spans="1:2" x14ac:dyDescent="0.35">
      <c r="A186" s="4" t="s">
        <v>204</v>
      </c>
      <c r="B186" s="14">
        <v>152</v>
      </c>
    </row>
    <row r="187" spans="1:2" x14ac:dyDescent="0.35">
      <c r="A187" s="4" t="s">
        <v>205</v>
      </c>
      <c r="B187" s="14">
        <v>0</v>
      </c>
    </row>
    <row r="188" spans="1:2" x14ac:dyDescent="0.35">
      <c r="A188" s="4" t="s">
        <v>206</v>
      </c>
      <c r="B188" s="14">
        <v>10</v>
      </c>
    </row>
    <row r="189" spans="1:2" x14ac:dyDescent="0.35">
      <c r="A189" s="4" t="s">
        <v>207</v>
      </c>
      <c r="B189" s="14">
        <v>71</v>
      </c>
    </row>
    <row r="190" spans="1:2" x14ac:dyDescent="0.35">
      <c r="A190" s="4" t="s">
        <v>208</v>
      </c>
      <c r="B190" s="14">
        <v>192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0EB3-AD1B-49C3-B4A7-16F5DDCE34A9}">
  <dimension ref="A3:B191"/>
  <sheetViews>
    <sheetView workbookViewId="0">
      <selection activeCell="W15" sqref="W15"/>
    </sheetView>
  </sheetViews>
  <sheetFormatPr defaultRowHeight="14.5" x14ac:dyDescent="0.35"/>
  <cols>
    <col min="1" max="1" width="28.7265625" bestFit="1" customWidth="1"/>
    <col min="2" max="2" width="18.36328125" bestFit="1" customWidth="1"/>
  </cols>
  <sheetData>
    <row r="3" spans="1:2" x14ac:dyDescent="0.35">
      <c r="A3" s="7" t="s">
        <v>209</v>
      </c>
      <c r="B3" t="s">
        <v>214</v>
      </c>
    </row>
    <row r="4" spans="1:2" x14ac:dyDescent="0.35">
      <c r="A4" s="4" t="s">
        <v>91</v>
      </c>
      <c r="B4" s="8">
        <v>8.249870098392573E-3</v>
      </c>
    </row>
    <row r="5" spans="1:2" x14ac:dyDescent="0.35">
      <c r="A5" s="4" t="s">
        <v>71</v>
      </c>
      <c r="B5" s="8">
        <v>8.249870098392573E-3</v>
      </c>
    </row>
    <row r="6" spans="1:2" x14ac:dyDescent="0.35">
      <c r="A6" s="4" t="s">
        <v>97</v>
      </c>
      <c r="B6" s="8">
        <v>8.249870098392573E-3</v>
      </c>
    </row>
    <row r="7" spans="1:2" x14ac:dyDescent="0.35">
      <c r="A7" s="4" t="s">
        <v>70</v>
      </c>
      <c r="B7" s="8">
        <v>8.1161501244712067E-3</v>
      </c>
    </row>
    <row r="8" spans="1:2" x14ac:dyDescent="0.35">
      <c r="A8" s="4" t="s">
        <v>100</v>
      </c>
      <c r="B8" s="8">
        <v>8.1119272866071526E-3</v>
      </c>
    </row>
    <row r="9" spans="1:2" x14ac:dyDescent="0.35">
      <c r="A9" s="4" t="s">
        <v>45</v>
      </c>
      <c r="B9" s="8">
        <v>8.0743409473629443E-3</v>
      </c>
    </row>
    <row r="10" spans="1:2" x14ac:dyDescent="0.35">
      <c r="A10" s="4" t="s">
        <v>143</v>
      </c>
      <c r="B10" s="8">
        <v>8.0220316820593159E-3</v>
      </c>
    </row>
    <row r="11" spans="1:2" x14ac:dyDescent="0.35">
      <c r="A11" s="4" t="s">
        <v>158</v>
      </c>
      <c r="B11" s="8">
        <v>8.0037974380857638E-3</v>
      </c>
    </row>
    <row r="12" spans="1:2" x14ac:dyDescent="0.35">
      <c r="A12" s="4" t="s">
        <v>127</v>
      </c>
      <c r="B12" s="8">
        <v>7.9691299097343349E-3</v>
      </c>
    </row>
    <row r="13" spans="1:2" x14ac:dyDescent="0.35">
      <c r="A13" s="4" t="s">
        <v>132</v>
      </c>
      <c r="B13" s="8">
        <v>7.9620839321695776E-3</v>
      </c>
    </row>
    <row r="14" spans="1:2" x14ac:dyDescent="0.35">
      <c r="A14" s="4" t="s">
        <v>148</v>
      </c>
      <c r="B14" s="8">
        <v>7.90657721212569E-3</v>
      </c>
    </row>
    <row r="15" spans="1:2" x14ac:dyDescent="0.35">
      <c r="A15" s="4" t="s">
        <v>186</v>
      </c>
      <c r="B15" s="8">
        <v>7.8570191413262595E-3</v>
      </c>
    </row>
    <row r="16" spans="1:2" x14ac:dyDescent="0.35">
      <c r="A16" s="4" t="s">
        <v>116</v>
      </c>
      <c r="B16" s="8">
        <v>7.8373765934729445E-3</v>
      </c>
    </row>
    <row r="17" spans="1:2" x14ac:dyDescent="0.35">
      <c r="A17" s="4" t="s">
        <v>130</v>
      </c>
      <c r="B17" s="8">
        <v>7.8261963130257656E-3</v>
      </c>
    </row>
    <row r="18" spans="1:2" x14ac:dyDescent="0.35">
      <c r="A18" s="4" t="s">
        <v>78</v>
      </c>
      <c r="B18" s="8">
        <v>7.7996559484802934E-3</v>
      </c>
    </row>
    <row r="19" spans="1:2" x14ac:dyDescent="0.35">
      <c r="A19" s="4" t="s">
        <v>189</v>
      </c>
      <c r="B19" s="8">
        <v>7.7844543148617822E-3</v>
      </c>
    </row>
    <row r="20" spans="1:2" x14ac:dyDescent="0.35">
      <c r="A20" s="4" t="s">
        <v>122</v>
      </c>
      <c r="B20" s="8">
        <v>7.7702264880209126E-3</v>
      </c>
    </row>
    <row r="21" spans="1:2" x14ac:dyDescent="0.35">
      <c r="A21" s="4" t="s">
        <v>165</v>
      </c>
      <c r="B21" s="8">
        <v>7.7541697491329336E-3</v>
      </c>
    </row>
    <row r="22" spans="1:2" x14ac:dyDescent="0.35">
      <c r="A22" s="4" t="s">
        <v>82</v>
      </c>
      <c r="B22" s="8">
        <v>7.7168290187721832E-3</v>
      </c>
    </row>
    <row r="23" spans="1:2" x14ac:dyDescent="0.35">
      <c r="A23" s="4" t="s">
        <v>90</v>
      </c>
      <c r="B23" s="8">
        <v>7.6605936627931045E-3</v>
      </c>
    </row>
    <row r="24" spans="1:2" x14ac:dyDescent="0.35">
      <c r="A24" s="4" t="s">
        <v>66</v>
      </c>
      <c r="B24" s="8">
        <v>7.660128199573831E-3</v>
      </c>
    </row>
    <row r="25" spans="1:2" x14ac:dyDescent="0.35">
      <c r="A25" s="4" t="s">
        <v>194</v>
      </c>
      <c r="B25" s="8">
        <v>7.6484431247542568E-3</v>
      </c>
    </row>
    <row r="26" spans="1:2" x14ac:dyDescent="0.35">
      <c r="A26" s="4" t="s">
        <v>60</v>
      </c>
      <c r="B26" s="8">
        <v>7.6439474357987694E-3</v>
      </c>
    </row>
    <row r="27" spans="1:2" x14ac:dyDescent="0.35">
      <c r="A27" s="4" t="s">
        <v>57</v>
      </c>
      <c r="B27" s="8">
        <v>7.5866756077094576E-3</v>
      </c>
    </row>
    <row r="28" spans="1:2" x14ac:dyDescent="0.35">
      <c r="A28" s="4" t="s">
        <v>87</v>
      </c>
      <c r="B28" s="8">
        <v>7.5807571647489476E-3</v>
      </c>
    </row>
    <row r="29" spans="1:2" x14ac:dyDescent="0.35">
      <c r="A29" s="4" t="s">
        <v>163</v>
      </c>
      <c r="B29" s="8">
        <v>7.5623809235265248E-3</v>
      </c>
    </row>
    <row r="30" spans="1:2" x14ac:dyDescent="0.35">
      <c r="A30" s="4" t="s">
        <v>69</v>
      </c>
      <c r="B30" s="8">
        <v>7.556835447295864E-3</v>
      </c>
    </row>
    <row r="31" spans="1:2" x14ac:dyDescent="0.35">
      <c r="A31" s="4" t="s">
        <v>177</v>
      </c>
      <c r="B31" s="8">
        <v>7.5551686523827504E-3</v>
      </c>
    </row>
    <row r="32" spans="1:2" x14ac:dyDescent="0.35">
      <c r="A32" s="4" t="s">
        <v>32</v>
      </c>
      <c r="B32" s="8">
        <v>7.5452816284118287E-3</v>
      </c>
    </row>
    <row r="33" spans="1:2" x14ac:dyDescent="0.35">
      <c r="A33" s="4" t="s">
        <v>58</v>
      </c>
      <c r="B33" s="8">
        <v>7.497539895948791E-3</v>
      </c>
    </row>
    <row r="34" spans="1:2" x14ac:dyDescent="0.35">
      <c r="A34" s="4" t="s">
        <v>145</v>
      </c>
      <c r="B34" s="8">
        <v>7.4846436316688804E-3</v>
      </c>
    </row>
    <row r="35" spans="1:2" x14ac:dyDescent="0.35">
      <c r="A35" s="4" t="s">
        <v>105</v>
      </c>
      <c r="B35" s="8">
        <v>7.444383013241314E-3</v>
      </c>
    </row>
    <row r="36" spans="1:2" x14ac:dyDescent="0.35">
      <c r="A36" s="4" t="s">
        <v>36</v>
      </c>
      <c r="B36" s="8">
        <v>7.420724479813884E-3</v>
      </c>
    </row>
    <row r="37" spans="1:2" x14ac:dyDescent="0.35">
      <c r="A37" s="4" t="s">
        <v>172</v>
      </c>
      <c r="B37" s="8">
        <v>7.414789420035278E-3</v>
      </c>
    </row>
    <row r="38" spans="1:2" x14ac:dyDescent="0.35">
      <c r="A38" s="4" t="s">
        <v>135</v>
      </c>
      <c r="B38" s="8">
        <v>7.3964352606278247E-3</v>
      </c>
    </row>
    <row r="39" spans="1:2" x14ac:dyDescent="0.35">
      <c r="A39" s="4" t="s">
        <v>184</v>
      </c>
      <c r="B39" s="8">
        <v>7.393943383714666E-3</v>
      </c>
    </row>
    <row r="40" spans="1:2" x14ac:dyDescent="0.35">
      <c r="A40" s="4" t="s">
        <v>29</v>
      </c>
      <c r="B40" s="8">
        <v>7.3220707177386376E-3</v>
      </c>
    </row>
    <row r="41" spans="1:2" x14ac:dyDescent="0.35">
      <c r="A41" s="4" t="s">
        <v>198</v>
      </c>
      <c r="B41" s="8">
        <v>7.3204231182147465E-3</v>
      </c>
    </row>
    <row r="42" spans="1:2" x14ac:dyDescent="0.35">
      <c r="A42" s="4" t="s">
        <v>93</v>
      </c>
      <c r="B42" s="8">
        <v>7.31671682574661E-3</v>
      </c>
    </row>
    <row r="43" spans="1:2" x14ac:dyDescent="0.35">
      <c r="A43" s="4" t="s">
        <v>88</v>
      </c>
      <c r="B43" s="8">
        <v>7.3118718416070975E-3</v>
      </c>
    </row>
    <row r="44" spans="1:2" x14ac:dyDescent="0.35">
      <c r="A44" s="4" t="s">
        <v>21</v>
      </c>
      <c r="B44" s="8">
        <v>7.3039092491832824E-3</v>
      </c>
    </row>
    <row r="45" spans="1:2" x14ac:dyDescent="0.35">
      <c r="A45" s="4" t="s">
        <v>110</v>
      </c>
      <c r="B45" s="8">
        <v>7.3028186840362825E-3</v>
      </c>
    </row>
    <row r="46" spans="1:2" x14ac:dyDescent="0.35">
      <c r="A46" s="4" t="s">
        <v>162</v>
      </c>
      <c r="B46" s="8">
        <v>7.2792971456405063E-3</v>
      </c>
    </row>
    <row r="47" spans="1:2" x14ac:dyDescent="0.35">
      <c r="A47" s="4" t="s">
        <v>150</v>
      </c>
      <c r="B47" s="8">
        <v>7.2494091645496838E-3</v>
      </c>
    </row>
    <row r="48" spans="1:2" x14ac:dyDescent="0.35">
      <c r="A48" s="4" t="s">
        <v>56</v>
      </c>
      <c r="B48" s="8">
        <v>7.2477166808004173E-3</v>
      </c>
    </row>
    <row r="49" spans="1:2" x14ac:dyDescent="0.35">
      <c r="A49" s="4" t="s">
        <v>196</v>
      </c>
      <c r="B49" s="8">
        <v>7.2113226214672666E-3</v>
      </c>
    </row>
    <row r="50" spans="1:2" x14ac:dyDescent="0.35">
      <c r="A50" s="4" t="s">
        <v>103</v>
      </c>
      <c r="B50" s="8">
        <v>7.1691479615003601E-3</v>
      </c>
    </row>
    <row r="51" spans="1:2" x14ac:dyDescent="0.35">
      <c r="A51" s="4" t="s">
        <v>40</v>
      </c>
      <c r="B51" s="8">
        <v>7.1665538228460751E-3</v>
      </c>
    </row>
    <row r="52" spans="1:2" x14ac:dyDescent="0.35">
      <c r="A52" s="4" t="s">
        <v>192</v>
      </c>
      <c r="B52" s="8">
        <v>7.1350227877989818E-3</v>
      </c>
    </row>
    <row r="53" spans="1:2" x14ac:dyDescent="0.35">
      <c r="A53" s="4" t="s">
        <v>117</v>
      </c>
      <c r="B53" s="8">
        <v>7.0722840466121723E-3</v>
      </c>
    </row>
    <row r="54" spans="1:2" x14ac:dyDescent="0.35">
      <c r="A54" s="4" t="s">
        <v>114</v>
      </c>
      <c r="B54" s="8">
        <v>7.0552990572578002E-3</v>
      </c>
    </row>
    <row r="55" spans="1:2" x14ac:dyDescent="0.35">
      <c r="A55" s="4" t="s">
        <v>35</v>
      </c>
      <c r="B55" s="8">
        <v>7.0498889931718354E-3</v>
      </c>
    </row>
    <row r="56" spans="1:2" x14ac:dyDescent="0.35">
      <c r="A56" s="4" t="s">
        <v>52</v>
      </c>
      <c r="B56" s="8">
        <v>7.0102198340461497E-3</v>
      </c>
    </row>
    <row r="57" spans="1:2" x14ac:dyDescent="0.35">
      <c r="A57" s="4" t="s">
        <v>166</v>
      </c>
      <c r="B57" s="8">
        <v>7.000467806034855E-3</v>
      </c>
    </row>
    <row r="58" spans="1:2" x14ac:dyDescent="0.35">
      <c r="A58" s="4" t="s">
        <v>203</v>
      </c>
      <c r="B58" s="8">
        <v>6.9865489232326895E-3</v>
      </c>
    </row>
    <row r="59" spans="1:2" x14ac:dyDescent="0.35">
      <c r="A59" s="4" t="s">
        <v>47</v>
      </c>
      <c r="B59" s="8">
        <v>6.9448906464650217E-3</v>
      </c>
    </row>
    <row r="60" spans="1:2" x14ac:dyDescent="0.35">
      <c r="A60" s="4" t="s">
        <v>108</v>
      </c>
      <c r="B60" s="8">
        <v>6.9055184645396232E-3</v>
      </c>
    </row>
    <row r="61" spans="1:2" x14ac:dyDescent="0.35">
      <c r="A61" s="4" t="s">
        <v>48</v>
      </c>
      <c r="B61" s="8">
        <v>6.8827487678018041E-3</v>
      </c>
    </row>
    <row r="62" spans="1:2" x14ac:dyDescent="0.35">
      <c r="A62" s="4" t="s">
        <v>187</v>
      </c>
      <c r="B62" s="8">
        <v>6.8735614309758716E-3</v>
      </c>
    </row>
    <row r="63" spans="1:2" x14ac:dyDescent="0.35">
      <c r="A63" s="4" t="s">
        <v>174</v>
      </c>
      <c r="B63" s="8">
        <v>6.8505150361831959E-3</v>
      </c>
    </row>
    <row r="64" spans="1:2" x14ac:dyDescent="0.35">
      <c r="A64" s="4" t="s">
        <v>167</v>
      </c>
      <c r="B64" s="8">
        <v>6.8388267762917549E-3</v>
      </c>
    </row>
    <row r="65" spans="1:2" x14ac:dyDescent="0.35">
      <c r="A65" s="4" t="s">
        <v>86</v>
      </c>
      <c r="B65" s="8">
        <v>6.6898682767967919E-3</v>
      </c>
    </row>
    <row r="66" spans="1:2" x14ac:dyDescent="0.35">
      <c r="A66" s="4" t="s">
        <v>65</v>
      </c>
      <c r="B66" s="8">
        <v>6.6526303436331008E-3</v>
      </c>
    </row>
    <row r="67" spans="1:2" x14ac:dyDescent="0.35">
      <c r="A67" s="4" t="s">
        <v>107</v>
      </c>
      <c r="B67" s="8">
        <v>6.6522922636693769E-3</v>
      </c>
    </row>
    <row r="68" spans="1:2" x14ac:dyDescent="0.35">
      <c r="A68" s="4" t="s">
        <v>67</v>
      </c>
      <c r="B68" s="8">
        <v>6.6310276639910118E-3</v>
      </c>
    </row>
    <row r="69" spans="1:2" x14ac:dyDescent="0.35">
      <c r="A69" s="4" t="s">
        <v>123</v>
      </c>
      <c r="B69" s="8">
        <v>6.6195094400178156E-3</v>
      </c>
    </row>
    <row r="70" spans="1:2" x14ac:dyDescent="0.35">
      <c r="A70" s="4" t="s">
        <v>205</v>
      </c>
      <c r="B70" s="8">
        <v>6.5998960787140588E-3</v>
      </c>
    </row>
    <row r="71" spans="1:2" x14ac:dyDescent="0.35">
      <c r="A71" s="4" t="s">
        <v>49</v>
      </c>
      <c r="B71" s="8">
        <v>6.569341004275568E-3</v>
      </c>
    </row>
    <row r="72" spans="1:2" x14ac:dyDescent="0.35">
      <c r="A72" s="4" t="s">
        <v>193</v>
      </c>
      <c r="B72" s="8">
        <v>6.5602059820207611E-3</v>
      </c>
    </row>
    <row r="73" spans="1:2" x14ac:dyDescent="0.35">
      <c r="A73" s="4" t="s">
        <v>138</v>
      </c>
      <c r="B73" s="8">
        <v>6.5380427892321666E-3</v>
      </c>
    </row>
    <row r="74" spans="1:2" x14ac:dyDescent="0.35">
      <c r="A74" s="4" t="s">
        <v>200</v>
      </c>
      <c r="B74" s="8">
        <v>6.5271434805085999E-3</v>
      </c>
    </row>
    <row r="75" spans="1:2" x14ac:dyDescent="0.35">
      <c r="A75" s="4" t="s">
        <v>133</v>
      </c>
      <c r="B75" s="8">
        <v>6.3374532151150801E-3</v>
      </c>
    </row>
    <row r="76" spans="1:2" x14ac:dyDescent="0.35">
      <c r="A76" s="4" t="s">
        <v>136</v>
      </c>
      <c r="B76" s="8">
        <v>6.3372704562046763E-3</v>
      </c>
    </row>
    <row r="77" spans="1:2" x14ac:dyDescent="0.35">
      <c r="A77" s="4" t="s">
        <v>30</v>
      </c>
      <c r="B77" s="8">
        <v>6.2978217442961372E-3</v>
      </c>
    </row>
    <row r="78" spans="1:2" x14ac:dyDescent="0.35">
      <c r="A78" s="4" t="s">
        <v>124</v>
      </c>
      <c r="B78" s="8">
        <v>6.2973616871925585E-3</v>
      </c>
    </row>
    <row r="79" spans="1:2" x14ac:dyDescent="0.35">
      <c r="A79" s="4" t="s">
        <v>129</v>
      </c>
      <c r="B79" s="8">
        <v>6.280143851263428E-3</v>
      </c>
    </row>
    <row r="80" spans="1:2" x14ac:dyDescent="0.35">
      <c r="A80" s="4" t="s">
        <v>156</v>
      </c>
      <c r="B80" s="8">
        <v>6.2452820596467081E-3</v>
      </c>
    </row>
    <row r="81" spans="1:2" x14ac:dyDescent="0.35">
      <c r="A81" s="4" t="s">
        <v>180</v>
      </c>
      <c r="B81" s="8">
        <v>6.2381370690519243E-3</v>
      </c>
    </row>
    <row r="82" spans="1:2" x14ac:dyDescent="0.35">
      <c r="A82" s="4" t="s">
        <v>44</v>
      </c>
      <c r="B82" s="8">
        <v>6.2375959336161569E-3</v>
      </c>
    </row>
    <row r="83" spans="1:2" x14ac:dyDescent="0.35">
      <c r="A83" s="4" t="s">
        <v>128</v>
      </c>
      <c r="B83" s="8">
        <v>6.2369899497197638E-3</v>
      </c>
    </row>
    <row r="84" spans="1:2" x14ac:dyDescent="0.35">
      <c r="A84" s="4" t="s">
        <v>23</v>
      </c>
      <c r="B84" s="8">
        <v>6.2353669348315958E-3</v>
      </c>
    </row>
    <row r="85" spans="1:2" x14ac:dyDescent="0.35">
      <c r="A85" s="4" t="s">
        <v>164</v>
      </c>
      <c r="B85" s="8">
        <v>6.1874025737944302E-3</v>
      </c>
    </row>
    <row r="86" spans="1:2" x14ac:dyDescent="0.35">
      <c r="A86" s="4" t="s">
        <v>131</v>
      </c>
      <c r="B86" s="8">
        <v>6.1834158453319332E-3</v>
      </c>
    </row>
    <row r="87" spans="1:2" x14ac:dyDescent="0.35">
      <c r="A87" s="4" t="s">
        <v>99</v>
      </c>
      <c r="B87" s="8">
        <v>6.1744194149165642E-3</v>
      </c>
    </row>
    <row r="88" spans="1:2" x14ac:dyDescent="0.35">
      <c r="A88" s="4" t="s">
        <v>173</v>
      </c>
      <c r="B88" s="8">
        <v>6.1126960472271431E-3</v>
      </c>
    </row>
    <row r="89" spans="1:2" x14ac:dyDescent="0.35">
      <c r="A89" s="4" t="s">
        <v>149</v>
      </c>
      <c r="B89" s="8">
        <v>6.1054477402882456E-3</v>
      </c>
    </row>
    <row r="90" spans="1:2" x14ac:dyDescent="0.35">
      <c r="A90" s="4" t="s">
        <v>171</v>
      </c>
      <c r="B90" s="8">
        <v>6.0937066290426356E-3</v>
      </c>
    </row>
    <row r="91" spans="1:2" x14ac:dyDescent="0.35">
      <c r="A91" s="4" t="s">
        <v>160</v>
      </c>
      <c r="B91" s="8">
        <v>6.0837488574310974E-3</v>
      </c>
    </row>
    <row r="92" spans="1:2" x14ac:dyDescent="0.35">
      <c r="A92" s="4" t="s">
        <v>68</v>
      </c>
      <c r="B92" s="8">
        <v>6.0762771000535147E-3</v>
      </c>
    </row>
    <row r="93" spans="1:2" x14ac:dyDescent="0.35">
      <c r="A93" s="4" t="s">
        <v>141</v>
      </c>
      <c r="B93" s="8">
        <v>6.0510192690535116E-3</v>
      </c>
    </row>
    <row r="94" spans="1:2" x14ac:dyDescent="0.35">
      <c r="A94" s="4" t="s">
        <v>144</v>
      </c>
      <c r="B94" s="8">
        <v>5.978097204185605E-3</v>
      </c>
    </row>
    <row r="95" spans="1:2" x14ac:dyDescent="0.35">
      <c r="A95" s="4" t="s">
        <v>77</v>
      </c>
      <c r="B95" s="8">
        <v>5.9461327878980435E-3</v>
      </c>
    </row>
    <row r="96" spans="1:2" x14ac:dyDescent="0.35">
      <c r="A96" s="4" t="s">
        <v>92</v>
      </c>
      <c r="B96" s="8">
        <v>5.9094116851691938E-3</v>
      </c>
    </row>
    <row r="97" spans="1:2" x14ac:dyDescent="0.35">
      <c r="A97" s="4" t="s">
        <v>26</v>
      </c>
      <c r="B97" s="8">
        <v>5.8834657976367475E-3</v>
      </c>
    </row>
    <row r="98" spans="1:2" x14ac:dyDescent="0.35">
      <c r="A98" s="4" t="s">
        <v>109</v>
      </c>
      <c r="B98" s="8">
        <v>5.8201029497683141E-3</v>
      </c>
    </row>
    <row r="99" spans="1:2" x14ac:dyDescent="0.35">
      <c r="A99" s="4" t="s">
        <v>157</v>
      </c>
      <c r="B99" s="8">
        <v>5.8020866166452077E-3</v>
      </c>
    </row>
    <row r="100" spans="1:2" x14ac:dyDescent="0.35">
      <c r="A100" s="4" t="s">
        <v>154</v>
      </c>
      <c r="B100" s="8">
        <v>5.7695131228727532E-3</v>
      </c>
    </row>
    <row r="101" spans="1:2" x14ac:dyDescent="0.35">
      <c r="A101" s="4" t="s">
        <v>134</v>
      </c>
      <c r="B101" s="8">
        <v>5.7557398967536333E-3</v>
      </c>
    </row>
    <row r="102" spans="1:2" x14ac:dyDescent="0.35">
      <c r="A102" s="4" t="s">
        <v>15</v>
      </c>
      <c r="B102" s="8">
        <v>5.7325711259216296E-3</v>
      </c>
    </row>
    <row r="103" spans="1:2" x14ac:dyDescent="0.35">
      <c r="A103" s="4" t="s">
        <v>191</v>
      </c>
      <c r="B103" s="8">
        <v>5.729600857808115E-3</v>
      </c>
    </row>
    <row r="104" spans="1:2" x14ac:dyDescent="0.35">
      <c r="A104" s="4" t="s">
        <v>104</v>
      </c>
      <c r="B104" s="8">
        <v>5.6528665352435642E-3</v>
      </c>
    </row>
    <row r="105" spans="1:2" x14ac:dyDescent="0.35">
      <c r="A105" s="4" t="s">
        <v>19</v>
      </c>
      <c r="B105" s="8">
        <v>5.5554571566661026E-3</v>
      </c>
    </row>
    <row r="106" spans="1:2" x14ac:dyDescent="0.35">
      <c r="A106" s="4" t="s">
        <v>81</v>
      </c>
      <c r="B106" s="8">
        <v>5.4999133989283812E-3</v>
      </c>
    </row>
    <row r="107" spans="1:2" x14ac:dyDescent="0.35">
      <c r="A107" s="4" t="s">
        <v>50</v>
      </c>
      <c r="B107" s="8">
        <v>5.4928258816617217E-3</v>
      </c>
    </row>
    <row r="108" spans="1:2" x14ac:dyDescent="0.35">
      <c r="A108" s="4" t="s">
        <v>168</v>
      </c>
      <c r="B108" s="8">
        <v>5.4725940830897893E-3</v>
      </c>
    </row>
    <row r="109" spans="1:2" x14ac:dyDescent="0.35">
      <c r="A109" s="4" t="s">
        <v>64</v>
      </c>
      <c r="B109" s="8">
        <v>5.4600385876362473E-3</v>
      </c>
    </row>
    <row r="110" spans="1:2" x14ac:dyDescent="0.35">
      <c r="A110" s="4" t="s">
        <v>84</v>
      </c>
      <c r="B110" s="8">
        <v>5.3729158159234978E-3</v>
      </c>
    </row>
    <row r="111" spans="1:2" x14ac:dyDescent="0.35">
      <c r="A111" s="4" t="s">
        <v>51</v>
      </c>
      <c r="B111" s="8">
        <v>5.3660659489544607E-3</v>
      </c>
    </row>
    <row r="112" spans="1:2" x14ac:dyDescent="0.35">
      <c r="A112" s="4" t="s">
        <v>125</v>
      </c>
      <c r="B112" s="8">
        <v>5.3296374423052132E-3</v>
      </c>
    </row>
    <row r="113" spans="1:2" x14ac:dyDescent="0.35">
      <c r="A113" s="4" t="s">
        <v>62</v>
      </c>
      <c r="B113" s="8">
        <v>5.3170804569015895E-3</v>
      </c>
    </row>
    <row r="114" spans="1:2" x14ac:dyDescent="0.35">
      <c r="A114" s="4" t="s">
        <v>111</v>
      </c>
      <c r="B114" s="8">
        <v>5.3022626976768445E-3</v>
      </c>
    </row>
    <row r="115" spans="1:2" x14ac:dyDescent="0.35">
      <c r="A115" s="4" t="s">
        <v>101</v>
      </c>
      <c r="B115" s="8">
        <v>5.3017627792735023E-3</v>
      </c>
    </row>
    <row r="116" spans="1:2" x14ac:dyDescent="0.35">
      <c r="A116" s="4" t="s">
        <v>153</v>
      </c>
      <c r="B116" s="8">
        <v>5.2695410369020292E-3</v>
      </c>
    </row>
    <row r="117" spans="1:2" x14ac:dyDescent="0.35">
      <c r="A117" s="4" t="s">
        <v>115</v>
      </c>
      <c r="B117" s="8">
        <v>5.2540393872061069E-3</v>
      </c>
    </row>
    <row r="118" spans="1:2" x14ac:dyDescent="0.35">
      <c r="A118" s="4" t="s">
        <v>182</v>
      </c>
      <c r="B118" s="8">
        <v>5.145738260966373E-3</v>
      </c>
    </row>
    <row r="119" spans="1:2" x14ac:dyDescent="0.35">
      <c r="A119" s="4" t="s">
        <v>202</v>
      </c>
      <c r="B119" s="8">
        <v>5.138882681379262E-3</v>
      </c>
    </row>
    <row r="120" spans="1:2" x14ac:dyDescent="0.35">
      <c r="A120" s="4" t="s">
        <v>207</v>
      </c>
      <c r="B120" s="8">
        <v>5.101797962867991E-3</v>
      </c>
    </row>
    <row r="121" spans="1:2" x14ac:dyDescent="0.35">
      <c r="A121" s="4" t="s">
        <v>27</v>
      </c>
      <c r="B121" s="8">
        <v>5.019573971517562E-3</v>
      </c>
    </row>
    <row r="122" spans="1:2" x14ac:dyDescent="0.35">
      <c r="A122" s="4" t="s">
        <v>176</v>
      </c>
      <c r="B122" s="8">
        <v>5.0120446132746813E-3</v>
      </c>
    </row>
    <row r="123" spans="1:2" x14ac:dyDescent="0.35">
      <c r="A123" s="4" t="s">
        <v>96</v>
      </c>
      <c r="B123" s="8">
        <v>4.9060875993846842E-3</v>
      </c>
    </row>
    <row r="124" spans="1:2" x14ac:dyDescent="0.35">
      <c r="A124" s="4" t="s">
        <v>39</v>
      </c>
      <c r="B124" s="8">
        <v>4.8287375265167838E-3</v>
      </c>
    </row>
    <row r="125" spans="1:2" x14ac:dyDescent="0.35">
      <c r="A125" s="4" t="s">
        <v>102</v>
      </c>
      <c r="B125" s="8">
        <v>4.7846992934786718E-3</v>
      </c>
    </row>
    <row r="126" spans="1:2" x14ac:dyDescent="0.35">
      <c r="A126" s="4" t="s">
        <v>151</v>
      </c>
      <c r="B126" s="8">
        <v>4.7110273472901563E-3</v>
      </c>
    </row>
    <row r="127" spans="1:2" x14ac:dyDescent="0.35">
      <c r="A127" s="4" t="s">
        <v>17</v>
      </c>
      <c r="B127" s="8">
        <v>4.6405519303458227E-3</v>
      </c>
    </row>
    <row r="128" spans="1:2" x14ac:dyDescent="0.35">
      <c r="A128" s="4" t="s">
        <v>159</v>
      </c>
      <c r="B128" s="8">
        <v>4.6359014709149507E-3</v>
      </c>
    </row>
    <row r="129" spans="1:2" x14ac:dyDescent="0.35">
      <c r="A129" s="4" t="s">
        <v>33</v>
      </c>
      <c r="B129" s="8">
        <v>4.5833503086585205E-3</v>
      </c>
    </row>
    <row r="130" spans="1:2" x14ac:dyDescent="0.35">
      <c r="A130" s="4" t="s">
        <v>197</v>
      </c>
      <c r="B130" s="8">
        <v>4.5742170531835056E-3</v>
      </c>
    </row>
    <row r="131" spans="1:2" x14ac:dyDescent="0.35">
      <c r="A131" s="4" t="s">
        <v>120</v>
      </c>
      <c r="B131" s="8">
        <v>4.5667661384418187E-3</v>
      </c>
    </row>
    <row r="132" spans="1:2" x14ac:dyDescent="0.35">
      <c r="A132" s="4" t="s">
        <v>179</v>
      </c>
      <c r="B132" s="8">
        <v>4.5539164231681167E-3</v>
      </c>
    </row>
    <row r="133" spans="1:2" x14ac:dyDescent="0.35">
      <c r="A133" s="4" t="s">
        <v>201</v>
      </c>
      <c r="B133" s="8">
        <v>4.5409488202477677E-3</v>
      </c>
    </row>
    <row r="134" spans="1:2" x14ac:dyDescent="0.35">
      <c r="A134" s="4" t="s">
        <v>147</v>
      </c>
      <c r="B134" s="8">
        <v>4.4944949796784763E-3</v>
      </c>
    </row>
    <row r="135" spans="1:2" x14ac:dyDescent="0.35">
      <c r="A135" s="4" t="s">
        <v>113</v>
      </c>
      <c r="B135" s="8">
        <v>4.481617008798987E-3</v>
      </c>
    </row>
    <row r="136" spans="1:2" x14ac:dyDescent="0.35">
      <c r="A136" s="4" t="s">
        <v>38</v>
      </c>
      <c r="B136" s="8">
        <v>4.4686796366293106E-3</v>
      </c>
    </row>
    <row r="137" spans="1:2" x14ac:dyDescent="0.35">
      <c r="A137" s="4" t="s">
        <v>46</v>
      </c>
      <c r="B137" s="8">
        <v>4.3381531399606932E-3</v>
      </c>
    </row>
    <row r="138" spans="1:2" x14ac:dyDescent="0.35">
      <c r="A138" s="4" t="s">
        <v>181</v>
      </c>
      <c r="B138" s="8">
        <v>4.2888636654721205E-3</v>
      </c>
    </row>
    <row r="139" spans="1:2" x14ac:dyDescent="0.35">
      <c r="A139" s="4" t="s">
        <v>161</v>
      </c>
      <c r="B139" s="8">
        <v>4.2808000776651195E-3</v>
      </c>
    </row>
    <row r="140" spans="1:2" x14ac:dyDescent="0.35">
      <c r="A140" s="4" t="s">
        <v>75</v>
      </c>
      <c r="B140" s="8">
        <v>4.2678742683935778E-3</v>
      </c>
    </row>
    <row r="141" spans="1:2" x14ac:dyDescent="0.35">
      <c r="A141" s="4" t="s">
        <v>59</v>
      </c>
      <c r="B141" s="8">
        <v>4.2087009073292925E-3</v>
      </c>
    </row>
    <row r="142" spans="1:2" x14ac:dyDescent="0.35">
      <c r="A142" s="4" t="s">
        <v>178</v>
      </c>
      <c r="B142" s="8">
        <v>4.2054652345385139E-3</v>
      </c>
    </row>
    <row r="143" spans="1:2" x14ac:dyDescent="0.35">
      <c r="A143" s="4" t="s">
        <v>206</v>
      </c>
      <c r="B143" s="8">
        <v>4.0639513849562471E-3</v>
      </c>
    </row>
    <row r="144" spans="1:2" x14ac:dyDescent="0.35">
      <c r="A144" s="4" t="s">
        <v>175</v>
      </c>
      <c r="B144" s="8">
        <v>3.9829629417458511E-3</v>
      </c>
    </row>
    <row r="145" spans="1:2" x14ac:dyDescent="0.35">
      <c r="A145" s="4" t="s">
        <v>72</v>
      </c>
      <c r="B145" s="8">
        <v>3.8839559269881118E-3</v>
      </c>
    </row>
    <row r="146" spans="1:2" x14ac:dyDescent="0.35">
      <c r="A146" s="4" t="s">
        <v>42</v>
      </c>
      <c r="B146" s="8">
        <v>3.8742483887478935E-3</v>
      </c>
    </row>
    <row r="147" spans="1:2" x14ac:dyDescent="0.35">
      <c r="A147" s="4" t="s">
        <v>95</v>
      </c>
      <c r="B147" s="8">
        <v>3.8386285033651817E-3</v>
      </c>
    </row>
    <row r="148" spans="1:2" x14ac:dyDescent="0.35">
      <c r="A148" s="4" t="s">
        <v>126</v>
      </c>
      <c r="B148" s="8">
        <v>3.7038854562925173E-3</v>
      </c>
    </row>
    <row r="149" spans="1:2" x14ac:dyDescent="0.35">
      <c r="A149" s="4" t="s">
        <v>79</v>
      </c>
      <c r="B149" s="8">
        <v>3.6511730789518084E-3</v>
      </c>
    </row>
    <row r="150" spans="1:2" x14ac:dyDescent="0.35">
      <c r="A150" s="4" t="s">
        <v>146</v>
      </c>
      <c r="B150" s="8">
        <v>3.6467310685050999E-3</v>
      </c>
    </row>
    <row r="151" spans="1:2" x14ac:dyDescent="0.35">
      <c r="A151" s="4" t="s">
        <v>118</v>
      </c>
      <c r="B151" s="8">
        <v>3.6318979902506205E-3</v>
      </c>
    </row>
    <row r="152" spans="1:2" x14ac:dyDescent="0.35">
      <c r="A152" s="4" t="s">
        <v>80</v>
      </c>
      <c r="B152" s="8">
        <v>3.6216175464587183E-3</v>
      </c>
    </row>
    <row r="153" spans="1:2" x14ac:dyDescent="0.35">
      <c r="A153" s="4" t="s">
        <v>112</v>
      </c>
      <c r="B153" s="8">
        <v>3.5950616122786662E-3</v>
      </c>
    </row>
    <row r="154" spans="1:2" x14ac:dyDescent="0.35">
      <c r="A154" s="4" t="s">
        <v>25</v>
      </c>
      <c r="B154" s="8">
        <v>3.5763267691907648E-3</v>
      </c>
    </row>
    <row r="155" spans="1:2" x14ac:dyDescent="0.35">
      <c r="A155" s="4" t="s">
        <v>73</v>
      </c>
      <c r="B155" s="8">
        <v>3.5471158186013876E-3</v>
      </c>
    </row>
    <row r="156" spans="1:2" x14ac:dyDescent="0.35">
      <c r="A156" s="4" t="s">
        <v>106</v>
      </c>
      <c r="B156" s="8">
        <v>3.4983781414344877E-3</v>
      </c>
    </row>
    <row r="157" spans="1:2" x14ac:dyDescent="0.35">
      <c r="A157" s="4" t="s">
        <v>94</v>
      </c>
      <c r="B157" s="8">
        <v>3.3902997384898854E-3</v>
      </c>
    </row>
    <row r="158" spans="1:2" x14ac:dyDescent="0.35">
      <c r="A158" s="4" t="s">
        <v>74</v>
      </c>
      <c r="B158" s="8">
        <v>3.1077287957418792E-3</v>
      </c>
    </row>
    <row r="159" spans="1:2" x14ac:dyDescent="0.35">
      <c r="A159" s="4" t="s">
        <v>83</v>
      </c>
      <c r="B159" s="8">
        <v>3.0405371879114219E-3</v>
      </c>
    </row>
    <row r="160" spans="1:2" x14ac:dyDescent="0.35">
      <c r="A160" s="4" t="s">
        <v>188</v>
      </c>
      <c r="B160" s="8">
        <v>2.9660633163179585E-3</v>
      </c>
    </row>
    <row r="161" spans="1:2" x14ac:dyDescent="0.35">
      <c r="A161" s="4" t="s">
        <v>204</v>
      </c>
      <c r="B161" s="8">
        <v>2.9143689491732357E-3</v>
      </c>
    </row>
    <row r="162" spans="1:2" x14ac:dyDescent="0.35">
      <c r="A162" s="4" t="s">
        <v>170</v>
      </c>
      <c r="B162" s="8">
        <v>2.8223239810290382E-3</v>
      </c>
    </row>
    <row r="163" spans="1:2" x14ac:dyDescent="0.35">
      <c r="A163" s="4" t="s">
        <v>55</v>
      </c>
      <c r="B163" s="8">
        <v>2.7732766192900449E-3</v>
      </c>
    </row>
    <row r="164" spans="1:2" x14ac:dyDescent="0.35">
      <c r="A164" s="4" t="s">
        <v>89</v>
      </c>
      <c r="B164" s="8">
        <v>2.6816469162979405E-3</v>
      </c>
    </row>
    <row r="165" spans="1:2" x14ac:dyDescent="0.35">
      <c r="A165" s="4" t="s">
        <v>155</v>
      </c>
      <c r="B165" s="8">
        <v>2.6593864532190392E-3</v>
      </c>
    </row>
    <row r="166" spans="1:2" x14ac:dyDescent="0.35">
      <c r="A166" s="4" t="s">
        <v>195</v>
      </c>
      <c r="B166" s="8">
        <v>2.5494290148751551E-3</v>
      </c>
    </row>
    <row r="167" spans="1:2" x14ac:dyDescent="0.35">
      <c r="A167" s="4" t="s">
        <v>41</v>
      </c>
      <c r="B167" s="8">
        <v>2.4892978459599567E-3</v>
      </c>
    </row>
    <row r="168" spans="1:2" x14ac:dyDescent="0.35">
      <c r="A168" s="4" t="s">
        <v>137</v>
      </c>
      <c r="B168" s="8">
        <v>2.3069978947803634E-3</v>
      </c>
    </row>
    <row r="169" spans="1:2" x14ac:dyDescent="0.35">
      <c r="A169" s="4" t="s">
        <v>76</v>
      </c>
      <c r="B169" s="8">
        <v>2.2619311699272377E-3</v>
      </c>
    </row>
    <row r="170" spans="1:2" x14ac:dyDescent="0.35">
      <c r="A170" s="4" t="s">
        <v>37</v>
      </c>
      <c r="B170" s="8">
        <v>2.1674103233146748E-3</v>
      </c>
    </row>
    <row r="171" spans="1:2" x14ac:dyDescent="0.35">
      <c r="A171" s="4" t="s">
        <v>61</v>
      </c>
      <c r="B171" s="8">
        <v>2.1372319723648257E-3</v>
      </c>
    </row>
    <row r="172" spans="1:2" x14ac:dyDescent="0.35">
      <c r="A172" s="4" t="s">
        <v>22</v>
      </c>
      <c r="B172" s="8">
        <v>2.1015458566431607E-3</v>
      </c>
    </row>
    <row r="173" spans="1:2" x14ac:dyDescent="0.35">
      <c r="A173" s="4" t="s">
        <v>119</v>
      </c>
      <c r="B173" s="8">
        <v>2.0910561833549493E-3</v>
      </c>
    </row>
    <row r="174" spans="1:2" x14ac:dyDescent="0.35">
      <c r="A174" s="4" t="s">
        <v>63</v>
      </c>
      <c r="B174" s="8">
        <v>1.9915095799667446E-3</v>
      </c>
    </row>
    <row r="175" spans="1:2" x14ac:dyDescent="0.35">
      <c r="A175" s="4" t="s">
        <v>31</v>
      </c>
      <c r="B175" s="8">
        <v>1.9652831909783355E-3</v>
      </c>
    </row>
    <row r="176" spans="1:2" x14ac:dyDescent="0.35">
      <c r="A176" s="4" t="s">
        <v>121</v>
      </c>
      <c r="B176" s="8">
        <v>1.683825626732407E-3</v>
      </c>
    </row>
    <row r="177" spans="1:2" x14ac:dyDescent="0.35">
      <c r="A177" s="4" t="s">
        <v>85</v>
      </c>
      <c r="B177" s="8">
        <v>1.6702190996745699E-3</v>
      </c>
    </row>
    <row r="178" spans="1:2" x14ac:dyDescent="0.35">
      <c r="A178" s="4" t="s">
        <v>208</v>
      </c>
      <c r="B178" s="8">
        <v>1.6536352046334225E-3</v>
      </c>
    </row>
    <row r="179" spans="1:2" x14ac:dyDescent="0.35">
      <c r="A179" s="4" t="s">
        <v>152</v>
      </c>
      <c r="B179" s="8">
        <v>1.4636866303599726E-3</v>
      </c>
    </row>
    <row r="180" spans="1:2" x14ac:dyDescent="0.35">
      <c r="A180" s="4" t="s">
        <v>98</v>
      </c>
      <c r="B180" s="8">
        <v>1.046050563040693E-3</v>
      </c>
    </row>
    <row r="181" spans="1:2" x14ac:dyDescent="0.35">
      <c r="A181" s="4" t="s">
        <v>43</v>
      </c>
      <c r="B181" s="8">
        <v>7.0330421677771598E-4</v>
      </c>
    </row>
    <row r="182" spans="1:2" x14ac:dyDescent="0.35">
      <c r="A182" s="4" t="s">
        <v>140</v>
      </c>
      <c r="B182" s="8">
        <v>4.5210899616801402E-4</v>
      </c>
    </row>
    <row r="183" spans="1:2" x14ac:dyDescent="0.35">
      <c r="A183" s="4" t="s">
        <v>199</v>
      </c>
      <c r="B183" s="8">
        <v>3.9293168664371272E-5</v>
      </c>
    </row>
    <row r="184" spans="1:2" x14ac:dyDescent="0.35">
      <c r="A184" s="4" t="s">
        <v>142</v>
      </c>
      <c r="B184" s="8">
        <v>2.919187180267344E-5</v>
      </c>
    </row>
    <row r="185" spans="1:2" x14ac:dyDescent="0.35">
      <c r="A185" s="4" t="s">
        <v>169</v>
      </c>
      <c r="B185" s="8">
        <v>0</v>
      </c>
    </row>
    <row r="186" spans="1:2" x14ac:dyDescent="0.35">
      <c r="A186" s="4" t="s">
        <v>183</v>
      </c>
      <c r="B186" s="8">
        <v>0</v>
      </c>
    </row>
    <row r="187" spans="1:2" x14ac:dyDescent="0.35">
      <c r="A187" s="4" t="s">
        <v>190</v>
      </c>
      <c r="B187" s="8">
        <v>0</v>
      </c>
    </row>
    <row r="188" spans="1:2" x14ac:dyDescent="0.35">
      <c r="A188" s="4" t="s">
        <v>53</v>
      </c>
      <c r="B188" s="8">
        <v>0</v>
      </c>
    </row>
    <row r="189" spans="1:2" x14ac:dyDescent="0.35">
      <c r="A189" s="4" t="s">
        <v>185</v>
      </c>
      <c r="B189" s="8">
        <v>0</v>
      </c>
    </row>
    <row r="190" spans="1:2" x14ac:dyDescent="0.35">
      <c r="A190" s="4" t="s">
        <v>139</v>
      </c>
      <c r="B190" s="8">
        <v>0</v>
      </c>
    </row>
    <row r="191" spans="1:2" x14ac:dyDescent="0.35">
      <c r="A191" s="4" t="s">
        <v>210</v>
      </c>
      <c r="B191"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EF83F-80B5-4910-9701-871E55F067D1}">
  <dimension ref="A3:B190"/>
  <sheetViews>
    <sheetView workbookViewId="0">
      <selection activeCell="W15" sqref="W15"/>
    </sheetView>
  </sheetViews>
  <sheetFormatPr defaultRowHeight="14.5" x14ac:dyDescent="0.35"/>
  <cols>
    <col min="1" max="1" width="28.7265625" bestFit="1" customWidth="1"/>
    <col min="2" max="2" width="13.08984375" bestFit="1" customWidth="1"/>
  </cols>
  <sheetData>
    <row r="3" spans="1:2" x14ac:dyDescent="0.35">
      <c r="A3" s="3" t="s">
        <v>209</v>
      </c>
      <c r="B3" t="s">
        <v>215</v>
      </c>
    </row>
    <row r="4" spans="1:2" x14ac:dyDescent="0.35">
      <c r="A4" s="4" t="s">
        <v>15</v>
      </c>
      <c r="B4" s="14">
        <v>1269</v>
      </c>
    </row>
    <row r="5" spans="1:2" x14ac:dyDescent="0.35">
      <c r="A5" s="4" t="s">
        <v>17</v>
      </c>
      <c r="B5" s="14">
        <v>144</v>
      </c>
    </row>
    <row r="6" spans="1:2" x14ac:dyDescent="0.35">
      <c r="A6" s="4" t="s">
        <v>19</v>
      </c>
      <c r="B6" s="14">
        <v>1163</v>
      </c>
    </row>
    <row r="7" spans="1:2" x14ac:dyDescent="0.35">
      <c r="A7" s="4" t="s">
        <v>21</v>
      </c>
      <c r="B7" s="14">
        <v>52</v>
      </c>
    </row>
    <row r="8" spans="1:2" x14ac:dyDescent="0.35">
      <c r="A8" s="4" t="s">
        <v>22</v>
      </c>
      <c r="B8" s="14">
        <v>41</v>
      </c>
    </row>
    <row r="9" spans="1:2" x14ac:dyDescent="0.35">
      <c r="A9" s="4" t="s">
        <v>23</v>
      </c>
      <c r="B9" s="14">
        <v>3</v>
      </c>
    </row>
    <row r="10" spans="1:2" x14ac:dyDescent="0.35">
      <c r="A10" s="4" t="s">
        <v>25</v>
      </c>
      <c r="B10" s="14">
        <v>3059</v>
      </c>
    </row>
    <row r="11" spans="1:2" x14ac:dyDescent="0.35">
      <c r="A11" s="4" t="s">
        <v>26</v>
      </c>
      <c r="B11" s="14">
        <v>711</v>
      </c>
    </row>
    <row r="12" spans="1:2" x14ac:dyDescent="0.35">
      <c r="A12" s="4" t="s">
        <v>27</v>
      </c>
      <c r="B12" s="14">
        <v>167</v>
      </c>
    </row>
    <row r="13" spans="1:2" x14ac:dyDescent="0.35">
      <c r="A13" s="4" t="s">
        <v>29</v>
      </c>
      <c r="B13" s="14">
        <v>713</v>
      </c>
    </row>
    <row r="14" spans="1:2" x14ac:dyDescent="0.35">
      <c r="A14" s="4" t="s">
        <v>30</v>
      </c>
      <c r="B14" s="14">
        <v>423</v>
      </c>
    </row>
    <row r="15" spans="1:2" x14ac:dyDescent="0.35">
      <c r="A15" s="4" t="s">
        <v>31</v>
      </c>
      <c r="B15" s="14">
        <v>11</v>
      </c>
    </row>
    <row r="16" spans="1:2" x14ac:dyDescent="0.35">
      <c r="A16" s="4" t="s">
        <v>32</v>
      </c>
      <c r="B16" s="14">
        <v>141</v>
      </c>
    </row>
    <row r="17" spans="1:2" x14ac:dyDescent="0.35">
      <c r="A17" s="4" t="s">
        <v>33</v>
      </c>
      <c r="B17" s="14">
        <v>2965</v>
      </c>
    </row>
    <row r="18" spans="1:2" x14ac:dyDescent="0.35">
      <c r="A18" s="4" t="s">
        <v>35</v>
      </c>
      <c r="B18" s="14">
        <v>7</v>
      </c>
    </row>
    <row r="19" spans="1:2" x14ac:dyDescent="0.35">
      <c r="A19" s="4" t="s">
        <v>36</v>
      </c>
      <c r="B19" s="14">
        <v>538</v>
      </c>
    </row>
    <row r="20" spans="1:2" x14ac:dyDescent="0.35">
      <c r="A20" s="4" t="s">
        <v>37</v>
      </c>
      <c r="B20" s="14">
        <v>9822</v>
      </c>
    </row>
    <row r="21" spans="1:2" x14ac:dyDescent="0.35">
      <c r="A21" s="4" t="s">
        <v>38</v>
      </c>
      <c r="B21" s="14">
        <v>2</v>
      </c>
    </row>
    <row r="22" spans="1:2" x14ac:dyDescent="0.35">
      <c r="A22" s="4" t="s">
        <v>39</v>
      </c>
      <c r="B22" s="14">
        <v>35</v>
      </c>
    </row>
    <row r="23" spans="1:2" x14ac:dyDescent="0.35">
      <c r="A23" s="4" t="s">
        <v>40</v>
      </c>
      <c r="B23" s="14">
        <v>0</v>
      </c>
    </row>
    <row r="24" spans="1:2" x14ac:dyDescent="0.35">
      <c r="A24" s="4" t="s">
        <v>41</v>
      </c>
      <c r="B24" s="14">
        <v>2647</v>
      </c>
    </row>
    <row r="25" spans="1:2" x14ac:dyDescent="0.35">
      <c r="A25" s="4" t="s">
        <v>42</v>
      </c>
      <c r="B25" s="14">
        <v>294</v>
      </c>
    </row>
    <row r="26" spans="1:2" x14ac:dyDescent="0.35">
      <c r="A26" s="4" t="s">
        <v>43</v>
      </c>
      <c r="B26" s="14">
        <v>2</v>
      </c>
    </row>
    <row r="27" spans="1:2" x14ac:dyDescent="0.35">
      <c r="A27" s="4" t="s">
        <v>44</v>
      </c>
      <c r="B27" s="14">
        <v>87618</v>
      </c>
    </row>
    <row r="28" spans="1:2" x14ac:dyDescent="0.35">
      <c r="A28" s="4" t="s">
        <v>45</v>
      </c>
      <c r="B28" s="14">
        <v>3</v>
      </c>
    </row>
    <row r="29" spans="1:2" x14ac:dyDescent="0.35">
      <c r="A29" s="4" t="s">
        <v>46</v>
      </c>
      <c r="B29" s="14">
        <v>347</v>
      </c>
    </row>
    <row r="30" spans="1:2" x14ac:dyDescent="0.35">
      <c r="A30" s="4" t="s">
        <v>47</v>
      </c>
      <c r="B30" s="14">
        <v>53</v>
      </c>
    </row>
    <row r="31" spans="1:2" x14ac:dyDescent="0.35">
      <c r="A31" s="4" t="s">
        <v>48</v>
      </c>
      <c r="B31" s="14">
        <v>6</v>
      </c>
    </row>
    <row r="32" spans="1:2" x14ac:dyDescent="0.35">
      <c r="A32" s="4" t="s">
        <v>49</v>
      </c>
      <c r="B32" s="14">
        <v>1</v>
      </c>
    </row>
    <row r="33" spans="1:2" x14ac:dyDescent="0.35">
      <c r="A33" s="4" t="s">
        <v>50</v>
      </c>
      <c r="B33" s="14">
        <v>22</v>
      </c>
    </row>
    <row r="34" spans="1:2" x14ac:dyDescent="0.35">
      <c r="A34" s="4" t="s">
        <v>51</v>
      </c>
      <c r="B34" s="14">
        <v>0</v>
      </c>
    </row>
    <row r="35" spans="1:2" x14ac:dyDescent="0.35">
      <c r="A35" s="4" t="s">
        <v>52</v>
      </c>
      <c r="B35" s="14">
        <v>391</v>
      </c>
    </row>
    <row r="36" spans="1:2" x14ac:dyDescent="0.35">
      <c r="A36" s="4" t="s">
        <v>53</v>
      </c>
      <c r="B36" s="14">
        <v>8944</v>
      </c>
    </row>
    <row r="37" spans="1:2" x14ac:dyDescent="0.35">
      <c r="A37" s="4" t="s">
        <v>55</v>
      </c>
      <c r="B37" s="14">
        <v>59</v>
      </c>
    </row>
    <row r="38" spans="1:2" x14ac:dyDescent="0.35">
      <c r="A38" s="4" t="s">
        <v>56</v>
      </c>
      <c r="B38" s="14">
        <v>75</v>
      </c>
    </row>
    <row r="39" spans="1:2" x14ac:dyDescent="0.35">
      <c r="A39" s="4" t="s">
        <v>57</v>
      </c>
      <c r="B39" s="14">
        <v>9187</v>
      </c>
    </row>
    <row r="40" spans="1:2" x14ac:dyDescent="0.35">
      <c r="A40" s="4" t="s">
        <v>58</v>
      </c>
      <c r="B40" s="14">
        <v>4656</v>
      </c>
    </row>
    <row r="41" spans="1:2" x14ac:dyDescent="0.35">
      <c r="A41" s="4" t="s">
        <v>59</v>
      </c>
      <c r="B41" s="14">
        <v>8777</v>
      </c>
    </row>
    <row r="42" spans="1:2" x14ac:dyDescent="0.35">
      <c r="A42" s="4" t="s">
        <v>60</v>
      </c>
      <c r="B42" s="14">
        <v>7</v>
      </c>
    </row>
    <row r="43" spans="1:2" x14ac:dyDescent="0.35">
      <c r="A43" s="4" t="s">
        <v>61</v>
      </c>
      <c r="B43" s="14">
        <v>54</v>
      </c>
    </row>
    <row r="44" spans="1:2" x14ac:dyDescent="0.35">
      <c r="A44" s="4" t="s">
        <v>62</v>
      </c>
      <c r="B44" s="14">
        <v>208</v>
      </c>
    </row>
    <row r="45" spans="1:2" x14ac:dyDescent="0.35">
      <c r="A45" s="4" t="s">
        <v>63</v>
      </c>
      <c r="B45" s="14">
        <v>115</v>
      </c>
    </row>
    <row r="46" spans="1:2" x14ac:dyDescent="0.35">
      <c r="A46" s="4" t="s">
        <v>64</v>
      </c>
      <c r="B46" s="14">
        <v>96</v>
      </c>
    </row>
    <row r="47" spans="1:2" x14ac:dyDescent="0.35">
      <c r="A47" s="4" t="s">
        <v>65</v>
      </c>
      <c r="B47" s="14">
        <v>139</v>
      </c>
    </row>
    <row r="48" spans="1:2" x14ac:dyDescent="0.35">
      <c r="A48" s="4" t="s">
        <v>66</v>
      </c>
      <c r="B48" s="14">
        <v>87</v>
      </c>
    </row>
    <row r="49" spans="1:2" x14ac:dyDescent="0.35">
      <c r="A49" s="4" t="s">
        <v>67</v>
      </c>
      <c r="B49" s="14">
        <v>19</v>
      </c>
    </row>
    <row r="50" spans="1:2" x14ac:dyDescent="0.35">
      <c r="A50" s="4" t="s">
        <v>68</v>
      </c>
      <c r="B50" s="14">
        <v>373</v>
      </c>
    </row>
    <row r="51" spans="1:2" x14ac:dyDescent="0.35">
      <c r="A51" s="4" t="s">
        <v>69</v>
      </c>
      <c r="B51" s="14">
        <v>613</v>
      </c>
    </row>
    <row r="52" spans="1:2" x14ac:dyDescent="0.35">
      <c r="A52" s="4" t="s">
        <v>70</v>
      </c>
      <c r="B52" s="14">
        <v>58</v>
      </c>
    </row>
    <row r="53" spans="1:2" x14ac:dyDescent="0.35">
      <c r="A53" s="4" t="s">
        <v>71</v>
      </c>
      <c r="B53" s="14">
        <v>0</v>
      </c>
    </row>
    <row r="54" spans="1:2" x14ac:dyDescent="0.35">
      <c r="A54" s="4" t="s">
        <v>72</v>
      </c>
      <c r="B54" s="14">
        <v>1083</v>
      </c>
    </row>
    <row r="55" spans="1:2" x14ac:dyDescent="0.35">
      <c r="A55" s="4" t="s">
        <v>73</v>
      </c>
      <c r="B55" s="14">
        <v>5532</v>
      </c>
    </row>
    <row r="56" spans="1:2" x14ac:dyDescent="0.35">
      <c r="A56" s="4" t="s">
        <v>74</v>
      </c>
      <c r="B56" s="14">
        <v>4652</v>
      </c>
    </row>
    <row r="57" spans="1:2" x14ac:dyDescent="0.35">
      <c r="A57" s="4" t="s">
        <v>75</v>
      </c>
      <c r="B57" s="14">
        <v>408</v>
      </c>
    </row>
    <row r="58" spans="1:2" x14ac:dyDescent="0.35">
      <c r="A58" s="4" t="s">
        <v>76</v>
      </c>
      <c r="B58" s="14">
        <v>51</v>
      </c>
    </row>
    <row r="59" spans="1:2" x14ac:dyDescent="0.35">
      <c r="A59" s="4" t="s">
        <v>77</v>
      </c>
      <c r="B59" s="14">
        <v>0</v>
      </c>
    </row>
    <row r="60" spans="1:2" x14ac:dyDescent="0.35">
      <c r="A60" s="4" t="s">
        <v>78</v>
      </c>
      <c r="B60" s="14">
        <v>69</v>
      </c>
    </row>
    <row r="61" spans="1:2" x14ac:dyDescent="0.35">
      <c r="A61" s="4" t="s">
        <v>79</v>
      </c>
      <c r="B61" s="14">
        <v>34</v>
      </c>
    </row>
    <row r="62" spans="1:2" x14ac:dyDescent="0.35">
      <c r="A62" s="4" t="s">
        <v>80</v>
      </c>
      <c r="B62" s="14">
        <v>228</v>
      </c>
    </row>
    <row r="63" spans="1:2" x14ac:dyDescent="0.35">
      <c r="A63" s="4" t="s">
        <v>81</v>
      </c>
      <c r="B63" s="14">
        <v>0</v>
      </c>
    </row>
    <row r="64" spans="1:2" x14ac:dyDescent="0.35">
      <c r="A64" s="4" t="s">
        <v>82</v>
      </c>
      <c r="B64" s="14">
        <v>329</v>
      </c>
    </row>
    <row r="65" spans="1:2" x14ac:dyDescent="0.35">
      <c r="A65" s="4" t="s">
        <v>83</v>
      </c>
      <c r="B65" s="14">
        <v>30212</v>
      </c>
    </row>
    <row r="66" spans="1:2" x14ac:dyDescent="0.35">
      <c r="A66" s="4" t="s">
        <v>84</v>
      </c>
      <c r="B66" s="14">
        <v>49</v>
      </c>
    </row>
    <row r="67" spans="1:2" x14ac:dyDescent="0.35">
      <c r="A67" s="4" t="s">
        <v>85</v>
      </c>
      <c r="B67" s="14">
        <v>8</v>
      </c>
    </row>
    <row r="68" spans="1:2" x14ac:dyDescent="0.35">
      <c r="A68" s="4" t="s">
        <v>86</v>
      </c>
      <c r="B68" s="14">
        <v>16</v>
      </c>
    </row>
    <row r="69" spans="1:2" x14ac:dyDescent="0.35">
      <c r="A69" s="4" t="s">
        <v>87</v>
      </c>
      <c r="B69" s="14">
        <v>9125</v>
      </c>
    </row>
    <row r="70" spans="1:2" x14ac:dyDescent="0.35">
      <c r="A70" s="4" t="s">
        <v>88</v>
      </c>
      <c r="B70" s="14">
        <v>168</v>
      </c>
    </row>
    <row r="71" spans="1:2" x14ac:dyDescent="0.35">
      <c r="A71" s="4" t="s">
        <v>89</v>
      </c>
      <c r="B71" s="14">
        <v>202</v>
      </c>
    </row>
    <row r="72" spans="1:2" x14ac:dyDescent="0.35">
      <c r="A72" s="4" t="s">
        <v>90</v>
      </c>
      <c r="B72" s="14">
        <v>0</v>
      </c>
    </row>
    <row r="73" spans="1:2" x14ac:dyDescent="0.35">
      <c r="A73" s="4" t="s">
        <v>91</v>
      </c>
      <c r="B73" s="14">
        <v>0</v>
      </c>
    </row>
    <row r="74" spans="1:2" x14ac:dyDescent="0.35">
      <c r="A74" s="4" t="s">
        <v>92</v>
      </c>
      <c r="B74" s="14">
        <v>1761</v>
      </c>
    </row>
    <row r="75" spans="1:2" x14ac:dyDescent="0.35">
      <c r="A75" s="4" t="s">
        <v>93</v>
      </c>
      <c r="B75" s="14">
        <v>45</v>
      </c>
    </row>
    <row r="76" spans="1:2" x14ac:dyDescent="0.35">
      <c r="A76" s="4" t="s">
        <v>94</v>
      </c>
      <c r="B76" s="14">
        <v>26</v>
      </c>
    </row>
    <row r="77" spans="1:2" x14ac:dyDescent="0.35">
      <c r="A77" s="4" t="s">
        <v>95</v>
      </c>
      <c r="B77" s="14">
        <v>20</v>
      </c>
    </row>
    <row r="78" spans="1:2" x14ac:dyDescent="0.35">
      <c r="A78" s="4" t="s">
        <v>96</v>
      </c>
      <c r="B78" s="14">
        <v>158</v>
      </c>
    </row>
    <row r="79" spans="1:2" x14ac:dyDescent="0.35">
      <c r="A79" s="4" t="s">
        <v>97</v>
      </c>
      <c r="B79" s="14">
        <v>0</v>
      </c>
    </row>
    <row r="80" spans="1:2" x14ac:dyDescent="0.35">
      <c r="A80" s="4" t="s">
        <v>98</v>
      </c>
      <c r="B80" s="14">
        <v>1166</v>
      </c>
    </row>
    <row r="81" spans="1:2" x14ac:dyDescent="0.35">
      <c r="A81" s="4" t="s">
        <v>99</v>
      </c>
      <c r="B81" s="14">
        <v>596</v>
      </c>
    </row>
    <row r="82" spans="1:2" x14ac:dyDescent="0.35">
      <c r="A82" s="4" t="s">
        <v>100</v>
      </c>
      <c r="B82" s="14">
        <v>10</v>
      </c>
    </row>
    <row r="83" spans="1:2" x14ac:dyDescent="0.35">
      <c r="A83" s="4" t="s">
        <v>101</v>
      </c>
      <c r="B83" s="14">
        <v>33408</v>
      </c>
    </row>
    <row r="84" spans="1:2" x14ac:dyDescent="0.35">
      <c r="A84" s="4" t="s">
        <v>102</v>
      </c>
      <c r="B84" s="14">
        <v>4838</v>
      </c>
    </row>
    <row r="85" spans="1:2" x14ac:dyDescent="0.35">
      <c r="A85" s="4" t="s">
        <v>103</v>
      </c>
      <c r="B85" s="14">
        <v>15912</v>
      </c>
    </row>
    <row r="86" spans="1:2" x14ac:dyDescent="0.35">
      <c r="A86" s="4" t="s">
        <v>104</v>
      </c>
      <c r="B86" s="14">
        <v>4458</v>
      </c>
    </row>
    <row r="87" spans="1:2" x14ac:dyDescent="0.35">
      <c r="A87" s="4" t="s">
        <v>105</v>
      </c>
      <c r="B87" s="14">
        <v>1764</v>
      </c>
    </row>
    <row r="88" spans="1:2" x14ac:dyDescent="0.35">
      <c r="A88" s="4" t="s">
        <v>106</v>
      </c>
      <c r="B88" s="14">
        <v>474</v>
      </c>
    </row>
    <row r="89" spans="1:2" x14ac:dyDescent="0.35">
      <c r="A89" s="4" t="s">
        <v>107</v>
      </c>
      <c r="B89" s="14">
        <v>35112</v>
      </c>
    </row>
    <row r="90" spans="1:2" x14ac:dyDescent="0.35">
      <c r="A90" s="4" t="s">
        <v>108</v>
      </c>
      <c r="B90" s="14">
        <v>10</v>
      </c>
    </row>
    <row r="91" spans="1:2" x14ac:dyDescent="0.35">
      <c r="A91" s="4" t="s">
        <v>109</v>
      </c>
      <c r="B91" s="14">
        <v>998</v>
      </c>
    </row>
    <row r="92" spans="1:2" x14ac:dyDescent="0.35">
      <c r="A92" s="4" t="s">
        <v>110</v>
      </c>
      <c r="B92" s="14">
        <v>11</v>
      </c>
    </row>
    <row r="93" spans="1:2" x14ac:dyDescent="0.35">
      <c r="A93" s="4" t="s">
        <v>111</v>
      </c>
      <c r="B93" s="14">
        <v>585</v>
      </c>
    </row>
    <row r="94" spans="1:2" x14ac:dyDescent="0.35">
      <c r="A94" s="4" t="s">
        <v>112</v>
      </c>
      <c r="B94" s="14">
        <v>285</v>
      </c>
    </row>
    <row r="95" spans="1:2" x14ac:dyDescent="0.35">
      <c r="A95" s="4" t="s">
        <v>113</v>
      </c>
      <c r="B95" s="14">
        <v>185</v>
      </c>
    </row>
    <row r="96" spans="1:2" x14ac:dyDescent="0.35">
      <c r="A96" s="4" t="s">
        <v>114</v>
      </c>
      <c r="B96" s="14">
        <v>438</v>
      </c>
    </row>
    <row r="97" spans="1:2" x14ac:dyDescent="0.35">
      <c r="A97" s="4" t="s">
        <v>115</v>
      </c>
      <c r="B97" s="14">
        <v>1301</v>
      </c>
    </row>
    <row r="98" spans="1:2" x14ac:dyDescent="0.35">
      <c r="A98" s="4" t="s">
        <v>116</v>
      </c>
      <c r="B98" s="14">
        <v>0</v>
      </c>
    </row>
    <row r="99" spans="1:2" x14ac:dyDescent="0.35">
      <c r="A99" s="4" t="s">
        <v>117</v>
      </c>
      <c r="B99" s="14">
        <v>31</v>
      </c>
    </row>
    <row r="100" spans="1:2" x14ac:dyDescent="0.35">
      <c r="A100" s="4" t="s">
        <v>118</v>
      </c>
      <c r="B100" s="14">
        <v>51</v>
      </c>
    </row>
    <row r="101" spans="1:2" x14ac:dyDescent="0.35">
      <c r="A101" s="4" t="s">
        <v>119</v>
      </c>
      <c r="B101" s="14">
        <v>12</v>
      </c>
    </row>
    <row r="102" spans="1:2" x14ac:dyDescent="0.35">
      <c r="A102" s="4" t="s">
        <v>120</v>
      </c>
      <c r="B102" s="14">
        <v>72</v>
      </c>
    </row>
    <row r="103" spans="1:2" x14ac:dyDescent="0.35">
      <c r="A103" s="4" t="s">
        <v>121</v>
      </c>
      <c r="B103" s="14">
        <v>64</v>
      </c>
    </row>
    <row r="104" spans="1:2" x14ac:dyDescent="0.35">
      <c r="A104" s="4" t="s">
        <v>122</v>
      </c>
      <c r="B104" s="14">
        <v>1</v>
      </c>
    </row>
    <row r="105" spans="1:2" x14ac:dyDescent="0.35">
      <c r="A105" s="4" t="s">
        <v>123</v>
      </c>
      <c r="B105" s="14">
        <v>80</v>
      </c>
    </row>
    <row r="106" spans="1:2" x14ac:dyDescent="0.35">
      <c r="A106" s="4" t="s">
        <v>124</v>
      </c>
      <c r="B106" s="14">
        <v>112</v>
      </c>
    </row>
    <row r="107" spans="1:2" x14ac:dyDescent="0.35">
      <c r="A107" s="4" t="s">
        <v>125</v>
      </c>
      <c r="B107" s="14">
        <v>91</v>
      </c>
    </row>
    <row r="108" spans="1:2" x14ac:dyDescent="0.35">
      <c r="A108" s="4" t="s">
        <v>126</v>
      </c>
      <c r="B108" s="14">
        <v>99</v>
      </c>
    </row>
    <row r="109" spans="1:2" x14ac:dyDescent="0.35">
      <c r="A109" s="4" t="s">
        <v>127</v>
      </c>
      <c r="B109" s="14">
        <v>124</v>
      </c>
    </row>
    <row r="110" spans="1:2" x14ac:dyDescent="0.35">
      <c r="A110" s="4" t="s">
        <v>128</v>
      </c>
      <c r="B110" s="14">
        <v>15</v>
      </c>
    </row>
    <row r="111" spans="1:2" x14ac:dyDescent="0.35">
      <c r="A111" s="4" t="s">
        <v>129</v>
      </c>
      <c r="B111" s="14">
        <v>124</v>
      </c>
    </row>
    <row r="112" spans="1:2" x14ac:dyDescent="0.35">
      <c r="A112" s="4" t="s">
        <v>130</v>
      </c>
      <c r="B112" s="14">
        <v>9</v>
      </c>
    </row>
    <row r="113" spans="1:2" x14ac:dyDescent="0.35">
      <c r="A113" s="4" t="s">
        <v>131</v>
      </c>
      <c r="B113" s="14">
        <v>156</v>
      </c>
    </row>
    <row r="114" spans="1:2" x14ac:dyDescent="0.35">
      <c r="A114" s="4" t="s">
        <v>132</v>
      </c>
      <c r="B114" s="14">
        <v>10</v>
      </c>
    </row>
    <row r="115" spans="1:2" x14ac:dyDescent="0.35">
      <c r="A115" s="4" t="s">
        <v>133</v>
      </c>
      <c r="B115" s="14">
        <v>44022</v>
      </c>
    </row>
    <row r="116" spans="1:2" x14ac:dyDescent="0.35">
      <c r="A116" s="4" t="s">
        <v>134</v>
      </c>
      <c r="B116" s="14">
        <v>748</v>
      </c>
    </row>
    <row r="117" spans="1:2" x14ac:dyDescent="0.35">
      <c r="A117" s="4" t="s">
        <v>135</v>
      </c>
      <c r="B117" s="14">
        <v>4</v>
      </c>
    </row>
    <row r="118" spans="1:2" x14ac:dyDescent="0.35">
      <c r="A118" s="4" t="s">
        <v>136</v>
      </c>
      <c r="B118" s="14">
        <v>0</v>
      </c>
    </row>
    <row r="119" spans="1:2" x14ac:dyDescent="0.35">
      <c r="A119" s="4" t="s">
        <v>137</v>
      </c>
      <c r="B119" s="14">
        <v>45</v>
      </c>
    </row>
    <row r="120" spans="1:2" x14ac:dyDescent="0.35">
      <c r="A120" s="4" t="s">
        <v>138</v>
      </c>
      <c r="B120" s="14">
        <v>316</v>
      </c>
    </row>
    <row r="121" spans="1:2" x14ac:dyDescent="0.35">
      <c r="A121" s="4" t="s">
        <v>139</v>
      </c>
      <c r="B121" s="14">
        <v>11</v>
      </c>
    </row>
    <row r="122" spans="1:2" x14ac:dyDescent="0.35">
      <c r="A122" s="4" t="s">
        <v>140</v>
      </c>
      <c r="B122" s="14">
        <v>8</v>
      </c>
    </row>
    <row r="123" spans="1:2" x14ac:dyDescent="0.35">
      <c r="A123" s="4" t="s">
        <v>141</v>
      </c>
      <c r="B123" s="14">
        <v>48</v>
      </c>
    </row>
    <row r="124" spans="1:2" x14ac:dyDescent="0.35">
      <c r="A124" s="4" t="s">
        <v>142</v>
      </c>
      <c r="B124" s="14">
        <v>6160</v>
      </c>
    </row>
    <row r="125" spans="1:2" x14ac:dyDescent="0.35">
      <c r="A125" s="4" t="s">
        <v>143</v>
      </c>
      <c r="B125" s="14">
        <v>22</v>
      </c>
    </row>
    <row r="126" spans="1:2" x14ac:dyDescent="0.35">
      <c r="A126" s="4" t="s">
        <v>144</v>
      </c>
      <c r="B126" s="14">
        <v>108</v>
      </c>
    </row>
    <row r="127" spans="1:2" x14ac:dyDescent="0.35">
      <c r="A127" s="4" t="s">
        <v>145</v>
      </c>
      <c r="B127" s="14">
        <v>69</v>
      </c>
    </row>
    <row r="128" spans="1:2" x14ac:dyDescent="0.35">
      <c r="A128" s="4" t="s">
        <v>146</v>
      </c>
      <c r="B128" s="14">
        <v>860</v>
      </c>
    </row>
    <row r="129" spans="1:2" x14ac:dyDescent="0.35">
      <c r="A129" s="4" t="s">
        <v>147</v>
      </c>
      <c r="B129" s="14">
        <v>466</v>
      </c>
    </row>
    <row r="130" spans="1:2" x14ac:dyDescent="0.35">
      <c r="A130" s="4" t="s">
        <v>148</v>
      </c>
      <c r="B130" s="14">
        <v>255</v>
      </c>
    </row>
    <row r="131" spans="1:2" x14ac:dyDescent="0.35">
      <c r="A131" s="4" t="s">
        <v>149</v>
      </c>
      <c r="B131" s="14">
        <v>393</v>
      </c>
    </row>
    <row r="132" spans="1:2" x14ac:dyDescent="0.35">
      <c r="A132" s="4" t="s">
        <v>150</v>
      </c>
      <c r="B132" s="14">
        <v>5842</v>
      </c>
    </row>
    <row r="133" spans="1:2" x14ac:dyDescent="0.35">
      <c r="A133" s="4" t="s">
        <v>151</v>
      </c>
      <c r="B133" s="14">
        <v>1322</v>
      </c>
    </row>
    <row r="134" spans="1:2" x14ac:dyDescent="0.35">
      <c r="A134" s="4" t="s">
        <v>152</v>
      </c>
      <c r="B134" s="14">
        <v>0</v>
      </c>
    </row>
    <row r="135" spans="1:2" x14ac:dyDescent="0.35">
      <c r="A135" s="4" t="s">
        <v>153</v>
      </c>
      <c r="B135" s="14">
        <v>43</v>
      </c>
    </row>
    <row r="136" spans="1:2" x14ac:dyDescent="0.35">
      <c r="A136" s="4" t="s">
        <v>154</v>
      </c>
      <c r="B136" s="14">
        <v>18418</v>
      </c>
    </row>
    <row r="137" spans="1:2" x14ac:dyDescent="0.35">
      <c r="A137" s="4" t="s">
        <v>155</v>
      </c>
      <c r="B137" s="14">
        <v>1945</v>
      </c>
    </row>
    <row r="138" spans="1:2" x14ac:dyDescent="0.35">
      <c r="A138" s="4" t="s">
        <v>156</v>
      </c>
      <c r="B138" s="14">
        <v>1676</v>
      </c>
    </row>
    <row r="139" spans="1:2" x14ac:dyDescent="0.35">
      <c r="A139" s="4" t="s">
        <v>157</v>
      </c>
      <c r="B139" s="14">
        <v>1719</v>
      </c>
    </row>
    <row r="140" spans="1:2" x14ac:dyDescent="0.35">
      <c r="A140" s="4" t="s">
        <v>158</v>
      </c>
      <c r="B140" s="14">
        <v>165</v>
      </c>
    </row>
    <row r="141" spans="1:2" x14ac:dyDescent="0.35">
      <c r="A141" s="4" t="s">
        <v>159</v>
      </c>
      <c r="B141" s="14">
        <v>2206</v>
      </c>
    </row>
    <row r="142" spans="1:2" x14ac:dyDescent="0.35">
      <c r="A142" s="4" t="s">
        <v>160</v>
      </c>
      <c r="B142" s="14">
        <v>13334</v>
      </c>
    </row>
    <row r="143" spans="1:2" x14ac:dyDescent="0.35">
      <c r="A143" s="4" t="s">
        <v>161</v>
      </c>
      <c r="B143" s="14">
        <v>5</v>
      </c>
    </row>
    <row r="144" spans="1:2" x14ac:dyDescent="0.35">
      <c r="A144" s="4" t="s">
        <v>162</v>
      </c>
      <c r="B144" s="14">
        <v>0</v>
      </c>
    </row>
    <row r="145" spans="1:2" x14ac:dyDescent="0.35">
      <c r="A145" s="4" t="s">
        <v>163</v>
      </c>
      <c r="B145" s="14">
        <v>0</v>
      </c>
    </row>
    <row r="146" spans="1:2" x14ac:dyDescent="0.35">
      <c r="A146" s="4" t="s">
        <v>164</v>
      </c>
      <c r="B146" s="14">
        <v>0</v>
      </c>
    </row>
    <row r="147" spans="1:2" x14ac:dyDescent="0.35">
      <c r="A147" s="4" t="s">
        <v>165</v>
      </c>
      <c r="B147" s="14">
        <v>42</v>
      </c>
    </row>
    <row r="148" spans="1:2" x14ac:dyDescent="0.35">
      <c r="A148" s="4" t="s">
        <v>166</v>
      </c>
      <c r="B148" s="14">
        <v>14</v>
      </c>
    </row>
    <row r="149" spans="1:2" x14ac:dyDescent="0.35">
      <c r="A149" s="4" t="s">
        <v>167</v>
      </c>
      <c r="B149" s="14">
        <v>2760</v>
      </c>
    </row>
    <row r="150" spans="1:2" x14ac:dyDescent="0.35">
      <c r="A150" s="4" t="s">
        <v>168</v>
      </c>
      <c r="B150" s="14">
        <v>194</v>
      </c>
    </row>
    <row r="151" spans="1:2" x14ac:dyDescent="0.35">
      <c r="A151" s="4" t="s">
        <v>169</v>
      </c>
      <c r="B151" s="14">
        <v>543</v>
      </c>
    </row>
    <row r="152" spans="1:2" x14ac:dyDescent="0.35">
      <c r="A152" s="4" t="s">
        <v>170</v>
      </c>
      <c r="B152" s="14">
        <v>0</v>
      </c>
    </row>
    <row r="153" spans="1:2" x14ac:dyDescent="0.35">
      <c r="A153" s="4" t="s">
        <v>171</v>
      </c>
      <c r="B153" s="14">
        <v>66</v>
      </c>
    </row>
    <row r="154" spans="1:2" x14ac:dyDescent="0.35">
      <c r="A154" s="4" t="s">
        <v>172</v>
      </c>
      <c r="B154" s="14">
        <v>27</v>
      </c>
    </row>
    <row r="155" spans="1:2" x14ac:dyDescent="0.35">
      <c r="A155" s="4" t="s">
        <v>173</v>
      </c>
      <c r="B155" s="14">
        <v>28</v>
      </c>
    </row>
    <row r="156" spans="1:2" x14ac:dyDescent="0.35">
      <c r="A156" s="4" t="s">
        <v>174</v>
      </c>
      <c r="B156" s="14">
        <v>116</v>
      </c>
    </row>
    <row r="157" spans="1:2" x14ac:dyDescent="0.35">
      <c r="A157" s="4" t="s">
        <v>175</v>
      </c>
      <c r="B157" s="14">
        <v>93</v>
      </c>
    </row>
    <row r="158" spans="1:2" x14ac:dyDescent="0.35">
      <c r="A158" s="4" t="s">
        <v>176</v>
      </c>
      <c r="B158" s="14">
        <v>7067</v>
      </c>
    </row>
    <row r="159" spans="1:2" x14ac:dyDescent="0.35">
      <c r="A159" s="4" t="s">
        <v>177</v>
      </c>
      <c r="B159" s="14">
        <v>300</v>
      </c>
    </row>
    <row r="160" spans="1:2" x14ac:dyDescent="0.35">
      <c r="A160" s="4" t="s">
        <v>178</v>
      </c>
      <c r="B160" s="14">
        <v>46</v>
      </c>
    </row>
    <row r="161" spans="1:2" x14ac:dyDescent="0.35">
      <c r="A161" s="4" t="s">
        <v>179</v>
      </c>
      <c r="B161" s="14">
        <v>28432</v>
      </c>
    </row>
    <row r="162" spans="1:2" x14ac:dyDescent="0.35">
      <c r="A162" s="4" t="s">
        <v>180</v>
      </c>
      <c r="B162" s="14">
        <v>11</v>
      </c>
    </row>
    <row r="163" spans="1:2" x14ac:dyDescent="0.35">
      <c r="A163" s="4" t="s">
        <v>181</v>
      </c>
      <c r="B163" s="14">
        <v>720</v>
      </c>
    </row>
    <row r="164" spans="1:2" x14ac:dyDescent="0.35">
      <c r="A164" s="4" t="s">
        <v>182</v>
      </c>
      <c r="B164" s="14">
        <v>24</v>
      </c>
    </row>
    <row r="165" spans="1:2" x14ac:dyDescent="0.35">
      <c r="A165" s="4" t="s">
        <v>183</v>
      </c>
      <c r="B165" s="14">
        <v>5700</v>
      </c>
    </row>
    <row r="166" spans="1:2" x14ac:dyDescent="0.35">
      <c r="A166" s="4" t="s">
        <v>184</v>
      </c>
      <c r="B166" s="14">
        <v>1978</v>
      </c>
    </row>
    <row r="167" spans="1:2" x14ac:dyDescent="0.35">
      <c r="A167" s="4" t="s">
        <v>185</v>
      </c>
      <c r="B167" s="14">
        <v>40</v>
      </c>
    </row>
    <row r="168" spans="1:2" x14ac:dyDescent="0.35">
      <c r="A168" s="4" t="s">
        <v>186</v>
      </c>
      <c r="B168" s="14">
        <v>7</v>
      </c>
    </row>
    <row r="169" spans="1:2" x14ac:dyDescent="0.35">
      <c r="A169" s="4" t="s">
        <v>187</v>
      </c>
      <c r="B169" s="14">
        <v>60</v>
      </c>
    </row>
    <row r="170" spans="1:2" x14ac:dyDescent="0.35">
      <c r="A170" s="4" t="s">
        <v>188</v>
      </c>
      <c r="B170" s="14">
        <v>21</v>
      </c>
    </row>
    <row r="171" spans="1:2" x14ac:dyDescent="0.35">
      <c r="A171" s="4" t="s">
        <v>189</v>
      </c>
      <c r="B171" s="14">
        <v>58</v>
      </c>
    </row>
    <row r="172" spans="1:2" x14ac:dyDescent="0.35">
      <c r="A172" s="4" t="s">
        <v>190</v>
      </c>
      <c r="B172" s="14">
        <v>0</v>
      </c>
    </row>
    <row r="173" spans="1:2" x14ac:dyDescent="0.35">
      <c r="A173" s="4" t="s">
        <v>191</v>
      </c>
      <c r="B173" s="14">
        <v>18</v>
      </c>
    </row>
    <row r="174" spans="1:2" x14ac:dyDescent="0.35">
      <c r="A174" s="4" t="s">
        <v>192</v>
      </c>
      <c r="B174" s="14">
        <v>8</v>
      </c>
    </row>
    <row r="175" spans="1:2" x14ac:dyDescent="0.35">
      <c r="A175" s="4" t="s">
        <v>193</v>
      </c>
      <c r="B175" s="14">
        <v>50</v>
      </c>
    </row>
    <row r="176" spans="1:2" x14ac:dyDescent="0.35">
      <c r="A176" s="4" t="s">
        <v>194</v>
      </c>
      <c r="B176" s="14">
        <v>5630</v>
      </c>
    </row>
    <row r="177" spans="1:2" x14ac:dyDescent="0.35">
      <c r="A177" s="4" t="s">
        <v>196</v>
      </c>
      <c r="B177" s="14">
        <v>2</v>
      </c>
    </row>
    <row r="178" spans="1:2" x14ac:dyDescent="0.35">
      <c r="A178" s="4" t="s">
        <v>197</v>
      </c>
      <c r="B178" s="14">
        <v>1636</v>
      </c>
    </row>
    <row r="179" spans="1:2" x14ac:dyDescent="0.35">
      <c r="A179" s="4" t="s">
        <v>198</v>
      </c>
      <c r="B179" s="14">
        <v>345</v>
      </c>
    </row>
    <row r="180" spans="1:2" x14ac:dyDescent="0.35">
      <c r="A180" s="4" t="s">
        <v>199</v>
      </c>
      <c r="B180" s="14">
        <v>45844</v>
      </c>
    </row>
    <row r="181" spans="1:2" x14ac:dyDescent="0.35">
      <c r="A181" s="4" t="s">
        <v>200</v>
      </c>
      <c r="B181" s="14">
        <v>35</v>
      </c>
    </row>
    <row r="182" spans="1:2" x14ac:dyDescent="0.35">
      <c r="A182" s="4" t="s">
        <v>195</v>
      </c>
      <c r="B182" s="14">
        <v>148011</v>
      </c>
    </row>
    <row r="183" spans="1:2" x14ac:dyDescent="0.35">
      <c r="A183" s="4" t="s">
        <v>201</v>
      </c>
      <c r="B183" s="14">
        <v>121</v>
      </c>
    </row>
    <row r="184" spans="1:2" x14ac:dyDescent="0.35">
      <c r="A184" s="4" t="s">
        <v>202</v>
      </c>
      <c r="B184" s="14">
        <v>146</v>
      </c>
    </row>
    <row r="185" spans="1:2" x14ac:dyDescent="0.35">
      <c r="A185" s="4" t="s">
        <v>203</v>
      </c>
      <c r="B185" s="14">
        <v>0</v>
      </c>
    </row>
    <row r="186" spans="1:2" x14ac:dyDescent="0.35">
      <c r="A186" s="4" t="s">
        <v>204</v>
      </c>
      <c r="B186" s="14">
        <v>78</v>
      </c>
    </row>
    <row r="187" spans="1:2" x14ac:dyDescent="0.35">
      <c r="A187" s="4" t="s">
        <v>205</v>
      </c>
      <c r="B187" s="14">
        <v>1</v>
      </c>
    </row>
    <row r="188" spans="1:2" x14ac:dyDescent="0.35">
      <c r="A188" s="4" t="s">
        <v>206</v>
      </c>
      <c r="B188" s="14">
        <v>483</v>
      </c>
    </row>
    <row r="189" spans="1:2" x14ac:dyDescent="0.35">
      <c r="A189" s="4" t="s">
        <v>207</v>
      </c>
      <c r="B189" s="14">
        <v>140</v>
      </c>
    </row>
    <row r="190" spans="1:2" x14ac:dyDescent="0.35">
      <c r="A190" s="4" t="s">
        <v>208</v>
      </c>
      <c r="B190" s="14">
        <v>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D4B1-5147-46F2-B456-E98C3E513CA6}">
  <dimension ref="A3:D191"/>
  <sheetViews>
    <sheetView workbookViewId="0">
      <selection activeCell="I12" sqref="I12"/>
    </sheetView>
  </sheetViews>
  <sheetFormatPr defaultRowHeight="14.5" x14ac:dyDescent="0.35"/>
  <cols>
    <col min="1" max="1" width="28.7265625" bestFit="1" customWidth="1"/>
    <col min="2" max="2" width="16" bestFit="1" customWidth="1"/>
    <col min="3" max="3" width="15.90625" bestFit="1" customWidth="1"/>
    <col min="4" max="4" width="12.1796875" bestFit="1" customWidth="1"/>
  </cols>
  <sheetData>
    <row r="3" spans="1:4" x14ac:dyDescent="0.35">
      <c r="A3" s="3" t="s">
        <v>209</v>
      </c>
      <c r="B3" t="s">
        <v>211</v>
      </c>
      <c r="C3" t="s">
        <v>216</v>
      </c>
      <c r="D3" t="s">
        <v>217</v>
      </c>
    </row>
    <row r="4" spans="1:4" x14ac:dyDescent="0.35">
      <c r="A4" s="4" t="s">
        <v>15</v>
      </c>
      <c r="B4" s="14">
        <v>36263</v>
      </c>
      <c r="C4" s="14">
        <v>25198</v>
      </c>
      <c r="D4" s="14">
        <v>9796</v>
      </c>
    </row>
    <row r="5" spans="1:4" x14ac:dyDescent="0.35">
      <c r="A5" s="4" t="s">
        <v>17</v>
      </c>
      <c r="B5" s="14">
        <v>4880</v>
      </c>
      <c r="C5" s="14">
        <v>2745</v>
      </c>
      <c r="D5" s="14">
        <v>1991</v>
      </c>
    </row>
    <row r="6" spans="1:4" x14ac:dyDescent="0.35">
      <c r="A6" s="4" t="s">
        <v>19</v>
      </c>
      <c r="B6" s="14">
        <v>27973</v>
      </c>
      <c r="C6" s="14">
        <v>18837</v>
      </c>
      <c r="D6" s="14">
        <v>7973</v>
      </c>
    </row>
    <row r="7" spans="1:4" x14ac:dyDescent="0.35">
      <c r="A7" s="4" t="s">
        <v>21</v>
      </c>
      <c r="B7" s="14">
        <v>907</v>
      </c>
      <c r="C7" s="14">
        <v>803</v>
      </c>
      <c r="D7" s="14">
        <v>52</v>
      </c>
    </row>
    <row r="8" spans="1:4" x14ac:dyDescent="0.35">
      <c r="A8" s="4" t="s">
        <v>22</v>
      </c>
      <c r="B8" s="14">
        <v>950</v>
      </c>
      <c r="C8" s="14">
        <v>242</v>
      </c>
      <c r="D8" s="14">
        <v>667</v>
      </c>
    </row>
    <row r="9" spans="1:4" x14ac:dyDescent="0.35">
      <c r="A9" s="4" t="s">
        <v>23</v>
      </c>
      <c r="B9" s="14">
        <v>86</v>
      </c>
      <c r="C9" s="14">
        <v>65</v>
      </c>
      <c r="D9" s="14">
        <v>18</v>
      </c>
    </row>
    <row r="10" spans="1:4" x14ac:dyDescent="0.35">
      <c r="A10" s="4" t="s">
        <v>25</v>
      </c>
      <c r="B10" s="14">
        <v>167416</v>
      </c>
      <c r="C10" s="14">
        <v>72575</v>
      </c>
      <c r="D10" s="14">
        <v>91782</v>
      </c>
    </row>
    <row r="11" spans="1:4" x14ac:dyDescent="0.35">
      <c r="A11" s="4" t="s">
        <v>26</v>
      </c>
      <c r="B11" s="14">
        <v>37390</v>
      </c>
      <c r="C11" s="14">
        <v>26665</v>
      </c>
      <c r="D11" s="14">
        <v>10014</v>
      </c>
    </row>
    <row r="12" spans="1:4" x14ac:dyDescent="0.35">
      <c r="A12" s="4" t="s">
        <v>27</v>
      </c>
      <c r="B12" s="14">
        <v>15303</v>
      </c>
      <c r="C12" s="14">
        <v>9311</v>
      </c>
      <c r="D12" s="14">
        <v>5825</v>
      </c>
    </row>
    <row r="13" spans="1:4" x14ac:dyDescent="0.35">
      <c r="A13" s="4" t="s">
        <v>29</v>
      </c>
      <c r="B13" s="14">
        <v>20558</v>
      </c>
      <c r="C13" s="14">
        <v>18246</v>
      </c>
      <c r="D13" s="14">
        <v>1599</v>
      </c>
    </row>
    <row r="14" spans="1:4" x14ac:dyDescent="0.35">
      <c r="A14" s="4" t="s">
        <v>30</v>
      </c>
      <c r="B14" s="14">
        <v>30446</v>
      </c>
      <c r="C14" s="14">
        <v>23242</v>
      </c>
      <c r="D14" s="14">
        <v>6781</v>
      </c>
    </row>
    <row r="15" spans="1:4" x14ac:dyDescent="0.35">
      <c r="A15" s="4" t="s">
        <v>31</v>
      </c>
      <c r="B15" s="14">
        <v>382</v>
      </c>
      <c r="C15" s="14">
        <v>91</v>
      </c>
      <c r="D15" s="14">
        <v>280</v>
      </c>
    </row>
    <row r="16" spans="1:4" x14ac:dyDescent="0.35">
      <c r="A16" s="4" t="s">
        <v>32</v>
      </c>
      <c r="B16" s="14">
        <v>39482</v>
      </c>
      <c r="C16" s="14">
        <v>36110</v>
      </c>
      <c r="D16" s="14">
        <v>3231</v>
      </c>
    </row>
    <row r="17" spans="1:4" x14ac:dyDescent="0.35">
      <c r="A17" s="4" t="s">
        <v>33</v>
      </c>
      <c r="B17" s="14">
        <v>226225</v>
      </c>
      <c r="C17" s="14">
        <v>125683</v>
      </c>
      <c r="D17" s="14">
        <v>97577</v>
      </c>
    </row>
    <row r="18" spans="1:4" x14ac:dyDescent="0.35">
      <c r="A18" s="4" t="s">
        <v>35</v>
      </c>
      <c r="B18" s="14">
        <v>110</v>
      </c>
      <c r="C18" s="14">
        <v>94</v>
      </c>
      <c r="D18" s="14">
        <v>9</v>
      </c>
    </row>
    <row r="19" spans="1:4" x14ac:dyDescent="0.35">
      <c r="A19" s="4" t="s">
        <v>36</v>
      </c>
      <c r="B19" s="14">
        <v>67251</v>
      </c>
      <c r="C19" s="14">
        <v>60492</v>
      </c>
      <c r="D19" s="14">
        <v>6221</v>
      </c>
    </row>
    <row r="20" spans="1:4" x14ac:dyDescent="0.35">
      <c r="A20" s="4" t="s">
        <v>37</v>
      </c>
      <c r="B20" s="14">
        <v>66428</v>
      </c>
      <c r="C20" s="14">
        <v>17452</v>
      </c>
      <c r="D20" s="14">
        <v>39154</v>
      </c>
    </row>
    <row r="21" spans="1:4" x14ac:dyDescent="0.35">
      <c r="A21" s="4" t="s">
        <v>38</v>
      </c>
      <c r="B21" s="14">
        <v>48</v>
      </c>
      <c r="C21" s="14">
        <v>26</v>
      </c>
      <c r="D21" s="14">
        <v>20</v>
      </c>
    </row>
    <row r="22" spans="1:4" x14ac:dyDescent="0.35">
      <c r="A22" s="4" t="s">
        <v>39</v>
      </c>
      <c r="B22" s="14">
        <v>1770</v>
      </c>
      <c r="C22" s="14">
        <v>1036</v>
      </c>
      <c r="D22" s="14">
        <v>699</v>
      </c>
    </row>
    <row r="23" spans="1:4" x14ac:dyDescent="0.35">
      <c r="A23" s="4" t="s">
        <v>40</v>
      </c>
      <c r="B23" s="14">
        <v>99</v>
      </c>
      <c r="C23" s="14">
        <v>86</v>
      </c>
      <c r="D23" s="14">
        <v>13</v>
      </c>
    </row>
    <row r="24" spans="1:4" x14ac:dyDescent="0.35">
      <c r="A24" s="4" t="s">
        <v>41</v>
      </c>
      <c r="B24" s="14">
        <v>71181</v>
      </c>
      <c r="C24" s="14">
        <v>21478</v>
      </c>
      <c r="D24" s="14">
        <v>47056</v>
      </c>
    </row>
    <row r="25" spans="1:4" x14ac:dyDescent="0.35">
      <c r="A25" s="4" t="s">
        <v>42</v>
      </c>
      <c r="B25" s="14">
        <v>10498</v>
      </c>
      <c r="C25" s="14">
        <v>4930</v>
      </c>
      <c r="D25" s="14">
        <v>5274</v>
      </c>
    </row>
    <row r="26" spans="1:4" x14ac:dyDescent="0.35">
      <c r="A26" s="4" t="s">
        <v>43</v>
      </c>
      <c r="B26" s="14">
        <v>739</v>
      </c>
      <c r="C26" s="14">
        <v>63</v>
      </c>
      <c r="D26" s="14">
        <v>674</v>
      </c>
    </row>
    <row r="27" spans="1:4" x14ac:dyDescent="0.35">
      <c r="A27" s="4" t="s">
        <v>44</v>
      </c>
      <c r="B27" s="14">
        <v>2442375</v>
      </c>
      <c r="C27" s="14">
        <v>1846641</v>
      </c>
      <c r="D27" s="14">
        <v>508116</v>
      </c>
    </row>
    <row r="28" spans="1:4" x14ac:dyDescent="0.35">
      <c r="A28" s="4" t="s">
        <v>45</v>
      </c>
      <c r="B28" s="14">
        <v>141</v>
      </c>
      <c r="C28" s="14">
        <v>138</v>
      </c>
      <c r="D28" s="14">
        <v>0</v>
      </c>
    </row>
    <row r="29" spans="1:4" x14ac:dyDescent="0.35">
      <c r="A29" s="4" t="s">
        <v>46</v>
      </c>
      <c r="B29" s="14">
        <v>10621</v>
      </c>
      <c r="C29" s="14">
        <v>5585</v>
      </c>
      <c r="D29" s="14">
        <v>4689</v>
      </c>
    </row>
    <row r="30" spans="1:4" x14ac:dyDescent="0.35">
      <c r="A30" s="4" t="s">
        <v>47</v>
      </c>
      <c r="B30" s="14">
        <v>1100</v>
      </c>
      <c r="C30" s="14">
        <v>926</v>
      </c>
      <c r="D30" s="14">
        <v>121</v>
      </c>
    </row>
    <row r="31" spans="1:4" x14ac:dyDescent="0.35">
      <c r="A31" s="4" t="s">
        <v>48</v>
      </c>
      <c r="B31" s="14">
        <v>350</v>
      </c>
      <c r="C31" s="14">
        <v>292</v>
      </c>
      <c r="D31" s="14">
        <v>52</v>
      </c>
    </row>
    <row r="32" spans="1:4" x14ac:dyDescent="0.35">
      <c r="A32" s="4" t="s">
        <v>49</v>
      </c>
      <c r="B32" s="14">
        <v>378</v>
      </c>
      <c r="C32" s="14">
        <v>301</v>
      </c>
      <c r="D32" s="14">
        <v>76</v>
      </c>
    </row>
    <row r="33" spans="1:4" x14ac:dyDescent="0.35">
      <c r="A33" s="4" t="s">
        <v>50</v>
      </c>
      <c r="B33" s="14">
        <v>2328</v>
      </c>
      <c r="C33" s="14">
        <v>1550</v>
      </c>
      <c r="D33" s="14">
        <v>756</v>
      </c>
    </row>
    <row r="34" spans="1:4" x14ac:dyDescent="0.35">
      <c r="A34" s="4" t="s">
        <v>51</v>
      </c>
      <c r="B34" s="14">
        <v>226</v>
      </c>
      <c r="C34" s="14">
        <v>147</v>
      </c>
      <c r="D34" s="14">
        <v>79</v>
      </c>
    </row>
    <row r="35" spans="1:4" x14ac:dyDescent="0.35">
      <c r="A35" s="4" t="s">
        <v>52</v>
      </c>
      <c r="B35" s="14">
        <v>17110</v>
      </c>
      <c r="C35" s="14">
        <v>14539</v>
      </c>
      <c r="D35" s="14">
        <v>2180</v>
      </c>
    </row>
    <row r="36" spans="1:4" x14ac:dyDescent="0.35">
      <c r="A36" s="4" t="s">
        <v>53</v>
      </c>
      <c r="B36" s="14">
        <v>116458</v>
      </c>
      <c r="C36" s="14">
        <v>0</v>
      </c>
      <c r="D36" s="14">
        <v>107514</v>
      </c>
    </row>
    <row r="37" spans="1:4" x14ac:dyDescent="0.35">
      <c r="A37" s="4" t="s">
        <v>55</v>
      </c>
      <c r="B37" s="14">
        <v>4599</v>
      </c>
      <c r="C37" s="14">
        <v>1546</v>
      </c>
      <c r="D37" s="14">
        <v>2994</v>
      </c>
    </row>
    <row r="38" spans="1:4" x14ac:dyDescent="0.35">
      <c r="A38" s="4" t="s">
        <v>56</v>
      </c>
      <c r="B38" s="14">
        <v>922</v>
      </c>
      <c r="C38" s="14">
        <v>810</v>
      </c>
      <c r="D38" s="14">
        <v>37</v>
      </c>
    </row>
    <row r="39" spans="1:4" x14ac:dyDescent="0.35">
      <c r="A39" s="4" t="s">
        <v>57</v>
      </c>
      <c r="B39" s="14">
        <v>347923</v>
      </c>
      <c r="C39" s="14">
        <v>319954</v>
      </c>
      <c r="D39" s="14">
        <v>18782</v>
      </c>
    </row>
    <row r="40" spans="1:4" x14ac:dyDescent="0.35">
      <c r="A40" s="4" t="s">
        <v>58</v>
      </c>
      <c r="B40" s="14">
        <v>86783</v>
      </c>
      <c r="C40" s="14">
        <v>78869</v>
      </c>
      <c r="D40" s="14">
        <v>3258</v>
      </c>
    </row>
    <row r="41" spans="1:4" x14ac:dyDescent="0.35">
      <c r="A41" s="4" t="s">
        <v>59</v>
      </c>
      <c r="B41" s="14">
        <v>257101</v>
      </c>
      <c r="C41" s="14">
        <v>131161</v>
      </c>
      <c r="D41" s="14">
        <v>117163</v>
      </c>
    </row>
    <row r="42" spans="1:4" x14ac:dyDescent="0.35">
      <c r="A42" s="4" t="s">
        <v>60</v>
      </c>
      <c r="B42" s="14">
        <v>354</v>
      </c>
      <c r="C42" s="14">
        <v>328</v>
      </c>
      <c r="D42" s="14">
        <v>19</v>
      </c>
    </row>
    <row r="43" spans="1:4" x14ac:dyDescent="0.35">
      <c r="A43" s="4" t="s">
        <v>61</v>
      </c>
      <c r="B43" s="14">
        <v>3200</v>
      </c>
      <c r="C43" s="14">
        <v>829</v>
      </c>
      <c r="D43" s="14">
        <v>2317</v>
      </c>
    </row>
    <row r="44" spans="1:4" x14ac:dyDescent="0.35">
      <c r="A44" s="4" t="s">
        <v>62</v>
      </c>
      <c r="B44" s="14">
        <v>8844</v>
      </c>
      <c r="C44" s="14">
        <v>5700</v>
      </c>
      <c r="D44" s="14">
        <v>2936</v>
      </c>
    </row>
    <row r="45" spans="1:4" x14ac:dyDescent="0.35">
      <c r="A45" s="4" t="s">
        <v>63</v>
      </c>
      <c r="B45" s="14">
        <v>15841</v>
      </c>
      <c r="C45" s="14">
        <v>3824</v>
      </c>
      <c r="D45" s="14">
        <v>11902</v>
      </c>
    </row>
    <row r="46" spans="1:4" x14ac:dyDescent="0.35">
      <c r="A46" s="4" t="s">
        <v>64</v>
      </c>
      <c r="B46" s="14">
        <v>15655</v>
      </c>
      <c r="C46" s="14">
        <v>10361</v>
      </c>
      <c r="D46" s="14">
        <v>5198</v>
      </c>
    </row>
    <row r="47" spans="1:4" x14ac:dyDescent="0.35">
      <c r="A47" s="4" t="s">
        <v>65</v>
      </c>
      <c r="B47" s="14">
        <v>4881</v>
      </c>
      <c r="C47" s="14">
        <v>3936</v>
      </c>
      <c r="D47" s="14">
        <v>806</v>
      </c>
    </row>
    <row r="48" spans="1:4" x14ac:dyDescent="0.35">
      <c r="A48" s="4" t="s">
        <v>66</v>
      </c>
      <c r="B48" s="14">
        <v>2532</v>
      </c>
      <c r="C48" s="14">
        <v>2351</v>
      </c>
      <c r="D48" s="14">
        <v>94</v>
      </c>
    </row>
    <row r="49" spans="1:4" x14ac:dyDescent="0.35">
      <c r="A49" s="4" t="s">
        <v>67</v>
      </c>
      <c r="B49" s="14">
        <v>1060</v>
      </c>
      <c r="C49" s="14">
        <v>852</v>
      </c>
      <c r="D49" s="14">
        <v>189</v>
      </c>
    </row>
    <row r="50" spans="1:4" x14ac:dyDescent="0.35">
      <c r="A50" s="4" t="s">
        <v>68</v>
      </c>
      <c r="B50" s="14">
        <v>15516</v>
      </c>
      <c r="C50" s="14">
        <v>11428</v>
      </c>
      <c r="D50" s="14">
        <v>3715</v>
      </c>
    </row>
    <row r="51" spans="1:4" x14ac:dyDescent="0.35">
      <c r="A51" s="4" t="s">
        <v>69</v>
      </c>
      <c r="B51" s="14">
        <v>13761</v>
      </c>
      <c r="C51" s="14">
        <v>12605</v>
      </c>
      <c r="D51" s="14">
        <v>543</v>
      </c>
    </row>
    <row r="52" spans="1:4" x14ac:dyDescent="0.35">
      <c r="A52" s="4" t="s">
        <v>70</v>
      </c>
      <c r="B52" s="14">
        <v>5059</v>
      </c>
      <c r="C52" s="14">
        <v>4977</v>
      </c>
      <c r="D52" s="14">
        <v>24</v>
      </c>
    </row>
    <row r="53" spans="1:4" x14ac:dyDescent="0.35">
      <c r="A53" s="4" t="s">
        <v>71</v>
      </c>
      <c r="B53" s="14">
        <v>18</v>
      </c>
      <c r="C53" s="14">
        <v>18</v>
      </c>
      <c r="D53" s="14">
        <v>0</v>
      </c>
    </row>
    <row r="54" spans="1:4" x14ac:dyDescent="0.35">
      <c r="A54" s="4" t="s">
        <v>72</v>
      </c>
      <c r="B54" s="14">
        <v>64156</v>
      </c>
      <c r="C54" s="14">
        <v>30204</v>
      </c>
      <c r="D54" s="14">
        <v>32869</v>
      </c>
    </row>
    <row r="55" spans="1:4" x14ac:dyDescent="0.35">
      <c r="A55" s="4" t="s">
        <v>73</v>
      </c>
      <c r="B55" s="14">
        <v>81161</v>
      </c>
      <c r="C55" s="14">
        <v>34896</v>
      </c>
      <c r="D55" s="14">
        <v>40733</v>
      </c>
    </row>
    <row r="56" spans="1:4" x14ac:dyDescent="0.35">
      <c r="A56" s="4" t="s">
        <v>74</v>
      </c>
      <c r="B56" s="14">
        <v>92482</v>
      </c>
      <c r="C56" s="14">
        <v>34838</v>
      </c>
      <c r="D56" s="14">
        <v>52992</v>
      </c>
    </row>
    <row r="57" spans="1:4" x14ac:dyDescent="0.35">
      <c r="A57" s="4" t="s">
        <v>75</v>
      </c>
      <c r="B57" s="14">
        <v>15035</v>
      </c>
      <c r="C57" s="14">
        <v>7778</v>
      </c>
      <c r="D57" s="14">
        <v>6849</v>
      </c>
    </row>
    <row r="58" spans="1:4" x14ac:dyDescent="0.35">
      <c r="A58" s="4" t="s">
        <v>76</v>
      </c>
      <c r="B58" s="14">
        <v>3071</v>
      </c>
      <c r="C58" s="14">
        <v>842</v>
      </c>
      <c r="D58" s="14">
        <v>2178</v>
      </c>
    </row>
    <row r="59" spans="1:4" x14ac:dyDescent="0.35">
      <c r="A59" s="4" t="s">
        <v>77</v>
      </c>
      <c r="B59" s="14">
        <v>265</v>
      </c>
      <c r="C59" s="14">
        <v>191</v>
      </c>
      <c r="D59" s="14">
        <v>74</v>
      </c>
    </row>
    <row r="60" spans="1:4" x14ac:dyDescent="0.35">
      <c r="A60" s="4" t="s">
        <v>78</v>
      </c>
      <c r="B60" s="14">
        <v>2034</v>
      </c>
      <c r="C60" s="14">
        <v>1923</v>
      </c>
      <c r="D60" s="14">
        <v>42</v>
      </c>
    </row>
    <row r="61" spans="1:4" x14ac:dyDescent="0.35">
      <c r="A61" s="4" t="s">
        <v>79</v>
      </c>
      <c r="B61" s="14">
        <v>2316</v>
      </c>
      <c r="C61" s="14">
        <v>1025</v>
      </c>
      <c r="D61" s="14">
        <v>1257</v>
      </c>
    </row>
    <row r="62" spans="1:4" x14ac:dyDescent="0.35">
      <c r="A62" s="4" t="s">
        <v>80</v>
      </c>
      <c r="B62" s="14">
        <v>14547</v>
      </c>
      <c r="C62" s="14">
        <v>6386</v>
      </c>
      <c r="D62" s="14">
        <v>7933</v>
      </c>
    </row>
    <row r="63" spans="1:4" x14ac:dyDescent="0.35">
      <c r="A63" s="4" t="s">
        <v>81</v>
      </c>
      <c r="B63" s="14">
        <v>27</v>
      </c>
      <c r="C63" s="14">
        <v>18</v>
      </c>
      <c r="D63" s="14">
        <v>9</v>
      </c>
    </row>
    <row r="64" spans="1:4" x14ac:dyDescent="0.35">
      <c r="A64" s="4" t="s">
        <v>82</v>
      </c>
      <c r="B64" s="14">
        <v>7398</v>
      </c>
      <c r="C64" s="14">
        <v>6920</v>
      </c>
      <c r="D64" s="14">
        <v>149</v>
      </c>
    </row>
    <row r="65" spans="1:4" x14ac:dyDescent="0.35">
      <c r="A65" s="4" t="s">
        <v>83</v>
      </c>
      <c r="B65" s="14">
        <v>220352</v>
      </c>
      <c r="C65" s="14">
        <v>81212</v>
      </c>
      <c r="D65" s="14">
        <v>108928</v>
      </c>
    </row>
    <row r="66" spans="1:4" x14ac:dyDescent="0.35">
      <c r="A66" s="4" t="s">
        <v>84</v>
      </c>
      <c r="B66" s="14">
        <v>7189</v>
      </c>
      <c r="C66" s="14">
        <v>4682</v>
      </c>
      <c r="D66" s="14">
        <v>2458</v>
      </c>
    </row>
    <row r="67" spans="1:4" x14ac:dyDescent="0.35">
      <c r="A67" s="4" t="s">
        <v>85</v>
      </c>
      <c r="B67" s="14">
        <v>326</v>
      </c>
      <c r="C67" s="14">
        <v>66</v>
      </c>
      <c r="D67" s="14">
        <v>252</v>
      </c>
    </row>
    <row r="68" spans="1:4" x14ac:dyDescent="0.35">
      <c r="A68" s="4" t="s">
        <v>86</v>
      </c>
      <c r="B68" s="14">
        <v>1137</v>
      </c>
      <c r="C68" s="14">
        <v>922</v>
      </c>
      <c r="D68" s="14">
        <v>199</v>
      </c>
    </row>
    <row r="69" spans="1:4" x14ac:dyDescent="0.35">
      <c r="A69" s="4" t="s">
        <v>87</v>
      </c>
      <c r="B69" s="14">
        <v>207112</v>
      </c>
      <c r="C69" s="14">
        <v>190314</v>
      </c>
      <c r="D69" s="14">
        <v>7673</v>
      </c>
    </row>
    <row r="70" spans="1:4" x14ac:dyDescent="0.35">
      <c r="A70" s="4" t="s">
        <v>88</v>
      </c>
      <c r="B70" s="14">
        <v>33624</v>
      </c>
      <c r="C70" s="14">
        <v>29801</v>
      </c>
      <c r="D70" s="14">
        <v>3655</v>
      </c>
    </row>
    <row r="71" spans="1:4" x14ac:dyDescent="0.35">
      <c r="A71" s="4" t="s">
        <v>89</v>
      </c>
      <c r="B71" s="14">
        <v>4227</v>
      </c>
      <c r="C71" s="14">
        <v>1374</v>
      </c>
      <c r="D71" s="14">
        <v>2651</v>
      </c>
    </row>
    <row r="72" spans="1:4" x14ac:dyDescent="0.35">
      <c r="A72" s="4" t="s">
        <v>90</v>
      </c>
      <c r="B72" s="14">
        <v>14</v>
      </c>
      <c r="C72" s="14">
        <v>13</v>
      </c>
      <c r="D72" s="14">
        <v>1</v>
      </c>
    </row>
    <row r="73" spans="1:4" x14ac:dyDescent="0.35">
      <c r="A73" s="4" t="s">
        <v>91</v>
      </c>
      <c r="B73" s="14">
        <v>23</v>
      </c>
      <c r="C73" s="14">
        <v>23</v>
      </c>
      <c r="D73" s="14">
        <v>0</v>
      </c>
    </row>
    <row r="74" spans="1:4" x14ac:dyDescent="0.35">
      <c r="A74" s="4" t="s">
        <v>92</v>
      </c>
      <c r="B74" s="14">
        <v>45309</v>
      </c>
      <c r="C74" s="14">
        <v>32455</v>
      </c>
      <c r="D74" s="14">
        <v>11093</v>
      </c>
    </row>
    <row r="75" spans="1:4" x14ac:dyDescent="0.35">
      <c r="A75" s="4" t="s">
        <v>93</v>
      </c>
      <c r="B75" s="14">
        <v>7055</v>
      </c>
      <c r="C75" s="14">
        <v>6257</v>
      </c>
      <c r="D75" s="14">
        <v>753</v>
      </c>
    </row>
    <row r="76" spans="1:4" x14ac:dyDescent="0.35">
      <c r="A76" s="4" t="s">
        <v>94</v>
      </c>
      <c r="B76" s="14">
        <v>1954</v>
      </c>
      <c r="C76" s="14">
        <v>803</v>
      </c>
      <c r="D76" s="14">
        <v>1125</v>
      </c>
    </row>
    <row r="77" spans="1:4" x14ac:dyDescent="0.35">
      <c r="A77" s="4" t="s">
        <v>95</v>
      </c>
      <c r="B77" s="14">
        <v>389</v>
      </c>
      <c r="C77" s="14">
        <v>181</v>
      </c>
      <c r="D77" s="14">
        <v>188</v>
      </c>
    </row>
    <row r="78" spans="1:4" x14ac:dyDescent="0.35">
      <c r="A78" s="4" t="s">
        <v>96</v>
      </c>
      <c r="B78" s="14">
        <v>7340</v>
      </c>
      <c r="C78" s="14">
        <v>4365</v>
      </c>
      <c r="D78" s="14">
        <v>2817</v>
      </c>
    </row>
    <row r="79" spans="1:4" x14ac:dyDescent="0.35">
      <c r="A79" s="4" t="s">
        <v>97</v>
      </c>
      <c r="B79" s="14">
        <v>12</v>
      </c>
      <c r="C79" s="14">
        <v>12</v>
      </c>
      <c r="D79" s="14">
        <v>0</v>
      </c>
    </row>
    <row r="80" spans="1:4" x14ac:dyDescent="0.35">
      <c r="A80" s="4" t="s">
        <v>98</v>
      </c>
      <c r="B80" s="14">
        <v>39741</v>
      </c>
      <c r="C80" s="14">
        <v>5039</v>
      </c>
      <c r="D80" s="14">
        <v>33536</v>
      </c>
    </row>
    <row r="81" spans="1:4" x14ac:dyDescent="0.35">
      <c r="A81" s="4" t="s">
        <v>99</v>
      </c>
      <c r="B81" s="14">
        <v>4448</v>
      </c>
      <c r="C81" s="14">
        <v>3329</v>
      </c>
      <c r="D81" s="14">
        <v>523</v>
      </c>
    </row>
    <row r="82" spans="1:4" x14ac:dyDescent="0.35">
      <c r="A82" s="4" t="s">
        <v>100</v>
      </c>
      <c r="B82" s="14">
        <v>1854</v>
      </c>
      <c r="C82" s="14">
        <v>1823</v>
      </c>
      <c r="D82" s="14">
        <v>21</v>
      </c>
    </row>
    <row r="83" spans="1:4" x14ac:dyDescent="0.35">
      <c r="A83" s="4" t="s">
        <v>101</v>
      </c>
      <c r="B83" s="14">
        <v>1480073</v>
      </c>
      <c r="C83" s="14">
        <v>951166</v>
      </c>
      <c r="D83" s="14">
        <v>495499</v>
      </c>
    </row>
    <row r="84" spans="1:4" x14ac:dyDescent="0.35">
      <c r="A84" s="4" t="s">
        <v>102</v>
      </c>
      <c r="B84" s="14">
        <v>100303</v>
      </c>
      <c r="C84" s="14">
        <v>58173</v>
      </c>
      <c r="D84" s="14">
        <v>37292</v>
      </c>
    </row>
    <row r="85" spans="1:4" x14ac:dyDescent="0.35">
      <c r="A85" s="4" t="s">
        <v>103</v>
      </c>
      <c r="B85" s="14">
        <v>293606</v>
      </c>
      <c r="C85" s="14">
        <v>255144</v>
      </c>
      <c r="D85" s="14">
        <v>22550</v>
      </c>
    </row>
    <row r="86" spans="1:4" x14ac:dyDescent="0.35">
      <c r="A86" s="4" t="s">
        <v>104</v>
      </c>
      <c r="B86" s="14">
        <v>112585</v>
      </c>
      <c r="C86" s="14">
        <v>77144</v>
      </c>
      <c r="D86" s="14">
        <v>30983</v>
      </c>
    </row>
    <row r="87" spans="1:4" x14ac:dyDescent="0.35">
      <c r="A87" s="4" t="s">
        <v>105</v>
      </c>
      <c r="B87" s="14">
        <v>25892</v>
      </c>
      <c r="C87" s="14">
        <v>23364</v>
      </c>
      <c r="D87" s="14">
        <v>764</v>
      </c>
    </row>
    <row r="88" spans="1:4" x14ac:dyDescent="0.35">
      <c r="A88" s="4" t="s">
        <v>106</v>
      </c>
      <c r="B88" s="14">
        <v>63985</v>
      </c>
      <c r="C88" s="14">
        <v>27133</v>
      </c>
      <c r="D88" s="14">
        <v>36378</v>
      </c>
    </row>
    <row r="89" spans="1:4" x14ac:dyDescent="0.35">
      <c r="A89" s="4" t="s">
        <v>107</v>
      </c>
      <c r="B89" s="14">
        <v>246286</v>
      </c>
      <c r="C89" s="14">
        <v>198593</v>
      </c>
      <c r="D89" s="14">
        <v>12581</v>
      </c>
    </row>
    <row r="90" spans="1:4" x14ac:dyDescent="0.35">
      <c r="A90" s="4" t="s">
        <v>108</v>
      </c>
      <c r="B90" s="14">
        <v>853</v>
      </c>
      <c r="C90" s="14">
        <v>714</v>
      </c>
      <c r="D90" s="14">
        <v>129</v>
      </c>
    </row>
    <row r="91" spans="1:4" x14ac:dyDescent="0.35">
      <c r="A91" s="4" t="s">
        <v>109</v>
      </c>
      <c r="B91" s="14">
        <v>31142</v>
      </c>
      <c r="C91" s="14">
        <v>21970</v>
      </c>
      <c r="D91" s="14">
        <v>8174</v>
      </c>
    </row>
    <row r="92" spans="1:4" x14ac:dyDescent="0.35">
      <c r="A92" s="4" t="s">
        <v>110</v>
      </c>
      <c r="B92" s="14">
        <v>1176</v>
      </c>
      <c r="C92" s="14">
        <v>1041</v>
      </c>
      <c r="D92" s="14">
        <v>124</v>
      </c>
    </row>
    <row r="93" spans="1:4" x14ac:dyDescent="0.35">
      <c r="A93" s="4" t="s">
        <v>111</v>
      </c>
      <c r="B93" s="14">
        <v>84648</v>
      </c>
      <c r="C93" s="14">
        <v>54404</v>
      </c>
      <c r="D93" s="14">
        <v>29659</v>
      </c>
    </row>
    <row r="94" spans="1:4" x14ac:dyDescent="0.35">
      <c r="A94" s="4" t="s">
        <v>112</v>
      </c>
      <c r="B94" s="14">
        <v>17975</v>
      </c>
      <c r="C94" s="14">
        <v>7833</v>
      </c>
      <c r="D94" s="14">
        <v>9857</v>
      </c>
    </row>
    <row r="95" spans="1:4" x14ac:dyDescent="0.35">
      <c r="A95" s="4" t="s">
        <v>113</v>
      </c>
      <c r="B95" s="14">
        <v>7413</v>
      </c>
      <c r="C95" s="14">
        <v>4027</v>
      </c>
      <c r="D95" s="14">
        <v>3201</v>
      </c>
    </row>
    <row r="96" spans="1:4" x14ac:dyDescent="0.35">
      <c r="A96" s="4" t="s">
        <v>114</v>
      </c>
      <c r="B96" s="14">
        <v>64379</v>
      </c>
      <c r="C96" s="14">
        <v>55057</v>
      </c>
      <c r="D96" s="14">
        <v>8884</v>
      </c>
    </row>
    <row r="97" spans="1:4" x14ac:dyDescent="0.35">
      <c r="A97" s="4" t="s">
        <v>115</v>
      </c>
      <c r="B97" s="14">
        <v>33296</v>
      </c>
      <c r="C97" s="14">
        <v>21205</v>
      </c>
      <c r="D97" s="14">
        <v>10790</v>
      </c>
    </row>
    <row r="98" spans="1:4" x14ac:dyDescent="0.35">
      <c r="A98" s="4" t="s">
        <v>116</v>
      </c>
      <c r="B98" s="14">
        <v>20</v>
      </c>
      <c r="C98" s="14">
        <v>19</v>
      </c>
      <c r="D98" s="14">
        <v>1</v>
      </c>
    </row>
    <row r="99" spans="1:4" x14ac:dyDescent="0.35">
      <c r="A99" s="4" t="s">
        <v>117</v>
      </c>
      <c r="B99" s="14">
        <v>1219</v>
      </c>
      <c r="C99" s="14">
        <v>1045</v>
      </c>
      <c r="D99" s="14">
        <v>143</v>
      </c>
    </row>
    <row r="100" spans="1:4" x14ac:dyDescent="0.35">
      <c r="A100" s="4" t="s">
        <v>118</v>
      </c>
      <c r="B100" s="14">
        <v>3882</v>
      </c>
      <c r="C100" s="14">
        <v>1709</v>
      </c>
      <c r="D100" s="14">
        <v>2122</v>
      </c>
    </row>
    <row r="101" spans="1:4" x14ac:dyDescent="0.35">
      <c r="A101" s="4" t="s">
        <v>119</v>
      </c>
      <c r="B101" s="14">
        <v>505</v>
      </c>
      <c r="C101" s="14">
        <v>128</v>
      </c>
      <c r="D101" s="14">
        <v>365</v>
      </c>
    </row>
    <row r="102" spans="1:4" x14ac:dyDescent="0.35">
      <c r="A102" s="4" t="s">
        <v>120</v>
      </c>
      <c r="B102" s="14">
        <v>1167</v>
      </c>
      <c r="C102" s="14">
        <v>646</v>
      </c>
      <c r="D102" s="14">
        <v>449</v>
      </c>
    </row>
    <row r="103" spans="1:4" x14ac:dyDescent="0.35">
      <c r="A103" s="4" t="s">
        <v>121</v>
      </c>
      <c r="B103" s="14">
        <v>2827</v>
      </c>
      <c r="C103" s="14">
        <v>577</v>
      </c>
      <c r="D103" s="14">
        <v>2186</v>
      </c>
    </row>
    <row r="104" spans="1:4" x14ac:dyDescent="0.35">
      <c r="A104" s="4" t="s">
        <v>122</v>
      </c>
      <c r="B104" s="14">
        <v>86</v>
      </c>
      <c r="C104" s="14">
        <v>81</v>
      </c>
      <c r="D104" s="14">
        <v>4</v>
      </c>
    </row>
    <row r="105" spans="1:4" x14ac:dyDescent="0.35">
      <c r="A105" s="4" t="s">
        <v>123</v>
      </c>
      <c r="B105" s="14">
        <v>2019</v>
      </c>
      <c r="C105" s="14">
        <v>1620</v>
      </c>
      <c r="D105" s="14">
        <v>319</v>
      </c>
    </row>
    <row r="106" spans="1:4" x14ac:dyDescent="0.35">
      <c r="A106" s="4" t="s">
        <v>124</v>
      </c>
      <c r="B106" s="14">
        <v>6321</v>
      </c>
      <c r="C106" s="14">
        <v>4825</v>
      </c>
      <c r="D106" s="14">
        <v>1384</v>
      </c>
    </row>
    <row r="107" spans="1:4" x14ac:dyDescent="0.35">
      <c r="A107" s="4" t="s">
        <v>125</v>
      </c>
      <c r="B107" s="14">
        <v>9690</v>
      </c>
      <c r="C107" s="14">
        <v>6260</v>
      </c>
      <c r="D107" s="14">
        <v>3339</v>
      </c>
    </row>
    <row r="108" spans="1:4" x14ac:dyDescent="0.35">
      <c r="A108" s="4" t="s">
        <v>126</v>
      </c>
      <c r="B108" s="14">
        <v>3664</v>
      </c>
      <c r="C108" s="14">
        <v>1645</v>
      </c>
      <c r="D108" s="14">
        <v>1920</v>
      </c>
    </row>
    <row r="109" spans="1:4" x14ac:dyDescent="0.35">
      <c r="A109" s="4" t="s">
        <v>127</v>
      </c>
      <c r="B109" s="14">
        <v>8904</v>
      </c>
      <c r="C109" s="14">
        <v>8601</v>
      </c>
      <c r="D109" s="14">
        <v>179</v>
      </c>
    </row>
    <row r="110" spans="1:4" x14ac:dyDescent="0.35">
      <c r="A110" s="4" t="s">
        <v>128</v>
      </c>
      <c r="B110" s="14">
        <v>3369</v>
      </c>
      <c r="C110" s="14">
        <v>2547</v>
      </c>
      <c r="D110" s="14">
        <v>807</v>
      </c>
    </row>
    <row r="111" spans="1:4" x14ac:dyDescent="0.35">
      <c r="A111" s="4" t="s">
        <v>129</v>
      </c>
      <c r="B111" s="14">
        <v>2513</v>
      </c>
      <c r="C111" s="14">
        <v>1913</v>
      </c>
      <c r="D111" s="14">
        <v>476</v>
      </c>
    </row>
    <row r="112" spans="1:4" x14ac:dyDescent="0.35">
      <c r="A112" s="4" t="s">
        <v>130</v>
      </c>
      <c r="B112" s="14">
        <v>701</v>
      </c>
      <c r="C112" s="14">
        <v>665</v>
      </c>
      <c r="D112" s="14">
        <v>27</v>
      </c>
    </row>
    <row r="113" spans="1:4" x14ac:dyDescent="0.35">
      <c r="A113" s="4" t="s">
        <v>131</v>
      </c>
      <c r="B113" s="14">
        <v>6208</v>
      </c>
      <c r="C113" s="14">
        <v>4653</v>
      </c>
      <c r="D113" s="14">
        <v>1399</v>
      </c>
    </row>
    <row r="114" spans="1:4" x14ac:dyDescent="0.35">
      <c r="A114" s="4" t="s">
        <v>132</v>
      </c>
      <c r="B114" s="14">
        <v>344</v>
      </c>
      <c r="C114" s="14">
        <v>332</v>
      </c>
      <c r="D114" s="14">
        <v>2</v>
      </c>
    </row>
    <row r="115" spans="1:4" x14ac:dyDescent="0.35">
      <c r="A115" s="4" t="s">
        <v>133</v>
      </c>
      <c r="B115" s="14">
        <v>395489</v>
      </c>
      <c r="C115" s="14">
        <v>303810</v>
      </c>
      <c r="D115" s="14">
        <v>47657</v>
      </c>
    </row>
    <row r="116" spans="1:4" x14ac:dyDescent="0.35">
      <c r="A116" s="4" t="s">
        <v>134</v>
      </c>
      <c r="B116" s="14">
        <v>23154</v>
      </c>
      <c r="C116" s="14">
        <v>16154</v>
      </c>
      <c r="D116" s="14">
        <v>6252</v>
      </c>
    </row>
    <row r="117" spans="1:4" x14ac:dyDescent="0.35">
      <c r="A117" s="4" t="s">
        <v>135</v>
      </c>
      <c r="B117" s="14">
        <v>116</v>
      </c>
      <c r="C117" s="14">
        <v>104</v>
      </c>
      <c r="D117" s="14">
        <v>8</v>
      </c>
    </row>
    <row r="118" spans="1:4" x14ac:dyDescent="0.35">
      <c r="A118" s="4" t="s">
        <v>136</v>
      </c>
      <c r="B118" s="14">
        <v>289</v>
      </c>
      <c r="C118" s="14">
        <v>222</v>
      </c>
      <c r="D118" s="14">
        <v>67</v>
      </c>
    </row>
    <row r="119" spans="1:4" x14ac:dyDescent="0.35">
      <c r="A119" s="4" t="s">
        <v>137</v>
      </c>
      <c r="B119" s="14">
        <v>2893</v>
      </c>
      <c r="C119" s="14">
        <v>809</v>
      </c>
      <c r="D119" s="14">
        <v>2039</v>
      </c>
    </row>
    <row r="120" spans="1:4" x14ac:dyDescent="0.35">
      <c r="A120" s="4" t="s">
        <v>138</v>
      </c>
      <c r="B120" s="14">
        <v>20887</v>
      </c>
      <c r="C120" s="14">
        <v>16553</v>
      </c>
      <c r="D120" s="14">
        <v>4018</v>
      </c>
    </row>
    <row r="121" spans="1:4" x14ac:dyDescent="0.35">
      <c r="A121" s="4" t="s">
        <v>139</v>
      </c>
      <c r="B121" s="14">
        <v>1701</v>
      </c>
      <c r="C121" s="14">
        <v>0</v>
      </c>
      <c r="D121" s="14">
        <v>1690</v>
      </c>
    </row>
    <row r="122" spans="1:4" x14ac:dyDescent="0.35">
      <c r="A122" s="4" t="s">
        <v>140</v>
      </c>
      <c r="B122" s="14">
        <v>1843</v>
      </c>
      <c r="C122" s="14">
        <v>101</v>
      </c>
      <c r="D122" s="14">
        <v>1734</v>
      </c>
    </row>
    <row r="123" spans="1:4" x14ac:dyDescent="0.35">
      <c r="A123" s="4" t="s">
        <v>141</v>
      </c>
      <c r="B123" s="14">
        <v>18752</v>
      </c>
      <c r="C123" s="14">
        <v>13754</v>
      </c>
      <c r="D123" s="14">
        <v>4950</v>
      </c>
    </row>
    <row r="124" spans="1:4" x14ac:dyDescent="0.35">
      <c r="A124" s="4" t="s">
        <v>142</v>
      </c>
      <c r="B124" s="14">
        <v>53413</v>
      </c>
      <c r="C124" s="14">
        <v>189</v>
      </c>
      <c r="D124" s="14">
        <v>47064</v>
      </c>
    </row>
    <row r="125" spans="1:4" x14ac:dyDescent="0.35">
      <c r="A125" s="4" t="s">
        <v>143</v>
      </c>
      <c r="B125" s="14">
        <v>1557</v>
      </c>
      <c r="C125" s="14">
        <v>1514</v>
      </c>
      <c r="D125" s="14">
        <v>21</v>
      </c>
    </row>
    <row r="126" spans="1:4" x14ac:dyDescent="0.35">
      <c r="A126" s="4" t="s">
        <v>144</v>
      </c>
      <c r="B126" s="14">
        <v>3439</v>
      </c>
      <c r="C126" s="14">
        <v>2492</v>
      </c>
      <c r="D126" s="14">
        <v>839</v>
      </c>
    </row>
    <row r="127" spans="1:4" x14ac:dyDescent="0.35">
      <c r="A127" s="4" t="s">
        <v>145</v>
      </c>
      <c r="B127" s="14">
        <v>1132</v>
      </c>
      <c r="C127" s="14">
        <v>1027</v>
      </c>
      <c r="D127" s="14">
        <v>36</v>
      </c>
    </row>
    <row r="128" spans="1:4" x14ac:dyDescent="0.35">
      <c r="A128" s="4" t="s">
        <v>146</v>
      </c>
      <c r="B128" s="14">
        <v>41180</v>
      </c>
      <c r="C128" s="14">
        <v>18203</v>
      </c>
      <c r="D128" s="14">
        <v>22117</v>
      </c>
    </row>
    <row r="129" spans="1:4" x14ac:dyDescent="0.35">
      <c r="A129" s="4" t="s">
        <v>147</v>
      </c>
      <c r="B129" s="14">
        <v>10213</v>
      </c>
      <c r="C129" s="14">
        <v>5564</v>
      </c>
      <c r="D129" s="14">
        <v>4183</v>
      </c>
    </row>
    <row r="130" spans="1:4" x14ac:dyDescent="0.35">
      <c r="A130" s="4" t="s">
        <v>148</v>
      </c>
      <c r="B130" s="14">
        <v>9132</v>
      </c>
      <c r="C130" s="14">
        <v>8752</v>
      </c>
      <c r="D130" s="14">
        <v>125</v>
      </c>
    </row>
    <row r="131" spans="1:4" x14ac:dyDescent="0.35">
      <c r="A131" s="4" t="s">
        <v>149</v>
      </c>
      <c r="B131" s="14">
        <v>77058</v>
      </c>
      <c r="C131" s="14">
        <v>57028</v>
      </c>
      <c r="D131" s="14">
        <v>19637</v>
      </c>
    </row>
    <row r="132" spans="1:4" x14ac:dyDescent="0.35">
      <c r="A132" s="4" t="s">
        <v>150</v>
      </c>
      <c r="B132" s="14">
        <v>274289</v>
      </c>
      <c r="C132" s="14">
        <v>241026</v>
      </c>
      <c r="D132" s="14">
        <v>27421</v>
      </c>
    </row>
    <row r="133" spans="1:4" x14ac:dyDescent="0.35">
      <c r="A133" s="4" t="s">
        <v>151</v>
      </c>
      <c r="B133" s="14">
        <v>61442</v>
      </c>
      <c r="C133" s="14">
        <v>35086</v>
      </c>
      <c r="D133" s="14">
        <v>25034</v>
      </c>
    </row>
    <row r="134" spans="1:4" x14ac:dyDescent="0.35">
      <c r="A134" s="4" t="s">
        <v>152</v>
      </c>
      <c r="B134" s="14">
        <v>62</v>
      </c>
      <c r="C134" s="14">
        <v>11</v>
      </c>
      <c r="D134" s="14">
        <v>51</v>
      </c>
    </row>
    <row r="135" spans="1:4" x14ac:dyDescent="0.35">
      <c r="A135" s="4" t="s">
        <v>153</v>
      </c>
      <c r="B135" s="14">
        <v>4548</v>
      </c>
      <c r="C135" s="14">
        <v>2905</v>
      </c>
      <c r="D135" s="14">
        <v>1600</v>
      </c>
    </row>
    <row r="136" spans="1:4" x14ac:dyDescent="0.35">
      <c r="A136" s="4" t="s">
        <v>154</v>
      </c>
      <c r="B136" s="14">
        <v>389717</v>
      </c>
      <c r="C136" s="14">
        <v>272547</v>
      </c>
      <c r="D136" s="14">
        <v>98752</v>
      </c>
    </row>
    <row r="137" spans="1:4" x14ac:dyDescent="0.35">
      <c r="A137" s="4" t="s">
        <v>155</v>
      </c>
      <c r="B137" s="14">
        <v>82040</v>
      </c>
      <c r="C137" s="14">
        <v>26446</v>
      </c>
      <c r="D137" s="14">
        <v>53649</v>
      </c>
    </row>
    <row r="138" spans="1:4" x14ac:dyDescent="0.35">
      <c r="A138" s="4" t="s">
        <v>156</v>
      </c>
      <c r="B138" s="14">
        <v>43402</v>
      </c>
      <c r="C138" s="14">
        <v>32856</v>
      </c>
      <c r="D138" s="14">
        <v>8870</v>
      </c>
    </row>
    <row r="139" spans="1:4" x14ac:dyDescent="0.35">
      <c r="A139" s="4" t="s">
        <v>157</v>
      </c>
      <c r="B139" s="14">
        <v>50299</v>
      </c>
      <c r="C139" s="14">
        <v>35375</v>
      </c>
      <c r="D139" s="14">
        <v>13205</v>
      </c>
    </row>
    <row r="140" spans="1:4" x14ac:dyDescent="0.35">
      <c r="A140" s="4" t="s">
        <v>158</v>
      </c>
      <c r="B140" s="14">
        <v>109597</v>
      </c>
      <c r="C140" s="14">
        <v>106328</v>
      </c>
      <c r="D140" s="14">
        <v>3104</v>
      </c>
    </row>
    <row r="141" spans="1:4" x14ac:dyDescent="0.35">
      <c r="A141" s="4" t="s">
        <v>159</v>
      </c>
      <c r="B141" s="14">
        <v>45902</v>
      </c>
      <c r="C141" s="14">
        <v>25794</v>
      </c>
      <c r="D141" s="14">
        <v>17902</v>
      </c>
    </row>
    <row r="142" spans="1:4" x14ac:dyDescent="0.35">
      <c r="A142" s="4" t="s">
        <v>160</v>
      </c>
      <c r="B142" s="14">
        <v>816680</v>
      </c>
      <c r="C142" s="14">
        <v>602249</v>
      </c>
      <c r="D142" s="14">
        <v>201097</v>
      </c>
    </row>
    <row r="143" spans="1:4" x14ac:dyDescent="0.35">
      <c r="A143" s="4" t="s">
        <v>161</v>
      </c>
      <c r="B143" s="14">
        <v>1879</v>
      </c>
      <c r="C143" s="14">
        <v>975</v>
      </c>
      <c r="D143" s="14">
        <v>899</v>
      </c>
    </row>
    <row r="144" spans="1:4" x14ac:dyDescent="0.35">
      <c r="A144" s="4" t="s">
        <v>162</v>
      </c>
      <c r="B144" s="14">
        <v>17</v>
      </c>
      <c r="C144" s="14">
        <v>15</v>
      </c>
      <c r="D144" s="14">
        <v>2</v>
      </c>
    </row>
    <row r="145" spans="1:4" x14ac:dyDescent="0.35">
      <c r="A145" s="4" t="s">
        <v>163</v>
      </c>
      <c r="B145" s="14">
        <v>24</v>
      </c>
      <c r="C145" s="14">
        <v>22</v>
      </c>
      <c r="D145" s="14">
        <v>2</v>
      </c>
    </row>
    <row r="146" spans="1:4" x14ac:dyDescent="0.35">
      <c r="A146" s="4" t="s">
        <v>164</v>
      </c>
      <c r="B146" s="14">
        <v>52</v>
      </c>
      <c r="C146" s="14">
        <v>39</v>
      </c>
      <c r="D146" s="14">
        <v>13</v>
      </c>
    </row>
    <row r="147" spans="1:4" x14ac:dyDescent="0.35">
      <c r="A147" s="4" t="s">
        <v>165</v>
      </c>
      <c r="B147" s="14">
        <v>699</v>
      </c>
      <c r="C147" s="14">
        <v>657</v>
      </c>
      <c r="D147" s="14">
        <v>0</v>
      </c>
    </row>
    <row r="148" spans="1:4" x14ac:dyDescent="0.35">
      <c r="A148" s="4" t="s">
        <v>166</v>
      </c>
      <c r="B148" s="14">
        <v>865</v>
      </c>
      <c r="C148" s="14">
        <v>734</v>
      </c>
      <c r="D148" s="14">
        <v>117</v>
      </c>
    </row>
    <row r="149" spans="1:4" x14ac:dyDescent="0.35">
      <c r="A149" s="4" t="s">
        <v>167</v>
      </c>
      <c r="B149" s="14">
        <v>268934</v>
      </c>
      <c r="C149" s="14">
        <v>222936</v>
      </c>
      <c r="D149" s="14">
        <v>43238</v>
      </c>
    </row>
    <row r="150" spans="1:4" x14ac:dyDescent="0.35">
      <c r="A150" s="4" t="s">
        <v>168</v>
      </c>
      <c r="B150" s="14">
        <v>9764</v>
      </c>
      <c r="C150" s="14">
        <v>6477</v>
      </c>
      <c r="D150" s="14">
        <v>3093</v>
      </c>
    </row>
    <row r="151" spans="1:4" x14ac:dyDescent="0.35">
      <c r="A151" s="4" t="s">
        <v>169</v>
      </c>
      <c r="B151" s="14">
        <v>24141</v>
      </c>
      <c r="C151" s="14">
        <v>0</v>
      </c>
      <c r="D151" s="14">
        <v>23598</v>
      </c>
    </row>
    <row r="152" spans="1:4" x14ac:dyDescent="0.35">
      <c r="A152" s="4" t="s">
        <v>170</v>
      </c>
      <c r="B152" s="14">
        <v>114</v>
      </c>
      <c r="C152" s="14">
        <v>39</v>
      </c>
      <c r="D152" s="14">
        <v>75</v>
      </c>
    </row>
    <row r="153" spans="1:4" x14ac:dyDescent="0.35">
      <c r="A153" s="4" t="s">
        <v>171</v>
      </c>
      <c r="B153" s="14">
        <v>1783</v>
      </c>
      <c r="C153" s="14">
        <v>1317</v>
      </c>
      <c r="D153" s="14">
        <v>400</v>
      </c>
    </row>
    <row r="154" spans="1:4" x14ac:dyDescent="0.35">
      <c r="A154" s="4" t="s">
        <v>172</v>
      </c>
      <c r="B154" s="14">
        <v>50838</v>
      </c>
      <c r="C154" s="14">
        <v>45692</v>
      </c>
      <c r="D154" s="14">
        <v>5119</v>
      </c>
    </row>
    <row r="155" spans="1:4" x14ac:dyDescent="0.35">
      <c r="A155" s="4" t="s">
        <v>173</v>
      </c>
      <c r="B155" s="14">
        <v>2181</v>
      </c>
      <c r="C155" s="14">
        <v>1616</v>
      </c>
      <c r="D155" s="14">
        <v>537</v>
      </c>
    </row>
    <row r="156" spans="1:4" x14ac:dyDescent="0.35">
      <c r="A156" s="4" t="s">
        <v>174</v>
      </c>
      <c r="B156" s="14">
        <v>2087</v>
      </c>
      <c r="C156" s="14">
        <v>1733</v>
      </c>
      <c r="D156" s="14">
        <v>238</v>
      </c>
    </row>
    <row r="157" spans="1:4" x14ac:dyDescent="0.35">
      <c r="A157" s="4" t="s">
        <v>175</v>
      </c>
      <c r="B157" s="14">
        <v>3196</v>
      </c>
      <c r="C157" s="14">
        <v>1543</v>
      </c>
      <c r="D157" s="14">
        <v>1560</v>
      </c>
    </row>
    <row r="158" spans="1:4" x14ac:dyDescent="0.35">
      <c r="A158" s="4" t="s">
        <v>176</v>
      </c>
      <c r="B158" s="14">
        <v>452529</v>
      </c>
      <c r="C158" s="14">
        <v>274925</v>
      </c>
      <c r="D158" s="14">
        <v>170537</v>
      </c>
    </row>
    <row r="159" spans="1:4" x14ac:dyDescent="0.35">
      <c r="A159" s="4" t="s">
        <v>177</v>
      </c>
      <c r="B159" s="14">
        <v>14203</v>
      </c>
      <c r="C159" s="14">
        <v>13007</v>
      </c>
      <c r="D159" s="14">
        <v>896</v>
      </c>
    </row>
    <row r="160" spans="1:4" x14ac:dyDescent="0.35">
      <c r="A160" s="4" t="s">
        <v>178</v>
      </c>
      <c r="B160" s="14">
        <v>2305</v>
      </c>
      <c r="C160" s="14">
        <v>1175</v>
      </c>
      <c r="D160" s="14">
        <v>1084</v>
      </c>
    </row>
    <row r="161" spans="1:4" x14ac:dyDescent="0.35">
      <c r="A161" s="4" t="s">
        <v>179</v>
      </c>
      <c r="B161" s="14">
        <v>272421</v>
      </c>
      <c r="C161" s="14">
        <v>150376</v>
      </c>
      <c r="D161" s="14">
        <v>93613</v>
      </c>
    </row>
    <row r="162" spans="1:4" x14ac:dyDescent="0.35">
      <c r="A162" s="4" t="s">
        <v>180</v>
      </c>
      <c r="B162" s="14">
        <v>2805</v>
      </c>
      <c r="C162" s="14">
        <v>2121</v>
      </c>
      <c r="D162" s="14">
        <v>673</v>
      </c>
    </row>
    <row r="163" spans="1:4" x14ac:dyDescent="0.35">
      <c r="A163" s="4" t="s">
        <v>181</v>
      </c>
      <c r="B163" s="14">
        <v>11424</v>
      </c>
      <c r="C163" s="14">
        <v>5939</v>
      </c>
      <c r="D163" s="14">
        <v>4765</v>
      </c>
    </row>
    <row r="164" spans="1:4" x14ac:dyDescent="0.35">
      <c r="A164" s="4" t="s">
        <v>182</v>
      </c>
      <c r="B164" s="14">
        <v>1483</v>
      </c>
      <c r="C164" s="14">
        <v>925</v>
      </c>
      <c r="D164" s="14">
        <v>534</v>
      </c>
    </row>
    <row r="165" spans="1:4" x14ac:dyDescent="0.35">
      <c r="A165" s="4" t="s">
        <v>183</v>
      </c>
      <c r="B165" s="14">
        <v>79395</v>
      </c>
      <c r="C165" s="14">
        <v>0</v>
      </c>
      <c r="D165" s="14">
        <v>73695</v>
      </c>
    </row>
    <row r="166" spans="1:4" x14ac:dyDescent="0.35">
      <c r="A166" s="4" t="s">
        <v>184</v>
      </c>
      <c r="B166" s="14">
        <v>34477</v>
      </c>
      <c r="C166" s="14">
        <v>30900</v>
      </c>
      <c r="D166" s="14">
        <v>1599</v>
      </c>
    </row>
    <row r="167" spans="1:4" x14ac:dyDescent="0.35">
      <c r="A167" s="4" t="s">
        <v>185</v>
      </c>
      <c r="B167" s="14">
        <v>674</v>
      </c>
      <c r="C167" s="14">
        <v>0</v>
      </c>
      <c r="D167" s="14">
        <v>634</v>
      </c>
    </row>
    <row r="168" spans="1:4" x14ac:dyDescent="0.35">
      <c r="A168" s="4" t="s">
        <v>186</v>
      </c>
      <c r="B168" s="14">
        <v>462</v>
      </c>
      <c r="C168" s="14">
        <v>440</v>
      </c>
      <c r="D168" s="14">
        <v>15</v>
      </c>
    </row>
    <row r="169" spans="1:4" x14ac:dyDescent="0.35">
      <c r="A169" s="4" t="s">
        <v>187</v>
      </c>
      <c r="B169" s="14">
        <v>7235</v>
      </c>
      <c r="C169" s="14">
        <v>6028</v>
      </c>
      <c r="D169" s="14">
        <v>1147</v>
      </c>
    </row>
    <row r="170" spans="1:4" x14ac:dyDescent="0.35">
      <c r="A170" s="4" t="s">
        <v>188</v>
      </c>
      <c r="B170" s="14">
        <v>509</v>
      </c>
      <c r="C170" s="14">
        <v>183</v>
      </c>
      <c r="D170" s="14">
        <v>305</v>
      </c>
    </row>
    <row r="171" spans="1:4" x14ac:dyDescent="0.35">
      <c r="A171" s="4" t="s">
        <v>189</v>
      </c>
      <c r="B171" s="14">
        <v>3297</v>
      </c>
      <c r="C171" s="14">
        <v>3111</v>
      </c>
      <c r="D171" s="14">
        <v>128</v>
      </c>
    </row>
    <row r="172" spans="1:4" x14ac:dyDescent="0.35">
      <c r="A172" s="4" t="s">
        <v>190</v>
      </c>
      <c r="B172" s="14">
        <v>24</v>
      </c>
      <c r="C172" s="14">
        <v>0</v>
      </c>
      <c r="D172" s="14">
        <v>24</v>
      </c>
    </row>
    <row r="173" spans="1:4" x14ac:dyDescent="0.35">
      <c r="A173" s="4" t="s">
        <v>191</v>
      </c>
      <c r="B173" s="14">
        <v>874</v>
      </c>
      <c r="C173" s="14">
        <v>607</v>
      </c>
      <c r="D173" s="14">
        <v>249</v>
      </c>
    </row>
    <row r="174" spans="1:4" x14ac:dyDescent="0.35">
      <c r="A174" s="4" t="s">
        <v>192</v>
      </c>
      <c r="B174" s="14">
        <v>148</v>
      </c>
      <c r="C174" s="14">
        <v>128</v>
      </c>
      <c r="D174" s="14">
        <v>12</v>
      </c>
    </row>
    <row r="175" spans="1:4" x14ac:dyDescent="0.35">
      <c r="A175" s="4" t="s">
        <v>193</v>
      </c>
      <c r="B175" s="14">
        <v>1455</v>
      </c>
      <c r="C175" s="14">
        <v>1157</v>
      </c>
      <c r="D175" s="14">
        <v>248</v>
      </c>
    </row>
    <row r="176" spans="1:4" x14ac:dyDescent="0.35">
      <c r="A176" s="4" t="s">
        <v>194</v>
      </c>
      <c r="B176" s="14">
        <v>227019</v>
      </c>
      <c r="C176" s="14">
        <v>210469</v>
      </c>
      <c r="D176" s="14">
        <v>10920</v>
      </c>
    </row>
    <row r="177" spans="1:4" x14ac:dyDescent="0.35">
      <c r="A177" s="4" t="s">
        <v>196</v>
      </c>
      <c r="B177" s="14">
        <v>1128</v>
      </c>
      <c r="C177" s="14">
        <v>986</v>
      </c>
      <c r="D177" s="14">
        <v>140</v>
      </c>
    </row>
    <row r="178" spans="1:4" x14ac:dyDescent="0.35">
      <c r="A178" s="4" t="s">
        <v>197</v>
      </c>
      <c r="B178" s="14">
        <v>67096</v>
      </c>
      <c r="C178" s="14">
        <v>37202</v>
      </c>
      <c r="D178" s="14">
        <v>28258</v>
      </c>
    </row>
    <row r="179" spans="1:4" x14ac:dyDescent="0.35">
      <c r="A179" s="4" t="s">
        <v>198</v>
      </c>
      <c r="B179" s="14">
        <v>59177</v>
      </c>
      <c r="C179" s="14">
        <v>52510</v>
      </c>
      <c r="D179" s="14">
        <v>6322</v>
      </c>
    </row>
    <row r="180" spans="1:4" x14ac:dyDescent="0.35">
      <c r="A180" s="4" t="s">
        <v>199</v>
      </c>
      <c r="B180" s="14">
        <v>301708</v>
      </c>
      <c r="C180" s="14">
        <v>1437</v>
      </c>
      <c r="D180" s="14">
        <v>254427</v>
      </c>
    </row>
    <row r="181" spans="1:4" x14ac:dyDescent="0.35">
      <c r="A181" s="4" t="s">
        <v>200</v>
      </c>
      <c r="B181" s="14">
        <v>1202</v>
      </c>
      <c r="C181" s="14">
        <v>951</v>
      </c>
      <c r="D181" s="14">
        <v>216</v>
      </c>
    </row>
    <row r="182" spans="1:4" x14ac:dyDescent="0.35">
      <c r="A182" s="4" t="s">
        <v>195</v>
      </c>
      <c r="B182" s="14">
        <v>4290259</v>
      </c>
      <c r="C182" s="14">
        <v>1325804</v>
      </c>
      <c r="D182" s="14">
        <v>2816444</v>
      </c>
    </row>
    <row r="183" spans="1:4" x14ac:dyDescent="0.35">
      <c r="A183" s="4" t="s">
        <v>201</v>
      </c>
      <c r="B183" s="14">
        <v>21209</v>
      </c>
      <c r="C183" s="14">
        <v>11674</v>
      </c>
      <c r="D183" s="14">
        <v>9414</v>
      </c>
    </row>
    <row r="184" spans="1:4" x14ac:dyDescent="0.35">
      <c r="A184" s="4" t="s">
        <v>202</v>
      </c>
      <c r="B184" s="14">
        <v>15988</v>
      </c>
      <c r="C184" s="14">
        <v>9959</v>
      </c>
      <c r="D184" s="14">
        <v>5883</v>
      </c>
    </row>
    <row r="185" spans="1:4" x14ac:dyDescent="0.35">
      <c r="A185" s="4" t="s">
        <v>203</v>
      </c>
      <c r="B185" s="14">
        <v>431</v>
      </c>
      <c r="C185" s="14">
        <v>365</v>
      </c>
      <c r="D185" s="14">
        <v>66</v>
      </c>
    </row>
    <row r="186" spans="1:4" x14ac:dyDescent="0.35">
      <c r="A186" s="4" t="s">
        <v>204</v>
      </c>
      <c r="B186" s="14">
        <v>10621</v>
      </c>
      <c r="C186" s="14">
        <v>3752</v>
      </c>
      <c r="D186" s="14">
        <v>6791</v>
      </c>
    </row>
    <row r="187" spans="1:4" x14ac:dyDescent="0.35">
      <c r="A187" s="4" t="s">
        <v>205</v>
      </c>
      <c r="B187" s="14">
        <v>10</v>
      </c>
      <c r="C187" s="14">
        <v>8</v>
      </c>
      <c r="D187" s="14">
        <v>1</v>
      </c>
    </row>
    <row r="188" spans="1:4" x14ac:dyDescent="0.35">
      <c r="A188" s="4" t="s">
        <v>206</v>
      </c>
      <c r="B188" s="14">
        <v>1691</v>
      </c>
      <c r="C188" s="14">
        <v>833</v>
      </c>
      <c r="D188" s="14">
        <v>375</v>
      </c>
    </row>
    <row r="189" spans="1:4" x14ac:dyDescent="0.35">
      <c r="A189" s="4" t="s">
        <v>207</v>
      </c>
      <c r="B189" s="14">
        <v>4552</v>
      </c>
      <c r="C189" s="14">
        <v>2815</v>
      </c>
      <c r="D189" s="14">
        <v>1597</v>
      </c>
    </row>
    <row r="190" spans="1:4" x14ac:dyDescent="0.35">
      <c r="A190" s="4" t="s">
        <v>208</v>
      </c>
      <c r="B190" s="14">
        <v>2704</v>
      </c>
      <c r="C190" s="14">
        <v>542</v>
      </c>
      <c r="D190" s="14">
        <v>2126</v>
      </c>
    </row>
    <row r="191" spans="1:4" x14ac:dyDescent="0.35">
      <c r="A191" s="4" t="s">
        <v>210</v>
      </c>
      <c r="B191" s="14">
        <v>16480485</v>
      </c>
      <c r="C191" s="14">
        <v>9468087</v>
      </c>
      <c r="D191" s="14">
        <v>6358362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4322-C045-4F85-804C-138C008976AB}">
  <dimension ref="A3:B190"/>
  <sheetViews>
    <sheetView workbookViewId="0">
      <selection activeCell="I19" sqref="I19"/>
    </sheetView>
  </sheetViews>
  <sheetFormatPr defaultRowHeight="14.5" x14ac:dyDescent="0.35"/>
  <cols>
    <col min="1" max="1" width="28.7265625" bestFit="1" customWidth="1"/>
    <col min="2" max="2" width="18.90625" bestFit="1" customWidth="1"/>
  </cols>
  <sheetData>
    <row r="3" spans="1:2" x14ac:dyDescent="0.35">
      <c r="A3" s="3" t="s">
        <v>209</v>
      </c>
      <c r="B3" t="s">
        <v>219</v>
      </c>
    </row>
    <row r="4" spans="1:2" x14ac:dyDescent="0.35">
      <c r="A4" s="4" t="s">
        <v>206</v>
      </c>
      <c r="B4" s="8">
        <v>5.0588664108974966E-2</v>
      </c>
    </row>
    <row r="5" spans="1:2" x14ac:dyDescent="0.35">
      <c r="A5" s="4" t="s">
        <v>199</v>
      </c>
      <c r="B5" s="8">
        <v>2.6911962312397175E-2</v>
      </c>
    </row>
    <row r="6" spans="1:2" x14ac:dyDescent="0.35">
      <c r="A6" s="4" t="s">
        <v>37</v>
      </c>
      <c r="B6" s="8">
        <v>2.6187765347873756E-2</v>
      </c>
    </row>
    <row r="7" spans="1:2" x14ac:dyDescent="0.35">
      <c r="A7" s="4" t="s">
        <v>107</v>
      </c>
      <c r="B7" s="8">
        <v>2.5250241173453449E-2</v>
      </c>
    </row>
    <row r="8" spans="1:2" x14ac:dyDescent="0.35">
      <c r="A8" s="4" t="s">
        <v>83</v>
      </c>
      <c r="B8" s="8">
        <v>2.4283549498123298E-2</v>
      </c>
    </row>
    <row r="9" spans="1:2" x14ac:dyDescent="0.35">
      <c r="A9" s="4" t="s">
        <v>99</v>
      </c>
      <c r="B9" s="8">
        <v>2.373182675021453E-2</v>
      </c>
    </row>
    <row r="10" spans="1:2" x14ac:dyDescent="0.35">
      <c r="A10" s="4" t="s">
        <v>142</v>
      </c>
      <c r="B10" s="8">
        <v>2.042600476605556E-2</v>
      </c>
    </row>
    <row r="11" spans="1:2" x14ac:dyDescent="0.35">
      <c r="A11" s="4" t="s">
        <v>133</v>
      </c>
      <c r="B11" s="8">
        <v>1.9714467400133766E-2</v>
      </c>
    </row>
    <row r="12" spans="1:2" x14ac:dyDescent="0.35">
      <c r="A12" s="4" t="s">
        <v>179</v>
      </c>
      <c r="B12" s="8">
        <v>1.8484874897325806E-2</v>
      </c>
    </row>
    <row r="13" spans="1:2" x14ac:dyDescent="0.35">
      <c r="A13" s="4" t="s">
        <v>205</v>
      </c>
      <c r="B13" s="8">
        <v>1.7711269359891649E-2</v>
      </c>
    </row>
    <row r="14" spans="1:2" x14ac:dyDescent="0.35">
      <c r="A14" s="4" t="s">
        <v>56</v>
      </c>
      <c r="B14" s="8">
        <v>1.4407214772146135E-2</v>
      </c>
    </row>
    <row r="15" spans="1:2" x14ac:dyDescent="0.35">
      <c r="A15" s="4" t="s">
        <v>53</v>
      </c>
      <c r="B15" s="8">
        <v>1.360229380161697E-2</v>
      </c>
    </row>
    <row r="16" spans="1:2" x14ac:dyDescent="0.35">
      <c r="A16" s="4" t="s">
        <v>183</v>
      </c>
      <c r="B16" s="8">
        <v>1.2715439933419283E-2</v>
      </c>
    </row>
    <row r="17" spans="1:2" x14ac:dyDescent="0.35">
      <c r="A17" s="4" t="s">
        <v>73</v>
      </c>
      <c r="B17" s="8">
        <v>1.2072145747208709E-2</v>
      </c>
    </row>
    <row r="18" spans="1:2" x14ac:dyDescent="0.35">
      <c r="A18" s="4" t="s">
        <v>105</v>
      </c>
      <c r="B18" s="8">
        <v>1.2066537598813869E-2</v>
      </c>
    </row>
    <row r="19" spans="1:2" x14ac:dyDescent="0.35">
      <c r="A19" s="4" t="s">
        <v>35</v>
      </c>
      <c r="B19" s="8">
        <v>1.1270807774476503E-2</v>
      </c>
    </row>
    <row r="20" spans="1:2" x14ac:dyDescent="0.35">
      <c r="A20" s="4" t="s">
        <v>181</v>
      </c>
      <c r="B20" s="8">
        <v>1.1162564722620788E-2</v>
      </c>
    </row>
    <row r="21" spans="1:2" x14ac:dyDescent="0.35">
      <c r="A21" s="4" t="s">
        <v>120</v>
      </c>
      <c r="B21" s="8">
        <v>1.0927261301732638E-2</v>
      </c>
    </row>
    <row r="22" spans="1:2" x14ac:dyDescent="0.35">
      <c r="A22" s="4" t="s">
        <v>145</v>
      </c>
      <c r="B22" s="8">
        <v>1.0795738390746677E-2</v>
      </c>
    </row>
    <row r="23" spans="1:2" x14ac:dyDescent="0.35">
      <c r="A23" s="4" t="s">
        <v>165</v>
      </c>
      <c r="B23" s="8">
        <v>1.0641964422252494E-2</v>
      </c>
    </row>
    <row r="24" spans="1:2" x14ac:dyDescent="0.35">
      <c r="A24" s="4" t="s">
        <v>185</v>
      </c>
      <c r="B24" s="8">
        <v>1.0511139085989109E-2</v>
      </c>
    </row>
    <row r="25" spans="1:2" x14ac:dyDescent="0.35">
      <c r="A25" s="4" t="s">
        <v>184</v>
      </c>
      <c r="B25" s="8">
        <v>1.0161235256508885E-2</v>
      </c>
    </row>
    <row r="26" spans="1:2" x14ac:dyDescent="0.35">
      <c r="A26" s="4" t="s">
        <v>21</v>
      </c>
      <c r="B26" s="8">
        <v>1.0154200735549788E-2</v>
      </c>
    </row>
    <row r="27" spans="1:2" x14ac:dyDescent="0.35">
      <c r="A27" s="4" t="s">
        <v>174</v>
      </c>
      <c r="B27" s="8">
        <v>9.8443087961065222E-3</v>
      </c>
    </row>
    <row r="28" spans="1:2" x14ac:dyDescent="0.35">
      <c r="A28" s="4" t="s">
        <v>103</v>
      </c>
      <c r="B28" s="8">
        <v>9.5986362013922039E-3</v>
      </c>
    </row>
    <row r="29" spans="1:2" x14ac:dyDescent="0.35">
      <c r="A29" s="4" t="s">
        <v>192</v>
      </c>
      <c r="B29" s="8">
        <v>9.5736591134549468E-3</v>
      </c>
    </row>
    <row r="30" spans="1:2" x14ac:dyDescent="0.35">
      <c r="A30" s="4" t="s">
        <v>58</v>
      </c>
      <c r="B30" s="8">
        <v>9.5022838735300142E-3</v>
      </c>
    </row>
    <row r="31" spans="1:2" x14ac:dyDescent="0.35">
      <c r="A31" s="4" t="s">
        <v>95</v>
      </c>
      <c r="B31" s="8">
        <v>9.1060510847771978E-3</v>
      </c>
    </row>
    <row r="32" spans="1:2" x14ac:dyDescent="0.35">
      <c r="A32" s="4" t="s">
        <v>74</v>
      </c>
      <c r="B32" s="8">
        <v>8.9090660952635056E-3</v>
      </c>
    </row>
    <row r="33" spans="1:2" x14ac:dyDescent="0.35">
      <c r="A33" s="4" t="s">
        <v>129</v>
      </c>
      <c r="B33" s="8">
        <v>8.7393450084622543E-3</v>
      </c>
    </row>
    <row r="34" spans="1:2" x14ac:dyDescent="0.35">
      <c r="A34" s="4" t="s">
        <v>102</v>
      </c>
      <c r="B34" s="8">
        <v>8.5428273494467574E-3</v>
      </c>
    </row>
    <row r="35" spans="1:2" x14ac:dyDescent="0.35">
      <c r="A35" s="4" t="s">
        <v>47</v>
      </c>
      <c r="B35" s="8">
        <v>8.533611600675067E-3</v>
      </c>
    </row>
    <row r="36" spans="1:2" x14ac:dyDescent="0.35">
      <c r="A36" s="4" t="s">
        <v>159</v>
      </c>
      <c r="B36" s="8">
        <v>8.511842666533263E-3</v>
      </c>
    </row>
    <row r="37" spans="1:2" x14ac:dyDescent="0.35">
      <c r="A37" s="4" t="s">
        <v>89</v>
      </c>
      <c r="B37" s="8">
        <v>8.4638665973459024E-3</v>
      </c>
    </row>
    <row r="38" spans="1:2" x14ac:dyDescent="0.35">
      <c r="A38" s="4" t="s">
        <v>154</v>
      </c>
      <c r="B38" s="8">
        <v>8.3703343469872862E-3</v>
      </c>
    </row>
    <row r="39" spans="1:2" x14ac:dyDescent="0.35">
      <c r="A39" s="4" t="s">
        <v>147</v>
      </c>
      <c r="B39" s="8">
        <v>8.0813194181038953E-3</v>
      </c>
    </row>
    <row r="40" spans="1:2" x14ac:dyDescent="0.35">
      <c r="A40" s="4" t="s">
        <v>69</v>
      </c>
      <c r="B40" s="8">
        <v>7.8896941484002479E-3</v>
      </c>
    </row>
    <row r="41" spans="1:2" x14ac:dyDescent="0.35">
      <c r="A41" s="4" t="s">
        <v>82</v>
      </c>
      <c r="B41" s="8">
        <v>7.8764633947071543E-3</v>
      </c>
    </row>
    <row r="42" spans="1:2" x14ac:dyDescent="0.35">
      <c r="A42" s="4" t="s">
        <v>87</v>
      </c>
      <c r="B42" s="8">
        <v>7.8032819396756971E-3</v>
      </c>
    </row>
    <row r="43" spans="1:2" x14ac:dyDescent="0.35">
      <c r="A43" s="4" t="s">
        <v>22</v>
      </c>
      <c r="B43" s="8">
        <v>7.6438109869006064E-3</v>
      </c>
    </row>
    <row r="44" spans="1:2" x14ac:dyDescent="0.35">
      <c r="A44" s="4" t="s">
        <v>38</v>
      </c>
      <c r="B44" s="8">
        <v>7.37969556662152E-3</v>
      </c>
    </row>
    <row r="45" spans="1:2" x14ac:dyDescent="0.35">
      <c r="A45" s="4" t="s">
        <v>19</v>
      </c>
      <c r="B45" s="8">
        <v>7.3636028547363489E-3</v>
      </c>
    </row>
    <row r="46" spans="1:2" x14ac:dyDescent="0.35">
      <c r="A46" s="4" t="s">
        <v>188</v>
      </c>
      <c r="B46" s="8">
        <v>7.3072034687175769E-3</v>
      </c>
    </row>
    <row r="47" spans="1:2" x14ac:dyDescent="0.35">
      <c r="A47" s="4" t="s">
        <v>123</v>
      </c>
      <c r="B47" s="8">
        <v>7.0178382802938673E-3</v>
      </c>
    </row>
    <row r="48" spans="1:2" x14ac:dyDescent="0.35">
      <c r="A48" s="4" t="s">
        <v>104</v>
      </c>
      <c r="B48" s="8">
        <v>7.013086894914684E-3</v>
      </c>
    </row>
    <row r="49" spans="1:2" x14ac:dyDescent="0.35">
      <c r="A49" s="4" t="s">
        <v>115</v>
      </c>
      <c r="B49" s="8">
        <v>6.9204593456328196E-3</v>
      </c>
    </row>
    <row r="50" spans="1:2" x14ac:dyDescent="0.35">
      <c r="A50" s="4" t="s">
        <v>92</v>
      </c>
      <c r="B50" s="8">
        <v>6.883741716385088E-3</v>
      </c>
    </row>
    <row r="51" spans="1:2" x14ac:dyDescent="0.35">
      <c r="A51" s="4" t="s">
        <v>156</v>
      </c>
      <c r="B51" s="8">
        <v>6.8393363087365568E-3</v>
      </c>
    </row>
    <row r="52" spans="1:2" x14ac:dyDescent="0.35">
      <c r="A52" s="4" t="s">
        <v>41</v>
      </c>
      <c r="B52" s="8">
        <v>6.5862702119432424E-3</v>
      </c>
    </row>
    <row r="53" spans="1:2" x14ac:dyDescent="0.35">
      <c r="A53" s="4" t="s">
        <v>171</v>
      </c>
      <c r="B53" s="8">
        <v>6.5560503519509188E-3</v>
      </c>
    </row>
    <row r="54" spans="1:2" x14ac:dyDescent="0.35">
      <c r="A54" s="4" t="s">
        <v>44</v>
      </c>
      <c r="B54" s="8">
        <v>6.3537581197604239E-3</v>
      </c>
    </row>
    <row r="55" spans="1:2" x14ac:dyDescent="0.35">
      <c r="A55" s="4" t="s">
        <v>15</v>
      </c>
      <c r="B55" s="8">
        <v>6.1979430322098286E-3</v>
      </c>
    </row>
    <row r="56" spans="1:2" x14ac:dyDescent="0.35">
      <c r="A56" s="4" t="s">
        <v>23</v>
      </c>
      <c r="B56" s="8">
        <v>6.178349776706389E-3</v>
      </c>
    </row>
    <row r="57" spans="1:2" x14ac:dyDescent="0.35">
      <c r="A57" s="4" t="s">
        <v>29</v>
      </c>
      <c r="B57" s="8">
        <v>6.1426865714577037E-3</v>
      </c>
    </row>
    <row r="58" spans="1:2" x14ac:dyDescent="0.35">
      <c r="A58" s="4" t="s">
        <v>195</v>
      </c>
      <c r="B58" s="8">
        <v>6.1102667443315726E-3</v>
      </c>
    </row>
    <row r="59" spans="1:2" x14ac:dyDescent="0.35">
      <c r="A59" s="4" t="s">
        <v>135</v>
      </c>
      <c r="B59" s="8">
        <v>6.1073342620316029E-3</v>
      </c>
    </row>
    <row r="60" spans="1:2" x14ac:dyDescent="0.35">
      <c r="A60" s="4" t="s">
        <v>193</v>
      </c>
      <c r="B60" s="8">
        <v>6.086346859069296E-3</v>
      </c>
    </row>
    <row r="61" spans="1:2" x14ac:dyDescent="0.35">
      <c r="A61" s="4" t="s">
        <v>66</v>
      </c>
      <c r="B61" s="8">
        <v>6.0856257279248557E-3</v>
      </c>
    </row>
    <row r="62" spans="1:2" x14ac:dyDescent="0.35">
      <c r="A62" s="4" t="s">
        <v>157</v>
      </c>
      <c r="B62" s="8">
        <v>6.0529378376615334E-3</v>
      </c>
    </row>
    <row r="63" spans="1:2" x14ac:dyDescent="0.35">
      <c r="A63" s="4" t="s">
        <v>59</v>
      </c>
      <c r="B63" s="8">
        <v>6.0463324207906234E-3</v>
      </c>
    </row>
    <row r="64" spans="1:2" x14ac:dyDescent="0.35">
      <c r="A64" s="4" t="s">
        <v>78</v>
      </c>
      <c r="B64" s="8">
        <v>6.0082477179573442E-3</v>
      </c>
    </row>
    <row r="65" spans="1:2" x14ac:dyDescent="0.35">
      <c r="A65" s="4" t="s">
        <v>46</v>
      </c>
      <c r="B65" s="8">
        <v>5.7864706410718407E-3</v>
      </c>
    </row>
    <row r="66" spans="1:2" x14ac:dyDescent="0.35">
      <c r="A66" s="4" t="s">
        <v>134</v>
      </c>
      <c r="B66" s="8">
        <v>5.7217022895391526E-3</v>
      </c>
    </row>
    <row r="67" spans="1:2" x14ac:dyDescent="0.35">
      <c r="A67" s="4" t="s">
        <v>109</v>
      </c>
      <c r="B67" s="8">
        <v>5.6758868477207207E-3</v>
      </c>
    </row>
    <row r="68" spans="1:2" x14ac:dyDescent="0.35">
      <c r="A68" s="4" t="s">
        <v>144</v>
      </c>
      <c r="B68" s="8">
        <v>5.5621316977851063E-3</v>
      </c>
    </row>
    <row r="69" spans="1:2" x14ac:dyDescent="0.35">
      <c r="A69" s="4" t="s">
        <v>207</v>
      </c>
      <c r="B69" s="8">
        <v>5.4472269560299448E-3</v>
      </c>
    </row>
    <row r="70" spans="1:2" x14ac:dyDescent="0.35">
      <c r="A70" s="4" t="s">
        <v>17</v>
      </c>
      <c r="B70" s="8">
        <v>5.2262762045581918E-3</v>
      </c>
    </row>
    <row r="71" spans="1:2" x14ac:dyDescent="0.35">
      <c r="A71" s="4" t="s">
        <v>98</v>
      </c>
      <c r="B71" s="8">
        <v>5.1964822409183622E-3</v>
      </c>
    </row>
    <row r="72" spans="1:2" x14ac:dyDescent="0.35">
      <c r="A72" s="4" t="s">
        <v>200</v>
      </c>
      <c r="B72" s="8">
        <v>5.1571915773394985E-3</v>
      </c>
    </row>
    <row r="73" spans="1:2" x14ac:dyDescent="0.35">
      <c r="A73" s="4" t="s">
        <v>175</v>
      </c>
      <c r="B73" s="8">
        <v>5.1537798825717256E-3</v>
      </c>
    </row>
    <row r="74" spans="1:2" x14ac:dyDescent="0.35">
      <c r="A74" s="4" t="s">
        <v>132</v>
      </c>
      <c r="B74" s="8">
        <v>5.1486248139219907E-3</v>
      </c>
    </row>
    <row r="75" spans="1:2" x14ac:dyDescent="0.35">
      <c r="A75" s="4" t="s">
        <v>31</v>
      </c>
      <c r="B75" s="8">
        <v>5.1001037423771762E-3</v>
      </c>
    </row>
    <row r="76" spans="1:2" x14ac:dyDescent="0.35">
      <c r="A76" s="4" t="s">
        <v>65</v>
      </c>
      <c r="B76" s="8">
        <v>5.0437747203952868E-3</v>
      </c>
    </row>
    <row r="77" spans="1:2" x14ac:dyDescent="0.35">
      <c r="A77" s="4" t="s">
        <v>42</v>
      </c>
      <c r="B77" s="8">
        <v>4.9601002017604741E-3</v>
      </c>
    </row>
    <row r="78" spans="1:2" x14ac:dyDescent="0.35">
      <c r="A78" s="4" t="s">
        <v>148</v>
      </c>
      <c r="B78" s="8">
        <v>4.9456566872233577E-3</v>
      </c>
    </row>
    <row r="79" spans="1:2" x14ac:dyDescent="0.35">
      <c r="A79" s="4" t="s">
        <v>75</v>
      </c>
      <c r="B79" s="8">
        <v>4.8062506809682694E-3</v>
      </c>
    </row>
    <row r="80" spans="1:2" x14ac:dyDescent="0.35">
      <c r="A80" s="4" t="s">
        <v>126</v>
      </c>
      <c r="B80" s="8">
        <v>4.7855231076126452E-3</v>
      </c>
    </row>
    <row r="81" spans="1:2" x14ac:dyDescent="0.35">
      <c r="A81" s="4" t="s">
        <v>57</v>
      </c>
      <c r="B81" s="8">
        <v>4.6767081109706631E-3</v>
      </c>
    </row>
    <row r="82" spans="1:2" x14ac:dyDescent="0.35">
      <c r="A82" s="4" t="s">
        <v>117</v>
      </c>
      <c r="B82" s="8">
        <v>4.504096391769E-3</v>
      </c>
    </row>
    <row r="83" spans="1:2" x14ac:dyDescent="0.35">
      <c r="A83" s="4" t="s">
        <v>131</v>
      </c>
      <c r="B83" s="8">
        <v>4.4506411406944222E-3</v>
      </c>
    </row>
    <row r="84" spans="1:2" x14ac:dyDescent="0.35">
      <c r="A84" s="4" t="s">
        <v>113</v>
      </c>
      <c r="B84" s="8">
        <v>4.4200523830837113E-3</v>
      </c>
    </row>
    <row r="85" spans="1:2" x14ac:dyDescent="0.35">
      <c r="A85" s="4" t="s">
        <v>194</v>
      </c>
      <c r="B85" s="8">
        <v>4.3923392533748266E-3</v>
      </c>
    </row>
    <row r="86" spans="1:2" x14ac:dyDescent="0.35">
      <c r="A86" s="4" t="s">
        <v>85</v>
      </c>
      <c r="B86" s="8">
        <v>4.3463237692985641E-3</v>
      </c>
    </row>
    <row r="87" spans="1:2" x14ac:dyDescent="0.35">
      <c r="A87" s="4" t="s">
        <v>197</v>
      </c>
      <c r="B87" s="8">
        <v>4.318534141049055E-3</v>
      </c>
    </row>
    <row r="88" spans="1:2" x14ac:dyDescent="0.35">
      <c r="A88" s="4" t="s">
        <v>68</v>
      </c>
      <c r="B88" s="8">
        <v>4.2577361892495395E-3</v>
      </c>
    </row>
    <row r="89" spans="1:2" x14ac:dyDescent="0.35">
      <c r="A89" s="4" t="s">
        <v>119</v>
      </c>
      <c r="B89" s="8">
        <v>4.2086184617564316E-3</v>
      </c>
    </row>
    <row r="90" spans="1:2" x14ac:dyDescent="0.35">
      <c r="A90" s="4" t="s">
        <v>155</v>
      </c>
      <c r="B90" s="8">
        <v>4.1989784135774326E-3</v>
      </c>
    </row>
    <row r="91" spans="1:2" x14ac:dyDescent="0.35">
      <c r="A91" s="4" t="s">
        <v>62</v>
      </c>
      <c r="B91" s="8">
        <v>4.1654726671839252E-3</v>
      </c>
    </row>
    <row r="92" spans="1:2" x14ac:dyDescent="0.35">
      <c r="A92" s="4" t="s">
        <v>52</v>
      </c>
      <c r="B92" s="8">
        <v>4.0474028753463677E-3</v>
      </c>
    </row>
    <row r="93" spans="1:2" x14ac:dyDescent="0.35">
      <c r="A93" s="4" t="s">
        <v>121</v>
      </c>
      <c r="B93" s="8">
        <v>4.0096258897526198E-3</v>
      </c>
    </row>
    <row r="94" spans="1:2" x14ac:dyDescent="0.35">
      <c r="A94" s="4" t="s">
        <v>101</v>
      </c>
      <c r="B94" s="8">
        <v>3.9977628588269646E-3</v>
      </c>
    </row>
    <row r="95" spans="1:2" x14ac:dyDescent="0.35">
      <c r="A95" s="4" t="s">
        <v>169</v>
      </c>
      <c r="B95" s="8">
        <v>3.9837700436689306E-3</v>
      </c>
    </row>
    <row r="96" spans="1:2" x14ac:dyDescent="0.35">
      <c r="A96" s="4" t="s">
        <v>96</v>
      </c>
      <c r="B96" s="8">
        <v>3.8125075733826709E-3</v>
      </c>
    </row>
    <row r="97" spans="1:2" x14ac:dyDescent="0.35">
      <c r="A97" s="4" t="s">
        <v>151</v>
      </c>
      <c r="B97" s="8">
        <v>3.8107968643235511E-3</v>
      </c>
    </row>
    <row r="98" spans="1:2" x14ac:dyDescent="0.35">
      <c r="A98" s="4" t="s">
        <v>150</v>
      </c>
      <c r="B98" s="8">
        <v>3.7722706926084171E-3</v>
      </c>
    </row>
    <row r="99" spans="1:2" x14ac:dyDescent="0.35">
      <c r="A99" s="4" t="s">
        <v>45</v>
      </c>
      <c r="B99" s="8">
        <v>3.7683551829556699E-3</v>
      </c>
    </row>
    <row r="100" spans="1:2" x14ac:dyDescent="0.35">
      <c r="A100" s="4" t="s">
        <v>177</v>
      </c>
      <c r="B100" s="8">
        <v>3.7410271125589627E-3</v>
      </c>
    </row>
    <row r="101" spans="1:2" x14ac:dyDescent="0.35">
      <c r="A101" s="4" t="s">
        <v>146</v>
      </c>
      <c r="B101" s="8">
        <v>3.6988080741881539E-3</v>
      </c>
    </row>
    <row r="102" spans="1:2" x14ac:dyDescent="0.35">
      <c r="A102" s="4" t="s">
        <v>191</v>
      </c>
      <c r="B102" s="8">
        <v>3.6476298452866097E-3</v>
      </c>
    </row>
    <row r="103" spans="1:2" x14ac:dyDescent="0.35">
      <c r="A103" s="4" t="s">
        <v>178</v>
      </c>
      <c r="B103" s="8">
        <v>3.5345700240998518E-3</v>
      </c>
    </row>
    <row r="104" spans="1:2" x14ac:dyDescent="0.35">
      <c r="A104" s="4" t="s">
        <v>168</v>
      </c>
      <c r="B104" s="8">
        <v>3.519035493464748E-3</v>
      </c>
    </row>
    <row r="105" spans="1:2" x14ac:dyDescent="0.35">
      <c r="A105" s="4" t="s">
        <v>39</v>
      </c>
      <c r="B105" s="8">
        <v>3.5022284044983489E-3</v>
      </c>
    </row>
    <row r="106" spans="1:2" x14ac:dyDescent="0.35">
      <c r="A106" s="4" t="s">
        <v>60</v>
      </c>
      <c r="B106" s="8">
        <v>3.5022284044983489E-3</v>
      </c>
    </row>
    <row r="107" spans="1:2" x14ac:dyDescent="0.35">
      <c r="A107" s="4" t="s">
        <v>26</v>
      </c>
      <c r="B107" s="8">
        <v>3.3679359494204232E-3</v>
      </c>
    </row>
    <row r="108" spans="1:2" x14ac:dyDescent="0.35">
      <c r="A108" s="4" t="s">
        <v>25</v>
      </c>
      <c r="B108" s="8">
        <v>3.2361765286417401E-3</v>
      </c>
    </row>
    <row r="109" spans="1:2" x14ac:dyDescent="0.35">
      <c r="A109" s="4" t="s">
        <v>67</v>
      </c>
      <c r="B109" s="8">
        <v>3.1746614890371823E-3</v>
      </c>
    </row>
    <row r="110" spans="1:2" x14ac:dyDescent="0.35">
      <c r="A110" s="4" t="s">
        <v>124</v>
      </c>
      <c r="B110" s="8">
        <v>3.1382094103905469E-3</v>
      </c>
    </row>
    <row r="111" spans="1:2" x14ac:dyDescent="0.35">
      <c r="A111" s="4" t="s">
        <v>189</v>
      </c>
      <c r="B111" s="8">
        <v>3.1157222410485765E-3</v>
      </c>
    </row>
    <row r="112" spans="1:2" x14ac:dyDescent="0.35">
      <c r="A112" s="4" t="s">
        <v>48</v>
      </c>
      <c r="B112" s="8">
        <v>3.0362176045528543E-3</v>
      </c>
    </row>
    <row r="113" spans="1:2" x14ac:dyDescent="0.35">
      <c r="A113" s="4" t="s">
        <v>72</v>
      </c>
      <c r="B113" s="8">
        <v>2.9897912458324485E-3</v>
      </c>
    </row>
    <row r="114" spans="1:2" x14ac:dyDescent="0.35">
      <c r="A114" s="4" t="s">
        <v>61</v>
      </c>
      <c r="B114" s="8">
        <v>2.9887767044817159E-3</v>
      </c>
    </row>
    <row r="115" spans="1:2" x14ac:dyDescent="0.35">
      <c r="A115" s="4" t="s">
        <v>76</v>
      </c>
      <c r="B115" s="8">
        <v>2.9413049083506157E-3</v>
      </c>
    </row>
    <row r="116" spans="1:2" x14ac:dyDescent="0.35">
      <c r="A116" s="4" t="s">
        <v>160</v>
      </c>
      <c r="B116" s="8">
        <v>2.8917331836802083E-3</v>
      </c>
    </row>
    <row r="117" spans="1:2" x14ac:dyDescent="0.35">
      <c r="A117" s="4" t="s">
        <v>166</v>
      </c>
      <c r="B117" s="8">
        <v>2.8665638270344864E-3</v>
      </c>
    </row>
    <row r="118" spans="1:2" x14ac:dyDescent="0.35">
      <c r="A118" s="4" t="s">
        <v>182</v>
      </c>
      <c r="B118" s="8">
        <v>2.8662876914187429E-3</v>
      </c>
    </row>
    <row r="119" spans="1:2" x14ac:dyDescent="0.35">
      <c r="A119" s="4" t="s">
        <v>112</v>
      </c>
      <c r="B119" s="8">
        <v>2.8081845716657135E-3</v>
      </c>
    </row>
    <row r="120" spans="1:2" x14ac:dyDescent="0.35">
      <c r="A120" s="4" t="s">
        <v>80</v>
      </c>
      <c r="B120" s="8">
        <v>2.7759465278444327E-3</v>
      </c>
    </row>
    <row r="121" spans="1:2" x14ac:dyDescent="0.35">
      <c r="A121" s="4" t="s">
        <v>176</v>
      </c>
      <c r="B121" s="8">
        <v>2.7659120314135512E-3</v>
      </c>
    </row>
    <row r="122" spans="1:2" x14ac:dyDescent="0.35">
      <c r="A122" s="4" t="s">
        <v>137</v>
      </c>
      <c r="B122" s="8">
        <v>2.7549502979437408E-3</v>
      </c>
    </row>
    <row r="123" spans="1:2" x14ac:dyDescent="0.35">
      <c r="A123" s="4" t="s">
        <v>186</v>
      </c>
      <c r="B123" s="8">
        <v>2.6835256605896437E-3</v>
      </c>
    </row>
    <row r="124" spans="1:2" x14ac:dyDescent="0.35">
      <c r="A124" s="4" t="s">
        <v>138</v>
      </c>
      <c r="B124" s="8">
        <v>2.6795428341675497E-3</v>
      </c>
    </row>
    <row r="125" spans="1:2" x14ac:dyDescent="0.35">
      <c r="A125" s="4" t="s">
        <v>79</v>
      </c>
      <c r="B125" s="8">
        <v>2.6000999923847844E-3</v>
      </c>
    </row>
    <row r="126" spans="1:2" x14ac:dyDescent="0.35">
      <c r="A126" s="4" t="s">
        <v>143</v>
      </c>
      <c r="B126" s="8">
        <v>2.5025557220142345E-3</v>
      </c>
    </row>
    <row r="127" spans="1:2" x14ac:dyDescent="0.35">
      <c r="A127" s="4" t="s">
        <v>86</v>
      </c>
      <c r="B127" s="8">
        <v>2.492351009307532E-3</v>
      </c>
    </row>
    <row r="128" spans="1:2" x14ac:dyDescent="0.35">
      <c r="A128" s="4" t="s">
        <v>127</v>
      </c>
      <c r="B128" s="8">
        <v>2.4665289764449288E-3</v>
      </c>
    </row>
    <row r="129" spans="1:2" x14ac:dyDescent="0.35">
      <c r="A129" s="4" t="s">
        <v>30</v>
      </c>
      <c r="B129" s="8">
        <v>2.4607064767897808E-3</v>
      </c>
    </row>
    <row r="130" spans="1:2" x14ac:dyDescent="0.35">
      <c r="A130" s="4" t="s">
        <v>208</v>
      </c>
      <c r="B130" s="8">
        <v>2.3580092343051012E-3</v>
      </c>
    </row>
    <row r="131" spans="1:2" x14ac:dyDescent="0.35">
      <c r="A131" s="4" t="s">
        <v>94</v>
      </c>
      <c r="B131" s="8">
        <v>2.3566683897501685E-3</v>
      </c>
    </row>
    <row r="132" spans="1:2" x14ac:dyDescent="0.35">
      <c r="A132" s="4" t="s">
        <v>118</v>
      </c>
      <c r="B132" s="8">
        <v>2.3268282775746373E-3</v>
      </c>
    </row>
    <row r="133" spans="1:2" x14ac:dyDescent="0.35">
      <c r="A133" s="4" t="s">
        <v>33</v>
      </c>
      <c r="B133" s="8">
        <v>2.3213134557223446E-3</v>
      </c>
    </row>
    <row r="134" spans="1:2" x14ac:dyDescent="0.35">
      <c r="A134" s="4" t="s">
        <v>130</v>
      </c>
      <c r="B134" s="8">
        <v>2.2739147537664027E-3</v>
      </c>
    </row>
    <row r="135" spans="1:2" x14ac:dyDescent="0.35">
      <c r="A135" s="4" t="s">
        <v>173</v>
      </c>
      <c r="B135" s="8">
        <v>2.2737989091103448E-3</v>
      </c>
    </row>
    <row r="136" spans="1:2" x14ac:dyDescent="0.35">
      <c r="A136" s="4" t="s">
        <v>55</v>
      </c>
      <c r="B136" s="8">
        <v>2.2721567563244341E-3</v>
      </c>
    </row>
    <row r="137" spans="1:2" x14ac:dyDescent="0.35">
      <c r="A137" s="4" t="s">
        <v>108</v>
      </c>
      <c r="B137" s="8">
        <v>2.0763504525078136E-3</v>
      </c>
    </row>
    <row r="138" spans="1:2" x14ac:dyDescent="0.35">
      <c r="A138" s="4" t="s">
        <v>122</v>
      </c>
      <c r="B138" s="8">
        <v>2.0594499255687966E-3</v>
      </c>
    </row>
    <row r="139" spans="1:2" x14ac:dyDescent="0.35">
      <c r="A139" s="4" t="s">
        <v>70</v>
      </c>
      <c r="B139" s="8">
        <v>2.0305467935831504E-3</v>
      </c>
    </row>
    <row r="140" spans="1:2" x14ac:dyDescent="0.35">
      <c r="A140" s="4" t="s">
        <v>27</v>
      </c>
      <c r="B140" s="8">
        <v>1.9328118559118509E-3</v>
      </c>
    </row>
    <row r="141" spans="1:2" x14ac:dyDescent="0.35">
      <c r="A141" s="4" t="s">
        <v>167</v>
      </c>
      <c r="B141" s="8">
        <v>1.8176617100590091E-3</v>
      </c>
    </row>
    <row r="142" spans="1:2" x14ac:dyDescent="0.35">
      <c r="A142" s="4" t="s">
        <v>153</v>
      </c>
      <c r="B142" s="8">
        <v>1.6745483343784981E-3</v>
      </c>
    </row>
    <row r="143" spans="1:2" x14ac:dyDescent="0.35">
      <c r="A143" s="4" t="s">
        <v>50</v>
      </c>
      <c r="B143" s="8">
        <v>1.6737453862440562E-3</v>
      </c>
    </row>
    <row r="144" spans="1:2" x14ac:dyDescent="0.35">
      <c r="A144" s="4" t="s">
        <v>125</v>
      </c>
      <c r="B144" s="8">
        <v>1.66328742182677E-3</v>
      </c>
    </row>
    <row r="145" spans="1:2" x14ac:dyDescent="0.35">
      <c r="A145" s="4" t="s">
        <v>110</v>
      </c>
      <c r="B145" s="8">
        <v>1.6566663516905454E-3</v>
      </c>
    </row>
    <row r="146" spans="1:2" x14ac:dyDescent="0.35">
      <c r="A146" s="4" t="s">
        <v>202</v>
      </c>
      <c r="B146" s="8">
        <v>1.6173663538555044E-3</v>
      </c>
    </row>
    <row r="147" spans="1:2" x14ac:dyDescent="0.35">
      <c r="A147" s="4" t="s">
        <v>187</v>
      </c>
      <c r="B147" s="8">
        <v>1.468799117613682E-3</v>
      </c>
    </row>
    <row r="148" spans="1:2" x14ac:dyDescent="0.35">
      <c r="A148" s="4" t="s">
        <v>36</v>
      </c>
      <c r="B148" s="8">
        <v>1.4168804799366119E-3</v>
      </c>
    </row>
    <row r="149" spans="1:2" x14ac:dyDescent="0.35">
      <c r="A149" s="4" t="s">
        <v>106</v>
      </c>
      <c r="B149" s="8">
        <v>1.3120483983103293E-3</v>
      </c>
    </row>
    <row r="150" spans="1:2" x14ac:dyDescent="0.35">
      <c r="A150" s="4" t="s">
        <v>204</v>
      </c>
      <c r="B150" s="8">
        <v>1.3007052161487136E-3</v>
      </c>
    </row>
    <row r="151" spans="1:2" x14ac:dyDescent="0.35">
      <c r="A151" s="4" t="s">
        <v>63</v>
      </c>
      <c r="B151" s="8">
        <v>1.2857748730430779E-3</v>
      </c>
    </row>
    <row r="152" spans="1:2" x14ac:dyDescent="0.35">
      <c r="A152" s="4" t="s">
        <v>111</v>
      </c>
      <c r="B152" s="8">
        <v>1.224020954486416E-3</v>
      </c>
    </row>
    <row r="153" spans="1:2" x14ac:dyDescent="0.35">
      <c r="A153" s="4" t="s">
        <v>84</v>
      </c>
      <c r="B153" s="8">
        <v>1.2071946009663246E-3</v>
      </c>
    </row>
    <row r="154" spans="1:2" x14ac:dyDescent="0.35">
      <c r="A154" s="4" t="s">
        <v>114</v>
      </c>
      <c r="B154" s="8">
        <v>1.2049792602607282E-3</v>
      </c>
    </row>
    <row r="155" spans="1:2" x14ac:dyDescent="0.35">
      <c r="A155" s="4" t="s">
        <v>139</v>
      </c>
      <c r="B155" s="8">
        <v>1.1453495764774141E-3</v>
      </c>
    </row>
    <row r="156" spans="1:2" x14ac:dyDescent="0.35">
      <c r="A156" s="4" t="s">
        <v>93</v>
      </c>
      <c r="B156" s="8">
        <v>1.1297053454218627E-3</v>
      </c>
    </row>
    <row r="157" spans="1:2" x14ac:dyDescent="0.35">
      <c r="A157" s="4" t="s">
        <v>64</v>
      </c>
      <c r="B157" s="8">
        <v>1.0860950869048854E-3</v>
      </c>
    </row>
    <row r="158" spans="1:2" x14ac:dyDescent="0.35">
      <c r="A158" s="4" t="s">
        <v>198</v>
      </c>
      <c r="B158" s="8">
        <v>1.0325612871829627E-3</v>
      </c>
    </row>
    <row r="159" spans="1:2" x14ac:dyDescent="0.35">
      <c r="A159" s="4" t="s">
        <v>201</v>
      </c>
      <c r="B159" s="8">
        <v>1.0104500884279737E-3</v>
      </c>
    </row>
    <row r="160" spans="1:2" x14ac:dyDescent="0.35">
      <c r="A160" s="4" t="s">
        <v>100</v>
      </c>
      <c r="B160" s="8">
        <v>9.5530039697365975E-4</v>
      </c>
    </row>
    <row r="161" spans="1:2" x14ac:dyDescent="0.35">
      <c r="A161" s="4" t="s">
        <v>149</v>
      </c>
      <c r="B161" s="8">
        <v>9.032843907754442E-4</v>
      </c>
    </row>
    <row r="162" spans="1:2" x14ac:dyDescent="0.35">
      <c r="A162" s="4" t="s">
        <v>88</v>
      </c>
      <c r="B162" s="8">
        <v>8.8493137415589966E-4</v>
      </c>
    </row>
    <row r="163" spans="1:2" x14ac:dyDescent="0.35">
      <c r="A163" s="4" t="s">
        <v>128</v>
      </c>
      <c r="B163" s="8">
        <v>7.8856942831218382E-4</v>
      </c>
    </row>
    <row r="164" spans="1:2" x14ac:dyDescent="0.35">
      <c r="A164" s="4" t="s">
        <v>140</v>
      </c>
      <c r="B164" s="8">
        <v>7.6880170851401628E-4</v>
      </c>
    </row>
    <row r="165" spans="1:2" x14ac:dyDescent="0.35">
      <c r="A165" s="4" t="s">
        <v>180</v>
      </c>
      <c r="B165" s="8">
        <v>6.9455958274084904E-4</v>
      </c>
    </row>
    <row r="166" spans="1:2" x14ac:dyDescent="0.35">
      <c r="A166" s="4" t="s">
        <v>32</v>
      </c>
      <c r="B166" s="8">
        <v>6.3251329206846731E-4</v>
      </c>
    </row>
    <row r="167" spans="1:2" x14ac:dyDescent="0.35">
      <c r="A167" s="4" t="s">
        <v>43</v>
      </c>
      <c r="B167" s="8">
        <v>4.793306998617497E-4</v>
      </c>
    </row>
    <row r="168" spans="1:2" x14ac:dyDescent="0.35">
      <c r="A168" s="4" t="s">
        <v>161</v>
      </c>
      <c r="B168" s="8">
        <v>4.7129508674538713E-4</v>
      </c>
    </row>
    <row r="169" spans="1:2" x14ac:dyDescent="0.35">
      <c r="A169" s="4" t="s">
        <v>49</v>
      </c>
      <c r="B169" s="8">
        <v>4.6855209946803305E-4</v>
      </c>
    </row>
    <row r="170" spans="1:2" x14ac:dyDescent="0.35">
      <c r="A170" s="4" t="s">
        <v>141</v>
      </c>
      <c r="B170" s="8">
        <v>4.5336013719859172E-4</v>
      </c>
    </row>
    <row r="171" spans="1:2" x14ac:dyDescent="0.35">
      <c r="A171" s="4" t="s">
        <v>196</v>
      </c>
      <c r="B171" s="8">
        <v>3.1402959857963915E-4</v>
      </c>
    </row>
    <row r="172" spans="1:2" x14ac:dyDescent="0.35">
      <c r="A172" s="4" t="s">
        <v>158</v>
      </c>
      <c r="B172" s="8">
        <v>2.6664593413890184E-4</v>
      </c>
    </row>
    <row r="173" spans="1:2" x14ac:dyDescent="0.35">
      <c r="A173" s="4" t="s">
        <v>172</v>
      </c>
      <c r="B173" s="8">
        <v>9.4064336267570429E-5</v>
      </c>
    </row>
    <row r="174" spans="1:2" x14ac:dyDescent="0.35">
      <c r="A174" s="4" t="s">
        <v>163</v>
      </c>
      <c r="B174" s="8">
        <v>0</v>
      </c>
    </row>
    <row r="175" spans="1:2" x14ac:dyDescent="0.35">
      <c r="A175" s="4" t="s">
        <v>203</v>
      </c>
      <c r="B175" s="8">
        <v>0</v>
      </c>
    </row>
    <row r="176" spans="1:2" x14ac:dyDescent="0.35">
      <c r="A176" s="4" t="s">
        <v>170</v>
      </c>
      <c r="B176" s="8">
        <v>0</v>
      </c>
    </row>
    <row r="177" spans="1:2" x14ac:dyDescent="0.35">
      <c r="A177" s="4" t="s">
        <v>97</v>
      </c>
      <c r="B177" s="8">
        <v>0</v>
      </c>
    </row>
    <row r="178" spans="1:2" x14ac:dyDescent="0.35">
      <c r="A178" s="4" t="s">
        <v>51</v>
      </c>
      <c r="B178" s="8">
        <v>0</v>
      </c>
    </row>
    <row r="179" spans="1:2" x14ac:dyDescent="0.35">
      <c r="A179" s="4" t="s">
        <v>91</v>
      </c>
      <c r="B179" s="8">
        <v>0</v>
      </c>
    </row>
    <row r="180" spans="1:2" x14ac:dyDescent="0.35">
      <c r="A180" s="4" t="s">
        <v>71</v>
      </c>
      <c r="B180" s="8">
        <v>0</v>
      </c>
    </row>
    <row r="181" spans="1:2" x14ac:dyDescent="0.35">
      <c r="A181" s="4" t="s">
        <v>190</v>
      </c>
      <c r="B181" s="8">
        <v>0</v>
      </c>
    </row>
    <row r="182" spans="1:2" x14ac:dyDescent="0.35">
      <c r="A182" s="4" t="s">
        <v>164</v>
      </c>
      <c r="B182" s="8">
        <v>0</v>
      </c>
    </row>
    <row r="183" spans="1:2" x14ac:dyDescent="0.35">
      <c r="A183" s="4" t="s">
        <v>77</v>
      </c>
      <c r="B183" s="8">
        <v>0</v>
      </c>
    </row>
    <row r="184" spans="1:2" x14ac:dyDescent="0.35">
      <c r="A184" s="4" t="s">
        <v>90</v>
      </c>
      <c r="B184" s="8">
        <v>0</v>
      </c>
    </row>
    <row r="185" spans="1:2" x14ac:dyDescent="0.35">
      <c r="A185" s="4" t="s">
        <v>116</v>
      </c>
      <c r="B185" s="8">
        <v>0</v>
      </c>
    </row>
    <row r="186" spans="1:2" x14ac:dyDescent="0.35">
      <c r="A186" s="4" t="s">
        <v>81</v>
      </c>
      <c r="B186" s="8">
        <v>0</v>
      </c>
    </row>
    <row r="187" spans="1:2" x14ac:dyDescent="0.35">
      <c r="A187" s="4" t="s">
        <v>152</v>
      </c>
      <c r="B187" s="8">
        <v>0</v>
      </c>
    </row>
    <row r="188" spans="1:2" x14ac:dyDescent="0.35">
      <c r="A188" s="4" t="s">
        <v>136</v>
      </c>
      <c r="B188" s="8">
        <v>0</v>
      </c>
    </row>
    <row r="189" spans="1:2" x14ac:dyDescent="0.35">
      <c r="A189" s="4" t="s">
        <v>162</v>
      </c>
      <c r="B189" s="8">
        <v>0</v>
      </c>
    </row>
    <row r="190" spans="1:2" x14ac:dyDescent="0.35">
      <c r="A190" s="4" t="s">
        <v>40</v>
      </c>
      <c r="B190" s="8">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38A-BDE1-4766-8A1D-D68A0C4ECC3F}">
  <dimension ref="A1:R189"/>
  <sheetViews>
    <sheetView workbookViewId="0">
      <selection activeCell="B1" sqref="B1:B1048576"/>
    </sheetView>
  </sheetViews>
  <sheetFormatPr defaultColWidth="16.26953125" defaultRowHeight="14.5" x14ac:dyDescent="0.35"/>
  <cols>
    <col min="17" max="17" width="21.36328125" customWidth="1"/>
    <col min="18" max="18" width="10.08984375" bestFit="1" customWidth="1"/>
  </cols>
  <sheetData>
    <row r="1" spans="1:18" x14ac:dyDescent="0.35">
      <c r="A1" t="s">
        <v>0</v>
      </c>
      <c r="B1" t="s">
        <v>1</v>
      </c>
      <c r="C1" t="s">
        <v>2</v>
      </c>
      <c r="D1" t="s">
        <v>218</v>
      </c>
      <c r="E1" t="s">
        <v>3</v>
      </c>
      <c r="F1" t="s">
        <v>213</v>
      </c>
      <c r="G1" t="s">
        <v>4</v>
      </c>
      <c r="H1" t="s">
        <v>5</v>
      </c>
      <c r="I1" t="s">
        <v>6</v>
      </c>
      <c r="J1" t="s">
        <v>7</v>
      </c>
      <c r="K1" t="s">
        <v>8</v>
      </c>
      <c r="L1" t="s">
        <v>9</v>
      </c>
      <c r="M1" t="s">
        <v>10</v>
      </c>
      <c r="N1" t="s">
        <v>11</v>
      </c>
      <c r="O1" t="s">
        <v>12</v>
      </c>
      <c r="P1" t="s">
        <v>13</v>
      </c>
      <c r="Q1" t="s">
        <v>14</v>
      </c>
      <c r="R1" t="s">
        <v>221</v>
      </c>
    </row>
    <row r="2" spans="1:18" x14ac:dyDescent="0.35">
      <c r="A2" t="s">
        <v>195</v>
      </c>
      <c r="B2">
        <v>4290259</v>
      </c>
      <c r="C2">
        <v>148011</v>
      </c>
      <c r="D2" s="5">
        <f t="shared" ref="D2:D33" si="0">C2/B2</f>
        <v>3.4499315775574385E-2</v>
      </c>
      <c r="E2">
        <v>1325804</v>
      </c>
      <c r="F2" s="6">
        <f t="shared" ref="F2:F33" si="1">(E2/B2)*100</f>
        <v>30.902656459668286</v>
      </c>
      <c r="G2">
        <v>2816444</v>
      </c>
      <c r="H2">
        <v>56336</v>
      </c>
      <c r="I2">
        <v>1076</v>
      </c>
      <c r="J2">
        <v>27941</v>
      </c>
      <c r="K2">
        <v>3.45</v>
      </c>
      <c r="L2">
        <v>30.9</v>
      </c>
      <c r="M2">
        <v>11.16</v>
      </c>
      <c r="N2">
        <v>3834677</v>
      </c>
      <c r="O2">
        <v>455582</v>
      </c>
      <c r="P2">
        <v>11.88</v>
      </c>
      <c r="Q2" t="s">
        <v>24</v>
      </c>
      <c r="R2" s="9">
        <v>44025</v>
      </c>
    </row>
    <row r="3" spans="1:18" x14ac:dyDescent="0.35">
      <c r="A3" t="s">
        <v>44</v>
      </c>
      <c r="B3">
        <v>2442375</v>
      </c>
      <c r="C3">
        <v>87618</v>
      </c>
      <c r="D3" s="5">
        <f t="shared" si="0"/>
        <v>3.5874097957930291E-2</v>
      </c>
      <c r="E3">
        <v>1846641</v>
      </c>
      <c r="F3" s="6">
        <f t="shared" si="1"/>
        <v>75.608413941348076</v>
      </c>
      <c r="G3">
        <v>508116</v>
      </c>
      <c r="H3">
        <v>23284</v>
      </c>
      <c r="I3">
        <v>614</v>
      </c>
      <c r="J3">
        <v>33728</v>
      </c>
      <c r="K3">
        <v>3.59</v>
      </c>
      <c r="L3">
        <v>75.61</v>
      </c>
      <c r="M3">
        <v>4.74</v>
      </c>
      <c r="N3">
        <v>2118646</v>
      </c>
      <c r="O3">
        <v>323729</v>
      </c>
      <c r="P3">
        <v>15.28</v>
      </c>
      <c r="Q3" t="s">
        <v>24</v>
      </c>
      <c r="R3" s="9">
        <v>43875</v>
      </c>
    </row>
    <row r="4" spans="1:18" x14ac:dyDescent="0.35">
      <c r="A4" t="s">
        <v>101</v>
      </c>
      <c r="B4">
        <v>1480073</v>
      </c>
      <c r="C4">
        <v>33408</v>
      </c>
      <c r="D4" s="5">
        <f t="shared" si="0"/>
        <v>2.2571859631247918E-2</v>
      </c>
      <c r="E4">
        <v>951166</v>
      </c>
      <c r="F4" s="6">
        <f t="shared" si="1"/>
        <v>64.264803154979518</v>
      </c>
      <c r="G4">
        <v>495499</v>
      </c>
      <c r="H4">
        <v>44457</v>
      </c>
      <c r="I4">
        <v>637</v>
      </c>
      <c r="J4">
        <v>33598</v>
      </c>
      <c r="K4">
        <v>2.2599999999999998</v>
      </c>
      <c r="L4">
        <v>64.260000000000005</v>
      </c>
      <c r="M4">
        <v>3.51</v>
      </c>
      <c r="N4">
        <v>1155338</v>
      </c>
      <c r="O4">
        <v>324735</v>
      </c>
      <c r="P4">
        <v>28.11</v>
      </c>
      <c r="Q4" t="s">
        <v>34</v>
      </c>
      <c r="R4" s="9">
        <v>43931</v>
      </c>
    </row>
    <row r="5" spans="1:18" x14ac:dyDescent="0.35">
      <c r="A5" t="s">
        <v>160</v>
      </c>
      <c r="B5">
        <v>816680</v>
      </c>
      <c r="C5">
        <v>13334</v>
      </c>
      <c r="D5" s="5">
        <f t="shared" si="0"/>
        <v>1.6327080374197972E-2</v>
      </c>
      <c r="E5">
        <v>602249</v>
      </c>
      <c r="F5" s="6">
        <f t="shared" si="1"/>
        <v>73.74357153352598</v>
      </c>
      <c r="G5">
        <v>201097</v>
      </c>
      <c r="H5">
        <v>5607</v>
      </c>
      <c r="I5">
        <v>85</v>
      </c>
      <c r="J5">
        <v>3077</v>
      </c>
      <c r="K5">
        <v>1.63</v>
      </c>
      <c r="L5">
        <v>73.739999999999995</v>
      </c>
      <c r="M5">
        <v>2.21</v>
      </c>
      <c r="N5">
        <v>776212</v>
      </c>
      <c r="O5">
        <v>40468</v>
      </c>
      <c r="P5">
        <v>5.21</v>
      </c>
      <c r="Q5" t="s">
        <v>18</v>
      </c>
      <c r="R5" s="9">
        <v>43990</v>
      </c>
    </row>
    <row r="6" spans="1:18" x14ac:dyDescent="0.35">
      <c r="A6" t="s">
        <v>176</v>
      </c>
      <c r="B6">
        <v>452529</v>
      </c>
      <c r="C6">
        <v>7067</v>
      </c>
      <c r="D6" s="5">
        <f t="shared" si="0"/>
        <v>1.5616678710093718E-2</v>
      </c>
      <c r="E6">
        <v>274925</v>
      </c>
      <c r="F6" s="6">
        <f t="shared" si="1"/>
        <v>60.753012514115113</v>
      </c>
      <c r="G6">
        <v>170537</v>
      </c>
      <c r="H6">
        <v>7096</v>
      </c>
      <c r="I6">
        <v>298</v>
      </c>
      <c r="J6">
        <v>9848</v>
      </c>
      <c r="K6">
        <v>1.56</v>
      </c>
      <c r="L6">
        <v>60.75</v>
      </c>
      <c r="M6">
        <v>2.57</v>
      </c>
      <c r="N6">
        <v>373628</v>
      </c>
      <c r="O6">
        <v>78901</v>
      </c>
      <c r="P6">
        <v>21.12</v>
      </c>
      <c r="Q6" t="s">
        <v>20</v>
      </c>
      <c r="R6" s="9">
        <v>44006</v>
      </c>
    </row>
    <row r="7" spans="1:18" x14ac:dyDescent="0.35">
      <c r="A7" t="s">
        <v>133</v>
      </c>
      <c r="B7">
        <v>395489</v>
      </c>
      <c r="C7">
        <v>44022</v>
      </c>
      <c r="D7" s="5">
        <f t="shared" si="0"/>
        <v>0.11131030193001576</v>
      </c>
      <c r="E7">
        <v>303810</v>
      </c>
      <c r="F7" s="6">
        <f t="shared" si="1"/>
        <v>76.818824290941095</v>
      </c>
      <c r="G7">
        <v>47657</v>
      </c>
      <c r="H7">
        <v>4973</v>
      </c>
      <c r="I7">
        <v>342</v>
      </c>
      <c r="J7">
        <v>8588</v>
      </c>
      <c r="K7">
        <v>11.13</v>
      </c>
      <c r="L7">
        <v>76.819999999999993</v>
      </c>
      <c r="M7">
        <v>14.49</v>
      </c>
      <c r="N7">
        <v>349396</v>
      </c>
      <c r="O7">
        <v>46093</v>
      </c>
      <c r="P7">
        <v>13.19</v>
      </c>
      <c r="Q7" t="s">
        <v>24</v>
      </c>
      <c r="R7" s="9">
        <v>43963</v>
      </c>
    </row>
    <row r="8" spans="1:18" x14ac:dyDescent="0.35">
      <c r="A8" t="s">
        <v>154</v>
      </c>
      <c r="B8">
        <v>389717</v>
      </c>
      <c r="C8">
        <v>18418</v>
      </c>
      <c r="D8" s="5">
        <f t="shared" si="0"/>
        <v>4.7259934773181564E-2</v>
      </c>
      <c r="E8">
        <v>272547</v>
      </c>
      <c r="F8" s="6">
        <f t="shared" si="1"/>
        <v>69.934593564047759</v>
      </c>
      <c r="G8">
        <v>98752</v>
      </c>
      <c r="H8">
        <v>13756</v>
      </c>
      <c r="I8">
        <v>575</v>
      </c>
      <c r="J8">
        <v>4697</v>
      </c>
      <c r="K8">
        <v>4.7300000000000004</v>
      </c>
      <c r="L8">
        <v>69.930000000000007</v>
      </c>
      <c r="M8">
        <v>6.76</v>
      </c>
      <c r="N8">
        <v>357681</v>
      </c>
      <c r="O8">
        <v>32036</v>
      </c>
      <c r="P8">
        <v>8.9600000000000009</v>
      </c>
      <c r="Q8" t="s">
        <v>24</v>
      </c>
      <c r="R8" s="9">
        <v>43984</v>
      </c>
    </row>
    <row r="9" spans="1:18" x14ac:dyDescent="0.35">
      <c r="A9" t="s">
        <v>57</v>
      </c>
      <c r="B9">
        <v>347923</v>
      </c>
      <c r="C9">
        <v>9187</v>
      </c>
      <c r="D9" s="5">
        <f t="shared" si="0"/>
        <v>2.6405267832250241E-2</v>
      </c>
      <c r="E9">
        <v>319954</v>
      </c>
      <c r="F9" s="6">
        <f t="shared" si="1"/>
        <v>91.961152323933746</v>
      </c>
      <c r="G9">
        <v>18782</v>
      </c>
      <c r="H9">
        <v>2133</v>
      </c>
      <c r="I9">
        <v>75</v>
      </c>
      <c r="J9">
        <v>1859</v>
      </c>
      <c r="K9">
        <v>2.64</v>
      </c>
      <c r="L9">
        <v>91.96</v>
      </c>
      <c r="M9">
        <v>2.87</v>
      </c>
      <c r="N9">
        <v>333029</v>
      </c>
      <c r="O9">
        <v>14894</v>
      </c>
      <c r="P9">
        <v>4.47</v>
      </c>
      <c r="Q9" t="s">
        <v>24</v>
      </c>
      <c r="R9" s="9">
        <v>43887</v>
      </c>
    </row>
    <row r="10" spans="1:18" x14ac:dyDescent="0.35">
      <c r="A10" t="s">
        <v>199</v>
      </c>
      <c r="B10">
        <v>301708</v>
      </c>
      <c r="C10">
        <v>45844</v>
      </c>
      <c r="D10" s="5">
        <f t="shared" si="0"/>
        <v>0.15194824134593712</v>
      </c>
      <c r="E10">
        <v>1437</v>
      </c>
      <c r="F10" s="6">
        <f t="shared" si="1"/>
        <v>0.47628833176448754</v>
      </c>
      <c r="G10">
        <v>254427</v>
      </c>
      <c r="H10">
        <v>688</v>
      </c>
      <c r="I10">
        <v>7</v>
      </c>
      <c r="J10">
        <v>3</v>
      </c>
      <c r="K10">
        <v>15.19</v>
      </c>
      <c r="L10">
        <v>0.48</v>
      </c>
      <c r="M10">
        <v>3190.26</v>
      </c>
      <c r="N10">
        <v>296944</v>
      </c>
      <c r="O10">
        <v>4764</v>
      </c>
      <c r="P10">
        <v>1.6</v>
      </c>
      <c r="Q10" t="s">
        <v>18</v>
      </c>
      <c r="R10" s="9">
        <v>44029</v>
      </c>
    </row>
    <row r="11" spans="1:18" x14ac:dyDescent="0.35">
      <c r="A11" t="s">
        <v>103</v>
      </c>
      <c r="B11">
        <v>293606</v>
      </c>
      <c r="C11">
        <v>15912</v>
      </c>
      <c r="D11" s="5">
        <f t="shared" si="0"/>
        <v>5.4195077757266542E-2</v>
      </c>
      <c r="E11">
        <v>255144</v>
      </c>
      <c r="F11" s="6">
        <f t="shared" si="1"/>
        <v>86.900131468702952</v>
      </c>
      <c r="G11">
        <v>22550</v>
      </c>
      <c r="H11">
        <v>2434</v>
      </c>
      <c r="I11">
        <v>212</v>
      </c>
      <c r="J11">
        <v>1931</v>
      </c>
      <c r="K11">
        <v>5.42</v>
      </c>
      <c r="L11">
        <v>86.9</v>
      </c>
      <c r="M11">
        <v>6.24</v>
      </c>
      <c r="N11">
        <v>276202</v>
      </c>
      <c r="O11">
        <v>17404</v>
      </c>
      <c r="P11">
        <v>6.3</v>
      </c>
      <c r="Q11" t="s">
        <v>16</v>
      </c>
      <c r="R11" s="9">
        <v>43933</v>
      </c>
    </row>
    <row r="12" spans="1:18" x14ac:dyDescent="0.35">
      <c r="A12" t="s">
        <v>150</v>
      </c>
      <c r="B12">
        <v>274289</v>
      </c>
      <c r="C12">
        <v>5842</v>
      </c>
      <c r="D12" s="5">
        <f t="shared" si="0"/>
        <v>2.1298703192618004E-2</v>
      </c>
      <c r="E12">
        <v>241026</v>
      </c>
      <c r="F12" s="6">
        <f t="shared" si="1"/>
        <v>87.873009854569446</v>
      </c>
      <c r="G12">
        <v>27421</v>
      </c>
      <c r="H12">
        <v>1176</v>
      </c>
      <c r="I12">
        <v>20</v>
      </c>
      <c r="J12">
        <v>3592</v>
      </c>
      <c r="K12">
        <v>2.13</v>
      </c>
      <c r="L12">
        <v>87.87</v>
      </c>
      <c r="M12">
        <v>2.42</v>
      </c>
      <c r="N12">
        <v>266096</v>
      </c>
      <c r="O12">
        <v>8193</v>
      </c>
      <c r="P12">
        <v>3.08</v>
      </c>
      <c r="Q12" t="s">
        <v>16</v>
      </c>
      <c r="R12" s="9">
        <v>43980</v>
      </c>
    </row>
    <row r="13" spans="1:18" x14ac:dyDescent="0.35">
      <c r="A13" t="s">
        <v>179</v>
      </c>
      <c r="B13">
        <v>272421</v>
      </c>
      <c r="C13">
        <v>28432</v>
      </c>
      <c r="D13" s="5">
        <f t="shared" si="0"/>
        <v>0.10436787178668311</v>
      </c>
      <c r="E13">
        <v>150376</v>
      </c>
      <c r="F13" s="6">
        <f t="shared" si="1"/>
        <v>55.199856105072662</v>
      </c>
      <c r="G13">
        <v>93613</v>
      </c>
      <c r="H13">
        <v>0</v>
      </c>
      <c r="I13">
        <v>0</v>
      </c>
      <c r="J13">
        <v>0</v>
      </c>
      <c r="K13">
        <v>10.44</v>
      </c>
      <c r="L13">
        <v>55.2</v>
      </c>
      <c r="M13">
        <v>18.91</v>
      </c>
      <c r="N13">
        <v>264836</v>
      </c>
      <c r="O13">
        <v>7585</v>
      </c>
      <c r="P13">
        <v>2.86</v>
      </c>
      <c r="Q13" t="s">
        <v>18</v>
      </c>
      <c r="R13" s="9">
        <v>44009</v>
      </c>
    </row>
    <row r="14" spans="1:18" x14ac:dyDescent="0.35">
      <c r="A14" t="s">
        <v>167</v>
      </c>
      <c r="B14">
        <v>268934</v>
      </c>
      <c r="C14">
        <v>2760</v>
      </c>
      <c r="D14" s="5">
        <f t="shared" si="0"/>
        <v>1.0262741044271086E-2</v>
      </c>
      <c r="E14">
        <v>222936</v>
      </c>
      <c r="F14" s="6">
        <f t="shared" si="1"/>
        <v>82.89617526976879</v>
      </c>
      <c r="G14">
        <v>43238</v>
      </c>
      <c r="H14">
        <v>1993</v>
      </c>
      <c r="I14">
        <v>27</v>
      </c>
      <c r="J14">
        <v>2613</v>
      </c>
      <c r="K14">
        <v>1.03</v>
      </c>
      <c r="L14">
        <v>82.9</v>
      </c>
      <c r="M14">
        <v>1.24</v>
      </c>
      <c r="N14">
        <v>253349</v>
      </c>
      <c r="O14">
        <v>15585</v>
      </c>
      <c r="P14">
        <v>6.15</v>
      </c>
      <c r="Q14" t="s">
        <v>16</v>
      </c>
      <c r="R14" s="9">
        <v>43997</v>
      </c>
    </row>
    <row r="15" spans="1:18" x14ac:dyDescent="0.35">
      <c r="A15" t="s">
        <v>59</v>
      </c>
      <c r="B15">
        <v>257101</v>
      </c>
      <c r="C15">
        <v>8777</v>
      </c>
      <c r="D15" s="5">
        <f t="shared" si="0"/>
        <v>3.4138334740043796E-2</v>
      </c>
      <c r="E15">
        <v>131161</v>
      </c>
      <c r="F15" s="6">
        <f t="shared" si="1"/>
        <v>51.015359722443712</v>
      </c>
      <c r="G15">
        <v>117163</v>
      </c>
      <c r="H15">
        <v>16306</v>
      </c>
      <c r="I15">
        <v>508</v>
      </c>
      <c r="J15">
        <v>11494</v>
      </c>
      <c r="K15">
        <v>3.41</v>
      </c>
      <c r="L15">
        <v>51.02</v>
      </c>
      <c r="M15">
        <v>6.69</v>
      </c>
      <c r="N15">
        <v>204005</v>
      </c>
      <c r="O15">
        <v>53096</v>
      </c>
      <c r="P15">
        <v>26.03</v>
      </c>
      <c r="Q15" t="s">
        <v>24</v>
      </c>
      <c r="R15" s="9">
        <v>43889</v>
      </c>
    </row>
    <row r="16" spans="1:18" x14ac:dyDescent="0.35">
      <c r="A16" t="s">
        <v>107</v>
      </c>
      <c r="B16">
        <v>246286</v>
      </c>
      <c r="C16">
        <v>35112</v>
      </c>
      <c r="D16" s="5">
        <f t="shared" si="0"/>
        <v>0.14256595990027854</v>
      </c>
      <c r="E16">
        <v>198593</v>
      </c>
      <c r="F16" s="6">
        <f t="shared" si="1"/>
        <v>80.635115272488079</v>
      </c>
      <c r="G16">
        <v>12581</v>
      </c>
      <c r="H16">
        <v>168</v>
      </c>
      <c r="I16">
        <v>5</v>
      </c>
      <c r="J16">
        <v>147</v>
      </c>
      <c r="K16">
        <v>14.26</v>
      </c>
      <c r="L16">
        <v>80.64</v>
      </c>
      <c r="M16">
        <v>17.68</v>
      </c>
      <c r="N16">
        <v>244624</v>
      </c>
      <c r="O16">
        <v>1662</v>
      </c>
      <c r="P16">
        <v>0.68</v>
      </c>
      <c r="Q16" t="s">
        <v>18</v>
      </c>
      <c r="R16" s="9">
        <v>43937</v>
      </c>
    </row>
    <row r="17" spans="1:18" x14ac:dyDescent="0.35">
      <c r="A17" t="s">
        <v>194</v>
      </c>
      <c r="B17">
        <v>227019</v>
      </c>
      <c r="C17">
        <v>5630</v>
      </c>
      <c r="D17" s="5">
        <f t="shared" si="0"/>
        <v>2.4799686369863315E-2</v>
      </c>
      <c r="E17">
        <v>210469</v>
      </c>
      <c r="F17" s="6">
        <f t="shared" si="1"/>
        <v>92.709861289143205</v>
      </c>
      <c r="G17">
        <v>10920</v>
      </c>
      <c r="H17">
        <v>919</v>
      </c>
      <c r="I17">
        <v>17</v>
      </c>
      <c r="J17">
        <v>982</v>
      </c>
      <c r="K17">
        <v>2.48</v>
      </c>
      <c r="L17">
        <v>92.71</v>
      </c>
      <c r="M17">
        <v>2.67</v>
      </c>
      <c r="N17">
        <v>220572</v>
      </c>
      <c r="O17">
        <v>6447</v>
      </c>
      <c r="P17">
        <v>2.92</v>
      </c>
      <c r="Q17" t="s">
        <v>18</v>
      </c>
      <c r="R17" s="9">
        <v>44024</v>
      </c>
    </row>
    <row r="18" spans="1:18" x14ac:dyDescent="0.35">
      <c r="A18" t="s">
        <v>33</v>
      </c>
      <c r="B18">
        <v>226225</v>
      </c>
      <c r="C18">
        <v>2965</v>
      </c>
      <c r="D18" s="5">
        <f t="shared" si="0"/>
        <v>1.3106420598961211E-2</v>
      </c>
      <c r="E18">
        <v>125683</v>
      </c>
      <c r="F18" s="6">
        <f t="shared" si="1"/>
        <v>55.556636092385901</v>
      </c>
      <c r="G18">
        <v>97577</v>
      </c>
      <c r="H18">
        <v>2772</v>
      </c>
      <c r="I18">
        <v>37</v>
      </c>
      <c r="J18">
        <v>1801</v>
      </c>
      <c r="K18">
        <v>1.31</v>
      </c>
      <c r="L18">
        <v>55.56</v>
      </c>
      <c r="M18">
        <v>2.36</v>
      </c>
      <c r="N18">
        <v>207453</v>
      </c>
      <c r="O18">
        <v>18772</v>
      </c>
      <c r="P18">
        <v>9.0500000000000007</v>
      </c>
      <c r="Q18" t="s">
        <v>34</v>
      </c>
      <c r="R18" s="9">
        <v>43865</v>
      </c>
    </row>
    <row r="19" spans="1:18" x14ac:dyDescent="0.35">
      <c r="A19" t="s">
        <v>83</v>
      </c>
      <c r="B19">
        <v>220352</v>
      </c>
      <c r="C19">
        <v>30212</v>
      </c>
      <c r="D19" s="5">
        <f t="shared" si="0"/>
        <v>0.13710790008713331</v>
      </c>
      <c r="E19">
        <v>81212</v>
      </c>
      <c r="F19" s="6">
        <f t="shared" si="1"/>
        <v>36.855576532094105</v>
      </c>
      <c r="G19">
        <v>108928</v>
      </c>
      <c r="H19">
        <v>2551</v>
      </c>
      <c r="I19">
        <v>17</v>
      </c>
      <c r="J19">
        <v>267</v>
      </c>
      <c r="K19">
        <v>13.71</v>
      </c>
      <c r="L19">
        <v>36.86</v>
      </c>
      <c r="M19">
        <v>37.200000000000003</v>
      </c>
      <c r="N19">
        <v>214023</v>
      </c>
      <c r="O19">
        <v>6329</v>
      </c>
      <c r="P19">
        <v>2.96</v>
      </c>
      <c r="Q19" t="s">
        <v>18</v>
      </c>
      <c r="R19" s="9">
        <v>43913</v>
      </c>
    </row>
    <row r="20" spans="1:18" x14ac:dyDescent="0.35">
      <c r="A20" t="s">
        <v>87</v>
      </c>
      <c r="B20">
        <v>207112</v>
      </c>
      <c r="C20">
        <v>9125</v>
      </c>
      <c r="D20" s="5">
        <f t="shared" si="0"/>
        <v>4.4058287303487965E-2</v>
      </c>
      <c r="E20">
        <v>190314</v>
      </c>
      <c r="F20" s="6">
        <f t="shared" si="1"/>
        <v>91.889412491791873</v>
      </c>
      <c r="G20">
        <v>7673</v>
      </c>
      <c r="H20">
        <v>445</v>
      </c>
      <c r="I20">
        <v>1</v>
      </c>
      <c r="J20">
        <v>259</v>
      </c>
      <c r="K20">
        <v>4.41</v>
      </c>
      <c r="L20">
        <v>91.89</v>
      </c>
      <c r="M20">
        <v>4.79</v>
      </c>
      <c r="N20">
        <v>203325</v>
      </c>
      <c r="O20">
        <v>3787</v>
      </c>
      <c r="P20">
        <v>1.86</v>
      </c>
      <c r="Q20" t="s">
        <v>18</v>
      </c>
      <c r="R20" s="9">
        <v>43917</v>
      </c>
    </row>
    <row r="21" spans="1:18" x14ac:dyDescent="0.35">
      <c r="A21" t="s">
        <v>25</v>
      </c>
      <c r="B21">
        <v>167416</v>
      </c>
      <c r="C21">
        <v>3059</v>
      </c>
      <c r="D21" s="5">
        <f t="shared" si="0"/>
        <v>1.8271849763463469E-2</v>
      </c>
      <c r="E21">
        <v>72575</v>
      </c>
      <c r="F21" s="6">
        <f t="shared" si="1"/>
        <v>43.350097959573759</v>
      </c>
      <c r="G21">
        <v>91782</v>
      </c>
      <c r="H21">
        <v>4890</v>
      </c>
      <c r="I21">
        <v>120</v>
      </c>
      <c r="J21">
        <v>2057</v>
      </c>
      <c r="K21">
        <v>1.83</v>
      </c>
      <c r="L21">
        <v>43.35</v>
      </c>
      <c r="M21">
        <v>4.21</v>
      </c>
      <c r="N21">
        <v>130774</v>
      </c>
      <c r="O21">
        <v>36642</v>
      </c>
      <c r="P21">
        <v>28.02</v>
      </c>
      <c r="Q21" t="s">
        <v>24</v>
      </c>
      <c r="R21" s="9">
        <v>43858</v>
      </c>
    </row>
    <row r="22" spans="1:18" x14ac:dyDescent="0.35">
      <c r="A22" t="s">
        <v>53</v>
      </c>
      <c r="B22">
        <v>116458</v>
      </c>
      <c r="C22">
        <v>8944</v>
      </c>
      <c r="D22" s="5">
        <f t="shared" si="0"/>
        <v>7.6800219821738305E-2</v>
      </c>
      <c r="E22">
        <v>0</v>
      </c>
      <c r="F22" s="6">
        <f t="shared" si="1"/>
        <v>0</v>
      </c>
      <c r="G22">
        <v>107514</v>
      </c>
      <c r="H22">
        <v>682</v>
      </c>
      <c r="I22">
        <v>11</v>
      </c>
      <c r="J22">
        <v>0</v>
      </c>
      <c r="K22">
        <v>7.68</v>
      </c>
      <c r="L22">
        <v>0</v>
      </c>
      <c r="M22" t="s">
        <v>54</v>
      </c>
      <c r="N22">
        <v>112925</v>
      </c>
      <c r="O22">
        <v>3533</v>
      </c>
      <c r="P22">
        <v>3.13</v>
      </c>
      <c r="Q22" t="s">
        <v>24</v>
      </c>
      <c r="R22" s="9">
        <v>43884</v>
      </c>
    </row>
    <row r="23" spans="1:18" x14ac:dyDescent="0.35">
      <c r="A23" t="s">
        <v>104</v>
      </c>
      <c r="B23">
        <v>112585</v>
      </c>
      <c r="C23">
        <v>4458</v>
      </c>
      <c r="D23" s="5">
        <f t="shared" si="0"/>
        <v>3.9596749122884932E-2</v>
      </c>
      <c r="E23">
        <v>77144</v>
      </c>
      <c r="F23" s="6">
        <f t="shared" si="1"/>
        <v>68.520673269085577</v>
      </c>
      <c r="G23">
        <v>30983</v>
      </c>
      <c r="H23">
        <v>2553</v>
      </c>
      <c r="I23">
        <v>96</v>
      </c>
      <c r="J23">
        <v>1927</v>
      </c>
      <c r="K23">
        <v>3.96</v>
      </c>
      <c r="L23">
        <v>68.52</v>
      </c>
      <c r="M23">
        <v>5.78</v>
      </c>
      <c r="N23">
        <v>94693</v>
      </c>
      <c r="O23">
        <v>17892</v>
      </c>
      <c r="P23">
        <v>18.89</v>
      </c>
      <c r="Q23" t="s">
        <v>16</v>
      </c>
      <c r="R23" s="9">
        <v>43934</v>
      </c>
    </row>
    <row r="24" spans="1:18" x14ac:dyDescent="0.35">
      <c r="A24" t="s">
        <v>158</v>
      </c>
      <c r="B24">
        <v>109597</v>
      </c>
      <c r="C24">
        <v>165</v>
      </c>
      <c r="D24" s="5">
        <f t="shared" si="0"/>
        <v>1.5055156619250528E-3</v>
      </c>
      <c r="E24">
        <v>106328</v>
      </c>
      <c r="F24" s="6">
        <f t="shared" si="1"/>
        <v>97.017254121919393</v>
      </c>
      <c r="G24">
        <v>3104</v>
      </c>
      <c r="H24">
        <v>292</v>
      </c>
      <c r="I24">
        <v>0</v>
      </c>
      <c r="J24">
        <v>304</v>
      </c>
      <c r="K24">
        <v>0.15</v>
      </c>
      <c r="L24">
        <v>97.02</v>
      </c>
      <c r="M24">
        <v>0.16</v>
      </c>
      <c r="N24">
        <v>107037</v>
      </c>
      <c r="O24">
        <v>2560</v>
      </c>
      <c r="P24">
        <v>2.39</v>
      </c>
      <c r="Q24" t="s">
        <v>16</v>
      </c>
      <c r="R24" s="9">
        <v>43988</v>
      </c>
    </row>
    <row r="25" spans="1:18" x14ac:dyDescent="0.35">
      <c r="A25" t="s">
        <v>102</v>
      </c>
      <c r="B25">
        <v>100303</v>
      </c>
      <c r="C25">
        <v>4838</v>
      </c>
      <c r="D25" s="5">
        <f t="shared" si="0"/>
        <v>4.8233851430166598E-2</v>
      </c>
      <c r="E25">
        <v>58173</v>
      </c>
      <c r="F25" s="6">
        <f t="shared" si="1"/>
        <v>57.997268277120327</v>
      </c>
      <c r="G25">
        <v>37292</v>
      </c>
      <c r="H25">
        <v>1525</v>
      </c>
      <c r="I25">
        <v>57</v>
      </c>
      <c r="J25">
        <v>1518</v>
      </c>
      <c r="K25">
        <v>4.82</v>
      </c>
      <c r="L25">
        <v>58</v>
      </c>
      <c r="M25">
        <v>8.32</v>
      </c>
      <c r="N25">
        <v>88214</v>
      </c>
      <c r="O25">
        <v>12089</v>
      </c>
      <c r="P25">
        <v>13.7</v>
      </c>
      <c r="Q25" t="s">
        <v>34</v>
      </c>
      <c r="R25" s="9">
        <v>43932</v>
      </c>
    </row>
    <row r="26" spans="1:18" x14ac:dyDescent="0.35">
      <c r="A26" t="s">
        <v>74</v>
      </c>
      <c r="B26">
        <v>92482</v>
      </c>
      <c r="C26">
        <v>4652</v>
      </c>
      <c r="D26" s="5">
        <f t="shared" si="0"/>
        <v>5.0301680326982547E-2</v>
      </c>
      <c r="E26">
        <v>34838</v>
      </c>
      <c r="F26" s="6">
        <f t="shared" si="1"/>
        <v>37.670033087519734</v>
      </c>
      <c r="G26">
        <v>52992</v>
      </c>
      <c r="H26">
        <v>420</v>
      </c>
      <c r="I26">
        <v>46</v>
      </c>
      <c r="J26">
        <v>1007</v>
      </c>
      <c r="K26">
        <v>5.03</v>
      </c>
      <c r="L26">
        <v>37.67</v>
      </c>
      <c r="M26">
        <v>13.35</v>
      </c>
      <c r="N26">
        <v>88402</v>
      </c>
      <c r="O26">
        <v>4080</v>
      </c>
      <c r="P26">
        <v>4.62</v>
      </c>
      <c r="Q26" t="s">
        <v>16</v>
      </c>
      <c r="R26" s="9">
        <v>43904</v>
      </c>
    </row>
    <row r="27" spans="1:18" x14ac:dyDescent="0.35">
      <c r="A27" t="s">
        <v>58</v>
      </c>
      <c r="B27">
        <v>86783</v>
      </c>
      <c r="C27">
        <v>4656</v>
      </c>
      <c r="D27" s="5">
        <f t="shared" si="0"/>
        <v>5.365106069161011E-2</v>
      </c>
      <c r="E27">
        <v>78869</v>
      </c>
      <c r="F27" s="6">
        <f t="shared" si="1"/>
        <v>90.880702441722462</v>
      </c>
      <c r="G27">
        <v>3258</v>
      </c>
      <c r="H27">
        <v>213</v>
      </c>
      <c r="I27">
        <v>4</v>
      </c>
      <c r="J27">
        <v>7</v>
      </c>
      <c r="K27">
        <v>5.37</v>
      </c>
      <c r="L27">
        <v>90.88</v>
      </c>
      <c r="M27">
        <v>5.9</v>
      </c>
      <c r="N27">
        <v>85622</v>
      </c>
      <c r="O27">
        <v>1161</v>
      </c>
      <c r="P27">
        <v>1.36</v>
      </c>
      <c r="Q27" t="s">
        <v>28</v>
      </c>
      <c r="R27" s="9">
        <v>43888</v>
      </c>
    </row>
    <row r="28" spans="1:18" x14ac:dyDescent="0.35">
      <c r="A28" t="s">
        <v>111</v>
      </c>
      <c r="B28">
        <v>84648</v>
      </c>
      <c r="C28">
        <v>585</v>
      </c>
      <c r="D28" s="5">
        <f t="shared" si="0"/>
        <v>6.9109724978735467E-3</v>
      </c>
      <c r="E28">
        <v>54404</v>
      </c>
      <c r="F28" s="6">
        <f t="shared" si="1"/>
        <v>64.270862867403835</v>
      </c>
      <c r="G28">
        <v>29659</v>
      </c>
      <c r="H28">
        <v>1526</v>
      </c>
      <c r="I28">
        <v>0</v>
      </c>
      <c r="J28">
        <v>1833</v>
      </c>
      <c r="K28">
        <v>0.69</v>
      </c>
      <c r="L28">
        <v>64.27</v>
      </c>
      <c r="M28">
        <v>1.08</v>
      </c>
      <c r="N28">
        <v>73468</v>
      </c>
      <c r="O28">
        <v>11180</v>
      </c>
      <c r="P28">
        <v>15.22</v>
      </c>
      <c r="Q28" t="s">
        <v>18</v>
      </c>
      <c r="R28" s="9">
        <v>43941</v>
      </c>
    </row>
    <row r="29" spans="1:18" x14ac:dyDescent="0.35">
      <c r="A29" t="s">
        <v>155</v>
      </c>
      <c r="B29">
        <v>82040</v>
      </c>
      <c r="C29">
        <v>1945</v>
      </c>
      <c r="D29" s="5">
        <f t="shared" si="0"/>
        <v>2.370794734275963E-2</v>
      </c>
      <c r="E29">
        <v>26446</v>
      </c>
      <c r="F29" s="6">
        <f t="shared" si="1"/>
        <v>32.235494880546071</v>
      </c>
      <c r="G29">
        <v>53649</v>
      </c>
      <c r="H29">
        <v>1592</v>
      </c>
      <c r="I29">
        <v>13</v>
      </c>
      <c r="J29">
        <v>336</v>
      </c>
      <c r="K29">
        <v>2.37</v>
      </c>
      <c r="L29">
        <v>32.24</v>
      </c>
      <c r="M29">
        <v>7.35</v>
      </c>
      <c r="N29">
        <v>68898</v>
      </c>
      <c r="O29">
        <v>13142</v>
      </c>
      <c r="P29">
        <v>19.07</v>
      </c>
      <c r="Q29" t="s">
        <v>28</v>
      </c>
      <c r="R29" s="9">
        <v>43985</v>
      </c>
    </row>
    <row r="30" spans="1:18" x14ac:dyDescent="0.35">
      <c r="A30" t="s">
        <v>73</v>
      </c>
      <c r="B30">
        <v>81161</v>
      </c>
      <c r="C30">
        <v>5532</v>
      </c>
      <c r="D30" s="5">
        <f t="shared" si="0"/>
        <v>6.8160816155542689E-2</v>
      </c>
      <c r="E30">
        <v>34896</v>
      </c>
      <c r="F30" s="6">
        <f t="shared" si="1"/>
        <v>42.996020256034299</v>
      </c>
      <c r="G30">
        <v>40733</v>
      </c>
      <c r="H30">
        <v>467</v>
      </c>
      <c r="I30">
        <v>17</v>
      </c>
      <c r="J30">
        <v>0</v>
      </c>
      <c r="K30">
        <v>6.82</v>
      </c>
      <c r="L30">
        <v>43</v>
      </c>
      <c r="M30">
        <v>15.85</v>
      </c>
      <c r="N30">
        <v>74620</v>
      </c>
      <c r="O30">
        <v>6541</v>
      </c>
      <c r="P30">
        <v>8.77</v>
      </c>
      <c r="Q30" t="s">
        <v>24</v>
      </c>
      <c r="R30" s="9">
        <v>43903</v>
      </c>
    </row>
    <row r="31" spans="1:18" x14ac:dyDescent="0.35">
      <c r="A31" t="s">
        <v>183</v>
      </c>
      <c r="B31">
        <v>79395</v>
      </c>
      <c r="C31">
        <v>5700</v>
      </c>
      <c r="D31" s="5">
        <f t="shared" si="0"/>
        <v>7.1792934063857922E-2</v>
      </c>
      <c r="E31">
        <v>0</v>
      </c>
      <c r="F31" s="6">
        <f t="shared" si="1"/>
        <v>0</v>
      </c>
      <c r="G31">
        <v>73695</v>
      </c>
      <c r="H31">
        <v>398</v>
      </c>
      <c r="I31">
        <v>3</v>
      </c>
      <c r="J31">
        <v>0</v>
      </c>
      <c r="K31">
        <v>7.18</v>
      </c>
      <c r="L31">
        <v>0</v>
      </c>
      <c r="M31" t="s">
        <v>54</v>
      </c>
      <c r="N31">
        <v>78048</v>
      </c>
      <c r="O31">
        <v>1347</v>
      </c>
      <c r="P31">
        <v>1.73</v>
      </c>
      <c r="Q31" t="s">
        <v>18</v>
      </c>
      <c r="R31" s="9">
        <v>44013</v>
      </c>
    </row>
    <row r="32" spans="1:18" x14ac:dyDescent="0.35">
      <c r="A32" t="s">
        <v>149</v>
      </c>
      <c r="B32">
        <v>77058</v>
      </c>
      <c r="C32">
        <v>393</v>
      </c>
      <c r="D32" s="5">
        <f t="shared" si="0"/>
        <v>5.1000545043992833E-3</v>
      </c>
      <c r="E32">
        <v>57028</v>
      </c>
      <c r="F32" s="6">
        <f t="shared" si="1"/>
        <v>74.006592436865731</v>
      </c>
      <c r="G32">
        <v>19637</v>
      </c>
      <c r="H32">
        <v>1053</v>
      </c>
      <c r="I32">
        <v>9</v>
      </c>
      <c r="J32">
        <v>1729</v>
      </c>
      <c r="K32">
        <v>0.51</v>
      </c>
      <c r="L32">
        <v>74.010000000000005</v>
      </c>
      <c r="M32">
        <v>0.69</v>
      </c>
      <c r="N32">
        <v>68400</v>
      </c>
      <c r="O32">
        <v>8658</v>
      </c>
      <c r="P32">
        <v>12.66</v>
      </c>
      <c r="Q32" t="s">
        <v>16</v>
      </c>
      <c r="R32" s="9">
        <v>43979</v>
      </c>
    </row>
    <row r="33" spans="1:18" x14ac:dyDescent="0.35">
      <c r="A33" t="s">
        <v>41</v>
      </c>
      <c r="B33">
        <v>71181</v>
      </c>
      <c r="C33">
        <v>2647</v>
      </c>
      <c r="D33" s="5">
        <f t="shared" si="0"/>
        <v>3.7186889759907839E-2</v>
      </c>
      <c r="E33">
        <v>21478</v>
      </c>
      <c r="F33" s="6">
        <f t="shared" si="1"/>
        <v>30.173782329554232</v>
      </c>
      <c r="G33">
        <v>47056</v>
      </c>
      <c r="H33">
        <v>1752</v>
      </c>
      <c r="I33">
        <v>64</v>
      </c>
      <c r="J33">
        <v>309</v>
      </c>
      <c r="K33">
        <v>3.72</v>
      </c>
      <c r="L33">
        <v>30.17</v>
      </c>
      <c r="M33">
        <v>12.32</v>
      </c>
      <c r="N33">
        <v>60991</v>
      </c>
      <c r="O33">
        <v>10190</v>
      </c>
      <c r="P33">
        <v>16.71</v>
      </c>
      <c r="Q33" t="s">
        <v>24</v>
      </c>
      <c r="R33" s="9">
        <v>43872</v>
      </c>
    </row>
    <row r="34" spans="1:18" x14ac:dyDescent="0.35">
      <c r="A34" t="s">
        <v>36</v>
      </c>
      <c r="B34">
        <v>67251</v>
      </c>
      <c r="C34">
        <v>538</v>
      </c>
      <c r="D34" s="5">
        <f t="shared" ref="D34:D65" si="2">C34/B34</f>
        <v>7.9998810426610764E-3</v>
      </c>
      <c r="E34">
        <v>60492</v>
      </c>
      <c r="F34" s="6">
        <f t="shared" ref="F34:F65" si="3">(E34/B34)*100</f>
        <v>89.949591827630812</v>
      </c>
      <c r="G34">
        <v>6221</v>
      </c>
      <c r="H34">
        <v>119</v>
      </c>
      <c r="I34">
        <v>4</v>
      </c>
      <c r="J34">
        <v>67</v>
      </c>
      <c r="K34">
        <v>0.8</v>
      </c>
      <c r="L34">
        <v>89.95</v>
      </c>
      <c r="M34">
        <v>0.89</v>
      </c>
      <c r="N34">
        <v>66213</v>
      </c>
      <c r="O34">
        <v>1038</v>
      </c>
      <c r="P34">
        <v>1.57</v>
      </c>
      <c r="Q34" t="s">
        <v>18</v>
      </c>
      <c r="R34" s="9">
        <v>43867</v>
      </c>
    </row>
    <row r="35" spans="1:18" x14ac:dyDescent="0.35">
      <c r="A35" t="s">
        <v>197</v>
      </c>
      <c r="B35">
        <v>67096</v>
      </c>
      <c r="C35">
        <v>1636</v>
      </c>
      <c r="D35" s="5">
        <f t="shared" si="2"/>
        <v>2.4382973649695959E-2</v>
      </c>
      <c r="E35">
        <v>37202</v>
      </c>
      <c r="F35" s="6">
        <f t="shared" si="3"/>
        <v>55.445928222248718</v>
      </c>
      <c r="G35">
        <v>28258</v>
      </c>
      <c r="H35">
        <v>835</v>
      </c>
      <c r="I35">
        <v>11</v>
      </c>
      <c r="J35">
        <v>317</v>
      </c>
      <c r="K35">
        <v>2.44</v>
      </c>
      <c r="L35">
        <v>55.45</v>
      </c>
      <c r="M35">
        <v>4.4000000000000004</v>
      </c>
      <c r="N35">
        <v>60767</v>
      </c>
      <c r="O35">
        <v>6329</v>
      </c>
      <c r="P35">
        <v>10.42</v>
      </c>
      <c r="Q35" t="s">
        <v>18</v>
      </c>
      <c r="R35" s="9">
        <v>44027</v>
      </c>
    </row>
    <row r="36" spans="1:18" x14ac:dyDescent="0.35">
      <c r="A36" t="s">
        <v>37</v>
      </c>
      <c r="B36">
        <v>66428</v>
      </c>
      <c r="C36">
        <v>9822</v>
      </c>
      <c r="D36" s="5">
        <f t="shared" si="2"/>
        <v>0.14785933642439936</v>
      </c>
      <c r="E36">
        <v>17452</v>
      </c>
      <c r="F36" s="6">
        <f t="shared" si="3"/>
        <v>26.272053953152287</v>
      </c>
      <c r="G36">
        <v>39154</v>
      </c>
      <c r="H36">
        <v>402</v>
      </c>
      <c r="I36">
        <v>1</v>
      </c>
      <c r="J36">
        <v>14</v>
      </c>
      <c r="K36">
        <v>14.79</v>
      </c>
      <c r="L36">
        <v>26.27</v>
      </c>
      <c r="M36">
        <v>56.28</v>
      </c>
      <c r="N36">
        <v>64094</v>
      </c>
      <c r="O36">
        <v>2334</v>
      </c>
      <c r="P36">
        <v>3.64</v>
      </c>
      <c r="Q36" t="s">
        <v>18</v>
      </c>
      <c r="R36" s="9">
        <v>43868</v>
      </c>
    </row>
    <row r="37" spans="1:18" x14ac:dyDescent="0.35">
      <c r="A37" t="s">
        <v>114</v>
      </c>
      <c r="B37">
        <v>64379</v>
      </c>
      <c r="C37">
        <v>438</v>
      </c>
      <c r="D37" s="5">
        <f t="shared" si="2"/>
        <v>6.8034607558365304E-3</v>
      </c>
      <c r="E37">
        <v>55057</v>
      </c>
      <c r="F37" s="6">
        <f t="shared" si="3"/>
        <v>85.520123021482163</v>
      </c>
      <c r="G37">
        <v>8884</v>
      </c>
      <c r="H37">
        <v>606</v>
      </c>
      <c r="I37">
        <v>5</v>
      </c>
      <c r="J37">
        <v>684</v>
      </c>
      <c r="K37">
        <v>0.68</v>
      </c>
      <c r="L37">
        <v>85.52</v>
      </c>
      <c r="M37">
        <v>0.8</v>
      </c>
      <c r="N37">
        <v>59763</v>
      </c>
      <c r="O37">
        <v>4616</v>
      </c>
      <c r="P37">
        <v>7.72</v>
      </c>
      <c r="Q37" t="s">
        <v>16</v>
      </c>
      <c r="R37" s="9">
        <v>43944</v>
      </c>
    </row>
    <row r="38" spans="1:18" x14ac:dyDescent="0.35">
      <c r="A38" t="s">
        <v>72</v>
      </c>
      <c r="B38">
        <v>64156</v>
      </c>
      <c r="C38">
        <v>1083</v>
      </c>
      <c r="D38" s="5">
        <f t="shared" si="2"/>
        <v>1.688072822495168E-2</v>
      </c>
      <c r="E38">
        <v>30204</v>
      </c>
      <c r="F38" s="6">
        <f t="shared" si="3"/>
        <v>47.078994949809839</v>
      </c>
      <c r="G38">
        <v>32869</v>
      </c>
      <c r="H38">
        <v>1248</v>
      </c>
      <c r="I38">
        <v>20</v>
      </c>
      <c r="J38">
        <v>1601</v>
      </c>
      <c r="K38">
        <v>1.69</v>
      </c>
      <c r="L38">
        <v>47.08</v>
      </c>
      <c r="M38">
        <v>3.59</v>
      </c>
      <c r="N38">
        <v>53956</v>
      </c>
      <c r="O38">
        <v>10200</v>
      </c>
      <c r="P38">
        <v>18.899999999999999</v>
      </c>
      <c r="Q38" t="s">
        <v>24</v>
      </c>
      <c r="R38" s="9">
        <v>43902</v>
      </c>
    </row>
    <row r="39" spans="1:18" x14ac:dyDescent="0.35">
      <c r="A39" t="s">
        <v>106</v>
      </c>
      <c r="B39">
        <v>63985</v>
      </c>
      <c r="C39">
        <v>474</v>
      </c>
      <c r="D39" s="5">
        <f t="shared" si="2"/>
        <v>7.407986246776588E-3</v>
      </c>
      <c r="E39">
        <v>27133</v>
      </c>
      <c r="F39" s="6">
        <f t="shared" si="3"/>
        <v>42.405251230757209</v>
      </c>
      <c r="G39">
        <v>36378</v>
      </c>
      <c r="H39">
        <v>2029</v>
      </c>
      <c r="I39">
        <v>4</v>
      </c>
      <c r="J39">
        <v>108</v>
      </c>
      <c r="K39">
        <v>0.74</v>
      </c>
      <c r="L39">
        <v>42.41</v>
      </c>
      <c r="M39">
        <v>1.75</v>
      </c>
      <c r="N39">
        <v>52003</v>
      </c>
      <c r="O39">
        <v>11982</v>
      </c>
      <c r="P39">
        <v>23.04</v>
      </c>
      <c r="Q39" t="s">
        <v>18</v>
      </c>
      <c r="R39" s="9">
        <v>43936</v>
      </c>
    </row>
    <row r="40" spans="1:18" x14ac:dyDescent="0.35">
      <c r="A40" t="s">
        <v>151</v>
      </c>
      <c r="B40">
        <v>61442</v>
      </c>
      <c r="C40">
        <v>1322</v>
      </c>
      <c r="D40" s="5">
        <f t="shared" si="2"/>
        <v>2.1516226685329255E-2</v>
      </c>
      <c r="E40">
        <v>35086</v>
      </c>
      <c r="F40" s="6">
        <f t="shared" si="3"/>
        <v>57.104260929006209</v>
      </c>
      <c r="G40">
        <v>25034</v>
      </c>
      <c r="H40">
        <v>1146</v>
      </c>
      <c r="I40">
        <v>28</v>
      </c>
      <c r="J40">
        <v>955</v>
      </c>
      <c r="K40">
        <v>2.15</v>
      </c>
      <c r="L40">
        <v>57.1</v>
      </c>
      <c r="M40">
        <v>3.77</v>
      </c>
      <c r="N40">
        <v>54426</v>
      </c>
      <c r="O40">
        <v>7016</v>
      </c>
      <c r="P40">
        <v>12.89</v>
      </c>
      <c r="Q40" t="s">
        <v>24</v>
      </c>
      <c r="R40" s="9">
        <v>43981</v>
      </c>
    </row>
    <row r="41" spans="1:18" x14ac:dyDescent="0.35">
      <c r="A41" t="s">
        <v>198</v>
      </c>
      <c r="B41">
        <v>59177</v>
      </c>
      <c r="C41">
        <v>345</v>
      </c>
      <c r="D41" s="5">
        <f t="shared" si="2"/>
        <v>5.8299677239468037E-3</v>
      </c>
      <c r="E41">
        <v>52510</v>
      </c>
      <c r="F41" s="6">
        <f t="shared" si="3"/>
        <v>88.733798604187442</v>
      </c>
      <c r="G41">
        <v>6322</v>
      </c>
      <c r="H41">
        <v>264</v>
      </c>
      <c r="I41">
        <v>1</v>
      </c>
      <c r="J41">
        <v>328</v>
      </c>
      <c r="K41">
        <v>0.57999999999999996</v>
      </c>
      <c r="L41">
        <v>88.73</v>
      </c>
      <c r="M41">
        <v>0.66</v>
      </c>
      <c r="N41">
        <v>57193</v>
      </c>
      <c r="O41">
        <v>1984</v>
      </c>
      <c r="P41">
        <v>3.47</v>
      </c>
      <c r="Q41" t="s">
        <v>16</v>
      </c>
      <c r="R41" s="9">
        <v>44028</v>
      </c>
    </row>
    <row r="42" spans="1:18" x14ac:dyDescent="0.35">
      <c r="A42" t="s">
        <v>142</v>
      </c>
      <c r="B42">
        <v>53413</v>
      </c>
      <c r="C42">
        <v>6160</v>
      </c>
      <c r="D42" s="5">
        <f t="shared" si="2"/>
        <v>0.11532772920450078</v>
      </c>
      <c r="E42">
        <v>189</v>
      </c>
      <c r="F42" s="6">
        <f t="shared" si="3"/>
        <v>0.35384644187744557</v>
      </c>
      <c r="G42">
        <v>47064</v>
      </c>
      <c r="H42">
        <v>419</v>
      </c>
      <c r="I42">
        <v>1</v>
      </c>
      <c r="J42">
        <v>0</v>
      </c>
      <c r="K42">
        <v>11.53</v>
      </c>
      <c r="L42">
        <v>0.35</v>
      </c>
      <c r="M42">
        <v>3259.26</v>
      </c>
      <c r="N42">
        <v>52132</v>
      </c>
      <c r="O42">
        <v>1281</v>
      </c>
      <c r="P42">
        <v>2.46</v>
      </c>
      <c r="Q42" t="s">
        <v>18</v>
      </c>
      <c r="R42" s="9">
        <v>43972</v>
      </c>
    </row>
    <row r="43" spans="1:18" x14ac:dyDescent="0.35">
      <c r="A43" t="s">
        <v>172</v>
      </c>
      <c r="B43">
        <v>50838</v>
      </c>
      <c r="C43">
        <v>27</v>
      </c>
      <c r="D43" s="5">
        <f t="shared" si="2"/>
        <v>5.3109878437389356E-4</v>
      </c>
      <c r="E43">
        <v>45692</v>
      </c>
      <c r="F43" s="6">
        <f t="shared" si="3"/>
        <v>89.877650576340528</v>
      </c>
      <c r="G43">
        <v>5119</v>
      </c>
      <c r="H43">
        <v>469</v>
      </c>
      <c r="I43">
        <v>0</v>
      </c>
      <c r="J43">
        <v>171</v>
      </c>
      <c r="K43">
        <v>0.05</v>
      </c>
      <c r="L43">
        <v>89.88</v>
      </c>
      <c r="M43">
        <v>0.06</v>
      </c>
      <c r="N43">
        <v>48035</v>
      </c>
      <c r="O43">
        <v>2803</v>
      </c>
      <c r="P43">
        <v>5.84</v>
      </c>
      <c r="Q43" t="s">
        <v>28</v>
      </c>
      <c r="R43" s="9">
        <v>44002</v>
      </c>
    </row>
    <row r="44" spans="1:18" x14ac:dyDescent="0.35">
      <c r="A44" t="s">
        <v>157</v>
      </c>
      <c r="B44">
        <v>50299</v>
      </c>
      <c r="C44">
        <v>1719</v>
      </c>
      <c r="D44" s="5">
        <f t="shared" si="2"/>
        <v>3.4175629734189548E-2</v>
      </c>
      <c r="E44">
        <v>35375</v>
      </c>
      <c r="F44" s="6">
        <f t="shared" si="3"/>
        <v>70.329430008548883</v>
      </c>
      <c r="G44">
        <v>13205</v>
      </c>
      <c r="H44">
        <v>135</v>
      </c>
      <c r="I44">
        <v>2</v>
      </c>
      <c r="J44">
        <v>158</v>
      </c>
      <c r="K44">
        <v>3.42</v>
      </c>
      <c r="L44">
        <v>70.33</v>
      </c>
      <c r="M44">
        <v>4.8600000000000003</v>
      </c>
      <c r="N44">
        <v>48771</v>
      </c>
      <c r="O44">
        <v>1528</v>
      </c>
      <c r="P44">
        <v>3.13</v>
      </c>
      <c r="Q44" t="s">
        <v>18</v>
      </c>
      <c r="R44" s="9">
        <v>43987</v>
      </c>
    </row>
    <row r="45" spans="1:18" x14ac:dyDescent="0.35">
      <c r="A45" t="s">
        <v>159</v>
      </c>
      <c r="B45">
        <v>45902</v>
      </c>
      <c r="C45">
        <v>2206</v>
      </c>
      <c r="D45" s="5">
        <f t="shared" si="2"/>
        <v>4.805890810857915E-2</v>
      </c>
      <c r="E45">
        <v>25794</v>
      </c>
      <c r="F45" s="6">
        <f t="shared" si="3"/>
        <v>56.193629907193589</v>
      </c>
      <c r="G45">
        <v>17902</v>
      </c>
      <c r="H45">
        <v>1104</v>
      </c>
      <c r="I45">
        <v>19</v>
      </c>
      <c r="J45">
        <v>151</v>
      </c>
      <c r="K45">
        <v>4.8099999999999996</v>
      </c>
      <c r="L45">
        <v>56.19</v>
      </c>
      <c r="M45">
        <v>8.5500000000000007</v>
      </c>
      <c r="N45">
        <v>38139</v>
      </c>
      <c r="O45">
        <v>7763</v>
      </c>
      <c r="P45">
        <v>20.350000000000001</v>
      </c>
      <c r="Q45" t="s">
        <v>18</v>
      </c>
      <c r="R45" s="9">
        <v>43989</v>
      </c>
    </row>
    <row r="46" spans="1:18" x14ac:dyDescent="0.35">
      <c r="A46" t="s">
        <v>92</v>
      </c>
      <c r="B46">
        <v>45309</v>
      </c>
      <c r="C46">
        <v>1761</v>
      </c>
      <c r="D46" s="5">
        <f t="shared" si="2"/>
        <v>3.8866450374097861E-2</v>
      </c>
      <c r="E46">
        <v>32455</v>
      </c>
      <c r="F46" s="6">
        <f t="shared" si="3"/>
        <v>71.630360414045782</v>
      </c>
      <c r="G46">
        <v>11093</v>
      </c>
      <c r="H46">
        <v>256</v>
      </c>
      <c r="I46">
        <v>27</v>
      </c>
      <c r="J46">
        <v>843</v>
      </c>
      <c r="K46">
        <v>3.89</v>
      </c>
      <c r="L46">
        <v>71.63</v>
      </c>
      <c r="M46">
        <v>5.43</v>
      </c>
      <c r="N46">
        <v>39039</v>
      </c>
      <c r="O46">
        <v>6270</v>
      </c>
      <c r="P46">
        <v>16.059999999999999</v>
      </c>
      <c r="Q46" t="s">
        <v>24</v>
      </c>
      <c r="R46" s="9">
        <v>43922</v>
      </c>
    </row>
    <row r="47" spans="1:18" x14ac:dyDescent="0.35">
      <c r="A47" t="s">
        <v>156</v>
      </c>
      <c r="B47">
        <v>43402</v>
      </c>
      <c r="C47">
        <v>1676</v>
      </c>
      <c r="D47" s="5">
        <f t="shared" si="2"/>
        <v>3.8615731993917331E-2</v>
      </c>
      <c r="E47">
        <v>32856</v>
      </c>
      <c r="F47" s="6">
        <f t="shared" si="3"/>
        <v>75.701580572323863</v>
      </c>
      <c r="G47">
        <v>8870</v>
      </c>
      <c r="H47">
        <v>337</v>
      </c>
      <c r="I47">
        <v>5</v>
      </c>
      <c r="J47">
        <v>103</v>
      </c>
      <c r="K47">
        <v>3.86</v>
      </c>
      <c r="L47">
        <v>75.7</v>
      </c>
      <c r="M47">
        <v>5.0999999999999996</v>
      </c>
      <c r="N47">
        <v>40383</v>
      </c>
      <c r="O47">
        <v>3019</v>
      </c>
      <c r="P47">
        <v>7.48</v>
      </c>
      <c r="Q47" t="s">
        <v>18</v>
      </c>
      <c r="R47" s="9">
        <v>43986</v>
      </c>
    </row>
    <row r="48" spans="1:18" x14ac:dyDescent="0.35">
      <c r="A48" t="s">
        <v>146</v>
      </c>
      <c r="B48">
        <v>41180</v>
      </c>
      <c r="C48">
        <v>860</v>
      </c>
      <c r="D48" s="5">
        <f t="shared" si="2"/>
        <v>2.0883924235065566E-2</v>
      </c>
      <c r="E48">
        <v>18203</v>
      </c>
      <c r="F48" s="6">
        <f t="shared" si="3"/>
        <v>44.203496843127731</v>
      </c>
      <c r="G48">
        <v>22117</v>
      </c>
      <c r="H48">
        <v>648</v>
      </c>
      <c r="I48">
        <v>2</v>
      </c>
      <c r="J48">
        <v>829</v>
      </c>
      <c r="K48">
        <v>2.09</v>
      </c>
      <c r="L48">
        <v>44.2</v>
      </c>
      <c r="M48">
        <v>4.72</v>
      </c>
      <c r="N48">
        <v>37225</v>
      </c>
      <c r="O48">
        <v>3955</v>
      </c>
      <c r="P48">
        <v>10.62</v>
      </c>
      <c r="Q48" t="s">
        <v>20</v>
      </c>
      <c r="R48" s="9">
        <v>43976</v>
      </c>
    </row>
    <row r="49" spans="1:18" x14ac:dyDescent="0.35">
      <c r="A49" t="s">
        <v>98</v>
      </c>
      <c r="B49">
        <v>39741</v>
      </c>
      <c r="C49">
        <v>1166</v>
      </c>
      <c r="D49" s="5">
        <f t="shared" si="2"/>
        <v>2.9339976346845827E-2</v>
      </c>
      <c r="E49">
        <v>5039</v>
      </c>
      <c r="F49" s="6">
        <f t="shared" si="3"/>
        <v>12.679600412672052</v>
      </c>
      <c r="G49">
        <v>33536</v>
      </c>
      <c r="H49">
        <v>465</v>
      </c>
      <c r="I49">
        <v>50</v>
      </c>
      <c r="J49">
        <v>117</v>
      </c>
      <c r="K49">
        <v>2.93</v>
      </c>
      <c r="L49">
        <v>12.68</v>
      </c>
      <c r="M49">
        <v>23.14</v>
      </c>
      <c r="N49">
        <v>34611</v>
      </c>
      <c r="O49">
        <v>5130</v>
      </c>
      <c r="P49">
        <v>14.82</v>
      </c>
      <c r="Q49" t="s">
        <v>24</v>
      </c>
      <c r="R49" s="9">
        <v>43928</v>
      </c>
    </row>
    <row r="50" spans="1:18" x14ac:dyDescent="0.35">
      <c r="A50" t="s">
        <v>32</v>
      </c>
      <c r="B50">
        <v>39482</v>
      </c>
      <c r="C50">
        <v>141</v>
      </c>
      <c r="D50" s="5">
        <f t="shared" si="2"/>
        <v>3.5712476571602247E-3</v>
      </c>
      <c r="E50">
        <v>36110</v>
      </c>
      <c r="F50" s="6">
        <f t="shared" si="3"/>
        <v>91.459399219897676</v>
      </c>
      <c r="G50">
        <v>3231</v>
      </c>
      <c r="H50">
        <v>351</v>
      </c>
      <c r="I50">
        <v>1</v>
      </c>
      <c r="J50">
        <v>421</v>
      </c>
      <c r="K50">
        <v>0.36</v>
      </c>
      <c r="L50">
        <v>91.46</v>
      </c>
      <c r="M50">
        <v>0.39</v>
      </c>
      <c r="N50">
        <v>36936</v>
      </c>
      <c r="O50">
        <v>2546</v>
      </c>
      <c r="P50">
        <v>6.89</v>
      </c>
      <c r="Q50" t="s">
        <v>16</v>
      </c>
      <c r="R50" s="9">
        <v>43864</v>
      </c>
    </row>
    <row r="51" spans="1:18" x14ac:dyDescent="0.35">
      <c r="A51" t="s">
        <v>26</v>
      </c>
      <c r="B51">
        <v>37390</v>
      </c>
      <c r="C51">
        <v>711</v>
      </c>
      <c r="D51" s="5">
        <f t="shared" si="2"/>
        <v>1.901577962021931E-2</v>
      </c>
      <c r="E51">
        <v>26665</v>
      </c>
      <c r="F51" s="6">
        <f t="shared" si="3"/>
        <v>71.315859855576363</v>
      </c>
      <c r="G51">
        <v>10014</v>
      </c>
      <c r="H51">
        <v>73</v>
      </c>
      <c r="I51">
        <v>6</v>
      </c>
      <c r="J51">
        <v>187</v>
      </c>
      <c r="K51">
        <v>1.9</v>
      </c>
      <c r="L51">
        <v>71.319999999999993</v>
      </c>
      <c r="M51">
        <v>2.67</v>
      </c>
      <c r="N51">
        <v>34981</v>
      </c>
      <c r="O51">
        <v>2409</v>
      </c>
      <c r="P51">
        <v>6.89</v>
      </c>
      <c r="Q51" t="s">
        <v>18</v>
      </c>
      <c r="R51" s="9">
        <v>43859</v>
      </c>
    </row>
    <row r="52" spans="1:18" x14ac:dyDescent="0.35">
      <c r="A52" t="s">
        <v>15</v>
      </c>
      <c r="B52">
        <v>36263</v>
      </c>
      <c r="C52">
        <v>1269</v>
      </c>
      <c r="D52" s="5">
        <f t="shared" si="2"/>
        <v>3.4994346854920991E-2</v>
      </c>
      <c r="E52">
        <v>25198</v>
      </c>
      <c r="F52" s="6">
        <f t="shared" si="3"/>
        <v>69.486804732096076</v>
      </c>
      <c r="G52">
        <v>9796</v>
      </c>
      <c r="H52">
        <v>106</v>
      </c>
      <c r="I52">
        <v>10</v>
      </c>
      <c r="J52">
        <v>18</v>
      </c>
      <c r="K52">
        <v>3.5</v>
      </c>
      <c r="L52">
        <v>69.489999999999995</v>
      </c>
      <c r="M52">
        <v>5.04</v>
      </c>
      <c r="N52">
        <v>35526</v>
      </c>
      <c r="O52">
        <v>737</v>
      </c>
      <c r="P52">
        <v>2.0699999999999998</v>
      </c>
      <c r="Q52" t="s">
        <v>16</v>
      </c>
      <c r="R52" s="9">
        <v>43852</v>
      </c>
    </row>
    <row r="53" spans="1:18" x14ac:dyDescent="0.35">
      <c r="A53" t="s">
        <v>184</v>
      </c>
      <c r="B53">
        <v>34477</v>
      </c>
      <c r="C53">
        <v>1978</v>
      </c>
      <c r="D53" s="5">
        <f t="shared" si="2"/>
        <v>5.7371581054036024E-2</v>
      </c>
      <c r="E53">
        <v>30900</v>
      </c>
      <c r="F53" s="6">
        <f t="shared" si="3"/>
        <v>89.624967369550717</v>
      </c>
      <c r="G53">
        <v>1599</v>
      </c>
      <c r="H53">
        <v>65</v>
      </c>
      <c r="I53">
        <v>1</v>
      </c>
      <c r="J53">
        <v>200</v>
      </c>
      <c r="K53">
        <v>5.74</v>
      </c>
      <c r="L53">
        <v>89.62</v>
      </c>
      <c r="M53">
        <v>6.4</v>
      </c>
      <c r="N53">
        <v>33634</v>
      </c>
      <c r="O53">
        <v>843</v>
      </c>
      <c r="P53">
        <v>2.5099999999999998</v>
      </c>
      <c r="Q53" t="s">
        <v>18</v>
      </c>
      <c r="R53" s="9">
        <v>44014</v>
      </c>
    </row>
    <row r="54" spans="1:18" x14ac:dyDescent="0.35">
      <c r="A54" t="s">
        <v>88</v>
      </c>
      <c r="B54">
        <v>33624</v>
      </c>
      <c r="C54">
        <v>168</v>
      </c>
      <c r="D54" s="5">
        <f t="shared" si="2"/>
        <v>4.9964311206281229E-3</v>
      </c>
      <c r="E54">
        <v>29801</v>
      </c>
      <c r="F54" s="6">
        <f t="shared" si="3"/>
        <v>88.630145134427778</v>
      </c>
      <c r="G54">
        <v>3655</v>
      </c>
      <c r="H54">
        <v>655</v>
      </c>
      <c r="I54">
        <v>0</v>
      </c>
      <c r="J54">
        <v>307</v>
      </c>
      <c r="K54">
        <v>0.5</v>
      </c>
      <c r="L54">
        <v>88.63</v>
      </c>
      <c r="M54">
        <v>0.56000000000000005</v>
      </c>
      <c r="N54">
        <v>28430</v>
      </c>
      <c r="O54">
        <v>5194</v>
      </c>
      <c r="P54">
        <v>18.27</v>
      </c>
      <c r="Q54" t="s">
        <v>20</v>
      </c>
      <c r="R54" s="9">
        <v>43918</v>
      </c>
    </row>
    <row r="55" spans="1:18" x14ac:dyDescent="0.35">
      <c r="A55" t="s">
        <v>115</v>
      </c>
      <c r="B55">
        <v>33296</v>
      </c>
      <c r="C55">
        <v>1301</v>
      </c>
      <c r="D55" s="5">
        <f t="shared" si="2"/>
        <v>3.9073762614127823E-2</v>
      </c>
      <c r="E55">
        <v>21205</v>
      </c>
      <c r="F55" s="6">
        <f t="shared" si="3"/>
        <v>63.686328688130715</v>
      </c>
      <c r="G55">
        <v>10790</v>
      </c>
      <c r="H55">
        <v>483</v>
      </c>
      <c r="I55">
        <v>24</v>
      </c>
      <c r="J55">
        <v>817</v>
      </c>
      <c r="K55">
        <v>3.91</v>
      </c>
      <c r="L55">
        <v>63.69</v>
      </c>
      <c r="M55">
        <v>6.14</v>
      </c>
      <c r="N55">
        <v>27143</v>
      </c>
      <c r="O55">
        <v>6153</v>
      </c>
      <c r="P55">
        <v>22.67</v>
      </c>
      <c r="Q55" t="s">
        <v>18</v>
      </c>
      <c r="R55" s="9">
        <v>43945</v>
      </c>
    </row>
    <row r="56" spans="1:18" x14ac:dyDescent="0.35">
      <c r="A56" t="s">
        <v>109</v>
      </c>
      <c r="B56">
        <v>31142</v>
      </c>
      <c r="C56">
        <v>998</v>
      </c>
      <c r="D56" s="5">
        <f t="shared" si="2"/>
        <v>3.2046753580373774E-2</v>
      </c>
      <c r="E56">
        <v>21970</v>
      </c>
      <c r="F56" s="6">
        <f t="shared" si="3"/>
        <v>70.547813242566306</v>
      </c>
      <c r="G56">
        <v>8174</v>
      </c>
      <c r="H56">
        <v>594</v>
      </c>
      <c r="I56">
        <v>0</v>
      </c>
      <c r="J56">
        <v>364</v>
      </c>
      <c r="K56">
        <v>3.2</v>
      </c>
      <c r="L56">
        <v>70.55</v>
      </c>
      <c r="M56">
        <v>4.54</v>
      </c>
      <c r="N56">
        <v>25706</v>
      </c>
      <c r="O56">
        <v>5436</v>
      </c>
      <c r="P56">
        <v>21.15</v>
      </c>
      <c r="Q56" t="s">
        <v>28</v>
      </c>
      <c r="R56" s="9">
        <v>43939</v>
      </c>
    </row>
    <row r="57" spans="1:18" x14ac:dyDescent="0.35">
      <c r="A57" t="s">
        <v>30</v>
      </c>
      <c r="B57">
        <v>30446</v>
      </c>
      <c r="C57">
        <v>423</v>
      </c>
      <c r="D57" s="5">
        <f t="shared" si="2"/>
        <v>1.389345069959929E-2</v>
      </c>
      <c r="E57">
        <v>23242</v>
      </c>
      <c r="F57" s="6">
        <f t="shared" si="3"/>
        <v>76.338435262431844</v>
      </c>
      <c r="G57">
        <v>6781</v>
      </c>
      <c r="H57">
        <v>396</v>
      </c>
      <c r="I57">
        <v>6</v>
      </c>
      <c r="J57">
        <v>558</v>
      </c>
      <c r="K57">
        <v>1.39</v>
      </c>
      <c r="L57">
        <v>76.34</v>
      </c>
      <c r="M57">
        <v>1.82</v>
      </c>
      <c r="N57">
        <v>27890</v>
      </c>
      <c r="O57">
        <v>2556</v>
      </c>
      <c r="P57">
        <v>9.16</v>
      </c>
      <c r="Q57" t="s">
        <v>18</v>
      </c>
      <c r="R57" s="9">
        <v>43862</v>
      </c>
    </row>
    <row r="58" spans="1:18" x14ac:dyDescent="0.35">
      <c r="A58" t="s">
        <v>19</v>
      </c>
      <c r="B58">
        <v>27973</v>
      </c>
      <c r="C58">
        <v>1163</v>
      </c>
      <c r="D58" s="5">
        <f t="shared" si="2"/>
        <v>4.1575805240767885E-2</v>
      </c>
      <c r="E58">
        <v>18837</v>
      </c>
      <c r="F58" s="6">
        <f t="shared" si="3"/>
        <v>67.339934937260921</v>
      </c>
      <c r="G58">
        <v>7973</v>
      </c>
      <c r="H58">
        <v>616</v>
      </c>
      <c r="I58">
        <v>8</v>
      </c>
      <c r="J58">
        <v>749</v>
      </c>
      <c r="K58">
        <v>4.16</v>
      </c>
      <c r="L58">
        <v>67.34</v>
      </c>
      <c r="M58">
        <v>6.17</v>
      </c>
      <c r="N58">
        <v>23691</v>
      </c>
      <c r="O58">
        <v>4282</v>
      </c>
      <c r="P58">
        <v>18.07</v>
      </c>
      <c r="Q58" t="s">
        <v>20</v>
      </c>
      <c r="R58" s="9">
        <v>43854</v>
      </c>
    </row>
    <row r="59" spans="1:18" x14ac:dyDescent="0.35">
      <c r="A59" t="s">
        <v>105</v>
      </c>
      <c r="B59">
        <v>25892</v>
      </c>
      <c r="C59">
        <v>1764</v>
      </c>
      <c r="D59" s="5">
        <f t="shared" si="2"/>
        <v>6.8129151861578863E-2</v>
      </c>
      <c r="E59">
        <v>23364</v>
      </c>
      <c r="F59" s="6">
        <f t="shared" si="3"/>
        <v>90.236366445234054</v>
      </c>
      <c r="G59">
        <v>764</v>
      </c>
      <c r="H59">
        <v>11</v>
      </c>
      <c r="I59">
        <v>0</v>
      </c>
      <c r="J59">
        <v>0</v>
      </c>
      <c r="K59">
        <v>6.81</v>
      </c>
      <c r="L59">
        <v>90.24</v>
      </c>
      <c r="M59">
        <v>7.55</v>
      </c>
      <c r="N59">
        <v>25766</v>
      </c>
      <c r="O59">
        <v>126</v>
      </c>
      <c r="P59">
        <v>0.49</v>
      </c>
      <c r="Q59" t="s">
        <v>18</v>
      </c>
      <c r="R59" s="9">
        <v>43935</v>
      </c>
    </row>
    <row r="60" spans="1:18" x14ac:dyDescent="0.35">
      <c r="A60" t="s">
        <v>169</v>
      </c>
      <c r="B60">
        <v>24141</v>
      </c>
      <c r="C60">
        <v>543</v>
      </c>
      <c r="D60" s="5">
        <f t="shared" si="2"/>
        <v>2.2492854479930408E-2</v>
      </c>
      <c r="E60">
        <v>0</v>
      </c>
      <c r="F60" s="6">
        <f t="shared" si="3"/>
        <v>0</v>
      </c>
      <c r="G60">
        <v>23598</v>
      </c>
      <c r="H60">
        <v>411</v>
      </c>
      <c r="I60">
        <v>9</v>
      </c>
      <c r="J60">
        <v>0</v>
      </c>
      <c r="K60">
        <v>2.25</v>
      </c>
      <c r="L60">
        <v>0</v>
      </c>
      <c r="M60" t="s">
        <v>54</v>
      </c>
      <c r="N60">
        <v>21253</v>
      </c>
      <c r="O60">
        <v>2888</v>
      </c>
      <c r="P60">
        <v>13.59</v>
      </c>
      <c r="Q60" t="s">
        <v>18</v>
      </c>
      <c r="R60" s="9">
        <v>43999</v>
      </c>
    </row>
    <row r="61" spans="1:18" x14ac:dyDescent="0.35">
      <c r="A61" t="s">
        <v>134</v>
      </c>
      <c r="B61">
        <v>23154</v>
      </c>
      <c r="C61">
        <v>748</v>
      </c>
      <c r="D61" s="5">
        <f t="shared" si="2"/>
        <v>3.2305433186490456E-2</v>
      </c>
      <c r="E61">
        <v>16154</v>
      </c>
      <c r="F61" s="6">
        <f t="shared" si="3"/>
        <v>69.767642739915345</v>
      </c>
      <c r="G61">
        <v>6252</v>
      </c>
      <c r="H61">
        <v>120</v>
      </c>
      <c r="I61">
        <v>13</v>
      </c>
      <c r="J61">
        <v>245</v>
      </c>
      <c r="K61">
        <v>3.23</v>
      </c>
      <c r="L61">
        <v>69.77</v>
      </c>
      <c r="M61">
        <v>4.63</v>
      </c>
      <c r="N61">
        <v>21115</v>
      </c>
      <c r="O61">
        <v>2039</v>
      </c>
      <c r="P61">
        <v>9.66</v>
      </c>
      <c r="Q61" t="s">
        <v>18</v>
      </c>
      <c r="R61" s="9">
        <v>43964</v>
      </c>
    </row>
    <row r="62" spans="1:18" x14ac:dyDescent="0.35">
      <c r="A62" t="s">
        <v>201</v>
      </c>
      <c r="B62">
        <v>21209</v>
      </c>
      <c r="C62">
        <v>121</v>
      </c>
      <c r="D62" s="5">
        <f t="shared" si="2"/>
        <v>5.7051251827054551E-3</v>
      </c>
      <c r="E62">
        <v>11674</v>
      </c>
      <c r="F62" s="6">
        <f t="shared" si="3"/>
        <v>55.042670564383045</v>
      </c>
      <c r="G62">
        <v>9414</v>
      </c>
      <c r="H62">
        <v>678</v>
      </c>
      <c r="I62">
        <v>5</v>
      </c>
      <c r="J62">
        <v>569</v>
      </c>
      <c r="K62">
        <v>0.56999999999999995</v>
      </c>
      <c r="L62">
        <v>55.04</v>
      </c>
      <c r="M62">
        <v>1.04</v>
      </c>
      <c r="N62">
        <v>17149</v>
      </c>
      <c r="O62">
        <v>4060</v>
      </c>
      <c r="P62">
        <v>23.67</v>
      </c>
      <c r="Q62" t="s">
        <v>18</v>
      </c>
      <c r="R62" s="9">
        <v>44031</v>
      </c>
    </row>
    <row r="63" spans="1:18" x14ac:dyDescent="0.35">
      <c r="A63" t="s">
        <v>138</v>
      </c>
      <c r="B63">
        <v>20887</v>
      </c>
      <c r="C63">
        <v>316</v>
      </c>
      <c r="D63" s="5">
        <f t="shared" si="2"/>
        <v>1.5129027624838417E-2</v>
      </c>
      <c r="E63">
        <v>16553</v>
      </c>
      <c r="F63" s="6">
        <f t="shared" si="3"/>
        <v>79.250251352515917</v>
      </c>
      <c r="G63">
        <v>4018</v>
      </c>
      <c r="H63">
        <v>609</v>
      </c>
      <c r="I63">
        <v>3</v>
      </c>
      <c r="J63">
        <v>115</v>
      </c>
      <c r="K63">
        <v>1.51</v>
      </c>
      <c r="L63">
        <v>79.25</v>
      </c>
      <c r="M63">
        <v>1.91</v>
      </c>
      <c r="N63">
        <v>17562</v>
      </c>
      <c r="O63">
        <v>3325</v>
      </c>
      <c r="P63">
        <v>18.93</v>
      </c>
      <c r="Q63" t="s">
        <v>16</v>
      </c>
      <c r="R63" s="9">
        <v>43968</v>
      </c>
    </row>
    <row r="64" spans="1:18" x14ac:dyDescent="0.35">
      <c r="A64" t="s">
        <v>29</v>
      </c>
      <c r="B64">
        <v>20558</v>
      </c>
      <c r="C64">
        <v>713</v>
      </c>
      <c r="D64" s="5">
        <f t="shared" si="2"/>
        <v>3.4682362097480303E-2</v>
      </c>
      <c r="E64">
        <v>18246</v>
      </c>
      <c r="F64" s="6">
        <f t="shared" si="3"/>
        <v>88.753769821967126</v>
      </c>
      <c r="G64">
        <v>1599</v>
      </c>
      <c r="H64">
        <v>86</v>
      </c>
      <c r="I64">
        <v>1</v>
      </c>
      <c r="J64">
        <v>37</v>
      </c>
      <c r="K64">
        <v>3.47</v>
      </c>
      <c r="L64">
        <v>88.75</v>
      </c>
      <c r="M64">
        <v>3.91</v>
      </c>
      <c r="N64">
        <v>19743</v>
      </c>
      <c r="O64">
        <v>815</v>
      </c>
      <c r="P64">
        <v>4.13</v>
      </c>
      <c r="Q64" t="s">
        <v>18</v>
      </c>
      <c r="R64" s="9">
        <v>43861</v>
      </c>
    </row>
    <row r="65" spans="1:18" x14ac:dyDescent="0.35">
      <c r="A65" t="s">
        <v>141</v>
      </c>
      <c r="B65">
        <v>18752</v>
      </c>
      <c r="C65">
        <v>48</v>
      </c>
      <c r="D65" s="5">
        <f t="shared" si="2"/>
        <v>2.5597269624573378E-3</v>
      </c>
      <c r="E65">
        <v>13754</v>
      </c>
      <c r="F65" s="6">
        <f t="shared" si="3"/>
        <v>73.346843003412971</v>
      </c>
      <c r="G65">
        <v>4950</v>
      </c>
      <c r="H65">
        <v>139</v>
      </c>
      <c r="I65">
        <v>3</v>
      </c>
      <c r="J65">
        <v>626</v>
      </c>
      <c r="K65">
        <v>0.26</v>
      </c>
      <c r="L65">
        <v>73.349999999999994</v>
      </c>
      <c r="M65">
        <v>0.35</v>
      </c>
      <c r="N65">
        <v>17844</v>
      </c>
      <c r="O65">
        <v>908</v>
      </c>
      <c r="P65">
        <v>5.09</v>
      </c>
      <c r="Q65" t="s">
        <v>34</v>
      </c>
      <c r="R65" s="9">
        <v>43971</v>
      </c>
    </row>
    <row r="66" spans="1:18" x14ac:dyDescent="0.35">
      <c r="A66" t="s">
        <v>112</v>
      </c>
      <c r="B66">
        <v>17975</v>
      </c>
      <c r="C66">
        <v>285</v>
      </c>
      <c r="D66" s="5">
        <f t="shared" ref="D66:D97" si="4">C66/B66</f>
        <v>1.5855354659248956E-2</v>
      </c>
      <c r="E66">
        <v>7833</v>
      </c>
      <c r="F66" s="6">
        <f t="shared" ref="F66:F97" si="5">(E66/B66)*100</f>
        <v>43.577190542420027</v>
      </c>
      <c r="G66">
        <v>9857</v>
      </c>
      <c r="H66">
        <v>372</v>
      </c>
      <c r="I66">
        <v>5</v>
      </c>
      <c r="J66">
        <v>90</v>
      </c>
      <c r="K66">
        <v>1.59</v>
      </c>
      <c r="L66">
        <v>43.58</v>
      </c>
      <c r="M66">
        <v>3.64</v>
      </c>
      <c r="N66">
        <v>13771</v>
      </c>
      <c r="O66">
        <v>4204</v>
      </c>
      <c r="P66">
        <v>30.53</v>
      </c>
      <c r="Q66" t="s">
        <v>20</v>
      </c>
      <c r="R66" s="9">
        <v>43942</v>
      </c>
    </row>
    <row r="67" spans="1:18" x14ac:dyDescent="0.35">
      <c r="A67" t="s">
        <v>52</v>
      </c>
      <c r="B67">
        <v>17110</v>
      </c>
      <c r="C67">
        <v>391</v>
      </c>
      <c r="D67" s="5">
        <f t="shared" si="4"/>
        <v>2.2852133255406196E-2</v>
      </c>
      <c r="E67">
        <v>14539</v>
      </c>
      <c r="F67" s="6">
        <f t="shared" si="5"/>
        <v>84.973699590882518</v>
      </c>
      <c r="G67">
        <v>2180</v>
      </c>
      <c r="H67">
        <v>402</v>
      </c>
      <c r="I67">
        <v>6</v>
      </c>
      <c r="J67">
        <v>0</v>
      </c>
      <c r="K67">
        <v>2.29</v>
      </c>
      <c r="L67">
        <v>84.97</v>
      </c>
      <c r="M67">
        <v>2.69</v>
      </c>
      <c r="N67">
        <v>16157</v>
      </c>
      <c r="O67">
        <v>953</v>
      </c>
      <c r="P67">
        <v>5.9</v>
      </c>
      <c r="Q67" t="s">
        <v>20</v>
      </c>
      <c r="R67" s="9">
        <v>43883</v>
      </c>
    </row>
    <row r="68" spans="1:18" x14ac:dyDescent="0.35">
      <c r="A68" t="s">
        <v>202</v>
      </c>
      <c r="B68">
        <v>15988</v>
      </c>
      <c r="C68">
        <v>146</v>
      </c>
      <c r="D68" s="5">
        <f t="shared" si="4"/>
        <v>9.1318488866649981E-3</v>
      </c>
      <c r="E68">
        <v>9959</v>
      </c>
      <c r="F68" s="6">
        <f t="shared" si="5"/>
        <v>62.290467850888163</v>
      </c>
      <c r="G68">
        <v>5883</v>
      </c>
      <c r="H68">
        <v>525</v>
      </c>
      <c r="I68">
        <v>4</v>
      </c>
      <c r="J68">
        <v>213</v>
      </c>
      <c r="K68">
        <v>0.91</v>
      </c>
      <c r="L68">
        <v>62.29</v>
      </c>
      <c r="M68">
        <v>1.47</v>
      </c>
      <c r="N68">
        <v>12334</v>
      </c>
      <c r="O68">
        <v>3654</v>
      </c>
      <c r="P68">
        <v>29.63</v>
      </c>
      <c r="Q68" t="s">
        <v>24</v>
      </c>
      <c r="R68" s="9">
        <v>44032</v>
      </c>
    </row>
    <row r="69" spans="1:18" x14ac:dyDescent="0.35">
      <c r="A69" t="s">
        <v>63</v>
      </c>
      <c r="B69">
        <v>15841</v>
      </c>
      <c r="C69">
        <v>115</v>
      </c>
      <c r="D69" s="5">
        <f t="shared" si="4"/>
        <v>7.2596426993245377E-3</v>
      </c>
      <c r="E69">
        <v>3824</v>
      </c>
      <c r="F69" s="6">
        <f t="shared" si="5"/>
        <v>24.139890158449592</v>
      </c>
      <c r="G69">
        <v>11902</v>
      </c>
      <c r="H69">
        <v>612</v>
      </c>
      <c r="I69">
        <v>11</v>
      </c>
      <c r="J69">
        <v>88</v>
      </c>
      <c r="K69">
        <v>0.73</v>
      </c>
      <c r="L69">
        <v>24.14</v>
      </c>
      <c r="M69">
        <v>3.01</v>
      </c>
      <c r="N69">
        <v>11534</v>
      </c>
      <c r="O69">
        <v>4307</v>
      </c>
      <c r="P69">
        <v>37.340000000000003</v>
      </c>
      <c r="Q69" t="s">
        <v>24</v>
      </c>
      <c r="R69" s="9">
        <v>43893</v>
      </c>
    </row>
    <row r="70" spans="1:18" x14ac:dyDescent="0.35">
      <c r="A70" t="s">
        <v>64</v>
      </c>
      <c r="B70">
        <v>15655</v>
      </c>
      <c r="C70">
        <v>96</v>
      </c>
      <c r="D70" s="5">
        <f t="shared" si="4"/>
        <v>6.1322261258383902E-3</v>
      </c>
      <c r="E70">
        <v>10361</v>
      </c>
      <c r="F70" s="6">
        <f t="shared" si="5"/>
        <v>66.183328010220379</v>
      </c>
      <c r="G70">
        <v>5198</v>
      </c>
      <c r="H70">
        <v>59</v>
      </c>
      <c r="I70">
        <v>0</v>
      </c>
      <c r="J70">
        <v>183</v>
      </c>
      <c r="K70">
        <v>0.61</v>
      </c>
      <c r="L70">
        <v>66.180000000000007</v>
      </c>
      <c r="M70">
        <v>0.93</v>
      </c>
      <c r="N70">
        <v>14312</v>
      </c>
      <c r="O70">
        <v>1343</v>
      </c>
      <c r="P70">
        <v>9.3800000000000008</v>
      </c>
      <c r="Q70" t="s">
        <v>20</v>
      </c>
      <c r="R70" s="9">
        <v>43894</v>
      </c>
    </row>
    <row r="71" spans="1:18" x14ac:dyDescent="0.35">
      <c r="A71" t="s">
        <v>68</v>
      </c>
      <c r="B71">
        <v>15516</v>
      </c>
      <c r="C71">
        <v>373</v>
      </c>
      <c r="D71" s="5">
        <f t="shared" si="4"/>
        <v>2.4039700953854087E-2</v>
      </c>
      <c r="E71">
        <v>11428</v>
      </c>
      <c r="F71" s="6">
        <f t="shared" si="5"/>
        <v>73.653003351379226</v>
      </c>
      <c r="G71">
        <v>3715</v>
      </c>
      <c r="H71">
        <v>192</v>
      </c>
      <c r="I71">
        <v>2</v>
      </c>
      <c r="J71">
        <v>0</v>
      </c>
      <c r="K71">
        <v>2.4</v>
      </c>
      <c r="L71">
        <v>73.650000000000006</v>
      </c>
      <c r="M71">
        <v>3.26</v>
      </c>
      <c r="N71">
        <v>14098</v>
      </c>
      <c r="O71">
        <v>1418</v>
      </c>
      <c r="P71">
        <v>10.06</v>
      </c>
      <c r="Q71" t="s">
        <v>18</v>
      </c>
      <c r="R71" s="9">
        <v>43898</v>
      </c>
    </row>
    <row r="72" spans="1:18" x14ac:dyDescent="0.35">
      <c r="A72" t="s">
        <v>27</v>
      </c>
      <c r="B72">
        <v>15303</v>
      </c>
      <c r="C72">
        <v>167</v>
      </c>
      <c r="D72" s="5">
        <f t="shared" si="4"/>
        <v>1.0912892896817617E-2</v>
      </c>
      <c r="E72">
        <v>9311</v>
      </c>
      <c r="F72" s="6">
        <f t="shared" si="5"/>
        <v>60.844278899562177</v>
      </c>
      <c r="G72">
        <v>5825</v>
      </c>
      <c r="H72">
        <v>368</v>
      </c>
      <c r="I72">
        <v>6</v>
      </c>
      <c r="J72">
        <v>137</v>
      </c>
      <c r="K72">
        <v>1.0900000000000001</v>
      </c>
      <c r="L72">
        <v>60.84</v>
      </c>
      <c r="M72">
        <v>1.79</v>
      </c>
      <c r="N72">
        <v>12428</v>
      </c>
      <c r="O72">
        <v>2875</v>
      </c>
      <c r="P72">
        <v>23.13</v>
      </c>
      <c r="Q72" t="s">
        <v>28</v>
      </c>
      <c r="R72" s="9">
        <v>43860</v>
      </c>
    </row>
    <row r="73" spans="1:18" x14ac:dyDescent="0.35">
      <c r="A73" t="s">
        <v>75</v>
      </c>
      <c r="B73">
        <v>15035</v>
      </c>
      <c r="C73">
        <v>408</v>
      </c>
      <c r="D73" s="5">
        <f t="shared" si="4"/>
        <v>2.7136681077485868E-2</v>
      </c>
      <c r="E73">
        <v>7778</v>
      </c>
      <c r="F73" s="6">
        <f t="shared" si="5"/>
        <v>51.732623877618892</v>
      </c>
      <c r="G73">
        <v>6849</v>
      </c>
      <c r="H73">
        <v>405</v>
      </c>
      <c r="I73">
        <v>8</v>
      </c>
      <c r="J73">
        <v>130</v>
      </c>
      <c r="K73">
        <v>2.71</v>
      </c>
      <c r="L73">
        <v>51.73</v>
      </c>
      <c r="M73">
        <v>5.25</v>
      </c>
      <c r="N73">
        <v>12207</v>
      </c>
      <c r="O73">
        <v>2828</v>
      </c>
      <c r="P73">
        <v>23.17</v>
      </c>
      <c r="Q73" t="s">
        <v>24</v>
      </c>
      <c r="R73" s="9">
        <v>43905</v>
      </c>
    </row>
    <row r="74" spans="1:18" x14ac:dyDescent="0.35">
      <c r="A74" t="s">
        <v>80</v>
      </c>
      <c r="B74">
        <v>14547</v>
      </c>
      <c r="C74">
        <v>228</v>
      </c>
      <c r="D74" s="5">
        <f t="shared" si="4"/>
        <v>1.5673334708187256E-2</v>
      </c>
      <c r="E74">
        <v>6386</v>
      </c>
      <c r="F74" s="6">
        <f t="shared" si="5"/>
        <v>43.899085722142026</v>
      </c>
      <c r="G74">
        <v>7933</v>
      </c>
      <c r="H74">
        <v>579</v>
      </c>
      <c r="I74">
        <v>5</v>
      </c>
      <c r="J74">
        <v>170</v>
      </c>
      <c r="K74">
        <v>1.57</v>
      </c>
      <c r="L74">
        <v>43.9</v>
      </c>
      <c r="M74">
        <v>3.57</v>
      </c>
      <c r="N74">
        <v>10207</v>
      </c>
      <c r="O74">
        <v>4340</v>
      </c>
      <c r="P74">
        <v>42.52</v>
      </c>
      <c r="Q74" t="s">
        <v>20</v>
      </c>
      <c r="R74" s="9">
        <v>43910</v>
      </c>
    </row>
    <row r="75" spans="1:18" x14ac:dyDescent="0.35">
      <c r="A75" t="s">
        <v>177</v>
      </c>
      <c r="B75">
        <v>14203</v>
      </c>
      <c r="C75">
        <v>300</v>
      </c>
      <c r="D75" s="5">
        <f t="shared" si="4"/>
        <v>2.1122298106033936E-2</v>
      </c>
      <c r="E75">
        <v>13007</v>
      </c>
      <c r="F75" s="6">
        <f t="shared" si="5"/>
        <v>91.5792438217278</v>
      </c>
      <c r="G75">
        <v>896</v>
      </c>
      <c r="H75">
        <v>28</v>
      </c>
      <c r="I75">
        <v>1</v>
      </c>
      <c r="J75">
        <v>102</v>
      </c>
      <c r="K75">
        <v>2.11</v>
      </c>
      <c r="L75">
        <v>91.58</v>
      </c>
      <c r="M75">
        <v>2.31</v>
      </c>
      <c r="N75">
        <v>13816</v>
      </c>
      <c r="O75">
        <v>387</v>
      </c>
      <c r="P75">
        <v>2.8</v>
      </c>
      <c r="Q75" t="s">
        <v>28</v>
      </c>
      <c r="R75" s="9">
        <v>44007</v>
      </c>
    </row>
    <row r="76" spans="1:18" x14ac:dyDescent="0.35">
      <c r="A76" t="s">
        <v>69</v>
      </c>
      <c r="B76">
        <v>13761</v>
      </c>
      <c r="C76">
        <v>613</v>
      </c>
      <c r="D76" s="5">
        <f t="shared" si="4"/>
        <v>4.454618123682872E-2</v>
      </c>
      <c r="E76">
        <v>12605</v>
      </c>
      <c r="F76" s="6">
        <f t="shared" si="5"/>
        <v>91.599447714555623</v>
      </c>
      <c r="G76">
        <v>543</v>
      </c>
      <c r="H76">
        <v>109</v>
      </c>
      <c r="I76">
        <v>0</v>
      </c>
      <c r="J76">
        <v>77</v>
      </c>
      <c r="K76">
        <v>4.45</v>
      </c>
      <c r="L76">
        <v>91.6</v>
      </c>
      <c r="M76">
        <v>4.8600000000000003</v>
      </c>
      <c r="N76">
        <v>13453</v>
      </c>
      <c r="O76">
        <v>308</v>
      </c>
      <c r="P76">
        <v>2.29</v>
      </c>
      <c r="Q76" t="s">
        <v>18</v>
      </c>
      <c r="R76" s="9">
        <v>43899</v>
      </c>
    </row>
    <row r="77" spans="1:18" x14ac:dyDescent="0.35">
      <c r="A77" t="s">
        <v>181</v>
      </c>
      <c r="B77">
        <v>11424</v>
      </c>
      <c r="C77">
        <v>720</v>
      </c>
      <c r="D77" s="5">
        <f t="shared" si="4"/>
        <v>6.3025210084033612E-2</v>
      </c>
      <c r="E77">
        <v>5939</v>
      </c>
      <c r="F77" s="6">
        <f t="shared" si="5"/>
        <v>51.987044817927178</v>
      </c>
      <c r="G77">
        <v>4765</v>
      </c>
      <c r="H77">
        <v>39</v>
      </c>
      <c r="I77">
        <v>3</v>
      </c>
      <c r="J77">
        <v>49</v>
      </c>
      <c r="K77">
        <v>6.3</v>
      </c>
      <c r="L77">
        <v>51.99</v>
      </c>
      <c r="M77">
        <v>12.12</v>
      </c>
      <c r="N77">
        <v>10992</v>
      </c>
      <c r="O77">
        <v>432</v>
      </c>
      <c r="P77">
        <v>3.93</v>
      </c>
      <c r="Q77" t="s">
        <v>16</v>
      </c>
      <c r="R77" s="9">
        <v>44011</v>
      </c>
    </row>
    <row r="78" spans="1:18" x14ac:dyDescent="0.35">
      <c r="A78" t="s">
        <v>46</v>
      </c>
      <c r="B78">
        <v>10621</v>
      </c>
      <c r="C78">
        <v>347</v>
      </c>
      <c r="D78" s="5">
        <f t="shared" si="4"/>
        <v>3.2671123246398641E-2</v>
      </c>
      <c r="E78">
        <v>5585</v>
      </c>
      <c r="F78" s="6">
        <f t="shared" si="5"/>
        <v>52.584502400903865</v>
      </c>
      <c r="G78">
        <v>4689</v>
      </c>
      <c r="H78">
        <v>194</v>
      </c>
      <c r="I78">
        <v>7</v>
      </c>
      <c r="J78">
        <v>230</v>
      </c>
      <c r="K78">
        <v>3.27</v>
      </c>
      <c r="L78">
        <v>52.58</v>
      </c>
      <c r="M78">
        <v>6.21</v>
      </c>
      <c r="N78">
        <v>8929</v>
      </c>
      <c r="O78">
        <v>1692</v>
      </c>
      <c r="P78">
        <v>18.95</v>
      </c>
      <c r="Q78" t="s">
        <v>18</v>
      </c>
      <c r="R78" s="9">
        <v>43877</v>
      </c>
    </row>
    <row r="79" spans="1:18" x14ac:dyDescent="0.35">
      <c r="A79" t="s">
        <v>204</v>
      </c>
      <c r="B79">
        <v>10621</v>
      </c>
      <c r="C79">
        <v>78</v>
      </c>
      <c r="D79" s="5">
        <f t="shared" si="4"/>
        <v>7.3439412484700125E-3</v>
      </c>
      <c r="E79">
        <v>3752</v>
      </c>
      <c r="F79" s="6">
        <f t="shared" si="5"/>
        <v>35.326240466999344</v>
      </c>
      <c r="G79">
        <v>6791</v>
      </c>
      <c r="H79">
        <v>152</v>
      </c>
      <c r="I79">
        <v>2</v>
      </c>
      <c r="J79">
        <v>0</v>
      </c>
      <c r="K79">
        <v>0.73</v>
      </c>
      <c r="L79">
        <v>35.33</v>
      </c>
      <c r="M79">
        <v>2.08</v>
      </c>
      <c r="N79">
        <v>8916</v>
      </c>
      <c r="O79">
        <v>1705</v>
      </c>
      <c r="P79">
        <v>19.12</v>
      </c>
      <c r="Q79" t="s">
        <v>16</v>
      </c>
      <c r="R79" s="9">
        <v>44034</v>
      </c>
    </row>
    <row r="80" spans="1:18" x14ac:dyDescent="0.35">
      <c r="A80" t="s">
        <v>42</v>
      </c>
      <c r="B80">
        <v>10498</v>
      </c>
      <c r="C80">
        <v>294</v>
      </c>
      <c r="D80" s="5">
        <f t="shared" si="4"/>
        <v>2.8005334349399887E-2</v>
      </c>
      <c r="E80">
        <v>4930</v>
      </c>
      <c r="F80" s="6">
        <f t="shared" si="5"/>
        <v>46.961325966850829</v>
      </c>
      <c r="G80">
        <v>5274</v>
      </c>
      <c r="H80">
        <v>731</v>
      </c>
      <c r="I80">
        <v>14</v>
      </c>
      <c r="J80">
        <v>375</v>
      </c>
      <c r="K80">
        <v>2.8</v>
      </c>
      <c r="L80">
        <v>46.96</v>
      </c>
      <c r="M80">
        <v>5.96</v>
      </c>
      <c r="N80">
        <v>8479</v>
      </c>
      <c r="O80">
        <v>2019</v>
      </c>
      <c r="P80">
        <v>23.81</v>
      </c>
      <c r="Q80" t="s">
        <v>18</v>
      </c>
      <c r="R80" s="9">
        <v>43873</v>
      </c>
    </row>
    <row r="81" spans="1:18" x14ac:dyDescent="0.35">
      <c r="A81" t="s">
        <v>147</v>
      </c>
      <c r="B81">
        <v>10213</v>
      </c>
      <c r="C81">
        <v>466</v>
      </c>
      <c r="D81" s="5">
        <f t="shared" si="4"/>
        <v>4.5628121022226575E-2</v>
      </c>
      <c r="E81">
        <v>5564</v>
      </c>
      <c r="F81" s="6">
        <f t="shared" si="5"/>
        <v>54.479584842847352</v>
      </c>
      <c r="G81">
        <v>4183</v>
      </c>
      <c r="H81">
        <v>127</v>
      </c>
      <c r="I81">
        <v>6</v>
      </c>
      <c r="J81">
        <v>137</v>
      </c>
      <c r="K81">
        <v>4.5599999999999996</v>
      </c>
      <c r="L81">
        <v>54.48</v>
      </c>
      <c r="M81">
        <v>8.3800000000000008</v>
      </c>
      <c r="N81">
        <v>9249</v>
      </c>
      <c r="O81">
        <v>964</v>
      </c>
      <c r="P81">
        <v>10.42</v>
      </c>
      <c r="Q81" t="s">
        <v>18</v>
      </c>
      <c r="R81" s="9">
        <v>43977</v>
      </c>
    </row>
    <row r="82" spans="1:18" x14ac:dyDescent="0.35">
      <c r="A82" t="s">
        <v>168</v>
      </c>
      <c r="B82">
        <v>9764</v>
      </c>
      <c r="C82">
        <v>194</v>
      </c>
      <c r="D82" s="5">
        <f t="shared" si="4"/>
        <v>1.9868906185989348E-2</v>
      </c>
      <c r="E82">
        <v>6477</v>
      </c>
      <c r="F82" s="6">
        <f t="shared" si="5"/>
        <v>66.335518230233518</v>
      </c>
      <c r="G82">
        <v>3093</v>
      </c>
      <c r="H82">
        <v>83</v>
      </c>
      <c r="I82">
        <v>3</v>
      </c>
      <c r="J82">
        <v>68</v>
      </c>
      <c r="K82">
        <v>1.99</v>
      </c>
      <c r="L82">
        <v>66.34</v>
      </c>
      <c r="M82">
        <v>3</v>
      </c>
      <c r="N82">
        <v>8948</v>
      </c>
      <c r="O82">
        <v>816</v>
      </c>
      <c r="P82">
        <v>9.1199999999999992</v>
      </c>
      <c r="Q82" t="s">
        <v>20</v>
      </c>
      <c r="R82" s="9">
        <v>43998</v>
      </c>
    </row>
    <row r="83" spans="1:18" x14ac:dyDescent="0.35">
      <c r="A83" t="s">
        <v>125</v>
      </c>
      <c r="B83">
        <v>9690</v>
      </c>
      <c r="C83">
        <v>91</v>
      </c>
      <c r="D83" s="5">
        <f t="shared" si="4"/>
        <v>9.3911248710010324E-3</v>
      </c>
      <c r="E83">
        <v>6260</v>
      </c>
      <c r="F83" s="6">
        <f t="shared" si="5"/>
        <v>64.602683178534576</v>
      </c>
      <c r="G83">
        <v>3339</v>
      </c>
      <c r="H83">
        <v>395</v>
      </c>
      <c r="I83">
        <v>6</v>
      </c>
      <c r="J83">
        <v>681</v>
      </c>
      <c r="K83">
        <v>0.94</v>
      </c>
      <c r="L83">
        <v>64.599999999999994</v>
      </c>
      <c r="M83">
        <v>1.45</v>
      </c>
      <c r="N83">
        <v>7153</v>
      </c>
      <c r="O83">
        <v>2537</v>
      </c>
      <c r="P83">
        <v>35.47</v>
      </c>
      <c r="Q83" t="s">
        <v>20</v>
      </c>
      <c r="R83" s="9">
        <v>43955</v>
      </c>
    </row>
    <row r="84" spans="1:18" x14ac:dyDescent="0.35">
      <c r="A84" t="s">
        <v>148</v>
      </c>
      <c r="B84">
        <v>9132</v>
      </c>
      <c r="C84">
        <v>255</v>
      </c>
      <c r="D84" s="5">
        <f t="shared" si="4"/>
        <v>2.7923784494086726E-2</v>
      </c>
      <c r="E84">
        <v>8752</v>
      </c>
      <c r="F84" s="6">
        <f t="shared" si="5"/>
        <v>95.838808585194926</v>
      </c>
      <c r="G84">
        <v>125</v>
      </c>
      <c r="H84">
        <v>15</v>
      </c>
      <c r="I84">
        <v>0</v>
      </c>
      <c r="J84">
        <v>0</v>
      </c>
      <c r="K84">
        <v>2.79</v>
      </c>
      <c r="L84">
        <v>95.84</v>
      </c>
      <c r="M84">
        <v>2.91</v>
      </c>
      <c r="N84">
        <v>9034</v>
      </c>
      <c r="O84">
        <v>98</v>
      </c>
      <c r="P84">
        <v>1.08</v>
      </c>
      <c r="Q84" t="s">
        <v>18</v>
      </c>
      <c r="R84" s="9">
        <v>43978</v>
      </c>
    </row>
    <row r="85" spans="1:18" x14ac:dyDescent="0.35">
      <c r="A85" t="s">
        <v>127</v>
      </c>
      <c r="B85">
        <v>8904</v>
      </c>
      <c r="C85">
        <v>124</v>
      </c>
      <c r="D85" s="5">
        <f t="shared" si="4"/>
        <v>1.3926325247079964E-2</v>
      </c>
      <c r="E85">
        <v>8601</v>
      </c>
      <c r="F85" s="6">
        <f t="shared" si="5"/>
        <v>96.597035040431265</v>
      </c>
      <c r="G85">
        <v>179</v>
      </c>
      <c r="H85">
        <v>7</v>
      </c>
      <c r="I85">
        <v>0</v>
      </c>
      <c r="J85">
        <v>1</v>
      </c>
      <c r="K85">
        <v>1.39</v>
      </c>
      <c r="L85">
        <v>96.6</v>
      </c>
      <c r="M85">
        <v>1.44</v>
      </c>
      <c r="N85">
        <v>8800</v>
      </c>
      <c r="O85">
        <v>104</v>
      </c>
      <c r="P85">
        <v>1.18</v>
      </c>
      <c r="Q85" t="s">
        <v>28</v>
      </c>
      <c r="R85" s="9">
        <v>43957</v>
      </c>
    </row>
    <row r="86" spans="1:18" x14ac:dyDescent="0.35">
      <c r="A86" t="s">
        <v>62</v>
      </c>
      <c r="B86">
        <v>8844</v>
      </c>
      <c r="C86">
        <v>208</v>
      </c>
      <c r="D86" s="5">
        <f t="shared" si="4"/>
        <v>2.3518769787426504E-2</v>
      </c>
      <c r="E86">
        <v>5700</v>
      </c>
      <c r="F86" s="6">
        <f t="shared" si="5"/>
        <v>64.450474898236081</v>
      </c>
      <c r="G86">
        <v>2936</v>
      </c>
      <c r="H86">
        <v>13</v>
      </c>
      <c r="I86">
        <v>4</v>
      </c>
      <c r="J86">
        <v>190</v>
      </c>
      <c r="K86">
        <v>2.35</v>
      </c>
      <c r="L86">
        <v>64.45</v>
      </c>
      <c r="M86">
        <v>3.65</v>
      </c>
      <c r="N86">
        <v>8443</v>
      </c>
      <c r="O86">
        <v>401</v>
      </c>
      <c r="P86">
        <v>4.75</v>
      </c>
      <c r="Q86" t="s">
        <v>20</v>
      </c>
      <c r="R86" s="9">
        <v>43892</v>
      </c>
    </row>
    <row r="87" spans="1:18" x14ac:dyDescent="0.35">
      <c r="A87" t="s">
        <v>113</v>
      </c>
      <c r="B87">
        <v>7413</v>
      </c>
      <c r="C87">
        <v>185</v>
      </c>
      <c r="D87" s="5">
        <f t="shared" si="4"/>
        <v>2.4956158100634021E-2</v>
      </c>
      <c r="E87">
        <v>4027</v>
      </c>
      <c r="F87" s="6">
        <f t="shared" si="5"/>
        <v>54.323485768244971</v>
      </c>
      <c r="G87">
        <v>3201</v>
      </c>
      <c r="H87">
        <v>496</v>
      </c>
      <c r="I87">
        <v>16</v>
      </c>
      <c r="J87">
        <v>274</v>
      </c>
      <c r="K87">
        <v>2.5</v>
      </c>
      <c r="L87">
        <v>54.32</v>
      </c>
      <c r="M87">
        <v>4.59</v>
      </c>
      <c r="N87">
        <v>5877</v>
      </c>
      <c r="O87">
        <v>1536</v>
      </c>
      <c r="P87">
        <v>26.14</v>
      </c>
      <c r="Q87" t="s">
        <v>18</v>
      </c>
      <c r="R87" s="9">
        <v>43943</v>
      </c>
    </row>
    <row r="88" spans="1:18" x14ac:dyDescent="0.35">
      <c r="A88" t="s">
        <v>82</v>
      </c>
      <c r="B88">
        <v>7398</v>
      </c>
      <c r="C88">
        <v>329</v>
      </c>
      <c r="D88" s="5">
        <f t="shared" si="4"/>
        <v>4.4471478778048121E-2</v>
      </c>
      <c r="E88">
        <v>6920</v>
      </c>
      <c r="F88" s="6">
        <f t="shared" si="5"/>
        <v>93.538794268721276</v>
      </c>
      <c r="G88">
        <v>149</v>
      </c>
      <c r="H88">
        <v>5</v>
      </c>
      <c r="I88">
        <v>0</v>
      </c>
      <c r="J88">
        <v>0</v>
      </c>
      <c r="K88">
        <v>4.45</v>
      </c>
      <c r="L88">
        <v>93.54</v>
      </c>
      <c r="M88">
        <v>4.75</v>
      </c>
      <c r="N88">
        <v>7340</v>
      </c>
      <c r="O88">
        <v>58</v>
      </c>
      <c r="P88">
        <v>0.79</v>
      </c>
      <c r="Q88" t="s">
        <v>18</v>
      </c>
      <c r="R88" s="9">
        <v>43912</v>
      </c>
    </row>
    <row r="89" spans="1:18" x14ac:dyDescent="0.35">
      <c r="A89" t="s">
        <v>96</v>
      </c>
      <c r="B89">
        <v>7340</v>
      </c>
      <c r="C89">
        <v>158</v>
      </c>
      <c r="D89" s="5">
        <f t="shared" si="4"/>
        <v>2.1525885558583105E-2</v>
      </c>
      <c r="E89">
        <v>4365</v>
      </c>
      <c r="F89" s="6">
        <f t="shared" si="5"/>
        <v>59.468664850136243</v>
      </c>
      <c r="G89">
        <v>2817</v>
      </c>
      <c r="H89">
        <v>25</v>
      </c>
      <c r="I89">
        <v>1</v>
      </c>
      <c r="J89">
        <v>0</v>
      </c>
      <c r="K89">
        <v>2.15</v>
      </c>
      <c r="L89">
        <v>59.47</v>
      </c>
      <c r="M89">
        <v>3.62</v>
      </c>
      <c r="N89">
        <v>7053</v>
      </c>
      <c r="O89">
        <v>287</v>
      </c>
      <c r="P89">
        <v>4.07</v>
      </c>
      <c r="Q89" t="s">
        <v>24</v>
      </c>
      <c r="R89" s="9">
        <v>43926</v>
      </c>
    </row>
    <row r="90" spans="1:18" x14ac:dyDescent="0.35">
      <c r="A90" t="s">
        <v>187</v>
      </c>
      <c r="B90">
        <v>7235</v>
      </c>
      <c r="C90">
        <v>60</v>
      </c>
      <c r="D90" s="5">
        <f t="shared" si="4"/>
        <v>8.2930200414651004E-3</v>
      </c>
      <c r="E90">
        <v>6028</v>
      </c>
      <c r="F90" s="6">
        <f t="shared" si="5"/>
        <v>83.317208016586036</v>
      </c>
      <c r="G90">
        <v>1147</v>
      </c>
      <c r="H90">
        <v>43</v>
      </c>
      <c r="I90">
        <v>1</v>
      </c>
      <c r="J90">
        <v>58</v>
      </c>
      <c r="K90">
        <v>0.83</v>
      </c>
      <c r="L90">
        <v>83.32</v>
      </c>
      <c r="M90">
        <v>1</v>
      </c>
      <c r="N90">
        <v>6921</v>
      </c>
      <c r="O90">
        <v>314</v>
      </c>
      <c r="P90">
        <v>4.54</v>
      </c>
      <c r="Q90" t="s">
        <v>18</v>
      </c>
      <c r="R90" s="9">
        <v>44017</v>
      </c>
    </row>
    <row r="91" spans="1:18" x14ac:dyDescent="0.35">
      <c r="A91" t="s">
        <v>84</v>
      </c>
      <c r="B91">
        <v>7189</v>
      </c>
      <c r="C91">
        <v>49</v>
      </c>
      <c r="D91" s="5">
        <f t="shared" si="4"/>
        <v>6.815968841285297E-3</v>
      </c>
      <c r="E91">
        <v>4682</v>
      </c>
      <c r="F91" s="6">
        <f t="shared" si="5"/>
        <v>65.127277785505626</v>
      </c>
      <c r="G91">
        <v>2458</v>
      </c>
      <c r="H91">
        <v>205</v>
      </c>
      <c r="I91">
        <v>0</v>
      </c>
      <c r="J91">
        <v>219</v>
      </c>
      <c r="K91">
        <v>0.68</v>
      </c>
      <c r="L91">
        <v>65.13</v>
      </c>
      <c r="M91">
        <v>1.05</v>
      </c>
      <c r="N91">
        <v>6433</v>
      </c>
      <c r="O91">
        <v>756</v>
      </c>
      <c r="P91">
        <v>11.75</v>
      </c>
      <c r="Q91" t="s">
        <v>20</v>
      </c>
      <c r="R91" s="9">
        <v>43914</v>
      </c>
    </row>
    <row r="92" spans="1:18" x14ac:dyDescent="0.35">
      <c r="A92" t="s">
        <v>93</v>
      </c>
      <c r="B92">
        <v>7055</v>
      </c>
      <c r="C92">
        <v>45</v>
      </c>
      <c r="D92" s="5">
        <f t="shared" si="4"/>
        <v>6.3784549964564135E-3</v>
      </c>
      <c r="E92">
        <v>6257</v>
      </c>
      <c r="F92" s="6">
        <f t="shared" si="5"/>
        <v>88.6888731396173</v>
      </c>
      <c r="G92">
        <v>753</v>
      </c>
      <c r="H92">
        <v>47</v>
      </c>
      <c r="I92">
        <v>2</v>
      </c>
      <c r="J92">
        <v>105</v>
      </c>
      <c r="K92">
        <v>0.64</v>
      </c>
      <c r="L92">
        <v>88.69</v>
      </c>
      <c r="M92">
        <v>0.72</v>
      </c>
      <c r="N92">
        <v>6590</v>
      </c>
      <c r="O92">
        <v>465</v>
      </c>
      <c r="P92">
        <v>7.06</v>
      </c>
      <c r="Q92" t="s">
        <v>20</v>
      </c>
      <c r="R92" s="9">
        <v>43923</v>
      </c>
    </row>
    <row r="93" spans="1:18" x14ac:dyDescent="0.35">
      <c r="A93" t="s">
        <v>124</v>
      </c>
      <c r="B93">
        <v>6321</v>
      </c>
      <c r="C93">
        <v>112</v>
      </c>
      <c r="D93" s="5">
        <f t="shared" si="4"/>
        <v>1.7718715393133997E-2</v>
      </c>
      <c r="E93">
        <v>4825</v>
      </c>
      <c r="F93" s="6">
        <f t="shared" si="5"/>
        <v>76.332858724885298</v>
      </c>
      <c r="G93">
        <v>1384</v>
      </c>
      <c r="H93">
        <v>49</v>
      </c>
      <c r="I93">
        <v>0</v>
      </c>
      <c r="J93">
        <v>178</v>
      </c>
      <c r="K93">
        <v>1.77</v>
      </c>
      <c r="L93">
        <v>76.33</v>
      </c>
      <c r="M93">
        <v>2.3199999999999998</v>
      </c>
      <c r="N93">
        <v>5639</v>
      </c>
      <c r="O93">
        <v>682</v>
      </c>
      <c r="P93">
        <v>12.09</v>
      </c>
      <c r="Q93" t="s">
        <v>18</v>
      </c>
      <c r="R93" s="9">
        <v>43954</v>
      </c>
    </row>
    <row r="94" spans="1:18" x14ac:dyDescent="0.35">
      <c r="A94" t="s">
        <v>131</v>
      </c>
      <c r="B94">
        <v>6208</v>
      </c>
      <c r="C94">
        <v>156</v>
      </c>
      <c r="D94" s="5">
        <f t="shared" si="4"/>
        <v>2.5128865979381444E-2</v>
      </c>
      <c r="E94">
        <v>4653</v>
      </c>
      <c r="F94" s="6">
        <f t="shared" si="5"/>
        <v>74.951675257731949</v>
      </c>
      <c r="G94">
        <v>1399</v>
      </c>
      <c r="H94">
        <v>37</v>
      </c>
      <c r="I94">
        <v>0</v>
      </c>
      <c r="J94">
        <v>223</v>
      </c>
      <c r="K94">
        <v>2.5099999999999998</v>
      </c>
      <c r="L94">
        <v>74.95</v>
      </c>
      <c r="M94">
        <v>3.35</v>
      </c>
      <c r="N94">
        <v>5923</v>
      </c>
      <c r="O94">
        <v>285</v>
      </c>
      <c r="P94">
        <v>4.8099999999999996</v>
      </c>
      <c r="Q94" t="s">
        <v>20</v>
      </c>
      <c r="R94" s="9">
        <v>43961</v>
      </c>
    </row>
    <row r="95" spans="1:18" x14ac:dyDescent="0.35">
      <c r="A95" t="s">
        <v>70</v>
      </c>
      <c r="B95">
        <v>5059</v>
      </c>
      <c r="C95">
        <v>58</v>
      </c>
      <c r="D95" s="5">
        <f t="shared" si="4"/>
        <v>1.1464716347104172E-2</v>
      </c>
      <c r="E95">
        <v>4977</v>
      </c>
      <c r="F95" s="6">
        <f t="shared" si="5"/>
        <v>98.379126309547331</v>
      </c>
      <c r="G95">
        <v>24</v>
      </c>
      <c r="H95">
        <v>9</v>
      </c>
      <c r="I95">
        <v>0</v>
      </c>
      <c r="J95">
        <v>11</v>
      </c>
      <c r="K95">
        <v>1.1499999999999999</v>
      </c>
      <c r="L95">
        <v>98.38</v>
      </c>
      <c r="M95">
        <v>1.17</v>
      </c>
      <c r="N95">
        <v>5020</v>
      </c>
      <c r="O95">
        <v>39</v>
      </c>
      <c r="P95">
        <v>0.78</v>
      </c>
      <c r="Q95" t="s">
        <v>16</v>
      </c>
      <c r="R95" s="9">
        <v>43900</v>
      </c>
    </row>
    <row r="96" spans="1:18" x14ac:dyDescent="0.35">
      <c r="A96" t="s">
        <v>65</v>
      </c>
      <c r="B96">
        <v>4881</v>
      </c>
      <c r="C96">
        <v>139</v>
      </c>
      <c r="D96" s="5">
        <f t="shared" si="4"/>
        <v>2.8477770948576113E-2</v>
      </c>
      <c r="E96">
        <v>3936</v>
      </c>
      <c r="F96" s="6">
        <f t="shared" si="5"/>
        <v>80.639213275968032</v>
      </c>
      <c r="G96">
        <v>806</v>
      </c>
      <c r="H96">
        <v>24</v>
      </c>
      <c r="I96">
        <v>3</v>
      </c>
      <c r="J96">
        <v>70</v>
      </c>
      <c r="K96">
        <v>2.85</v>
      </c>
      <c r="L96">
        <v>80.64</v>
      </c>
      <c r="M96">
        <v>3.53</v>
      </c>
      <c r="N96">
        <v>4370</v>
      </c>
      <c r="O96">
        <v>511</v>
      </c>
      <c r="P96">
        <v>11.69</v>
      </c>
      <c r="Q96" t="s">
        <v>18</v>
      </c>
      <c r="R96" s="9">
        <v>43895</v>
      </c>
    </row>
    <row r="97" spans="1:18" x14ac:dyDescent="0.35">
      <c r="A97" t="s">
        <v>17</v>
      </c>
      <c r="B97">
        <v>4880</v>
      </c>
      <c r="C97">
        <v>144</v>
      </c>
      <c r="D97" s="5">
        <f t="shared" si="4"/>
        <v>2.9508196721311476E-2</v>
      </c>
      <c r="E97">
        <v>2745</v>
      </c>
      <c r="F97" s="6">
        <f t="shared" si="5"/>
        <v>56.25</v>
      </c>
      <c r="G97">
        <v>1991</v>
      </c>
      <c r="H97">
        <v>117</v>
      </c>
      <c r="I97">
        <v>6</v>
      </c>
      <c r="J97">
        <v>63</v>
      </c>
      <c r="K97">
        <v>2.95</v>
      </c>
      <c r="L97">
        <v>56.25</v>
      </c>
      <c r="M97">
        <v>5.25</v>
      </c>
      <c r="N97">
        <v>4171</v>
      </c>
      <c r="O97">
        <v>709</v>
      </c>
      <c r="P97">
        <v>17</v>
      </c>
      <c r="Q97" t="s">
        <v>18</v>
      </c>
      <c r="R97" s="9">
        <v>43853</v>
      </c>
    </row>
    <row r="98" spans="1:18" x14ac:dyDescent="0.35">
      <c r="A98" t="s">
        <v>55</v>
      </c>
      <c r="B98">
        <v>4599</v>
      </c>
      <c r="C98">
        <v>59</v>
      </c>
      <c r="D98" s="5">
        <f t="shared" ref="D98:D129" si="6">C98/B98</f>
        <v>1.2828875842574472E-2</v>
      </c>
      <c r="E98">
        <v>1546</v>
      </c>
      <c r="F98" s="6">
        <f t="shared" ref="F98:F129" si="7">(E98/B98)*100</f>
        <v>33.616003479017174</v>
      </c>
      <c r="G98">
        <v>2994</v>
      </c>
      <c r="H98">
        <v>0</v>
      </c>
      <c r="I98">
        <v>0</v>
      </c>
      <c r="J98">
        <v>0</v>
      </c>
      <c r="K98">
        <v>1.28</v>
      </c>
      <c r="L98">
        <v>33.619999999999997</v>
      </c>
      <c r="M98">
        <v>3.82</v>
      </c>
      <c r="N98">
        <v>4548</v>
      </c>
      <c r="O98">
        <v>51</v>
      </c>
      <c r="P98">
        <v>1.1200000000000001</v>
      </c>
      <c r="Q98" t="s">
        <v>20</v>
      </c>
      <c r="R98" s="9">
        <v>43885</v>
      </c>
    </row>
    <row r="99" spans="1:18" x14ac:dyDescent="0.35">
      <c r="A99" t="s">
        <v>207</v>
      </c>
      <c r="B99">
        <v>4552</v>
      </c>
      <c r="C99">
        <v>140</v>
      </c>
      <c r="D99" s="5">
        <f t="shared" si="6"/>
        <v>3.0755711775043937E-2</v>
      </c>
      <c r="E99">
        <v>2815</v>
      </c>
      <c r="F99" s="6">
        <f t="shared" si="7"/>
        <v>61.840949033391915</v>
      </c>
      <c r="G99">
        <v>1597</v>
      </c>
      <c r="H99">
        <v>71</v>
      </c>
      <c r="I99">
        <v>1</v>
      </c>
      <c r="J99">
        <v>465</v>
      </c>
      <c r="K99">
        <v>3.08</v>
      </c>
      <c r="L99">
        <v>61.84</v>
      </c>
      <c r="M99">
        <v>4.97</v>
      </c>
      <c r="N99">
        <v>3326</v>
      </c>
      <c r="O99">
        <v>1226</v>
      </c>
      <c r="P99">
        <v>36.86</v>
      </c>
      <c r="Q99" t="s">
        <v>20</v>
      </c>
      <c r="R99" s="9">
        <v>44037</v>
      </c>
    </row>
    <row r="100" spans="1:18" x14ac:dyDescent="0.35">
      <c r="A100" t="s">
        <v>153</v>
      </c>
      <c r="B100">
        <v>4548</v>
      </c>
      <c r="C100">
        <v>43</v>
      </c>
      <c r="D100" s="5">
        <f t="shared" si="6"/>
        <v>9.4547053649956022E-3</v>
      </c>
      <c r="E100">
        <v>2905</v>
      </c>
      <c r="F100" s="6">
        <f t="shared" si="7"/>
        <v>63.874230430958669</v>
      </c>
      <c r="G100">
        <v>1600</v>
      </c>
      <c r="H100">
        <v>104</v>
      </c>
      <c r="I100">
        <v>2</v>
      </c>
      <c r="J100">
        <v>111</v>
      </c>
      <c r="K100">
        <v>0.95</v>
      </c>
      <c r="L100">
        <v>63.87</v>
      </c>
      <c r="M100">
        <v>1.48</v>
      </c>
      <c r="N100">
        <v>3748</v>
      </c>
      <c r="O100">
        <v>800</v>
      </c>
      <c r="P100">
        <v>21.34</v>
      </c>
      <c r="Q100" t="s">
        <v>24</v>
      </c>
      <c r="R100" s="9">
        <v>43983</v>
      </c>
    </row>
    <row r="101" spans="1:18" x14ac:dyDescent="0.35">
      <c r="A101" t="s">
        <v>99</v>
      </c>
      <c r="B101">
        <v>4448</v>
      </c>
      <c r="C101">
        <v>596</v>
      </c>
      <c r="D101" s="5">
        <f t="shared" si="6"/>
        <v>0.13399280575539568</v>
      </c>
      <c r="E101">
        <v>3329</v>
      </c>
      <c r="F101" s="6">
        <f t="shared" si="7"/>
        <v>74.842625899280577</v>
      </c>
      <c r="G101">
        <v>523</v>
      </c>
      <c r="H101">
        <v>13</v>
      </c>
      <c r="I101">
        <v>0</v>
      </c>
      <c r="J101">
        <v>0</v>
      </c>
      <c r="K101">
        <v>13.4</v>
      </c>
      <c r="L101">
        <v>74.84</v>
      </c>
      <c r="M101">
        <v>17.899999999999999</v>
      </c>
      <c r="N101">
        <v>4339</v>
      </c>
      <c r="O101">
        <v>109</v>
      </c>
      <c r="P101">
        <v>2.5099999999999998</v>
      </c>
      <c r="Q101" t="s">
        <v>18</v>
      </c>
      <c r="R101" s="9">
        <v>43929</v>
      </c>
    </row>
    <row r="102" spans="1:18" x14ac:dyDescent="0.35">
      <c r="A102" t="s">
        <v>89</v>
      </c>
      <c r="B102">
        <v>4227</v>
      </c>
      <c r="C102">
        <v>202</v>
      </c>
      <c r="D102" s="5">
        <f t="shared" si="6"/>
        <v>4.7788029335225926E-2</v>
      </c>
      <c r="E102">
        <v>1374</v>
      </c>
      <c r="F102" s="6">
        <f t="shared" si="7"/>
        <v>32.505322924059612</v>
      </c>
      <c r="G102">
        <v>2651</v>
      </c>
      <c r="H102">
        <v>34</v>
      </c>
      <c r="I102">
        <v>0</v>
      </c>
      <c r="J102">
        <v>0</v>
      </c>
      <c r="K102">
        <v>4.78</v>
      </c>
      <c r="L102">
        <v>32.51</v>
      </c>
      <c r="M102">
        <v>14.7</v>
      </c>
      <c r="N102">
        <v>4012</v>
      </c>
      <c r="O102">
        <v>215</v>
      </c>
      <c r="P102">
        <v>5.36</v>
      </c>
      <c r="Q102" t="s">
        <v>18</v>
      </c>
      <c r="R102" s="9">
        <v>43919</v>
      </c>
    </row>
    <row r="103" spans="1:18" x14ac:dyDescent="0.35">
      <c r="A103" t="s">
        <v>118</v>
      </c>
      <c r="B103">
        <v>3882</v>
      </c>
      <c r="C103">
        <v>51</v>
      </c>
      <c r="D103" s="5">
        <f t="shared" si="6"/>
        <v>1.3137557959814529E-2</v>
      </c>
      <c r="E103">
        <v>1709</v>
      </c>
      <c r="F103" s="6">
        <f t="shared" si="7"/>
        <v>44.023699124162803</v>
      </c>
      <c r="G103">
        <v>2122</v>
      </c>
      <c r="H103">
        <v>132</v>
      </c>
      <c r="I103">
        <v>0</v>
      </c>
      <c r="J103">
        <v>17</v>
      </c>
      <c r="K103">
        <v>1.31</v>
      </c>
      <c r="L103">
        <v>44.02</v>
      </c>
      <c r="M103">
        <v>2.98</v>
      </c>
      <c r="N103">
        <v>2905</v>
      </c>
      <c r="O103">
        <v>977</v>
      </c>
      <c r="P103">
        <v>33.630000000000003</v>
      </c>
      <c r="Q103" t="s">
        <v>16</v>
      </c>
      <c r="R103" s="9">
        <v>43948</v>
      </c>
    </row>
    <row r="104" spans="1:18" x14ac:dyDescent="0.35">
      <c r="A104" t="s">
        <v>126</v>
      </c>
      <c r="B104">
        <v>3664</v>
      </c>
      <c r="C104">
        <v>99</v>
      </c>
      <c r="D104" s="5">
        <f t="shared" si="6"/>
        <v>2.7019650655021835E-2</v>
      </c>
      <c r="E104">
        <v>1645</v>
      </c>
      <c r="F104" s="6">
        <f t="shared" si="7"/>
        <v>44.896288209606986</v>
      </c>
      <c r="G104">
        <v>1920</v>
      </c>
      <c r="H104">
        <v>24</v>
      </c>
      <c r="I104">
        <v>0</v>
      </c>
      <c r="J104">
        <v>6</v>
      </c>
      <c r="K104">
        <v>2.7</v>
      </c>
      <c r="L104">
        <v>44.9</v>
      </c>
      <c r="M104">
        <v>6.02</v>
      </c>
      <c r="N104">
        <v>2992</v>
      </c>
      <c r="O104">
        <v>672</v>
      </c>
      <c r="P104">
        <v>22.46</v>
      </c>
      <c r="Q104" t="s">
        <v>20</v>
      </c>
      <c r="R104" s="9">
        <v>43956</v>
      </c>
    </row>
    <row r="105" spans="1:18" x14ac:dyDescent="0.35">
      <c r="A105" t="s">
        <v>144</v>
      </c>
      <c r="B105">
        <v>3439</v>
      </c>
      <c r="C105">
        <v>108</v>
      </c>
      <c r="D105" s="5">
        <f t="shared" si="6"/>
        <v>3.1404478045943589E-2</v>
      </c>
      <c r="E105">
        <v>2492</v>
      </c>
      <c r="F105" s="6">
        <f t="shared" si="7"/>
        <v>72.462925268973549</v>
      </c>
      <c r="G105">
        <v>839</v>
      </c>
      <c r="H105">
        <v>0</v>
      </c>
      <c r="I105">
        <v>0</v>
      </c>
      <c r="J105">
        <v>0</v>
      </c>
      <c r="K105">
        <v>3.14</v>
      </c>
      <c r="L105">
        <v>72.459999999999994</v>
      </c>
      <c r="M105">
        <v>4.33</v>
      </c>
      <c r="N105">
        <v>3147</v>
      </c>
      <c r="O105">
        <v>292</v>
      </c>
      <c r="P105">
        <v>9.2799999999999994</v>
      </c>
      <c r="Q105" t="s">
        <v>24</v>
      </c>
      <c r="R105" s="9">
        <v>43974</v>
      </c>
    </row>
    <row r="106" spans="1:18" x14ac:dyDescent="0.35">
      <c r="A106" t="s">
        <v>128</v>
      </c>
      <c r="B106">
        <v>3369</v>
      </c>
      <c r="C106">
        <v>15</v>
      </c>
      <c r="D106" s="5">
        <f t="shared" si="6"/>
        <v>4.4523597506678537E-3</v>
      </c>
      <c r="E106">
        <v>2547</v>
      </c>
      <c r="F106" s="6">
        <f t="shared" si="7"/>
        <v>75.60106856634016</v>
      </c>
      <c r="G106">
        <v>807</v>
      </c>
      <c r="H106">
        <v>67</v>
      </c>
      <c r="I106">
        <v>0</v>
      </c>
      <c r="J106">
        <v>19</v>
      </c>
      <c r="K106">
        <v>0.45</v>
      </c>
      <c r="L106">
        <v>75.599999999999994</v>
      </c>
      <c r="M106">
        <v>0.59</v>
      </c>
      <c r="N106">
        <v>2999</v>
      </c>
      <c r="O106">
        <v>370</v>
      </c>
      <c r="P106">
        <v>12.34</v>
      </c>
      <c r="Q106" t="s">
        <v>34</v>
      </c>
      <c r="R106" s="9">
        <v>43958</v>
      </c>
    </row>
    <row r="107" spans="1:18" x14ac:dyDescent="0.35">
      <c r="A107" t="s">
        <v>189</v>
      </c>
      <c r="B107">
        <v>3297</v>
      </c>
      <c r="C107">
        <v>58</v>
      </c>
      <c r="D107" s="5">
        <f t="shared" si="6"/>
        <v>1.7591750075826508E-2</v>
      </c>
      <c r="E107">
        <v>3111</v>
      </c>
      <c r="F107" s="6">
        <f t="shared" si="7"/>
        <v>94.358507734303913</v>
      </c>
      <c r="G107">
        <v>128</v>
      </c>
      <c r="H107">
        <v>6</v>
      </c>
      <c r="I107">
        <v>0</v>
      </c>
      <c r="J107">
        <v>2</v>
      </c>
      <c r="K107">
        <v>1.76</v>
      </c>
      <c r="L107">
        <v>94.36</v>
      </c>
      <c r="M107">
        <v>1.86</v>
      </c>
      <c r="N107">
        <v>3250</v>
      </c>
      <c r="O107">
        <v>47</v>
      </c>
      <c r="P107">
        <v>1.45</v>
      </c>
      <c r="Q107" t="s">
        <v>34</v>
      </c>
      <c r="R107" s="9">
        <v>44019</v>
      </c>
    </row>
    <row r="108" spans="1:18" x14ac:dyDescent="0.35">
      <c r="A108" t="s">
        <v>61</v>
      </c>
      <c r="B108">
        <v>3200</v>
      </c>
      <c r="C108">
        <v>54</v>
      </c>
      <c r="D108" s="5">
        <f t="shared" si="6"/>
        <v>1.6875000000000001E-2</v>
      </c>
      <c r="E108">
        <v>829</v>
      </c>
      <c r="F108" s="6">
        <f t="shared" si="7"/>
        <v>25.906249999999996</v>
      </c>
      <c r="G108">
        <v>2317</v>
      </c>
      <c r="H108">
        <v>162</v>
      </c>
      <c r="I108">
        <v>3</v>
      </c>
      <c r="J108">
        <v>73</v>
      </c>
      <c r="K108">
        <v>1.69</v>
      </c>
      <c r="L108">
        <v>25.91</v>
      </c>
      <c r="M108">
        <v>6.51</v>
      </c>
      <c r="N108">
        <v>2851</v>
      </c>
      <c r="O108">
        <v>349</v>
      </c>
      <c r="P108">
        <v>12.24</v>
      </c>
      <c r="Q108" t="s">
        <v>20</v>
      </c>
      <c r="R108" s="9">
        <v>43891</v>
      </c>
    </row>
    <row r="109" spans="1:18" x14ac:dyDescent="0.35">
      <c r="A109" t="s">
        <v>175</v>
      </c>
      <c r="B109">
        <v>3196</v>
      </c>
      <c r="C109">
        <v>93</v>
      </c>
      <c r="D109" s="5">
        <f t="shared" si="6"/>
        <v>2.9098873591989989E-2</v>
      </c>
      <c r="E109">
        <v>1543</v>
      </c>
      <c r="F109" s="6">
        <f t="shared" si="7"/>
        <v>48.279098873591991</v>
      </c>
      <c r="G109">
        <v>1560</v>
      </c>
      <c r="H109">
        <v>18</v>
      </c>
      <c r="I109">
        <v>0</v>
      </c>
      <c r="J109">
        <v>22</v>
      </c>
      <c r="K109">
        <v>2.91</v>
      </c>
      <c r="L109">
        <v>48.28</v>
      </c>
      <c r="M109">
        <v>6.03</v>
      </c>
      <c r="N109">
        <v>3130</v>
      </c>
      <c r="O109">
        <v>66</v>
      </c>
      <c r="P109">
        <v>2.11</v>
      </c>
      <c r="Q109" t="s">
        <v>16</v>
      </c>
      <c r="R109" s="9">
        <v>44005</v>
      </c>
    </row>
    <row r="110" spans="1:18" x14ac:dyDescent="0.35">
      <c r="A110" t="s">
        <v>76</v>
      </c>
      <c r="B110">
        <v>3071</v>
      </c>
      <c r="C110">
        <v>51</v>
      </c>
      <c r="D110" s="5">
        <f t="shared" si="6"/>
        <v>1.6606968414197329E-2</v>
      </c>
      <c r="E110">
        <v>842</v>
      </c>
      <c r="F110" s="6">
        <f t="shared" si="7"/>
        <v>27.417779225008143</v>
      </c>
      <c r="G110">
        <v>2178</v>
      </c>
      <c r="H110">
        <v>0</v>
      </c>
      <c r="I110">
        <v>0</v>
      </c>
      <c r="J110">
        <v>0</v>
      </c>
      <c r="K110">
        <v>1.66</v>
      </c>
      <c r="L110">
        <v>27.42</v>
      </c>
      <c r="M110">
        <v>6.06</v>
      </c>
      <c r="N110">
        <v>3071</v>
      </c>
      <c r="O110">
        <v>0</v>
      </c>
      <c r="P110">
        <v>0</v>
      </c>
      <c r="Q110" t="s">
        <v>20</v>
      </c>
      <c r="R110" s="9">
        <v>43906</v>
      </c>
    </row>
    <row r="111" spans="1:18" x14ac:dyDescent="0.35">
      <c r="A111" t="s">
        <v>137</v>
      </c>
      <c r="B111">
        <v>2893</v>
      </c>
      <c r="C111">
        <v>45</v>
      </c>
      <c r="D111" s="5">
        <f t="shared" si="6"/>
        <v>1.5554787417905289E-2</v>
      </c>
      <c r="E111">
        <v>809</v>
      </c>
      <c r="F111" s="6">
        <f t="shared" si="7"/>
        <v>27.964051157967507</v>
      </c>
      <c r="G111">
        <v>2039</v>
      </c>
      <c r="H111">
        <v>94</v>
      </c>
      <c r="I111">
        <v>2</v>
      </c>
      <c r="J111">
        <v>70</v>
      </c>
      <c r="K111">
        <v>1.56</v>
      </c>
      <c r="L111">
        <v>27.96</v>
      </c>
      <c r="M111">
        <v>5.56</v>
      </c>
      <c r="N111">
        <v>2188</v>
      </c>
      <c r="O111">
        <v>705</v>
      </c>
      <c r="P111">
        <v>32.22</v>
      </c>
      <c r="Q111" t="s">
        <v>18</v>
      </c>
      <c r="R111" s="9">
        <v>43967</v>
      </c>
    </row>
    <row r="112" spans="1:18" x14ac:dyDescent="0.35">
      <c r="A112" t="s">
        <v>121</v>
      </c>
      <c r="B112">
        <v>2827</v>
      </c>
      <c r="C112">
        <v>64</v>
      </c>
      <c r="D112" s="5">
        <f t="shared" si="6"/>
        <v>2.2638839759462327E-2</v>
      </c>
      <c r="E112">
        <v>577</v>
      </c>
      <c r="F112" s="6">
        <f t="shared" si="7"/>
        <v>20.410328970640254</v>
      </c>
      <c r="G112">
        <v>2186</v>
      </c>
      <c r="H112">
        <v>158</v>
      </c>
      <c r="I112">
        <v>4</v>
      </c>
      <c r="J112">
        <v>24</v>
      </c>
      <c r="K112">
        <v>2.2599999999999998</v>
      </c>
      <c r="L112">
        <v>20.41</v>
      </c>
      <c r="M112">
        <v>11.09</v>
      </c>
      <c r="N112">
        <v>1980</v>
      </c>
      <c r="O112">
        <v>847</v>
      </c>
      <c r="P112">
        <v>42.78</v>
      </c>
      <c r="Q112" t="s">
        <v>16</v>
      </c>
      <c r="R112" s="9">
        <v>43951</v>
      </c>
    </row>
    <row r="113" spans="1:18" x14ac:dyDescent="0.35">
      <c r="A113" t="s">
        <v>180</v>
      </c>
      <c r="B113">
        <v>2805</v>
      </c>
      <c r="C113">
        <v>11</v>
      </c>
      <c r="D113" s="5">
        <f t="shared" si="6"/>
        <v>3.9215686274509803E-3</v>
      </c>
      <c r="E113">
        <v>2121</v>
      </c>
      <c r="F113" s="6">
        <f t="shared" si="7"/>
        <v>75.61497326203208</v>
      </c>
      <c r="G113">
        <v>673</v>
      </c>
      <c r="H113">
        <v>23</v>
      </c>
      <c r="I113">
        <v>0</v>
      </c>
      <c r="J113">
        <v>15</v>
      </c>
      <c r="K113">
        <v>0.39</v>
      </c>
      <c r="L113">
        <v>75.61</v>
      </c>
      <c r="M113">
        <v>0.52</v>
      </c>
      <c r="N113">
        <v>2730</v>
      </c>
      <c r="O113">
        <v>75</v>
      </c>
      <c r="P113">
        <v>2.75</v>
      </c>
      <c r="Q113" t="s">
        <v>34</v>
      </c>
      <c r="R113" s="9">
        <v>44010</v>
      </c>
    </row>
    <row r="114" spans="1:18" x14ac:dyDescent="0.35">
      <c r="A114" t="s">
        <v>208</v>
      </c>
      <c r="B114">
        <v>2704</v>
      </c>
      <c r="C114">
        <v>36</v>
      </c>
      <c r="D114" s="5">
        <f t="shared" si="6"/>
        <v>1.3313609467455622E-2</v>
      </c>
      <c r="E114">
        <v>542</v>
      </c>
      <c r="F114" s="6">
        <f t="shared" si="7"/>
        <v>20.04437869822485</v>
      </c>
      <c r="G114">
        <v>2126</v>
      </c>
      <c r="H114">
        <v>192</v>
      </c>
      <c r="I114">
        <v>2</v>
      </c>
      <c r="J114">
        <v>24</v>
      </c>
      <c r="K114">
        <v>1.33</v>
      </c>
      <c r="L114">
        <v>20.04</v>
      </c>
      <c r="M114">
        <v>6.64</v>
      </c>
      <c r="N114">
        <v>1713</v>
      </c>
      <c r="O114">
        <v>991</v>
      </c>
      <c r="P114">
        <v>57.85</v>
      </c>
      <c r="Q114" t="s">
        <v>20</v>
      </c>
      <c r="R114" s="9">
        <v>44038</v>
      </c>
    </row>
    <row r="115" spans="1:18" x14ac:dyDescent="0.35">
      <c r="A115" t="s">
        <v>66</v>
      </c>
      <c r="B115">
        <v>2532</v>
      </c>
      <c r="C115">
        <v>87</v>
      </c>
      <c r="D115" s="5">
        <f t="shared" si="6"/>
        <v>3.4360189573459717E-2</v>
      </c>
      <c r="E115">
        <v>2351</v>
      </c>
      <c r="F115" s="6">
        <f t="shared" si="7"/>
        <v>92.851500789889414</v>
      </c>
      <c r="G115">
        <v>94</v>
      </c>
      <c r="H115">
        <v>37</v>
      </c>
      <c r="I115">
        <v>0</v>
      </c>
      <c r="J115">
        <v>2</v>
      </c>
      <c r="K115">
        <v>3.44</v>
      </c>
      <c r="L115">
        <v>92.85</v>
      </c>
      <c r="M115">
        <v>3.7</v>
      </c>
      <c r="N115">
        <v>2446</v>
      </c>
      <c r="O115">
        <v>86</v>
      </c>
      <c r="P115">
        <v>3.52</v>
      </c>
      <c r="Q115" t="s">
        <v>24</v>
      </c>
      <c r="R115" s="9">
        <v>43896</v>
      </c>
    </row>
    <row r="116" spans="1:18" x14ac:dyDescent="0.35">
      <c r="A116" t="s">
        <v>129</v>
      </c>
      <c r="B116">
        <v>2513</v>
      </c>
      <c r="C116">
        <v>124</v>
      </c>
      <c r="D116" s="5">
        <f t="shared" si="6"/>
        <v>4.9343414245921209E-2</v>
      </c>
      <c r="E116">
        <v>1913</v>
      </c>
      <c r="F116" s="6">
        <f t="shared" si="7"/>
        <v>76.124154397134902</v>
      </c>
      <c r="G116">
        <v>476</v>
      </c>
      <c r="H116">
        <v>3</v>
      </c>
      <c r="I116">
        <v>1</v>
      </c>
      <c r="J116">
        <v>2</v>
      </c>
      <c r="K116">
        <v>4.93</v>
      </c>
      <c r="L116">
        <v>76.12</v>
      </c>
      <c r="M116">
        <v>6.48</v>
      </c>
      <c r="N116">
        <v>2475</v>
      </c>
      <c r="O116">
        <v>38</v>
      </c>
      <c r="P116">
        <v>1.54</v>
      </c>
      <c r="Q116" t="s">
        <v>20</v>
      </c>
      <c r="R116" s="9">
        <v>43959</v>
      </c>
    </row>
    <row r="117" spans="1:18" x14ac:dyDescent="0.35">
      <c r="A117" t="s">
        <v>50</v>
      </c>
      <c r="B117">
        <v>2328</v>
      </c>
      <c r="C117">
        <v>22</v>
      </c>
      <c r="D117" s="5">
        <f t="shared" si="6"/>
        <v>9.4501718213058413E-3</v>
      </c>
      <c r="E117">
        <v>1550</v>
      </c>
      <c r="F117" s="6">
        <f t="shared" si="7"/>
        <v>66.580756013745699</v>
      </c>
      <c r="G117">
        <v>756</v>
      </c>
      <c r="H117">
        <v>21</v>
      </c>
      <c r="I117">
        <v>0</v>
      </c>
      <c r="J117">
        <v>103</v>
      </c>
      <c r="K117">
        <v>0.95</v>
      </c>
      <c r="L117">
        <v>66.58</v>
      </c>
      <c r="M117">
        <v>1.42</v>
      </c>
      <c r="N117">
        <v>2071</v>
      </c>
      <c r="O117">
        <v>257</v>
      </c>
      <c r="P117">
        <v>12.41</v>
      </c>
      <c r="Q117" t="s">
        <v>20</v>
      </c>
      <c r="R117" s="9">
        <v>43881</v>
      </c>
    </row>
    <row r="118" spans="1:18" x14ac:dyDescent="0.35">
      <c r="A118" t="s">
        <v>79</v>
      </c>
      <c r="B118">
        <v>2316</v>
      </c>
      <c r="C118">
        <v>34</v>
      </c>
      <c r="D118" s="5">
        <f t="shared" si="6"/>
        <v>1.468048359240069E-2</v>
      </c>
      <c r="E118">
        <v>1025</v>
      </c>
      <c r="F118" s="6">
        <f t="shared" si="7"/>
        <v>44.2573402417962</v>
      </c>
      <c r="G118">
        <v>1257</v>
      </c>
      <c r="H118">
        <v>109</v>
      </c>
      <c r="I118">
        <v>2</v>
      </c>
      <c r="J118">
        <v>39</v>
      </c>
      <c r="K118">
        <v>1.47</v>
      </c>
      <c r="L118">
        <v>44.26</v>
      </c>
      <c r="M118">
        <v>3.32</v>
      </c>
      <c r="N118">
        <v>1826</v>
      </c>
      <c r="O118">
        <v>490</v>
      </c>
      <c r="P118">
        <v>26.83</v>
      </c>
      <c r="Q118" t="s">
        <v>20</v>
      </c>
      <c r="R118" s="9">
        <v>43909</v>
      </c>
    </row>
    <row r="119" spans="1:18" x14ac:dyDescent="0.35">
      <c r="A119" t="s">
        <v>178</v>
      </c>
      <c r="B119">
        <v>2305</v>
      </c>
      <c r="C119">
        <v>46</v>
      </c>
      <c r="D119" s="5">
        <f t="shared" si="6"/>
        <v>1.9956616052060738E-2</v>
      </c>
      <c r="E119">
        <v>1175</v>
      </c>
      <c r="F119" s="6">
        <f t="shared" si="7"/>
        <v>50.97613882863341</v>
      </c>
      <c r="G119">
        <v>1084</v>
      </c>
      <c r="H119">
        <v>43</v>
      </c>
      <c r="I119">
        <v>1</v>
      </c>
      <c r="J119">
        <v>0</v>
      </c>
      <c r="K119">
        <v>2</v>
      </c>
      <c r="L119">
        <v>50.98</v>
      </c>
      <c r="M119">
        <v>3.91</v>
      </c>
      <c r="N119">
        <v>2211</v>
      </c>
      <c r="O119">
        <v>94</v>
      </c>
      <c r="P119">
        <v>4.25</v>
      </c>
      <c r="Q119" t="s">
        <v>20</v>
      </c>
      <c r="R119" s="9">
        <v>44008</v>
      </c>
    </row>
    <row r="120" spans="1:18" x14ac:dyDescent="0.35">
      <c r="A120" t="s">
        <v>173</v>
      </c>
      <c r="B120">
        <v>2181</v>
      </c>
      <c r="C120">
        <v>28</v>
      </c>
      <c r="D120" s="5">
        <f t="shared" si="6"/>
        <v>1.2838147638697846E-2</v>
      </c>
      <c r="E120">
        <v>1616</v>
      </c>
      <c r="F120" s="6">
        <f t="shared" si="7"/>
        <v>74.094452086198999</v>
      </c>
      <c r="G120">
        <v>537</v>
      </c>
      <c r="H120">
        <v>2</v>
      </c>
      <c r="I120">
        <v>0</v>
      </c>
      <c r="J120">
        <v>39</v>
      </c>
      <c r="K120">
        <v>1.28</v>
      </c>
      <c r="L120">
        <v>74.09</v>
      </c>
      <c r="M120">
        <v>1.73</v>
      </c>
      <c r="N120">
        <v>1980</v>
      </c>
      <c r="O120">
        <v>201</v>
      </c>
      <c r="P120">
        <v>10.15</v>
      </c>
      <c r="Q120" t="s">
        <v>18</v>
      </c>
      <c r="R120" s="9">
        <v>44003</v>
      </c>
    </row>
    <row r="121" spans="1:18" x14ac:dyDescent="0.35">
      <c r="A121" t="s">
        <v>174</v>
      </c>
      <c r="B121">
        <v>2087</v>
      </c>
      <c r="C121">
        <v>116</v>
      </c>
      <c r="D121" s="5">
        <f t="shared" si="6"/>
        <v>5.558217537134643E-2</v>
      </c>
      <c r="E121">
        <v>1733</v>
      </c>
      <c r="F121" s="6">
        <f t="shared" si="7"/>
        <v>83.037853378054621</v>
      </c>
      <c r="G121">
        <v>238</v>
      </c>
      <c r="H121">
        <v>5</v>
      </c>
      <c r="I121">
        <v>0</v>
      </c>
      <c r="J121">
        <v>55</v>
      </c>
      <c r="K121">
        <v>5.56</v>
      </c>
      <c r="L121">
        <v>83.04</v>
      </c>
      <c r="M121">
        <v>6.69</v>
      </c>
      <c r="N121">
        <v>1953</v>
      </c>
      <c r="O121">
        <v>134</v>
      </c>
      <c r="P121">
        <v>6.86</v>
      </c>
      <c r="Q121" t="s">
        <v>18</v>
      </c>
      <c r="R121" s="9">
        <v>44004</v>
      </c>
    </row>
    <row r="122" spans="1:18" x14ac:dyDescent="0.35">
      <c r="A122" t="s">
        <v>78</v>
      </c>
      <c r="B122">
        <v>2034</v>
      </c>
      <c r="C122">
        <v>69</v>
      </c>
      <c r="D122" s="5">
        <f t="shared" si="6"/>
        <v>3.3923303834808259E-2</v>
      </c>
      <c r="E122">
        <v>1923</v>
      </c>
      <c r="F122" s="6">
        <f t="shared" si="7"/>
        <v>94.542772861356923</v>
      </c>
      <c r="G122">
        <v>42</v>
      </c>
      <c r="H122">
        <v>0</v>
      </c>
      <c r="I122">
        <v>0</v>
      </c>
      <c r="J122">
        <v>1</v>
      </c>
      <c r="K122">
        <v>3.39</v>
      </c>
      <c r="L122">
        <v>94.54</v>
      </c>
      <c r="M122">
        <v>3.59</v>
      </c>
      <c r="N122">
        <v>2021</v>
      </c>
      <c r="O122">
        <v>13</v>
      </c>
      <c r="P122">
        <v>0.64</v>
      </c>
      <c r="Q122" t="s">
        <v>18</v>
      </c>
      <c r="R122" s="9">
        <v>43908</v>
      </c>
    </row>
    <row r="123" spans="1:18" x14ac:dyDescent="0.35">
      <c r="A123" t="s">
        <v>123</v>
      </c>
      <c r="B123">
        <v>2019</v>
      </c>
      <c r="C123">
        <v>80</v>
      </c>
      <c r="D123" s="5">
        <f t="shared" si="6"/>
        <v>3.9623576027736501E-2</v>
      </c>
      <c r="E123">
        <v>1620</v>
      </c>
      <c r="F123" s="6">
        <f t="shared" si="7"/>
        <v>80.237741456166418</v>
      </c>
      <c r="G123">
        <v>319</v>
      </c>
      <c r="H123">
        <v>11</v>
      </c>
      <c r="I123">
        <v>0</v>
      </c>
      <c r="J123">
        <v>4</v>
      </c>
      <c r="K123">
        <v>3.96</v>
      </c>
      <c r="L123">
        <v>80.239999999999995</v>
      </c>
      <c r="M123">
        <v>4.9400000000000004</v>
      </c>
      <c r="N123">
        <v>1947</v>
      </c>
      <c r="O123">
        <v>72</v>
      </c>
      <c r="P123">
        <v>3.7</v>
      </c>
      <c r="Q123" t="s">
        <v>18</v>
      </c>
      <c r="R123" s="9">
        <v>43953</v>
      </c>
    </row>
    <row r="124" spans="1:18" x14ac:dyDescent="0.35">
      <c r="A124" t="s">
        <v>94</v>
      </c>
      <c r="B124">
        <v>1954</v>
      </c>
      <c r="C124">
        <v>26</v>
      </c>
      <c r="D124" s="5">
        <f t="shared" si="6"/>
        <v>1.3306038894575231E-2</v>
      </c>
      <c r="E124">
        <v>803</v>
      </c>
      <c r="F124" s="6">
        <f t="shared" si="7"/>
        <v>41.095189355168884</v>
      </c>
      <c r="G124">
        <v>1125</v>
      </c>
      <c r="H124">
        <v>0</v>
      </c>
      <c r="I124">
        <v>0</v>
      </c>
      <c r="J124">
        <v>0</v>
      </c>
      <c r="K124">
        <v>1.33</v>
      </c>
      <c r="L124">
        <v>41.1</v>
      </c>
      <c r="M124">
        <v>3.24</v>
      </c>
      <c r="N124">
        <v>1949</v>
      </c>
      <c r="O124">
        <v>5</v>
      </c>
      <c r="P124">
        <v>0.26</v>
      </c>
      <c r="Q124" t="s">
        <v>20</v>
      </c>
      <c r="R124" s="9">
        <v>43924</v>
      </c>
    </row>
    <row r="125" spans="1:18" x14ac:dyDescent="0.35">
      <c r="A125" t="s">
        <v>161</v>
      </c>
      <c r="B125">
        <v>1879</v>
      </c>
      <c r="C125">
        <v>5</v>
      </c>
      <c r="D125" s="5">
        <f t="shared" si="6"/>
        <v>2.6609898882384245E-3</v>
      </c>
      <c r="E125">
        <v>975</v>
      </c>
      <c r="F125" s="6">
        <f t="shared" si="7"/>
        <v>51.889302820649284</v>
      </c>
      <c r="G125">
        <v>899</v>
      </c>
      <c r="H125">
        <v>58</v>
      </c>
      <c r="I125">
        <v>0</v>
      </c>
      <c r="J125">
        <v>57</v>
      </c>
      <c r="K125">
        <v>0.27</v>
      </c>
      <c r="L125">
        <v>51.89</v>
      </c>
      <c r="M125">
        <v>0.51</v>
      </c>
      <c r="N125">
        <v>1629</v>
      </c>
      <c r="O125">
        <v>250</v>
      </c>
      <c r="P125">
        <v>15.35</v>
      </c>
      <c r="Q125" t="s">
        <v>20</v>
      </c>
      <c r="R125" s="9">
        <v>43991</v>
      </c>
    </row>
    <row r="126" spans="1:18" x14ac:dyDescent="0.35">
      <c r="A126" t="s">
        <v>100</v>
      </c>
      <c r="B126">
        <v>1854</v>
      </c>
      <c r="C126">
        <v>10</v>
      </c>
      <c r="D126" s="5">
        <f t="shared" si="6"/>
        <v>5.3937432578209281E-3</v>
      </c>
      <c r="E126">
        <v>1823</v>
      </c>
      <c r="F126" s="6">
        <f t="shared" si="7"/>
        <v>98.327939590075502</v>
      </c>
      <c r="G126">
        <v>21</v>
      </c>
      <c r="H126">
        <v>7</v>
      </c>
      <c r="I126">
        <v>0</v>
      </c>
      <c r="J126">
        <v>0</v>
      </c>
      <c r="K126">
        <v>0.54</v>
      </c>
      <c r="L126">
        <v>98.33</v>
      </c>
      <c r="M126">
        <v>0.55000000000000004</v>
      </c>
      <c r="N126">
        <v>1839</v>
      </c>
      <c r="O126">
        <v>15</v>
      </c>
      <c r="P126">
        <v>0.82</v>
      </c>
      <c r="Q126" t="s">
        <v>18</v>
      </c>
      <c r="R126" s="9">
        <v>43930</v>
      </c>
    </row>
    <row r="127" spans="1:18" x14ac:dyDescent="0.35">
      <c r="A127" t="s">
        <v>140</v>
      </c>
      <c r="B127">
        <v>1843</v>
      </c>
      <c r="C127">
        <v>8</v>
      </c>
      <c r="D127" s="5">
        <f t="shared" si="6"/>
        <v>4.3407487791644059E-3</v>
      </c>
      <c r="E127">
        <v>101</v>
      </c>
      <c r="F127" s="6">
        <f t="shared" si="7"/>
        <v>5.480195333695062</v>
      </c>
      <c r="G127">
        <v>1734</v>
      </c>
      <c r="H127">
        <v>68</v>
      </c>
      <c r="I127">
        <v>0</v>
      </c>
      <c r="J127">
        <v>26</v>
      </c>
      <c r="K127">
        <v>0.43</v>
      </c>
      <c r="L127">
        <v>5.48</v>
      </c>
      <c r="M127">
        <v>7.92</v>
      </c>
      <c r="N127">
        <v>1344</v>
      </c>
      <c r="O127">
        <v>499</v>
      </c>
      <c r="P127">
        <v>37.130000000000003</v>
      </c>
      <c r="Q127" t="s">
        <v>20</v>
      </c>
      <c r="R127" s="9">
        <v>43970</v>
      </c>
    </row>
    <row r="128" spans="1:18" x14ac:dyDescent="0.35">
      <c r="A128" t="s">
        <v>171</v>
      </c>
      <c r="B128">
        <v>1783</v>
      </c>
      <c r="C128">
        <v>66</v>
      </c>
      <c r="D128" s="5">
        <f t="shared" si="6"/>
        <v>3.7016264722378012E-2</v>
      </c>
      <c r="E128">
        <v>1317</v>
      </c>
      <c r="F128" s="6">
        <f t="shared" si="7"/>
        <v>73.864273696017946</v>
      </c>
      <c r="G128">
        <v>400</v>
      </c>
      <c r="H128">
        <v>0</v>
      </c>
      <c r="I128">
        <v>0</v>
      </c>
      <c r="J128">
        <v>4</v>
      </c>
      <c r="K128">
        <v>3.7</v>
      </c>
      <c r="L128">
        <v>73.86</v>
      </c>
      <c r="M128">
        <v>5.01</v>
      </c>
      <c r="N128">
        <v>1711</v>
      </c>
      <c r="O128">
        <v>72</v>
      </c>
      <c r="P128">
        <v>4.21</v>
      </c>
      <c r="Q128" t="s">
        <v>20</v>
      </c>
      <c r="R128" s="9">
        <v>44001</v>
      </c>
    </row>
    <row r="129" spans="1:18" x14ac:dyDescent="0.35">
      <c r="A129" t="s">
        <v>39</v>
      </c>
      <c r="B129">
        <v>1770</v>
      </c>
      <c r="C129">
        <v>35</v>
      </c>
      <c r="D129" s="5">
        <f t="shared" si="6"/>
        <v>1.977401129943503E-2</v>
      </c>
      <c r="E129">
        <v>1036</v>
      </c>
      <c r="F129" s="6">
        <f t="shared" si="7"/>
        <v>58.531073446327689</v>
      </c>
      <c r="G129">
        <v>699</v>
      </c>
      <c r="H129">
        <v>0</v>
      </c>
      <c r="I129">
        <v>0</v>
      </c>
      <c r="J129">
        <v>0</v>
      </c>
      <c r="K129">
        <v>1.98</v>
      </c>
      <c r="L129">
        <v>58.53</v>
      </c>
      <c r="M129">
        <v>3.38</v>
      </c>
      <c r="N129">
        <v>1602</v>
      </c>
      <c r="O129">
        <v>168</v>
      </c>
      <c r="P129">
        <v>10.49</v>
      </c>
      <c r="Q129" t="s">
        <v>20</v>
      </c>
      <c r="R129" s="9">
        <v>43870</v>
      </c>
    </row>
    <row r="130" spans="1:18" x14ac:dyDescent="0.35">
      <c r="A130" t="s">
        <v>139</v>
      </c>
      <c r="B130">
        <v>1701</v>
      </c>
      <c r="C130">
        <v>11</v>
      </c>
      <c r="D130" s="5">
        <f t="shared" ref="D130:D161" si="8">C130/B130</f>
        <v>6.4667842445620223E-3</v>
      </c>
      <c r="E130">
        <v>0</v>
      </c>
      <c r="F130" s="6">
        <f t="shared" ref="F130:F161" si="9">(E130/B130)*100</f>
        <v>0</v>
      </c>
      <c r="G130">
        <v>1690</v>
      </c>
      <c r="H130">
        <v>32</v>
      </c>
      <c r="I130">
        <v>0</v>
      </c>
      <c r="J130">
        <v>0</v>
      </c>
      <c r="K130">
        <v>0.65</v>
      </c>
      <c r="L130">
        <v>0</v>
      </c>
      <c r="M130" t="s">
        <v>54</v>
      </c>
      <c r="N130">
        <v>1507</v>
      </c>
      <c r="O130">
        <v>194</v>
      </c>
      <c r="P130">
        <v>12.87</v>
      </c>
      <c r="Q130" t="s">
        <v>20</v>
      </c>
      <c r="R130" s="9">
        <v>43969</v>
      </c>
    </row>
    <row r="131" spans="1:18" x14ac:dyDescent="0.35">
      <c r="A131" t="s">
        <v>206</v>
      </c>
      <c r="B131">
        <v>1691</v>
      </c>
      <c r="C131">
        <v>483</v>
      </c>
      <c r="D131" s="5">
        <f t="shared" si="8"/>
        <v>0.28562980484920164</v>
      </c>
      <c r="E131">
        <v>833</v>
      </c>
      <c r="F131" s="6">
        <f t="shared" si="9"/>
        <v>49.260792430514485</v>
      </c>
      <c r="G131">
        <v>375</v>
      </c>
      <c r="H131">
        <v>10</v>
      </c>
      <c r="I131">
        <v>4</v>
      </c>
      <c r="J131">
        <v>36</v>
      </c>
      <c r="K131">
        <v>28.56</v>
      </c>
      <c r="L131">
        <v>49.26</v>
      </c>
      <c r="M131">
        <v>57.98</v>
      </c>
      <c r="N131">
        <v>1619</v>
      </c>
      <c r="O131">
        <v>72</v>
      </c>
      <c r="P131">
        <v>4.45</v>
      </c>
      <c r="Q131" t="s">
        <v>16</v>
      </c>
      <c r="R131" s="9">
        <v>44036</v>
      </c>
    </row>
    <row r="132" spans="1:18" x14ac:dyDescent="0.35">
      <c r="A132" t="s">
        <v>143</v>
      </c>
      <c r="B132">
        <v>1557</v>
      </c>
      <c r="C132">
        <v>22</v>
      </c>
      <c r="D132" s="5">
        <f t="shared" si="8"/>
        <v>1.4129736673089274E-2</v>
      </c>
      <c r="E132">
        <v>1514</v>
      </c>
      <c r="F132" s="6">
        <f t="shared" si="9"/>
        <v>97.238278741168912</v>
      </c>
      <c r="G132">
        <v>21</v>
      </c>
      <c r="H132">
        <v>1</v>
      </c>
      <c r="I132">
        <v>0</v>
      </c>
      <c r="J132">
        <v>1</v>
      </c>
      <c r="K132">
        <v>1.41</v>
      </c>
      <c r="L132">
        <v>97.24</v>
      </c>
      <c r="M132">
        <v>1.45</v>
      </c>
      <c r="N132">
        <v>1555</v>
      </c>
      <c r="O132">
        <v>2</v>
      </c>
      <c r="P132">
        <v>0.13</v>
      </c>
      <c r="Q132" t="s">
        <v>28</v>
      </c>
      <c r="R132" s="9">
        <v>43973</v>
      </c>
    </row>
    <row r="133" spans="1:18" x14ac:dyDescent="0.35">
      <c r="A133" t="s">
        <v>182</v>
      </c>
      <c r="B133">
        <v>1483</v>
      </c>
      <c r="C133">
        <v>24</v>
      </c>
      <c r="D133" s="5">
        <f t="shared" si="8"/>
        <v>1.6183412002697236E-2</v>
      </c>
      <c r="E133">
        <v>925</v>
      </c>
      <c r="F133" s="6">
        <f t="shared" si="9"/>
        <v>62.37356709372893</v>
      </c>
      <c r="G133">
        <v>534</v>
      </c>
      <c r="H133">
        <v>44</v>
      </c>
      <c r="I133">
        <v>1</v>
      </c>
      <c r="J133">
        <v>35</v>
      </c>
      <c r="K133">
        <v>1.62</v>
      </c>
      <c r="L133">
        <v>62.37</v>
      </c>
      <c r="M133">
        <v>2.59</v>
      </c>
      <c r="N133">
        <v>1079</v>
      </c>
      <c r="O133">
        <v>404</v>
      </c>
      <c r="P133">
        <v>37.44</v>
      </c>
      <c r="Q133" t="s">
        <v>24</v>
      </c>
      <c r="R133" s="9">
        <v>44012</v>
      </c>
    </row>
    <row r="134" spans="1:18" x14ac:dyDescent="0.35">
      <c r="A134" t="s">
        <v>193</v>
      </c>
      <c r="B134">
        <v>1455</v>
      </c>
      <c r="C134">
        <v>50</v>
      </c>
      <c r="D134" s="5">
        <f t="shared" si="8"/>
        <v>3.4364261168384883E-2</v>
      </c>
      <c r="E134">
        <v>1157</v>
      </c>
      <c r="F134" s="6">
        <f t="shared" si="9"/>
        <v>79.518900343642613</v>
      </c>
      <c r="G134">
        <v>248</v>
      </c>
      <c r="H134">
        <v>3</v>
      </c>
      <c r="I134">
        <v>0</v>
      </c>
      <c r="J134">
        <v>15</v>
      </c>
      <c r="K134">
        <v>3.44</v>
      </c>
      <c r="L134">
        <v>79.52</v>
      </c>
      <c r="M134">
        <v>4.32</v>
      </c>
      <c r="N134">
        <v>1381</v>
      </c>
      <c r="O134">
        <v>74</v>
      </c>
      <c r="P134">
        <v>5.36</v>
      </c>
      <c r="Q134" t="s">
        <v>16</v>
      </c>
      <c r="R134" s="9">
        <v>44023</v>
      </c>
    </row>
    <row r="135" spans="1:18" x14ac:dyDescent="0.35">
      <c r="A135" t="s">
        <v>117</v>
      </c>
      <c r="B135">
        <v>1219</v>
      </c>
      <c r="C135">
        <v>31</v>
      </c>
      <c r="D135" s="5">
        <f t="shared" si="8"/>
        <v>2.5430680885972109E-2</v>
      </c>
      <c r="E135">
        <v>1045</v>
      </c>
      <c r="F135" s="6">
        <f t="shared" si="9"/>
        <v>85.726004922067261</v>
      </c>
      <c r="G135">
        <v>143</v>
      </c>
      <c r="H135">
        <v>0</v>
      </c>
      <c r="I135">
        <v>0</v>
      </c>
      <c r="J135">
        <v>0</v>
      </c>
      <c r="K135">
        <v>2.54</v>
      </c>
      <c r="L135">
        <v>85.73</v>
      </c>
      <c r="M135">
        <v>2.97</v>
      </c>
      <c r="N135">
        <v>1192</v>
      </c>
      <c r="O135">
        <v>27</v>
      </c>
      <c r="P135">
        <v>2.27</v>
      </c>
      <c r="Q135" t="s">
        <v>18</v>
      </c>
      <c r="R135" s="9">
        <v>43947</v>
      </c>
    </row>
    <row r="136" spans="1:18" x14ac:dyDescent="0.35">
      <c r="A136" t="s">
        <v>200</v>
      </c>
      <c r="B136">
        <v>1202</v>
      </c>
      <c r="C136">
        <v>35</v>
      </c>
      <c r="D136" s="5">
        <f t="shared" si="8"/>
        <v>2.9118136439267885E-2</v>
      </c>
      <c r="E136">
        <v>951</v>
      </c>
      <c r="F136" s="6">
        <f t="shared" si="9"/>
        <v>79.118136439267886</v>
      </c>
      <c r="G136">
        <v>216</v>
      </c>
      <c r="H136">
        <v>10</v>
      </c>
      <c r="I136">
        <v>1</v>
      </c>
      <c r="J136">
        <v>3</v>
      </c>
      <c r="K136">
        <v>2.91</v>
      </c>
      <c r="L136">
        <v>79.12</v>
      </c>
      <c r="M136">
        <v>3.68</v>
      </c>
      <c r="N136">
        <v>1064</v>
      </c>
      <c r="O136">
        <v>138</v>
      </c>
      <c r="P136">
        <v>12.97</v>
      </c>
      <c r="Q136" t="s">
        <v>24</v>
      </c>
      <c r="R136" s="9">
        <v>44030</v>
      </c>
    </row>
    <row r="137" spans="1:18" x14ac:dyDescent="0.35">
      <c r="A137" t="s">
        <v>110</v>
      </c>
      <c r="B137">
        <v>1176</v>
      </c>
      <c r="C137">
        <v>11</v>
      </c>
      <c r="D137" s="5">
        <f t="shared" si="8"/>
        <v>9.3537414965986394E-3</v>
      </c>
      <c r="E137">
        <v>1041</v>
      </c>
      <c r="F137" s="6">
        <f t="shared" si="9"/>
        <v>88.520408163265301</v>
      </c>
      <c r="G137">
        <v>124</v>
      </c>
      <c r="H137">
        <v>8</v>
      </c>
      <c r="I137">
        <v>0</v>
      </c>
      <c r="J137">
        <v>0</v>
      </c>
      <c r="K137">
        <v>0.94</v>
      </c>
      <c r="L137">
        <v>88.52</v>
      </c>
      <c r="M137">
        <v>1.06</v>
      </c>
      <c r="N137">
        <v>1223</v>
      </c>
      <c r="O137">
        <v>-47</v>
      </c>
      <c r="P137">
        <v>-3.84</v>
      </c>
      <c r="Q137" t="s">
        <v>16</v>
      </c>
      <c r="R137" s="9">
        <v>43940</v>
      </c>
    </row>
    <row r="138" spans="1:18" x14ac:dyDescent="0.35">
      <c r="A138" t="s">
        <v>120</v>
      </c>
      <c r="B138">
        <v>1167</v>
      </c>
      <c r="C138">
        <v>72</v>
      </c>
      <c r="D138" s="5">
        <f t="shared" si="8"/>
        <v>6.1696658097686374E-2</v>
      </c>
      <c r="E138">
        <v>646</v>
      </c>
      <c r="F138" s="6">
        <f t="shared" si="9"/>
        <v>55.355612682090829</v>
      </c>
      <c r="G138">
        <v>449</v>
      </c>
      <c r="H138">
        <v>5</v>
      </c>
      <c r="I138">
        <v>0</v>
      </c>
      <c r="J138">
        <v>5</v>
      </c>
      <c r="K138">
        <v>6.17</v>
      </c>
      <c r="L138">
        <v>55.36</v>
      </c>
      <c r="M138">
        <v>11.15</v>
      </c>
      <c r="N138">
        <v>1107</v>
      </c>
      <c r="O138">
        <v>60</v>
      </c>
      <c r="P138">
        <v>5.42</v>
      </c>
      <c r="Q138" t="s">
        <v>20</v>
      </c>
      <c r="R138" s="9">
        <v>43950</v>
      </c>
    </row>
    <row r="139" spans="1:18" x14ac:dyDescent="0.35">
      <c r="A139" t="s">
        <v>86</v>
      </c>
      <c r="B139">
        <v>1137</v>
      </c>
      <c r="C139">
        <v>16</v>
      </c>
      <c r="D139" s="5">
        <f t="shared" si="8"/>
        <v>1.4072119613016711E-2</v>
      </c>
      <c r="E139">
        <v>922</v>
      </c>
      <c r="F139" s="6">
        <f t="shared" si="9"/>
        <v>81.090589270008792</v>
      </c>
      <c r="G139">
        <v>199</v>
      </c>
      <c r="H139">
        <v>6</v>
      </c>
      <c r="I139">
        <v>0</v>
      </c>
      <c r="J139">
        <v>2</v>
      </c>
      <c r="K139">
        <v>1.41</v>
      </c>
      <c r="L139">
        <v>81.09</v>
      </c>
      <c r="M139">
        <v>1.74</v>
      </c>
      <c r="N139">
        <v>1039</v>
      </c>
      <c r="O139">
        <v>98</v>
      </c>
      <c r="P139">
        <v>9.43</v>
      </c>
      <c r="Q139" t="s">
        <v>18</v>
      </c>
      <c r="R139" s="9">
        <v>43916</v>
      </c>
    </row>
    <row r="140" spans="1:18" x14ac:dyDescent="0.35">
      <c r="A140" t="s">
        <v>145</v>
      </c>
      <c r="B140">
        <v>1132</v>
      </c>
      <c r="C140">
        <v>69</v>
      </c>
      <c r="D140" s="5">
        <f t="shared" si="8"/>
        <v>6.0954063604240286E-2</v>
      </c>
      <c r="E140">
        <v>1027</v>
      </c>
      <c r="F140" s="6">
        <f t="shared" si="9"/>
        <v>90.724381625441694</v>
      </c>
      <c r="G140">
        <v>36</v>
      </c>
      <c r="H140">
        <v>0</v>
      </c>
      <c r="I140">
        <v>0</v>
      </c>
      <c r="J140">
        <v>0</v>
      </c>
      <c r="K140">
        <v>6.1</v>
      </c>
      <c r="L140">
        <v>90.72</v>
      </c>
      <c r="M140">
        <v>6.72</v>
      </c>
      <c r="N140">
        <v>1105</v>
      </c>
      <c r="O140">
        <v>27</v>
      </c>
      <c r="P140">
        <v>2.44</v>
      </c>
      <c r="Q140" t="s">
        <v>20</v>
      </c>
      <c r="R140" s="9">
        <v>43975</v>
      </c>
    </row>
    <row r="141" spans="1:18" x14ac:dyDescent="0.35">
      <c r="A141" t="s">
        <v>196</v>
      </c>
      <c r="B141">
        <v>1128</v>
      </c>
      <c r="C141">
        <v>2</v>
      </c>
      <c r="D141" s="5">
        <f t="shared" si="8"/>
        <v>1.7730496453900709E-3</v>
      </c>
      <c r="E141">
        <v>986</v>
      </c>
      <c r="F141" s="6">
        <f t="shared" si="9"/>
        <v>87.411347517730491</v>
      </c>
      <c r="G141">
        <v>140</v>
      </c>
      <c r="H141">
        <v>13</v>
      </c>
      <c r="I141">
        <v>0</v>
      </c>
      <c r="J141">
        <v>4</v>
      </c>
      <c r="K141">
        <v>0.18</v>
      </c>
      <c r="L141">
        <v>87.41</v>
      </c>
      <c r="M141">
        <v>0.2</v>
      </c>
      <c r="N141">
        <v>1069</v>
      </c>
      <c r="O141">
        <v>59</v>
      </c>
      <c r="P141">
        <v>5.52</v>
      </c>
      <c r="Q141" t="s">
        <v>20</v>
      </c>
      <c r="R141" s="9">
        <v>44026</v>
      </c>
    </row>
    <row r="142" spans="1:18" x14ac:dyDescent="0.35">
      <c r="A142" t="s">
        <v>47</v>
      </c>
      <c r="B142">
        <v>1100</v>
      </c>
      <c r="C142">
        <v>53</v>
      </c>
      <c r="D142" s="5">
        <f t="shared" si="8"/>
        <v>4.818181818181818E-2</v>
      </c>
      <c r="E142">
        <v>926</v>
      </c>
      <c r="F142" s="6">
        <f t="shared" si="9"/>
        <v>84.181818181818187</v>
      </c>
      <c r="G142">
        <v>121</v>
      </c>
      <c r="H142">
        <v>14</v>
      </c>
      <c r="I142">
        <v>0</v>
      </c>
      <c r="J142">
        <v>6</v>
      </c>
      <c r="K142">
        <v>4.82</v>
      </c>
      <c r="L142">
        <v>84.18</v>
      </c>
      <c r="M142">
        <v>5.72</v>
      </c>
      <c r="N142">
        <v>1065</v>
      </c>
      <c r="O142">
        <v>35</v>
      </c>
      <c r="P142">
        <v>3.29</v>
      </c>
      <c r="Q142" t="s">
        <v>20</v>
      </c>
      <c r="R142" s="9">
        <v>43878</v>
      </c>
    </row>
    <row r="143" spans="1:18" x14ac:dyDescent="0.35">
      <c r="A143" t="s">
        <v>67</v>
      </c>
      <c r="B143">
        <v>1060</v>
      </c>
      <c r="C143">
        <v>19</v>
      </c>
      <c r="D143" s="5">
        <f t="shared" si="8"/>
        <v>1.7924528301886792E-2</v>
      </c>
      <c r="E143">
        <v>852</v>
      </c>
      <c r="F143" s="6">
        <f t="shared" si="9"/>
        <v>80.377358490566039</v>
      </c>
      <c r="G143">
        <v>189</v>
      </c>
      <c r="H143">
        <v>3</v>
      </c>
      <c r="I143">
        <v>0</v>
      </c>
      <c r="J143">
        <v>0</v>
      </c>
      <c r="K143">
        <v>1.79</v>
      </c>
      <c r="L143">
        <v>80.38</v>
      </c>
      <c r="M143">
        <v>2.23</v>
      </c>
      <c r="N143">
        <v>1038</v>
      </c>
      <c r="O143">
        <v>22</v>
      </c>
      <c r="P143">
        <v>2.12</v>
      </c>
      <c r="Q143" t="s">
        <v>18</v>
      </c>
      <c r="R143" s="9">
        <v>43897</v>
      </c>
    </row>
    <row r="144" spans="1:18" x14ac:dyDescent="0.35">
      <c r="A144" t="s">
        <v>22</v>
      </c>
      <c r="B144">
        <v>950</v>
      </c>
      <c r="C144">
        <v>41</v>
      </c>
      <c r="D144" s="5">
        <f t="shared" si="8"/>
        <v>4.3157894736842103E-2</v>
      </c>
      <c r="E144">
        <v>242</v>
      </c>
      <c r="F144" s="6">
        <f t="shared" si="9"/>
        <v>25.473684210526315</v>
      </c>
      <c r="G144">
        <v>667</v>
      </c>
      <c r="H144">
        <v>18</v>
      </c>
      <c r="I144">
        <v>1</v>
      </c>
      <c r="J144">
        <v>0</v>
      </c>
      <c r="K144">
        <v>4.32</v>
      </c>
      <c r="L144">
        <v>25.47</v>
      </c>
      <c r="M144">
        <v>16.940000000000001</v>
      </c>
      <c r="N144">
        <v>749</v>
      </c>
      <c r="O144">
        <v>201</v>
      </c>
      <c r="P144">
        <v>26.84</v>
      </c>
      <c r="Q144" t="s">
        <v>20</v>
      </c>
      <c r="R144" s="9">
        <v>43856</v>
      </c>
    </row>
    <row r="145" spans="1:18" x14ac:dyDescent="0.35">
      <c r="A145" t="s">
        <v>56</v>
      </c>
      <c r="B145">
        <v>922</v>
      </c>
      <c r="C145">
        <v>75</v>
      </c>
      <c r="D145" s="5">
        <f t="shared" si="8"/>
        <v>8.1344902386117135E-2</v>
      </c>
      <c r="E145">
        <v>810</v>
      </c>
      <c r="F145" s="6">
        <f t="shared" si="9"/>
        <v>87.85249457700651</v>
      </c>
      <c r="G145">
        <v>37</v>
      </c>
      <c r="H145">
        <v>7</v>
      </c>
      <c r="I145">
        <v>0</v>
      </c>
      <c r="J145">
        <v>0</v>
      </c>
      <c r="K145">
        <v>8.1300000000000008</v>
      </c>
      <c r="L145">
        <v>87.85</v>
      </c>
      <c r="M145">
        <v>9.26</v>
      </c>
      <c r="N145">
        <v>889</v>
      </c>
      <c r="O145">
        <v>33</v>
      </c>
      <c r="P145">
        <v>3.71</v>
      </c>
      <c r="Q145" t="s">
        <v>20</v>
      </c>
      <c r="R145" s="9">
        <v>43886</v>
      </c>
    </row>
    <row r="146" spans="1:18" x14ac:dyDescent="0.35">
      <c r="A146" t="s">
        <v>21</v>
      </c>
      <c r="B146">
        <v>907</v>
      </c>
      <c r="C146">
        <v>52</v>
      </c>
      <c r="D146" s="5">
        <f t="shared" si="8"/>
        <v>5.7331863285556783E-2</v>
      </c>
      <c r="E146">
        <v>803</v>
      </c>
      <c r="F146" s="6">
        <f t="shared" si="9"/>
        <v>88.53362734288865</v>
      </c>
      <c r="G146">
        <v>52</v>
      </c>
      <c r="H146">
        <v>10</v>
      </c>
      <c r="I146">
        <v>0</v>
      </c>
      <c r="J146">
        <v>0</v>
      </c>
      <c r="K146">
        <v>5.73</v>
      </c>
      <c r="L146">
        <v>88.53</v>
      </c>
      <c r="M146">
        <v>6.48</v>
      </c>
      <c r="N146">
        <v>884</v>
      </c>
      <c r="O146">
        <v>23</v>
      </c>
      <c r="P146">
        <v>2.6</v>
      </c>
      <c r="Q146" t="s">
        <v>18</v>
      </c>
      <c r="R146" s="9">
        <v>43855</v>
      </c>
    </row>
    <row r="147" spans="1:18" x14ac:dyDescent="0.35">
      <c r="A147" t="s">
        <v>191</v>
      </c>
      <c r="B147">
        <v>874</v>
      </c>
      <c r="C147">
        <v>18</v>
      </c>
      <c r="D147" s="5">
        <f t="shared" si="8"/>
        <v>2.0594965675057208E-2</v>
      </c>
      <c r="E147">
        <v>607</v>
      </c>
      <c r="F147" s="6">
        <f t="shared" si="9"/>
        <v>69.450800915331811</v>
      </c>
      <c r="G147">
        <v>249</v>
      </c>
      <c r="H147">
        <v>6</v>
      </c>
      <c r="I147">
        <v>0</v>
      </c>
      <c r="J147">
        <v>8</v>
      </c>
      <c r="K147">
        <v>2.06</v>
      </c>
      <c r="L147">
        <v>69.45</v>
      </c>
      <c r="M147">
        <v>2.97</v>
      </c>
      <c r="N147">
        <v>783</v>
      </c>
      <c r="O147">
        <v>91</v>
      </c>
      <c r="P147">
        <v>11.62</v>
      </c>
      <c r="Q147" t="s">
        <v>20</v>
      </c>
      <c r="R147" s="9">
        <v>44021</v>
      </c>
    </row>
    <row r="148" spans="1:18" x14ac:dyDescent="0.35">
      <c r="A148" t="s">
        <v>166</v>
      </c>
      <c r="B148">
        <v>865</v>
      </c>
      <c r="C148">
        <v>14</v>
      </c>
      <c r="D148" s="5">
        <f t="shared" si="8"/>
        <v>1.6184971098265895E-2</v>
      </c>
      <c r="E148">
        <v>734</v>
      </c>
      <c r="F148" s="6">
        <f t="shared" si="9"/>
        <v>84.855491329479776</v>
      </c>
      <c r="G148">
        <v>117</v>
      </c>
      <c r="H148">
        <v>2</v>
      </c>
      <c r="I148">
        <v>0</v>
      </c>
      <c r="J148">
        <v>38</v>
      </c>
      <c r="K148">
        <v>1.62</v>
      </c>
      <c r="L148">
        <v>84.86</v>
      </c>
      <c r="M148">
        <v>1.91</v>
      </c>
      <c r="N148">
        <v>746</v>
      </c>
      <c r="O148">
        <v>119</v>
      </c>
      <c r="P148">
        <v>15.95</v>
      </c>
      <c r="Q148" t="s">
        <v>20</v>
      </c>
      <c r="R148" s="9">
        <v>43996</v>
      </c>
    </row>
    <row r="149" spans="1:18" x14ac:dyDescent="0.35">
      <c r="A149" t="s">
        <v>108</v>
      </c>
      <c r="B149">
        <v>853</v>
      </c>
      <c r="C149">
        <v>10</v>
      </c>
      <c r="D149" s="5">
        <f t="shared" si="8"/>
        <v>1.1723329425556858E-2</v>
      </c>
      <c r="E149">
        <v>714</v>
      </c>
      <c r="F149" s="6">
        <f t="shared" si="9"/>
        <v>83.704572098475978</v>
      </c>
      <c r="G149">
        <v>129</v>
      </c>
      <c r="H149">
        <v>11</v>
      </c>
      <c r="I149">
        <v>0</v>
      </c>
      <c r="J149">
        <v>0</v>
      </c>
      <c r="K149">
        <v>1.17</v>
      </c>
      <c r="L149">
        <v>83.7</v>
      </c>
      <c r="M149">
        <v>1.4</v>
      </c>
      <c r="N149">
        <v>809</v>
      </c>
      <c r="O149">
        <v>44</v>
      </c>
      <c r="P149">
        <v>5.44</v>
      </c>
      <c r="Q149" t="s">
        <v>24</v>
      </c>
      <c r="R149" s="9">
        <v>43938</v>
      </c>
    </row>
    <row r="150" spans="1:18" x14ac:dyDescent="0.35">
      <c r="A150" t="s">
        <v>43</v>
      </c>
      <c r="B150">
        <v>739</v>
      </c>
      <c r="C150">
        <v>2</v>
      </c>
      <c r="D150" s="5">
        <f t="shared" si="8"/>
        <v>2.7063599458728013E-3</v>
      </c>
      <c r="E150">
        <v>63</v>
      </c>
      <c r="F150" s="6">
        <f t="shared" si="9"/>
        <v>8.5250338294993231</v>
      </c>
      <c r="G150">
        <v>674</v>
      </c>
      <c r="H150">
        <v>53</v>
      </c>
      <c r="I150">
        <v>1</v>
      </c>
      <c r="J150">
        <v>11</v>
      </c>
      <c r="K150">
        <v>0.27</v>
      </c>
      <c r="L150">
        <v>8.5299999999999994</v>
      </c>
      <c r="M150">
        <v>3.17</v>
      </c>
      <c r="N150">
        <v>522</v>
      </c>
      <c r="O150">
        <v>217</v>
      </c>
      <c r="P150">
        <v>41.57</v>
      </c>
      <c r="Q150" t="s">
        <v>20</v>
      </c>
      <c r="R150" s="9">
        <v>43874</v>
      </c>
    </row>
    <row r="151" spans="1:18" x14ac:dyDescent="0.35">
      <c r="A151" t="s">
        <v>130</v>
      </c>
      <c r="B151">
        <v>701</v>
      </c>
      <c r="C151">
        <v>9</v>
      </c>
      <c r="D151" s="5">
        <f t="shared" si="8"/>
        <v>1.2838801711840228E-2</v>
      </c>
      <c r="E151">
        <v>665</v>
      </c>
      <c r="F151" s="6">
        <f t="shared" si="9"/>
        <v>94.864479315263907</v>
      </c>
      <c r="G151">
        <v>27</v>
      </c>
      <c r="H151">
        <v>1</v>
      </c>
      <c r="I151">
        <v>0</v>
      </c>
      <c r="J151">
        <v>0</v>
      </c>
      <c r="K151">
        <v>1.28</v>
      </c>
      <c r="L151">
        <v>94.86</v>
      </c>
      <c r="M151">
        <v>1.35</v>
      </c>
      <c r="N151">
        <v>677</v>
      </c>
      <c r="O151">
        <v>24</v>
      </c>
      <c r="P151">
        <v>3.55</v>
      </c>
      <c r="Q151" t="s">
        <v>18</v>
      </c>
      <c r="R151" s="9">
        <v>43960</v>
      </c>
    </row>
    <row r="152" spans="1:18" x14ac:dyDescent="0.35">
      <c r="A152" t="s">
        <v>165</v>
      </c>
      <c r="B152">
        <v>699</v>
      </c>
      <c r="C152">
        <v>42</v>
      </c>
      <c r="D152" s="5">
        <f t="shared" si="8"/>
        <v>6.0085836909871244E-2</v>
      </c>
      <c r="E152">
        <v>657</v>
      </c>
      <c r="F152" s="6">
        <f t="shared" si="9"/>
        <v>93.991416309012877</v>
      </c>
      <c r="G152">
        <v>0</v>
      </c>
      <c r="H152">
        <v>0</v>
      </c>
      <c r="I152">
        <v>0</v>
      </c>
      <c r="J152">
        <v>0</v>
      </c>
      <c r="K152">
        <v>6.01</v>
      </c>
      <c r="L152">
        <v>93.99</v>
      </c>
      <c r="M152">
        <v>6.39</v>
      </c>
      <c r="N152">
        <v>699</v>
      </c>
      <c r="O152">
        <v>0</v>
      </c>
      <c r="P152">
        <v>0</v>
      </c>
      <c r="Q152" t="s">
        <v>18</v>
      </c>
      <c r="R152" s="9">
        <v>43995</v>
      </c>
    </row>
    <row r="153" spans="1:18" x14ac:dyDescent="0.35">
      <c r="A153" t="s">
        <v>185</v>
      </c>
      <c r="B153">
        <v>674</v>
      </c>
      <c r="C153">
        <v>40</v>
      </c>
      <c r="D153" s="5">
        <f t="shared" si="8"/>
        <v>5.9347181008902079E-2</v>
      </c>
      <c r="E153">
        <v>0</v>
      </c>
      <c r="F153" s="6">
        <f t="shared" si="9"/>
        <v>0</v>
      </c>
      <c r="G153">
        <v>634</v>
      </c>
      <c r="H153">
        <v>24</v>
      </c>
      <c r="I153">
        <v>2</v>
      </c>
      <c r="J153">
        <v>0</v>
      </c>
      <c r="K153">
        <v>5.93</v>
      </c>
      <c r="L153">
        <v>0</v>
      </c>
      <c r="M153" t="s">
        <v>54</v>
      </c>
      <c r="N153">
        <v>522</v>
      </c>
      <c r="O153">
        <v>152</v>
      </c>
      <c r="P153">
        <v>29.12</v>
      </c>
      <c r="Q153" t="s">
        <v>16</v>
      </c>
      <c r="R153" s="9">
        <v>44015</v>
      </c>
    </row>
    <row r="154" spans="1:18" x14ac:dyDescent="0.35">
      <c r="A154" t="s">
        <v>188</v>
      </c>
      <c r="B154">
        <v>509</v>
      </c>
      <c r="C154">
        <v>21</v>
      </c>
      <c r="D154" s="5">
        <f t="shared" si="8"/>
        <v>4.1257367387033402E-2</v>
      </c>
      <c r="E154">
        <v>183</v>
      </c>
      <c r="F154" s="6">
        <f t="shared" si="9"/>
        <v>35.952848722986246</v>
      </c>
      <c r="G154">
        <v>305</v>
      </c>
      <c r="H154">
        <v>0</v>
      </c>
      <c r="I154">
        <v>0</v>
      </c>
      <c r="J154">
        <v>0</v>
      </c>
      <c r="K154">
        <v>4.13</v>
      </c>
      <c r="L154">
        <v>35.950000000000003</v>
      </c>
      <c r="M154">
        <v>11.48</v>
      </c>
      <c r="N154">
        <v>509</v>
      </c>
      <c r="O154">
        <v>0</v>
      </c>
      <c r="P154">
        <v>0</v>
      </c>
      <c r="Q154" t="s">
        <v>20</v>
      </c>
      <c r="R154" s="9">
        <v>44018</v>
      </c>
    </row>
    <row r="155" spans="1:18" x14ac:dyDescent="0.35">
      <c r="A155" t="s">
        <v>119</v>
      </c>
      <c r="B155">
        <v>505</v>
      </c>
      <c r="C155">
        <v>12</v>
      </c>
      <c r="D155" s="5">
        <f t="shared" si="8"/>
        <v>2.3762376237623763E-2</v>
      </c>
      <c r="E155">
        <v>128</v>
      </c>
      <c r="F155" s="6">
        <f t="shared" si="9"/>
        <v>25.346534653465348</v>
      </c>
      <c r="G155">
        <v>365</v>
      </c>
      <c r="H155">
        <v>0</v>
      </c>
      <c r="I155">
        <v>0</v>
      </c>
      <c r="J155">
        <v>0</v>
      </c>
      <c r="K155">
        <v>2.38</v>
      </c>
      <c r="L155">
        <v>25.35</v>
      </c>
      <c r="M155">
        <v>9.3800000000000008</v>
      </c>
      <c r="N155">
        <v>359</v>
      </c>
      <c r="O155">
        <v>146</v>
      </c>
      <c r="P155">
        <v>40.67</v>
      </c>
      <c r="Q155" t="s">
        <v>20</v>
      </c>
      <c r="R155" s="9">
        <v>43949</v>
      </c>
    </row>
    <row r="156" spans="1:18" x14ac:dyDescent="0.35">
      <c r="A156" t="s">
        <v>186</v>
      </c>
      <c r="B156">
        <v>462</v>
      </c>
      <c r="C156">
        <v>7</v>
      </c>
      <c r="D156" s="5">
        <f t="shared" si="8"/>
        <v>1.5151515151515152E-2</v>
      </c>
      <c r="E156">
        <v>440</v>
      </c>
      <c r="F156" s="6">
        <f t="shared" si="9"/>
        <v>95.238095238095227</v>
      </c>
      <c r="G156">
        <v>15</v>
      </c>
      <c r="H156">
        <v>4</v>
      </c>
      <c r="I156">
        <v>0</v>
      </c>
      <c r="J156">
        <v>0</v>
      </c>
      <c r="K156">
        <v>1.52</v>
      </c>
      <c r="L156">
        <v>95.24</v>
      </c>
      <c r="M156">
        <v>1.59</v>
      </c>
      <c r="N156">
        <v>451</v>
      </c>
      <c r="O156">
        <v>11</v>
      </c>
      <c r="P156">
        <v>2.44</v>
      </c>
      <c r="Q156" t="s">
        <v>28</v>
      </c>
      <c r="R156" s="9">
        <v>44016</v>
      </c>
    </row>
    <row r="157" spans="1:18" x14ac:dyDescent="0.35">
      <c r="A157" t="s">
        <v>203</v>
      </c>
      <c r="B157">
        <v>431</v>
      </c>
      <c r="C157">
        <v>0</v>
      </c>
      <c r="D157" s="5">
        <f t="shared" si="8"/>
        <v>0</v>
      </c>
      <c r="E157">
        <v>365</v>
      </c>
      <c r="F157" s="6">
        <f t="shared" si="9"/>
        <v>84.686774941995353</v>
      </c>
      <c r="G157">
        <v>66</v>
      </c>
      <c r="H157">
        <v>11</v>
      </c>
      <c r="I157">
        <v>0</v>
      </c>
      <c r="J157">
        <v>0</v>
      </c>
      <c r="K157">
        <v>0</v>
      </c>
      <c r="L157">
        <v>84.69</v>
      </c>
      <c r="M157">
        <v>0</v>
      </c>
      <c r="N157">
        <v>384</v>
      </c>
      <c r="O157">
        <v>47</v>
      </c>
      <c r="P157">
        <v>12.24</v>
      </c>
      <c r="Q157" t="s">
        <v>28</v>
      </c>
      <c r="R157" s="9">
        <v>44033</v>
      </c>
    </row>
    <row r="158" spans="1:18" x14ac:dyDescent="0.35">
      <c r="A158" t="s">
        <v>95</v>
      </c>
      <c r="B158">
        <v>389</v>
      </c>
      <c r="C158">
        <v>20</v>
      </c>
      <c r="D158" s="5">
        <f t="shared" si="8"/>
        <v>5.1413881748071981E-2</v>
      </c>
      <c r="E158">
        <v>181</v>
      </c>
      <c r="F158" s="6">
        <f t="shared" si="9"/>
        <v>46.529562982005139</v>
      </c>
      <c r="G158">
        <v>188</v>
      </c>
      <c r="H158">
        <v>19</v>
      </c>
      <c r="I158">
        <v>0</v>
      </c>
      <c r="J158">
        <v>0</v>
      </c>
      <c r="K158">
        <v>5.14</v>
      </c>
      <c r="L158">
        <v>46.53</v>
      </c>
      <c r="M158">
        <v>11.05</v>
      </c>
      <c r="N158">
        <v>337</v>
      </c>
      <c r="O158">
        <v>52</v>
      </c>
      <c r="P158">
        <v>15.43</v>
      </c>
      <c r="Q158" t="s">
        <v>24</v>
      </c>
      <c r="R158" s="9">
        <v>43925</v>
      </c>
    </row>
    <row r="159" spans="1:18" x14ac:dyDescent="0.35">
      <c r="A159" t="s">
        <v>31</v>
      </c>
      <c r="B159">
        <v>382</v>
      </c>
      <c r="C159">
        <v>11</v>
      </c>
      <c r="D159" s="5">
        <f t="shared" si="8"/>
        <v>2.8795811518324606E-2</v>
      </c>
      <c r="E159">
        <v>91</v>
      </c>
      <c r="F159" s="6">
        <f t="shared" si="9"/>
        <v>23.821989528795811</v>
      </c>
      <c r="G159">
        <v>280</v>
      </c>
      <c r="H159">
        <v>40</v>
      </c>
      <c r="I159">
        <v>0</v>
      </c>
      <c r="J159">
        <v>0</v>
      </c>
      <c r="K159">
        <v>2.88</v>
      </c>
      <c r="L159">
        <v>23.82</v>
      </c>
      <c r="M159">
        <v>12.09</v>
      </c>
      <c r="N159">
        <v>174</v>
      </c>
      <c r="O159">
        <v>208</v>
      </c>
      <c r="P159">
        <v>119.54</v>
      </c>
      <c r="Q159" t="s">
        <v>24</v>
      </c>
      <c r="R159" s="9">
        <v>43863</v>
      </c>
    </row>
    <row r="160" spans="1:18" x14ac:dyDescent="0.35">
      <c r="A160" t="s">
        <v>49</v>
      </c>
      <c r="B160">
        <v>378</v>
      </c>
      <c r="C160">
        <v>1</v>
      </c>
      <c r="D160" s="5">
        <f t="shared" si="8"/>
        <v>2.6455026455026454E-3</v>
      </c>
      <c r="E160">
        <v>301</v>
      </c>
      <c r="F160" s="6">
        <f t="shared" si="9"/>
        <v>79.629629629629633</v>
      </c>
      <c r="G160">
        <v>76</v>
      </c>
      <c r="H160">
        <v>17</v>
      </c>
      <c r="I160">
        <v>0</v>
      </c>
      <c r="J160">
        <v>22</v>
      </c>
      <c r="K160">
        <v>0.26</v>
      </c>
      <c r="L160">
        <v>79.63</v>
      </c>
      <c r="M160">
        <v>0.33</v>
      </c>
      <c r="N160">
        <v>322</v>
      </c>
      <c r="O160">
        <v>56</v>
      </c>
      <c r="P160">
        <v>17.39</v>
      </c>
      <c r="Q160" t="s">
        <v>20</v>
      </c>
      <c r="R160" s="9">
        <v>43880</v>
      </c>
    </row>
    <row r="161" spans="1:18" x14ac:dyDescent="0.35">
      <c r="A161" t="s">
        <v>60</v>
      </c>
      <c r="B161">
        <v>354</v>
      </c>
      <c r="C161">
        <v>7</v>
      </c>
      <c r="D161" s="5">
        <f t="shared" si="8"/>
        <v>1.977401129943503E-2</v>
      </c>
      <c r="E161">
        <v>328</v>
      </c>
      <c r="F161" s="6">
        <f t="shared" si="9"/>
        <v>92.655367231638422</v>
      </c>
      <c r="G161">
        <v>19</v>
      </c>
      <c r="H161">
        <v>0</v>
      </c>
      <c r="I161">
        <v>0</v>
      </c>
      <c r="J161">
        <v>0</v>
      </c>
      <c r="K161">
        <v>1.98</v>
      </c>
      <c r="L161">
        <v>92.66</v>
      </c>
      <c r="M161">
        <v>2.13</v>
      </c>
      <c r="N161">
        <v>334</v>
      </c>
      <c r="O161">
        <v>20</v>
      </c>
      <c r="P161">
        <v>5.99</v>
      </c>
      <c r="Q161" t="s">
        <v>20</v>
      </c>
      <c r="R161" s="9">
        <v>43890</v>
      </c>
    </row>
    <row r="162" spans="1:18" x14ac:dyDescent="0.35">
      <c r="A162" t="s">
        <v>48</v>
      </c>
      <c r="B162">
        <v>350</v>
      </c>
      <c r="C162">
        <v>6</v>
      </c>
      <c r="D162" s="5">
        <f t="shared" ref="D162:D188" si="10">C162/B162</f>
        <v>1.7142857142857144E-2</v>
      </c>
      <c r="E162">
        <v>292</v>
      </c>
      <c r="F162" s="6">
        <f t="shared" ref="F162:F188" si="11">(E162/B162)*100</f>
        <v>83.428571428571431</v>
      </c>
      <c r="G162">
        <v>52</v>
      </c>
      <c r="H162">
        <v>0</v>
      </c>
      <c r="I162">
        <v>0</v>
      </c>
      <c r="J162">
        <v>2</v>
      </c>
      <c r="K162">
        <v>1.71</v>
      </c>
      <c r="L162">
        <v>83.43</v>
      </c>
      <c r="M162">
        <v>2.0499999999999998</v>
      </c>
      <c r="N162">
        <v>341</v>
      </c>
      <c r="O162">
        <v>9</v>
      </c>
      <c r="P162">
        <v>2.64</v>
      </c>
      <c r="Q162" t="s">
        <v>34</v>
      </c>
      <c r="R162" s="9">
        <v>43879</v>
      </c>
    </row>
    <row r="163" spans="1:18" x14ac:dyDescent="0.35">
      <c r="A163" t="s">
        <v>132</v>
      </c>
      <c r="B163">
        <v>344</v>
      </c>
      <c r="C163">
        <v>10</v>
      </c>
      <c r="D163" s="5">
        <f t="shared" si="10"/>
        <v>2.9069767441860465E-2</v>
      </c>
      <c r="E163">
        <v>332</v>
      </c>
      <c r="F163" s="6">
        <f t="shared" si="11"/>
        <v>96.511627906976756</v>
      </c>
      <c r="G163">
        <v>2</v>
      </c>
      <c r="H163">
        <v>0</v>
      </c>
      <c r="I163">
        <v>0</v>
      </c>
      <c r="J163">
        <v>0</v>
      </c>
      <c r="K163">
        <v>2.91</v>
      </c>
      <c r="L163">
        <v>96.51</v>
      </c>
      <c r="M163">
        <v>3.01</v>
      </c>
      <c r="N163">
        <v>343</v>
      </c>
      <c r="O163">
        <v>1</v>
      </c>
      <c r="P163">
        <v>0.28999999999999998</v>
      </c>
      <c r="Q163" t="s">
        <v>20</v>
      </c>
      <c r="R163" s="9">
        <v>43962</v>
      </c>
    </row>
    <row r="164" spans="1:18" x14ac:dyDescent="0.35">
      <c r="A164" t="s">
        <v>85</v>
      </c>
      <c r="B164">
        <v>326</v>
      </c>
      <c r="C164">
        <v>8</v>
      </c>
      <c r="D164" s="5">
        <f t="shared" si="10"/>
        <v>2.4539877300613498E-2</v>
      </c>
      <c r="E164">
        <v>66</v>
      </c>
      <c r="F164" s="6">
        <f t="shared" si="11"/>
        <v>20.245398773006134</v>
      </c>
      <c r="G164">
        <v>252</v>
      </c>
      <c r="H164">
        <v>49</v>
      </c>
      <c r="I164">
        <v>2</v>
      </c>
      <c r="J164">
        <v>6</v>
      </c>
      <c r="K164">
        <v>2.4500000000000002</v>
      </c>
      <c r="L164">
        <v>20.25</v>
      </c>
      <c r="M164">
        <v>12.12</v>
      </c>
      <c r="N164">
        <v>112</v>
      </c>
      <c r="O164">
        <v>214</v>
      </c>
      <c r="P164">
        <v>191.07</v>
      </c>
      <c r="Q164" t="s">
        <v>20</v>
      </c>
      <c r="R164" s="9">
        <v>43915</v>
      </c>
    </row>
    <row r="165" spans="1:18" x14ac:dyDescent="0.35">
      <c r="A165" t="s">
        <v>136</v>
      </c>
      <c r="B165">
        <v>289</v>
      </c>
      <c r="C165">
        <v>0</v>
      </c>
      <c r="D165" s="5">
        <f t="shared" si="10"/>
        <v>0</v>
      </c>
      <c r="E165">
        <v>222</v>
      </c>
      <c r="F165" s="6">
        <f t="shared" si="11"/>
        <v>76.816608996539799</v>
      </c>
      <c r="G165">
        <v>67</v>
      </c>
      <c r="H165">
        <v>1</v>
      </c>
      <c r="I165">
        <v>0</v>
      </c>
      <c r="J165">
        <v>4</v>
      </c>
      <c r="K165">
        <v>0</v>
      </c>
      <c r="L165">
        <v>76.819999999999993</v>
      </c>
      <c r="M165">
        <v>0</v>
      </c>
      <c r="N165">
        <v>287</v>
      </c>
      <c r="O165">
        <v>2</v>
      </c>
      <c r="P165">
        <v>0.7</v>
      </c>
      <c r="Q165" t="s">
        <v>28</v>
      </c>
      <c r="R165" s="9">
        <v>43966</v>
      </c>
    </row>
    <row r="166" spans="1:18" x14ac:dyDescent="0.35">
      <c r="A166" t="s">
        <v>77</v>
      </c>
      <c r="B166">
        <v>265</v>
      </c>
      <c r="C166">
        <v>0</v>
      </c>
      <c r="D166" s="5">
        <f t="shared" si="10"/>
        <v>0</v>
      </c>
      <c r="E166">
        <v>191</v>
      </c>
      <c r="F166" s="6">
        <f t="shared" si="11"/>
        <v>72.075471698113205</v>
      </c>
      <c r="G166">
        <v>74</v>
      </c>
      <c r="H166">
        <v>2</v>
      </c>
      <c r="I166">
        <v>0</v>
      </c>
      <c r="J166">
        <v>2</v>
      </c>
      <c r="K166">
        <v>0</v>
      </c>
      <c r="L166">
        <v>72.08</v>
      </c>
      <c r="M166">
        <v>0</v>
      </c>
      <c r="N166">
        <v>251</v>
      </c>
      <c r="O166">
        <v>14</v>
      </c>
      <c r="P166">
        <v>5.58</v>
      </c>
      <c r="Q166" t="s">
        <v>20</v>
      </c>
      <c r="R166" s="9">
        <v>43907</v>
      </c>
    </row>
    <row r="167" spans="1:18" x14ac:dyDescent="0.35">
      <c r="A167" t="s">
        <v>51</v>
      </c>
      <c r="B167">
        <v>226</v>
      </c>
      <c r="C167">
        <v>0</v>
      </c>
      <c r="D167" s="5">
        <f t="shared" si="10"/>
        <v>0</v>
      </c>
      <c r="E167">
        <v>147</v>
      </c>
      <c r="F167" s="6">
        <f t="shared" si="11"/>
        <v>65.044247787610615</v>
      </c>
      <c r="G167">
        <v>79</v>
      </c>
      <c r="H167">
        <v>1</v>
      </c>
      <c r="I167">
        <v>0</v>
      </c>
      <c r="J167">
        <v>4</v>
      </c>
      <c r="K167">
        <v>0</v>
      </c>
      <c r="L167">
        <v>65.040000000000006</v>
      </c>
      <c r="M167">
        <v>0</v>
      </c>
      <c r="N167">
        <v>171</v>
      </c>
      <c r="O167">
        <v>55</v>
      </c>
      <c r="P167">
        <v>32.159999999999997</v>
      </c>
      <c r="Q167" t="s">
        <v>28</v>
      </c>
      <c r="R167" s="9">
        <v>43882</v>
      </c>
    </row>
    <row r="168" spans="1:18" x14ac:dyDescent="0.35">
      <c r="A168" t="s">
        <v>192</v>
      </c>
      <c r="B168">
        <v>148</v>
      </c>
      <c r="C168">
        <v>8</v>
      </c>
      <c r="D168" s="5">
        <f t="shared" si="10"/>
        <v>5.4054054054054057E-2</v>
      </c>
      <c r="E168">
        <v>128</v>
      </c>
      <c r="F168" s="6">
        <f t="shared" si="11"/>
        <v>86.486486486486484</v>
      </c>
      <c r="G168">
        <v>12</v>
      </c>
      <c r="H168">
        <v>1</v>
      </c>
      <c r="I168">
        <v>0</v>
      </c>
      <c r="J168">
        <v>0</v>
      </c>
      <c r="K168">
        <v>5.41</v>
      </c>
      <c r="L168">
        <v>86.49</v>
      </c>
      <c r="M168">
        <v>6.25</v>
      </c>
      <c r="N168">
        <v>137</v>
      </c>
      <c r="O168">
        <v>11</v>
      </c>
      <c r="P168">
        <v>8.0299999999999994</v>
      </c>
      <c r="Q168" t="s">
        <v>24</v>
      </c>
      <c r="R168" s="9">
        <v>44022</v>
      </c>
    </row>
    <row r="169" spans="1:18" x14ac:dyDescent="0.35">
      <c r="A169" t="s">
        <v>45</v>
      </c>
      <c r="B169">
        <v>141</v>
      </c>
      <c r="C169">
        <v>3</v>
      </c>
      <c r="D169" s="5">
        <f t="shared" si="10"/>
        <v>2.1276595744680851E-2</v>
      </c>
      <c r="E169">
        <v>138</v>
      </c>
      <c r="F169" s="6">
        <f t="shared" si="11"/>
        <v>97.872340425531917</v>
      </c>
      <c r="G169">
        <v>0</v>
      </c>
      <c r="H169">
        <v>0</v>
      </c>
      <c r="I169">
        <v>0</v>
      </c>
      <c r="J169">
        <v>0</v>
      </c>
      <c r="K169">
        <v>2.13</v>
      </c>
      <c r="L169">
        <v>97.87</v>
      </c>
      <c r="M169">
        <v>2.17</v>
      </c>
      <c r="N169">
        <v>141</v>
      </c>
      <c r="O169">
        <v>0</v>
      </c>
      <c r="P169">
        <v>0</v>
      </c>
      <c r="Q169" t="s">
        <v>28</v>
      </c>
      <c r="R169" s="9">
        <v>43876</v>
      </c>
    </row>
    <row r="170" spans="1:18" x14ac:dyDescent="0.35">
      <c r="A170" t="s">
        <v>135</v>
      </c>
      <c r="B170">
        <v>116</v>
      </c>
      <c r="C170">
        <v>4</v>
      </c>
      <c r="D170" s="5">
        <f t="shared" si="10"/>
        <v>3.4482758620689655E-2</v>
      </c>
      <c r="E170">
        <v>104</v>
      </c>
      <c r="F170" s="6">
        <f t="shared" si="11"/>
        <v>89.65517241379311</v>
      </c>
      <c r="G170">
        <v>8</v>
      </c>
      <c r="H170">
        <v>0</v>
      </c>
      <c r="I170">
        <v>0</v>
      </c>
      <c r="J170">
        <v>0</v>
      </c>
      <c r="K170">
        <v>3.45</v>
      </c>
      <c r="L170">
        <v>89.66</v>
      </c>
      <c r="M170">
        <v>3.85</v>
      </c>
      <c r="N170">
        <v>109</v>
      </c>
      <c r="O170">
        <v>7</v>
      </c>
      <c r="P170">
        <v>6.42</v>
      </c>
      <c r="Q170" t="s">
        <v>18</v>
      </c>
      <c r="R170" s="9">
        <v>43965</v>
      </c>
    </row>
    <row r="171" spans="1:18" x14ac:dyDescent="0.35">
      <c r="A171" t="s">
        <v>170</v>
      </c>
      <c r="B171">
        <v>114</v>
      </c>
      <c r="C171">
        <v>0</v>
      </c>
      <c r="D171" s="5">
        <f t="shared" si="10"/>
        <v>0</v>
      </c>
      <c r="E171">
        <v>39</v>
      </c>
      <c r="F171" s="6">
        <f t="shared" si="11"/>
        <v>34.210526315789473</v>
      </c>
      <c r="G171">
        <v>75</v>
      </c>
      <c r="H171">
        <v>0</v>
      </c>
      <c r="I171">
        <v>0</v>
      </c>
      <c r="J171">
        <v>0</v>
      </c>
      <c r="K171">
        <v>0</v>
      </c>
      <c r="L171">
        <v>34.21</v>
      </c>
      <c r="M171">
        <v>0</v>
      </c>
      <c r="N171">
        <v>108</v>
      </c>
      <c r="O171">
        <v>6</v>
      </c>
      <c r="P171">
        <v>5.56</v>
      </c>
      <c r="Q171" t="s">
        <v>20</v>
      </c>
      <c r="R171" s="9">
        <v>44000</v>
      </c>
    </row>
    <row r="172" spans="1:18" x14ac:dyDescent="0.35">
      <c r="A172" t="s">
        <v>35</v>
      </c>
      <c r="B172">
        <v>110</v>
      </c>
      <c r="C172">
        <v>7</v>
      </c>
      <c r="D172" s="5">
        <f t="shared" si="10"/>
        <v>6.363636363636363E-2</v>
      </c>
      <c r="E172">
        <v>94</v>
      </c>
      <c r="F172" s="6">
        <f t="shared" si="11"/>
        <v>85.454545454545453</v>
      </c>
      <c r="G172">
        <v>9</v>
      </c>
      <c r="H172">
        <v>0</v>
      </c>
      <c r="I172">
        <v>0</v>
      </c>
      <c r="J172">
        <v>0</v>
      </c>
      <c r="K172">
        <v>6.36</v>
      </c>
      <c r="L172">
        <v>85.45</v>
      </c>
      <c r="M172">
        <v>7.45</v>
      </c>
      <c r="N172">
        <v>106</v>
      </c>
      <c r="O172">
        <v>4</v>
      </c>
      <c r="P172">
        <v>3.77</v>
      </c>
      <c r="Q172" t="s">
        <v>24</v>
      </c>
      <c r="R172" s="9">
        <v>43866</v>
      </c>
    </row>
    <row r="173" spans="1:18" x14ac:dyDescent="0.35">
      <c r="A173" t="s">
        <v>40</v>
      </c>
      <c r="B173">
        <v>99</v>
      </c>
      <c r="C173">
        <v>0</v>
      </c>
      <c r="D173" s="5">
        <f t="shared" si="10"/>
        <v>0</v>
      </c>
      <c r="E173">
        <v>86</v>
      </c>
      <c r="F173" s="6">
        <f t="shared" si="11"/>
        <v>86.868686868686879</v>
      </c>
      <c r="G173">
        <v>13</v>
      </c>
      <c r="H173">
        <v>4</v>
      </c>
      <c r="I173">
        <v>0</v>
      </c>
      <c r="J173">
        <v>1</v>
      </c>
      <c r="K173">
        <v>0</v>
      </c>
      <c r="L173">
        <v>86.87</v>
      </c>
      <c r="M173">
        <v>0</v>
      </c>
      <c r="N173">
        <v>90</v>
      </c>
      <c r="O173">
        <v>9</v>
      </c>
      <c r="P173">
        <v>10</v>
      </c>
      <c r="Q173" t="s">
        <v>34</v>
      </c>
      <c r="R173" s="9">
        <v>43871</v>
      </c>
    </row>
    <row r="174" spans="1:18" x14ac:dyDescent="0.35">
      <c r="A174" t="s">
        <v>23</v>
      </c>
      <c r="B174">
        <v>86</v>
      </c>
      <c r="C174">
        <v>3</v>
      </c>
      <c r="D174" s="5">
        <f t="shared" si="10"/>
        <v>3.4883720930232558E-2</v>
      </c>
      <c r="E174">
        <v>65</v>
      </c>
      <c r="F174" s="6">
        <f t="shared" si="11"/>
        <v>75.581395348837205</v>
      </c>
      <c r="G174">
        <v>18</v>
      </c>
      <c r="H174">
        <v>4</v>
      </c>
      <c r="I174">
        <v>0</v>
      </c>
      <c r="J174">
        <v>5</v>
      </c>
      <c r="K174">
        <v>3.49</v>
      </c>
      <c r="L174">
        <v>75.58</v>
      </c>
      <c r="M174">
        <v>4.62</v>
      </c>
      <c r="N174">
        <v>76</v>
      </c>
      <c r="O174">
        <v>10</v>
      </c>
      <c r="P174">
        <v>13.16</v>
      </c>
      <c r="Q174" t="s">
        <v>24</v>
      </c>
      <c r="R174" s="9">
        <v>43857</v>
      </c>
    </row>
    <row r="175" spans="1:18" x14ac:dyDescent="0.35">
      <c r="A175" t="s">
        <v>122</v>
      </c>
      <c r="B175">
        <v>86</v>
      </c>
      <c r="C175">
        <v>1</v>
      </c>
      <c r="D175" s="5">
        <f t="shared" si="10"/>
        <v>1.1627906976744186E-2</v>
      </c>
      <c r="E175">
        <v>81</v>
      </c>
      <c r="F175" s="6">
        <f t="shared" si="11"/>
        <v>94.186046511627907</v>
      </c>
      <c r="G175">
        <v>4</v>
      </c>
      <c r="H175">
        <v>0</v>
      </c>
      <c r="I175">
        <v>0</v>
      </c>
      <c r="J175">
        <v>0</v>
      </c>
      <c r="K175">
        <v>1.1599999999999999</v>
      </c>
      <c r="L175">
        <v>94.19</v>
      </c>
      <c r="M175">
        <v>1.23</v>
      </c>
      <c r="N175">
        <v>86</v>
      </c>
      <c r="O175">
        <v>0</v>
      </c>
      <c r="P175">
        <v>0</v>
      </c>
      <c r="Q175" t="s">
        <v>18</v>
      </c>
      <c r="R175" s="9">
        <v>43952</v>
      </c>
    </row>
    <row r="176" spans="1:18" x14ac:dyDescent="0.35">
      <c r="A176" t="s">
        <v>152</v>
      </c>
      <c r="B176">
        <v>62</v>
      </c>
      <c r="C176">
        <v>0</v>
      </c>
      <c r="D176" s="5">
        <f t="shared" si="10"/>
        <v>0</v>
      </c>
      <c r="E176">
        <v>11</v>
      </c>
      <c r="F176" s="6">
        <f t="shared" si="11"/>
        <v>17.741935483870968</v>
      </c>
      <c r="G176">
        <v>51</v>
      </c>
      <c r="H176">
        <v>0</v>
      </c>
      <c r="I176">
        <v>0</v>
      </c>
      <c r="J176">
        <v>0</v>
      </c>
      <c r="K176">
        <v>0</v>
      </c>
      <c r="L176">
        <v>17.739999999999998</v>
      </c>
      <c r="M176">
        <v>0</v>
      </c>
      <c r="N176">
        <v>19</v>
      </c>
      <c r="O176">
        <v>43</v>
      </c>
      <c r="P176">
        <v>226.32</v>
      </c>
      <c r="Q176" t="s">
        <v>28</v>
      </c>
      <c r="R176" s="9">
        <v>43982</v>
      </c>
    </row>
    <row r="177" spans="1:18" x14ac:dyDescent="0.35">
      <c r="A177" t="s">
        <v>164</v>
      </c>
      <c r="B177">
        <v>52</v>
      </c>
      <c r="C177">
        <v>0</v>
      </c>
      <c r="D177" s="5">
        <f t="shared" si="10"/>
        <v>0</v>
      </c>
      <c r="E177">
        <v>39</v>
      </c>
      <c r="F177" s="6">
        <f t="shared" si="11"/>
        <v>75</v>
      </c>
      <c r="G177">
        <v>13</v>
      </c>
      <c r="H177">
        <v>0</v>
      </c>
      <c r="I177">
        <v>0</v>
      </c>
      <c r="J177">
        <v>0</v>
      </c>
      <c r="K177">
        <v>0</v>
      </c>
      <c r="L177">
        <v>75</v>
      </c>
      <c r="M177">
        <v>0</v>
      </c>
      <c r="N177">
        <v>50</v>
      </c>
      <c r="O177">
        <v>2</v>
      </c>
      <c r="P177">
        <v>4</v>
      </c>
      <c r="Q177" t="s">
        <v>24</v>
      </c>
      <c r="R177" s="9">
        <v>43994</v>
      </c>
    </row>
    <row r="178" spans="1:18" x14ac:dyDescent="0.35">
      <c r="A178" t="s">
        <v>38</v>
      </c>
      <c r="B178">
        <v>48</v>
      </c>
      <c r="C178">
        <v>2</v>
      </c>
      <c r="D178" s="5">
        <f t="shared" si="10"/>
        <v>4.1666666666666664E-2</v>
      </c>
      <c r="E178">
        <v>26</v>
      </c>
      <c r="F178" s="6">
        <f t="shared" si="11"/>
        <v>54.166666666666664</v>
      </c>
      <c r="G178">
        <v>20</v>
      </c>
      <c r="H178">
        <v>0</v>
      </c>
      <c r="I178">
        <v>0</v>
      </c>
      <c r="J178">
        <v>0</v>
      </c>
      <c r="K178">
        <v>4.17</v>
      </c>
      <c r="L178">
        <v>54.17</v>
      </c>
      <c r="M178">
        <v>7.69</v>
      </c>
      <c r="N178">
        <v>40</v>
      </c>
      <c r="O178">
        <v>8</v>
      </c>
      <c r="P178">
        <v>20</v>
      </c>
      <c r="Q178" t="s">
        <v>24</v>
      </c>
      <c r="R178" s="9">
        <v>43869</v>
      </c>
    </row>
    <row r="179" spans="1:18" x14ac:dyDescent="0.35">
      <c r="A179" t="s">
        <v>81</v>
      </c>
      <c r="B179">
        <v>27</v>
      </c>
      <c r="C179">
        <v>0</v>
      </c>
      <c r="D179" s="5">
        <f t="shared" si="10"/>
        <v>0</v>
      </c>
      <c r="E179">
        <v>18</v>
      </c>
      <c r="F179" s="6">
        <f t="shared" si="11"/>
        <v>66.666666666666657</v>
      </c>
      <c r="G179">
        <v>9</v>
      </c>
      <c r="H179">
        <v>0</v>
      </c>
      <c r="I179">
        <v>0</v>
      </c>
      <c r="J179">
        <v>0</v>
      </c>
      <c r="K179">
        <v>0</v>
      </c>
      <c r="L179">
        <v>66.67</v>
      </c>
      <c r="M179">
        <v>0</v>
      </c>
      <c r="N179">
        <v>27</v>
      </c>
      <c r="O179">
        <v>0</v>
      </c>
      <c r="P179">
        <v>0</v>
      </c>
      <c r="Q179" t="s">
        <v>28</v>
      </c>
      <c r="R179" s="9">
        <v>43911</v>
      </c>
    </row>
    <row r="180" spans="1:18" x14ac:dyDescent="0.35">
      <c r="A180" t="s">
        <v>163</v>
      </c>
      <c r="B180">
        <v>24</v>
      </c>
      <c r="C180">
        <v>0</v>
      </c>
      <c r="D180" s="5">
        <f t="shared" si="10"/>
        <v>0</v>
      </c>
      <c r="E180">
        <v>22</v>
      </c>
      <c r="F180" s="6">
        <f t="shared" si="11"/>
        <v>91.666666666666657</v>
      </c>
      <c r="G180">
        <v>2</v>
      </c>
      <c r="H180">
        <v>0</v>
      </c>
      <c r="I180">
        <v>0</v>
      </c>
      <c r="J180">
        <v>0</v>
      </c>
      <c r="K180">
        <v>0</v>
      </c>
      <c r="L180">
        <v>91.67</v>
      </c>
      <c r="M180">
        <v>0</v>
      </c>
      <c r="N180">
        <v>23</v>
      </c>
      <c r="O180">
        <v>1</v>
      </c>
      <c r="P180">
        <v>4.3499999999999996</v>
      </c>
      <c r="Q180" t="s">
        <v>24</v>
      </c>
      <c r="R180" s="9">
        <v>43993</v>
      </c>
    </row>
    <row r="181" spans="1:18" x14ac:dyDescent="0.35">
      <c r="A181" t="s">
        <v>190</v>
      </c>
      <c r="B181">
        <v>24</v>
      </c>
      <c r="C181">
        <v>0</v>
      </c>
      <c r="D181" s="5">
        <f t="shared" si="10"/>
        <v>0</v>
      </c>
      <c r="E181">
        <v>0</v>
      </c>
      <c r="F181" s="6">
        <f t="shared" si="11"/>
        <v>0</v>
      </c>
      <c r="G181">
        <v>24</v>
      </c>
      <c r="H181">
        <v>0</v>
      </c>
      <c r="I181">
        <v>0</v>
      </c>
      <c r="J181">
        <v>0</v>
      </c>
      <c r="K181">
        <v>0</v>
      </c>
      <c r="L181">
        <v>0</v>
      </c>
      <c r="M181">
        <v>0</v>
      </c>
      <c r="N181">
        <v>24</v>
      </c>
      <c r="O181">
        <v>0</v>
      </c>
      <c r="P181">
        <v>0</v>
      </c>
      <c r="Q181" t="s">
        <v>34</v>
      </c>
      <c r="R181" s="9">
        <v>44020</v>
      </c>
    </row>
    <row r="182" spans="1:18" x14ac:dyDescent="0.35">
      <c r="A182" t="s">
        <v>91</v>
      </c>
      <c r="B182">
        <v>23</v>
      </c>
      <c r="C182">
        <v>0</v>
      </c>
      <c r="D182" s="5">
        <f t="shared" si="10"/>
        <v>0</v>
      </c>
      <c r="E182">
        <v>23</v>
      </c>
      <c r="F182" s="6">
        <f t="shared" si="11"/>
        <v>100</v>
      </c>
      <c r="G182">
        <v>0</v>
      </c>
      <c r="H182">
        <v>0</v>
      </c>
      <c r="I182">
        <v>0</v>
      </c>
      <c r="J182">
        <v>0</v>
      </c>
      <c r="K182">
        <v>0</v>
      </c>
      <c r="L182">
        <v>100</v>
      </c>
      <c r="M182">
        <v>0</v>
      </c>
      <c r="N182">
        <v>23</v>
      </c>
      <c r="O182">
        <v>0</v>
      </c>
      <c r="P182">
        <v>0</v>
      </c>
      <c r="Q182" t="s">
        <v>24</v>
      </c>
      <c r="R182" s="9">
        <v>43921</v>
      </c>
    </row>
    <row r="183" spans="1:18" x14ac:dyDescent="0.35">
      <c r="A183" t="s">
        <v>116</v>
      </c>
      <c r="B183">
        <v>20</v>
      </c>
      <c r="C183">
        <v>0</v>
      </c>
      <c r="D183" s="5">
        <f t="shared" si="10"/>
        <v>0</v>
      </c>
      <c r="E183">
        <v>19</v>
      </c>
      <c r="F183" s="6">
        <f t="shared" si="11"/>
        <v>95</v>
      </c>
      <c r="G183">
        <v>1</v>
      </c>
      <c r="H183">
        <v>0</v>
      </c>
      <c r="I183">
        <v>0</v>
      </c>
      <c r="J183">
        <v>0</v>
      </c>
      <c r="K183">
        <v>0</v>
      </c>
      <c r="L183">
        <v>95</v>
      </c>
      <c r="M183">
        <v>0</v>
      </c>
      <c r="N183">
        <v>19</v>
      </c>
      <c r="O183">
        <v>1</v>
      </c>
      <c r="P183">
        <v>5.26</v>
      </c>
      <c r="Q183" t="s">
        <v>28</v>
      </c>
      <c r="R183" s="9">
        <v>43946</v>
      </c>
    </row>
    <row r="184" spans="1:18" x14ac:dyDescent="0.35">
      <c r="A184" t="s">
        <v>71</v>
      </c>
      <c r="B184">
        <v>18</v>
      </c>
      <c r="C184">
        <v>0</v>
      </c>
      <c r="D184" s="5">
        <f t="shared" si="10"/>
        <v>0</v>
      </c>
      <c r="E184">
        <v>18</v>
      </c>
      <c r="F184" s="6">
        <f t="shared" si="11"/>
        <v>100</v>
      </c>
      <c r="G184">
        <v>0</v>
      </c>
      <c r="H184">
        <v>0</v>
      </c>
      <c r="I184">
        <v>0</v>
      </c>
      <c r="J184">
        <v>0</v>
      </c>
      <c r="K184">
        <v>0</v>
      </c>
      <c r="L184">
        <v>100</v>
      </c>
      <c r="M184">
        <v>0</v>
      </c>
      <c r="N184">
        <v>18</v>
      </c>
      <c r="O184">
        <v>0</v>
      </c>
      <c r="P184">
        <v>0</v>
      </c>
      <c r="Q184" t="s">
        <v>24</v>
      </c>
      <c r="R184" s="9">
        <v>43901</v>
      </c>
    </row>
    <row r="185" spans="1:18" x14ac:dyDescent="0.35">
      <c r="A185" t="s">
        <v>162</v>
      </c>
      <c r="B185">
        <v>17</v>
      </c>
      <c r="C185">
        <v>0</v>
      </c>
      <c r="D185" s="5">
        <f t="shared" si="10"/>
        <v>0</v>
      </c>
      <c r="E185">
        <v>15</v>
      </c>
      <c r="F185" s="6">
        <f t="shared" si="11"/>
        <v>88.235294117647058</v>
      </c>
      <c r="G185">
        <v>2</v>
      </c>
      <c r="H185">
        <v>0</v>
      </c>
      <c r="I185">
        <v>0</v>
      </c>
      <c r="J185">
        <v>0</v>
      </c>
      <c r="K185">
        <v>0</v>
      </c>
      <c r="L185">
        <v>88.24</v>
      </c>
      <c r="M185">
        <v>0</v>
      </c>
      <c r="N185">
        <v>17</v>
      </c>
      <c r="O185">
        <v>0</v>
      </c>
      <c r="P185">
        <v>0</v>
      </c>
      <c r="Q185" t="s">
        <v>24</v>
      </c>
      <c r="R185" s="9">
        <v>43992</v>
      </c>
    </row>
    <row r="186" spans="1:18" x14ac:dyDescent="0.35">
      <c r="A186" t="s">
        <v>90</v>
      </c>
      <c r="B186">
        <v>14</v>
      </c>
      <c r="C186">
        <v>0</v>
      </c>
      <c r="D186" s="5">
        <f t="shared" si="10"/>
        <v>0</v>
      </c>
      <c r="E186">
        <v>13</v>
      </c>
      <c r="F186" s="6">
        <f t="shared" si="11"/>
        <v>92.857142857142861</v>
      </c>
      <c r="G186">
        <v>1</v>
      </c>
      <c r="H186">
        <v>1</v>
      </c>
      <c r="I186">
        <v>0</v>
      </c>
      <c r="J186">
        <v>0</v>
      </c>
      <c r="K186">
        <v>0</v>
      </c>
      <c r="L186">
        <v>92.86</v>
      </c>
      <c r="M186">
        <v>0</v>
      </c>
      <c r="N186">
        <v>13</v>
      </c>
      <c r="O186">
        <v>1</v>
      </c>
      <c r="P186">
        <v>7.69</v>
      </c>
      <c r="Q186" t="s">
        <v>18</v>
      </c>
      <c r="R186" s="9">
        <v>43920</v>
      </c>
    </row>
    <row r="187" spans="1:18" x14ac:dyDescent="0.35">
      <c r="A187" t="s">
        <v>97</v>
      </c>
      <c r="B187">
        <v>12</v>
      </c>
      <c r="C187">
        <v>0</v>
      </c>
      <c r="D187" s="5">
        <f t="shared" si="10"/>
        <v>0</v>
      </c>
      <c r="E187">
        <v>12</v>
      </c>
      <c r="F187" s="6">
        <f t="shared" si="11"/>
        <v>100</v>
      </c>
      <c r="G187">
        <v>0</v>
      </c>
      <c r="H187">
        <v>0</v>
      </c>
      <c r="I187">
        <v>0</v>
      </c>
      <c r="J187">
        <v>0</v>
      </c>
      <c r="K187">
        <v>0</v>
      </c>
      <c r="L187">
        <v>100</v>
      </c>
      <c r="M187">
        <v>0</v>
      </c>
      <c r="N187">
        <v>12</v>
      </c>
      <c r="O187">
        <v>0</v>
      </c>
      <c r="P187">
        <v>0</v>
      </c>
      <c r="Q187" t="s">
        <v>18</v>
      </c>
      <c r="R187" s="9">
        <v>43927</v>
      </c>
    </row>
    <row r="188" spans="1:18" x14ac:dyDescent="0.35">
      <c r="A188" t="s">
        <v>205</v>
      </c>
      <c r="B188">
        <v>10</v>
      </c>
      <c r="C188">
        <v>1</v>
      </c>
      <c r="D188" s="5">
        <f t="shared" si="10"/>
        <v>0.1</v>
      </c>
      <c r="E188">
        <v>8</v>
      </c>
      <c r="F188" s="6">
        <f t="shared" si="11"/>
        <v>80</v>
      </c>
      <c r="G188">
        <v>1</v>
      </c>
      <c r="H188">
        <v>0</v>
      </c>
      <c r="I188">
        <v>0</v>
      </c>
      <c r="J188">
        <v>0</v>
      </c>
      <c r="K188">
        <v>10</v>
      </c>
      <c r="L188">
        <v>80</v>
      </c>
      <c r="M188">
        <v>12.5</v>
      </c>
      <c r="N188">
        <v>10</v>
      </c>
      <c r="O188">
        <v>0</v>
      </c>
      <c r="P188">
        <v>0</v>
      </c>
      <c r="Q188" t="s">
        <v>20</v>
      </c>
      <c r="R188" s="9">
        <v>44035</v>
      </c>
    </row>
    <row r="189" spans="1:18" x14ac:dyDescent="0.35">
      <c r="R189" s="9">
        <v>44039</v>
      </c>
    </row>
  </sheetData>
  <autoFilter ref="B1:B189" xr:uid="{83D6638A-BDE1-4766-8A1D-D68A0C4ECC3F}">
    <sortState xmlns:xlrd2="http://schemas.microsoft.com/office/spreadsheetml/2017/richdata2" ref="A2:R189">
      <sortCondition descending="1" ref="B1:B18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15A9-B21C-41BC-A7D8-51098C8910DE}">
  <dimension ref="A1:V3"/>
  <sheetViews>
    <sheetView tabSelected="1" zoomScale="60" zoomScaleNormal="60" workbookViewId="0">
      <selection activeCell="W15" sqref="W15"/>
    </sheetView>
  </sheetViews>
  <sheetFormatPr defaultRowHeight="14.5" x14ac:dyDescent="0.35"/>
  <cols>
    <col min="1" max="16384" width="8.7265625" style="1"/>
  </cols>
  <sheetData>
    <row r="1" spans="1:22" x14ac:dyDescent="0.35">
      <c r="A1" s="2"/>
      <c r="B1" s="2"/>
      <c r="C1" s="2"/>
      <c r="D1" s="13" t="s">
        <v>220</v>
      </c>
      <c r="E1" s="13"/>
      <c r="F1" s="13"/>
      <c r="G1" s="13"/>
      <c r="H1" s="13"/>
      <c r="I1" s="13"/>
      <c r="J1" s="13"/>
      <c r="K1" s="13"/>
      <c r="L1" s="13"/>
      <c r="M1" s="13"/>
      <c r="N1" s="13"/>
      <c r="O1" s="13"/>
      <c r="P1" s="13"/>
      <c r="Q1" s="13"/>
      <c r="R1" s="13"/>
      <c r="S1" s="2"/>
      <c r="T1" s="2"/>
      <c r="U1" s="2"/>
      <c r="V1" s="2"/>
    </row>
    <row r="2" spans="1:22" x14ac:dyDescent="0.35">
      <c r="A2" s="2"/>
      <c r="B2" s="2"/>
      <c r="C2" s="2"/>
      <c r="D2" s="13"/>
      <c r="E2" s="13"/>
      <c r="F2" s="13"/>
      <c r="G2" s="13"/>
      <c r="H2" s="13"/>
      <c r="I2" s="13"/>
      <c r="J2" s="13"/>
      <c r="K2" s="13"/>
      <c r="L2" s="13"/>
      <c r="M2" s="13"/>
      <c r="N2" s="13"/>
      <c r="O2" s="13"/>
      <c r="P2" s="13"/>
      <c r="Q2" s="13"/>
      <c r="R2" s="13"/>
      <c r="S2" s="2"/>
      <c r="T2" s="2"/>
      <c r="U2" s="2"/>
      <c r="V2" s="2"/>
    </row>
    <row r="3" spans="1:22" x14ac:dyDescent="0.35">
      <c r="A3" s="2"/>
      <c r="B3" s="2"/>
      <c r="C3" s="2"/>
      <c r="D3" s="13"/>
      <c r="E3" s="13"/>
      <c r="F3" s="13"/>
      <c r="G3" s="13"/>
      <c r="H3" s="13"/>
      <c r="I3" s="13"/>
      <c r="J3" s="13"/>
      <c r="K3" s="13"/>
      <c r="L3" s="13"/>
      <c r="M3" s="13"/>
      <c r="N3" s="13"/>
      <c r="O3" s="13"/>
      <c r="P3" s="13"/>
      <c r="Q3" s="13"/>
      <c r="R3" s="13"/>
      <c r="S3" s="2"/>
      <c r="T3" s="2"/>
      <c r="U3" s="2"/>
      <c r="V3" s="2"/>
    </row>
  </sheetData>
  <mergeCells count="1">
    <mergeCell ref="D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DA4A-62F9-48CB-8B33-245CEE739181}">
  <dimension ref="B3:D3"/>
  <sheetViews>
    <sheetView showGridLines="0" workbookViewId="0">
      <selection activeCell="I14" sqref="I14"/>
    </sheetView>
  </sheetViews>
  <sheetFormatPr defaultRowHeight="14.5" x14ac:dyDescent="0.35"/>
  <cols>
    <col min="1" max="16384" width="8.7265625" style="10"/>
  </cols>
  <sheetData>
    <row r="3" spans="2:4" ht="28.5" x14ac:dyDescent="0.65">
      <c r="B3" s="11"/>
      <c r="D3"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cases</vt:lpstr>
      <vt:lpstr>newcases</vt:lpstr>
      <vt:lpstr>recovered cases</vt:lpstr>
      <vt:lpstr>deaths</vt:lpstr>
      <vt:lpstr>cases vs recovered vs active</vt:lpstr>
      <vt:lpstr>mortality rate</vt:lpstr>
      <vt:lpstr>country_wise_latest</vt:lpstr>
      <vt:lpstr>Report</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ALAPATI AKSHAYA</cp:lastModifiedBy>
  <dcterms:created xsi:type="dcterms:W3CDTF">2024-07-24T11:37:12Z</dcterms:created>
  <dcterms:modified xsi:type="dcterms:W3CDTF">2024-10-01T16:25:17Z</dcterms:modified>
</cp:coreProperties>
</file>