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kshaya\Documents\"/>
    </mc:Choice>
  </mc:AlternateContent>
  <xr:revisionPtr revIDLastSave="0" documentId="13_ncr:1_{0D9384EE-2F01-49D3-9887-CA67AC2F8095}" xr6:coauthVersionLast="47" xr6:coauthVersionMax="47" xr10:uidLastSave="{00000000-0000-0000-0000-000000000000}"/>
  <bookViews>
    <workbookView xWindow="-108" yWindow="-108" windowWidth="23256" windowHeight="12456" xr2:uid="{05D414BD-4FC9-4162-A4EA-A2A0C367CD76}"/>
  </bookViews>
  <sheets>
    <sheet name="Dashboard" sheetId="2" r:id="rId1"/>
    <sheet name="Sheet3" sheetId="3" r:id="rId2"/>
    <sheet name="Sheet1" sheetId="1" r:id="rId3"/>
  </sheets>
  <definedNames>
    <definedName name="Slicer_Product">#N/A</definedName>
    <definedName name="Slicer_Region">#N/A</definedName>
    <definedName name="Slicer_Sales_Representativ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I2" i="1"/>
  <c r="K6" i="1" s="1"/>
  <c r="H3" i="1"/>
  <c r="I3" i="1" s="1"/>
  <c r="H4" i="1"/>
  <c r="I4" i="1" s="1"/>
  <c r="H5" i="1"/>
  <c r="I5" i="1"/>
  <c r="H6" i="1"/>
  <c r="I6" i="1"/>
  <c r="H7" i="1"/>
  <c r="I7" i="1"/>
  <c r="H8" i="1"/>
  <c r="I8" i="1"/>
  <c r="H9" i="1"/>
  <c r="I9" i="1" s="1"/>
  <c r="H10" i="1"/>
  <c r="I10" i="1" s="1"/>
  <c r="H11" i="1"/>
  <c r="I11" i="1"/>
  <c r="K4" i="1"/>
  <c r="K8" i="1"/>
  <c r="K2" i="1" l="1"/>
</calcChain>
</file>

<file path=xl/sharedStrings.xml><?xml version="1.0" encoding="utf-8"?>
<sst xmlns="http://schemas.openxmlformats.org/spreadsheetml/2006/main" count="83" uniqueCount="37">
  <si>
    <t>Date</t>
  </si>
  <si>
    <t>Product</t>
  </si>
  <si>
    <t>Region</t>
  </si>
  <si>
    <t>Sales Representative</t>
  </si>
  <si>
    <t>North</t>
  </si>
  <si>
    <t>South</t>
  </si>
  <si>
    <t>East</t>
  </si>
  <si>
    <t>West</t>
  </si>
  <si>
    <t>John</t>
  </si>
  <si>
    <t>Jane</t>
  </si>
  <si>
    <t>Alice</t>
  </si>
  <si>
    <t>Bobby</t>
  </si>
  <si>
    <t>Charlie</t>
  </si>
  <si>
    <t>David</t>
  </si>
  <si>
    <t>Emma</t>
  </si>
  <si>
    <t>Frankarr</t>
  </si>
  <si>
    <t>Grace</t>
  </si>
  <si>
    <t>Henry</t>
  </si>
  <si>
    <t>Moisturizer</t>
  </si>
  <si>
    <t>Blender</t>
  </si>
  <si>
    <t>Sneakers</t>
  </si>
  <si>
    <t>Tent</t>
  </si>
  <si>
    <t>Novel</t>
  </si>
  <si>
    <t>Sunscreen</t>
  </si>
  <si>
    <t>Shampoo</t>
  </si>
  <si>
    <t>Kinder joy</t>
  </si>
  <si>
    <t>Unit Price</t>
  </si>
  <si>
    <t>Unit Sold</t>
  </si>
  <si>
    <t>Cost of goods</t>
  </si>
  <si>
    <t>Total Sales</t>
  </si>
  <si>
    <t>Grand Total</t>
  </si>
  <si>
    <t>Total Profit</t>
  </si>
  <si>
    <t>Average Sales</t>
  </si>
  <si>
    <t>Profit</t>
  </si>
  <si>
    <t>Sum of Unit Sold</t>
  </si>
  <si>
    <t>Sum of Total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</si>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</sst>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6" formatCode="&quot;₹&quot;\ #,##0;[Red]&quot;₹&quot;\ \-#,##0"/>
  </numFmts>
  <fonts count="3" x14ac:knownFonts="1">
    <font>
      <sz val="11"/>
      <color theme="1"/>
      <name val="Calibri"/>
      <family val="2"/>
      <scheme val="minor"/>
    </font>
    <font>
      <sz val="11"/>
      <color theme="0" tint="-4.9989318521683403E-2"/>
      <name val="Calibri"/>
      <family val="2"/>
      <scheme val="minor"/>
    </font>
    <font>
      <b/>
      <sz val="11"/>
      <color theme="0" tint="-4.9989318521683403E-2"/>
      <name val="Calibri"/>
      <family val="2"/>
      <scheme val="minor"/>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xf>
    <xf numFmtId="5" fontId="0" fillId="0" borderId="0" xfId="0" applyNumberFormat="1"/>
    <xf numFmtId="6" fontId="0" fillId="0" borderId="0" xfId="0" applyNumberFormat="1"/>
  </cellXfs>
  <cellStyles count="1">
    <cellStyle name="Normal" xfId="0" builtinId="0"/>
  </cellStyles>
  <dxfs count="1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0" tint="-4.9989318521683403E-2"/>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Excel Dashboard.xlsx]Sheet3!PivotTable13</c:name>
    <c:fmtId val="47"/>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
          <c:idx val="0"/>
          <c:spPr>
            <a:solidFill>
              <a:schemeClr val="bg2">
                <a:lumMod val="9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
          <c:idx val="0"/>
          <c:spPr>
            <a:solidFill>
              <a:schemeClr val="bg2">
                <a:lumMod val="9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43857723341182E-3"/>
          <c:y val="0"/>
          <c:w val="0.91235806050559465"/>
          <c:h val="0.88111713125067659"/>
        </c:manualLayout>
      </c:layout>
      <c:lineChart>
        <c:grouping val="standard"/>
        <c:varyColors val="0"/>
        <c:ser>
          <c:idx val="0"/>
          <c:order val="0"/>
          <c:tx>
            <c:strRef>
              <c:f>Sheet3!$K$3</c:f>
              <c:strCache>
                <c:ptCount val="1"/>
                <c:pt idx="0">
                  <c:v>Total</c:v>
                </c:pt>
              </c:strCache>
            </c:strRef>
          </c:tx>
          <c:spPr>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Sheet3!$J$4:$J$11</c:f>
              <c:strCache>
                <c:ptCount val="7"/>
                <c:pt idx="0">
                  <c:v>Kinder joy</c:v>
                </c:pt>
                <c:pt idx="1">
                  <c:v>Moisturizer</c:v>
                </c:pt>
                <c:pt idx="2">
                  <c:v>Novel</c:v>
                </c:pt>
                <c:pt idx="3">
                  <c:v>Shampoo</c:v>
                </c:pt>
                <c:pt idx="4">
                  <c:v>Sneakers</c:v>
                </c:pt>
                <c:pt idx="5">
                  <c:v>Sunscreen</c:v>
                </c:pt>
                <c:pt idx="6">
                  <c:v>Tent</c:v>
                </c:pt>
              </c:strCache>
            </c:strRef>
          </c:cat>
          <c:val>
            <c:numRef>
              <c:f>Sheet3!$K$4:$K$11</c:f>
              <c:numCache>
                <c:formatCode>General</c:formatCode>
                <c:ptCount val="7"/>
                <c:pt idx="0">
                  <c:v>22</c:v>
                </c:pt>
                <c:pt idx="1">
                  <c:v>20</c:v>
                </c:pt>
                <c:pt idx="2">
                  <c:v>30</c:v>
                </c:pt>
                <c:pt idx="3">
                  <c:v>20</c:v>
                </c:pt>
                <c:pt idx="4">
                  <c:v>42</c:v>
                </c:pt>
                <c:pt idx="5">
                  <c:v>22</c:v>
                </c:pt>
                <c:pt idx="6">
                  <c:v>53</c:v>
                </c:pt>
              </c:numCache>
            </c:numRef>
          </c:val>
          <c:smooth val="1"/>
          <c:extLst>
            <c:ext xmlns:c16="http://schemas.microsoft.com/office/drawing/2014/chart" uri="{C3380CC4-5D6E-409C-BE32-E72D297353CC}">
              <c16:uniqueId val="{00000000-0A70-4DB5-A198-B449C3FBA16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a:glow>
                <a:schemeClr val="accent1">
                  <a:alpha val="40000"/>
                </a:schemeClr>
              </a:glow>
              <a:outerShdw dist="50800" dir="5400000" sx="1000" sy="1000" algn="ctr" rotWithShape="0">
                <a:srgbClr val="000000">
                  <a:alpha val="43137"/>
                </a:srgbClr>
              </a:outerShdw>
              <a:softEdge rad="0"/>
            </a:effectLst>
          </c:spPr>
        </c:dropLines>
        <c:marker val="1"/>
        <c:smooth val="0"/>
        <c:axId val="600834751"/>
        <c:axId val="600830911"/>
      </c:lineChart>
      <c:catAx>
        <c:axId val="600834751"/>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0830911"/>
        <c:crosses val="autoZero"/>
        <c:auto val="1"/>
        <c:lblAlgn val="ctr"/>
        <c:lblOffset val="100"/>
        <c:noMultiLvlLbl val="0"/>
      </c:catAx>
      <c:valAx>
        <c:axId val="600830911"/>
        <c:scaling>
          <c:orientation val="minMax"/>
        </c:scaling>
        <c:delete val="1"/>
        <c:axPos val="l"/>
        <c:numFmt formatCode="General" sourceLinked="1"/>
        <c:majorTickMark val="out"/>
        <c:minorTickMark val="none"/>
        <c:tickLblPos val="nextTo"/>
        <c:crossAx val="600834751"/>
        <c:crosses val="autoZero"/>
        <c:crossBetween val="between"/>
      </c:valAx>
      <c:spPr>
        <a:solidFill>
          <a:schemeClr val="l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Sheet3!$D$4:$D$11</c:f>
              <c:strCache>
                <c:ptCount val="7"/>
                <c:pt idx="0">
                  <c:v>Kinder joy</c:v>
                </c:pt>
                <c:pt idx="1">
                  <c:v>Moisturizer</c:v>
                </c:pt>
                <c:pt idx="2">
                  <c:v>Novel</c:v>
                </c:pt>
                <c:pt idx="3">
                  <c:v>Shampoo</c:v>
                </c:pt>
                <c:pt idx="4">
                  <c:v>Sneakers</c:v>
                </c:pt>
                <c:pt idx="5">
                  <c:v>Sunscreen</c:v>
                </c:pt>
                <c:pt idx="6">
                  <c:v>Tent</c:v>
                </c:pt>
              </c:strCache>
            </c:strRef>
          </c:cat>
          <c:val>
            <c:numRef>
              <c:f>Sheet3!$E$4:$E$11</c:f>
              <c:numCache>
                <c:formatCode>"₹"#,##0_);[Red]\("₹"#,##0\)</c:formatCode>
                <c:ptCount val="7"/>
                <c:pt idx="0">
                  <c:v>13200</c:v>
                </c:pt>
                <c:pt idx="1">
                  <c:v>13000</c:v>
                </c:pt>
                <c:pt idx="2">
                  <c:v>27000</c:v>
                </c:pt>
                <c:pt idx="3">
                  <c:v>10000</c:v>
                </c:pt>
                <c:pt idx="4">
                  <c:v>25800</c:v>
                </c:pt>
                <c:pt idx="5">
                  <c:v>13200</c:v>
                </c:pt>
                <c:pt idx="6">
                  <c:v>38350</c:v>
                </c:pt>
              </c:numCache>
            </c:numRef>
          </c:val>
          <c:extLst>
            <c:ext xmlns:c16="http://schemas.microsoft.com/office/drawing/2014/chart" uri="{C3380CC4-5D6E-409C-BE32-E72D297353CC}">
              <c16:uniqueId val="{00000000-B642-47C1-97E4-5E3930AB6BF2}"/>
            </c:ext>
          </c:extLst>
        </c:ser>
        <c:dLbls>
          <c:dLblPos val="outEnd"/>
          <c:showLegendKey val="0"/>
          <c:showVal val="1"/>
          <c:showCatName val="0"/>
          <c:showSerName val="0"/>
          <c:showPercent val="0"/>
          <c:showBubbleSize val="0"/>
        </c:dLbls>
        <c:gapWidth val="75"/>
        <c:axId val="325646831"/>
        <c:axId val="586140079"/>
      </c:barChart>
      <c:catAx>
        <c:axId val="325646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40079"/>
        <c:crosses val="autoZero"/>
        <c:auto val="1"/>
        <c:lblAlgn val="ctr"/>
        <c:lblOffset val="100"/>
        <c:noMultiLvlLbl val="0"/>
      </c:catAx>
      <c:valAx>
        <c:axId val="586140079"/>
        <c:scaling>
          <c:orientation val="minMax"/>
        </c:scaling>
        <c:delete val="1"/>
        <c:axPos val="b"/>
        <c:numFmt formatCode="&quot;₹&quot;#,##0_);[Red]\(&quot;₹&quot;#,##0\)" sourceLinked="1"/>
        <c:majorTickMark val="out"/>
        <c:minorTickMark val="none"/>
        <c:tickLblPos val="nextTo"/>
        <c:crossAx val="3256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43654956583057E-2"/>
          <c:y val="6.6206243315549945E-2"/>
          <c:w val="0.94886099488609954"/>
          <c:h val="0.8416746864975212"/>
        </c:manualLayout>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Sheet3!$G$4:$G$14</c:f>
              <c:strCache>
                <c:ptCount val="10"/>
                <c:pt idx="0">
                  <c:v>Alice</c:v>
                </c:pt>
                <c:pt idx="1">
                  <c:v>Bobby</c:v>
                </c:pt>
                <c:pt idx="2">
                  <c:v>Charlie</c:v>
                </c:pt>
                <c:pt idx="3">
                  <c:v>David</c:v>
                </c:pt>
                <c:pt idx="4">
                  <c:v>Emma</c:v>
                </c:pt>
                <c:pt idx="5">
                  <c:v>Frankarr</c:v>
                </c:pt>
                <c:pt idx="6">
                  <c:v>Grace</c:v>
                </c:pt>
                <c:pt idx="7">
                  <c:v>Henry</c:v>
                </c:pt>
                <c:pt idx="8">
                  <c:v>Jane</c:v>
                </c:pt>
                <c:pt idx="9">
                  <c:v>John</c:v>
                </c:pt>
              </c:strCache>
            </c:strRef>
          </c:cat>
          <c:val>
            <c:numRef>
              <c:f>Sheet3!$H$4:$H$14</c:f>
              <c:numCache>
                <c:formatCode>"₹"#,##0_);[Red]\("₹"#,##0\)</c:formatCode>
                <c:ptCount val="10"/>
                <c:pt idx="0">
                  <c:v>9000</c:v>
                </c:pt>
                <c:pt idx="1">
                  <c:v>18750</c:v>
                </c:pt>
                <c:pt idx="2">
                  <c:v>27000</c:v>
                </c:pt>
                <c:pt idx="3">
                  <c:v>13200</c:v>
                </c:pt>
                <c:pt idx="4">
                  <c:v>10000</c:v>
                </c:pt>
                <c:pt idx="5">
                  <c:v>19600</c:v>
                </c:pt>
                <c:pt idx="6">
                  <c:v>16800</c:v>
                </c:pt>
                <c:pt idx="7">
                  <c:v>13200</c:v>
                </c:pt>
                <c:pt idx="8">
                  <c:v>12000</c:v>
                </c:pt>
                <c:pt idx="9">
                  <c:v>13000</c:v>
                </c:pt>
              </c:numCache>
            </c:numRef>
          </c:val>
          <c:extLst>
            <c:ext xmlns:c16="http://schemas.microsoft.com/office/drawing/2014/chart" uri="{C3380CC4-5D6E-409C-BE32-E72D297353CC}">
              <c16:uniqueId val="{00000000-8E11-4998-B710-FC0EE249A386}"/>
            </c:ext>
          </c:extLst>
        </c:ser>
        <c:dLbls>
          <c:dLblPos val="outEnd"/>
          <c:showLegendKey val="0"/>
          <c:showVal val="1"/>
          <c:showCatName val="0"/>
          <c:showSerName val="0"/>
          <c:showPercent val="0"/>
          <c:showBubbleSize val="0"/>
        </c:dLbls>
        <c:gapWidth val="219"/>
        <c:overlap val="-27"/>
        <c:axId val="598135311"/>
        <c:axId val="598134351"/>
      </c:barChart>
      <c:catAx>
        <c:axId val="598135311"/>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8134351"/>
        <c:crosses val="autoZero"/>
        <c:auto val="1"/>
        <c:lblAlgn val="ctr"/>
        <c:lblOffset val="100"/>
        <c:noMultiLvlLbl val="0"/>
      </c:catAx>
      <c:valAx>
        <c:axId val="598134351"/>
        <c:scaling>
          <c:orientation val="minMax"/>
        </c:scaling>
        <c:delete val="1"/>
        <c:axPos val="l"/>
        <c:numFmt formatCode="&quot;₹&quot;#,##0_);[Red]\(&quot;₹&quot;#,##0\)" sourceLinked="1"/>
        <c:majorTickMark val="none"/>
        <c:minorTickMark val="none"/>
        <c:tickLblPos val="nextTo"/>
        <c:crossAx val="59813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Dashboard.xlsx]Sheet3!PivotTable10</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5.5555555555555552E-2"/>
              <c:y val="-0.11756508613573496"/>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0.18333333333333332"/>
              <c:y val="5.692184310294546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3"/>
          </a:solidFill>
          <a:ln w="19050">
            <a:solidFill>
              <a:schemeClr val="lt1"/>
            </a:solidFill>
          </a:ln>
          <a:effectLst/>
        </c:spPr>
        <c:dLbl>
          <c:idx val="0"/>
          <c:layout>
            <c:manualLayout>
              <c:x val="-0.14444444444444443"/>
              <c:y val="0.104026967745848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4"/>
          </a:solidFill>
          <a:ln w="19050">
            <a:solidFill>
              <a:schemeClr val="lt1"/>
            </a:solidFill>
          </a:ln>
          <a:effectLst/>
        </c:spPr>
        <c:dLbl>
          <c:idx val="0"/>
          <c:layout>
            <c:manualLayout>
              <c:x val="-0.10555555555555561"/>
              <c:y val="0.14092736161509978"/>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5.5555555555555552E-2"/>
              <c:y val="-0.11756508613573496"/>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8333333333333332"/>
              <c:y val="5.692184310294546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4444444444444443"/>
              <c:y val="0.104026967745848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0555555555555561"/>
              <c:y val="0.14092736161509978"/>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5.5555555555555552E-2"/>
              <c:y val="-0.11756508613573496"/>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0.18333333333333332"/>
              <c:y val="5.6921843102945464E-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0.14444444444444443"/>
              <c:y val="0.1040269677458482"/>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dLbl>
          <c:idx val="0"/>
          <c:layout>
            <c:manualLayout>
              <c:x val="-0.10555555555555561"/>
              <c:y val="0.14092736161509978"/>
            </c:manualLayout>
          </c:layout>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0972222222222223"/>
          <c:y val="0.12544584045094492"/>
          <c:w val="0.46388888888888891"/>
          <c:h val="0.77314814814814814"/>
        </c:manualLayout>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35-47B4-A6FA-C1F9DFE933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35-47B4-A6FA-C1F9DFE933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35-47B4-A6FA-C1F9DFE933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35-47B4-A6FA-C1F9DFE93356}"/>
              </c:ext>
            </c:extLst>
          </c:dPt>
          <c:dLbls>
            <c:dLbl>
              <c:idx val="0"/>
              <c:layout>
                <c:manualLayout>
                  <c:x val="5.5555555555555552E-2"/>
                  <c:y val="-0.117565086135734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35-47B4-A6FA-C1F9DFE93356}"/>
                </c:ext>
              </c:extLst>
            </c:dLbl>
            <c:dLbl>
              <c:idx val="1"/>
              <c:layout>
                <c:manualLayout>
                  <c:x val="0.18333333333333332"/>
                  <c:y val="5.6921843102945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35-47B4-A6FA-C1F9DFE93356}"/>
                </c:ext>
              </c:extLst>
            </c:dLbl>
            <c:dLbl>
              <c:idx val="2"/>
              <c:layout>
                <c:manualLayout>
                  <c:x val="-0.14444444444444443"/>
                  <c:y val="0.1040269677458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35-47B4-A6FA-C1F9DFE93356}"/>
                </c:ext>
              </c:extLst>
            </c:dLbl>
            <c:dLbl>
              <c:idx val="3"/>
              <c:layout>
                <c:manualLayout>
                  <c:x val="-0.10555555555555561"/>
                  <c:y val="0.140927361615099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35-47B4-A6FA-C1F9DFE93356}"/>
                </c:ext>
              </c:extLst>
            </c:dLbl>
            <c:spPr>
              <a:noFill/>
              <a:ln>
                <a:noFill/>
              </a:ln>
              <a:effectLst/>
            </c:spPr>
            <c:txPr>
              <a:bodyPr rot="0" spcFirstLastPara="1" vertOverflow="ellipsis" horzOverflow="clip" vert="horz" wrap="square" lIns="36576" tIns="18288" rIns="36576" bIns="18288"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Sheet3!$A$4:$A$8</c:f>
              <c:strCache>
                <c:ptCount val="4"/>
                <c:pt idx="0">
                  <c:v>East</c:v>
                </c:pt>
                <c:pt idx="1">
                  <c:v>North</c:v>
                </c:pt>
                <c:pt idx="2">
                  <c:v>South</c:v>
                </c:pt>
                <c:pt idx="3">
                  <c:v>West</c:v>
                </c:pt>
              </c:strCache>
            </c:strRef>
          </c:cat>
          <c:val>
            <c:numRef>
              <c:f>Sheet3!$B$4:$B$8</c:f>
              <c:numCache>
                <c:formatCode>"₹"#,##0_);\("₹"#,##0\)</c:formatCode>
                <c:ptCount val="4"/>
                <c:pt idx="0">
                  <c:v>19000</c:v>
                </c:pt>
                <c:pt idx="1">
                  <c:v>56800</c:v>
                </c:pt>
                <c:pt idx="2">
                  <c:v>38400</c:v>
                </c:pt>
                <c:pt idx="3">
                  <c:v>38350</c:v>
                </c:pt>
              </c:numCache>
            </c:numRef>
          </c:val>
          <c:extLst>
            <c:ext xmlns:c16="http://schemas.microsoft.com/office/drawing/2014/chart" uri="{C3380CC4-5D6E-409C-BE32-E72D297353CC}">
              <c16:uniqueId val="{00000008-8335-47B4-A6FA-C1F9DFE93356}"/>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7602799650044"/>
          <c:y val="3.2407407407407406E-2"/>
          <c:w val="0.81111286089238843"/>
          <c:h val="0.89814814814814814"/>
        </c:manualLayout>
      </c:layout>
      <c:barChart>
        <c:barDir val="bar"/>
        <c:grouping val="clustered"/>
        <c:varyColors val="0"/>
        <c:ser>
          <c:idx val="0"/>
          <c:order val="0"/>
          <c:tx>
            <c:strRef>
              <c:f>Sheet3!$E$3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Sheet3!$D$4:$D$11</c:f>
              <c:strCache>
                <c:ptCount val="7"/>
                <c:pt idx="0">
                  <c:v>Kinder joy</c:v>
                </c:pt>
                <c:pt idx="1">
                  <c:v>Moisturizer</c:v>
                </c:pt>
                <c:pt idx="2">
                  <c:v>Novel</c:v>
                </c:pt>
                <c:pt idx="3">
                  <c:v>Shampoo</c:v>
                </c:pt>
                <c:pt idx="4">
                  <c:v>Sneakers</c:v>
                </c:pt>
                <c:pt idx="5">
                  <c:v>Sunscreen</c:v>
                </c:pt>
                <c:pt idx="6">
                  <c:v>Tent</c:v>
                </c:pt>
              </c:strCache>
            </c:strRef>
          </c:cat>
          <c:val>
            <c:numRef>
              <c:f>Sheet3!$E$4:$E$11</c:f>
              <c:numCache>
                <c:formatCode>"₹"#,##0_);[Red]\("₹"#,##0\)</c:formatCode>
                <c:ptCount val="7"/>
                <c:pt idx="0">
                  <c:v>13200</c:v>
                </c:pt>
                <c:pt idx="1">
                  <c:v>13000</c:v>
                </c:pt>
                <c:pt idx="2">
                  <c:v>27000</c:v>
                </c:pt>
                <c:pt idx="3">
                  <c:v>10000</c:v>
                </c:pt>
                <c:pt idx="4">
                  <c:v>25800</c:v>
                </c:pt>
                <c:pt idx="5">
                  <c:v>13200</c:v>
                </c:pt>
                <c:pt idx="6">
                  <c:v>38350</c:v>
                </c:pt>
              </c:numCache>
            </c:numRef>
          </c:val>
          <c:extLst>
            <c:ext xmlns:c16="http://schemas.microsoft.com/office/drawing/2014/chart" uri="{C3380CC4-5D6E-409C-BE32-E72D297353CC}">
              <c16:uniqueId val="{00000000-91B9-4AB2-9AEC-91CC20B9DF30}"/>
            </c:ext>
          </c:extLst>
        </c:ser>
        <c:dLbls>
          <c:dLblPos val="outEnd"/>
          <c:showLegendKey val="0"/>
          <c:showVal val="1"/>
          <c:showCatName val="0"/>
          <c:showSerName val="0"/>
          <c:showPercent val="0"/>
          <c:showBubbleSize val="0"/>
        </c:dLbls>
        <c:gapWidth val="75"/>
        <c:axId val="325646831"/>
        <c:axId val="586140079"/>
      </c:barChart>
      <c:catAx>
        <c:axId val="325646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40079"/>
        <c:crosses val="autoZero"/>
        <c:auto val="1"/>
        <c:lblAlgn val="ctr"/>
        <c:lblOffset val="100"/>
        <c:noMultiLvlLbl val="0"/>
      </c:catAx>
      <c:valAx>
        <c:axId val="586140079"/>
        <c:scaling>
          <c:orientation val="minMax"/>
        </c:scaling>
        <c:delete val="1"/>
        <c:axPos val="b"/>
        <c:numFmt formatCode="&quot;₹&quot;#,##0_);[Red]\(&quot;₹&quot;#,##0\)" sourceLinked="1"/>
        <c:majorTickMark val="out"/>
        <c:minorTickMark val="none"/>
        <c:tickLblPos val="nextTo"/>
        <c:crossAx val="3256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94002789400279E-2"/>
          <c:y val="4.1666757674708135E-2"/>
          <c:w val="0.94886099488609954"/>
          <c:h val="0.8416746864975212"/>
        </c:manualLayout>
      </c:layout>
      <c:barChart>
        <c:barDir val="col"/>
        <c:grouping val="clustered"/>
        <c:varyColors val="0"/>
        <c:ser>
          <c:idx val="0"/>
          <c:order val="0"/>
          <c:tx>
            <c:strRef>
              <c:f>Sheet3!$H$3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Sheet3!$G$4:$G$14</c:f>
              <c:strCache>
                <c:ptCount val="10"/>
                <c:pt idx="0">
                  <c:v>Alice</c:v>
                </c:pt>
                <c:pt idx="1">
                  <c:v>Bobby</c:v>
                </c:pt>
                <c:pt idx="2">
                  <c:v>Charlie</c:v>
                </c:pt>
                <c:pt idx="3">
                  <c:v>David</c:v>
                </c:pt>
                <c:pt idx="4">
                  <c:v>Emma</c:v>
                </c:pt>
                <c:pt idx="5">
                  <c:v>Frankarr</c:v>
                </c:pt>
                <c:pt idx="6">
                  <c:v>Grace</c:v>
                </c:pt>
                <c:pt idx="7">
                  <c:v>Henry</c:v>
                </c:pt>
                <c:pt idx="8">
                  <c:v>Jane</c:v>
                </c:pt>
                <c:pt idx="9">
                  <c:v>John</c:v>
                </c:pt>
              </c:strCache>
            </c:strRef>
          </c:cat>
          <c:val>
            <c:numRef>
              <c:f>Sheet3!$H$4:$H$14</c:f>
              <c:numCache>
                <c:formatCode>"₹"#,##0_);[Red]\("₹"#,##0\)</c:formatCode>
                <c:ptCount val="10"/>
                <c:pt idx="0">
                  <c:v>9000</c:v>
                </c:pt>
                <c:pt idx="1">
                  <c:v>18750</c:v>
                </c:pt>
                <c:pt idx="2">
                  <c:v>27000</c:v>
                </c:pt>
                <c:pt idx="3">
                  <c:v>13200</c:v>
                </c:pt>
                <c:pt idx="4">
                  <c:v>10000</c:v>
                </c:pt>
                <c:pt idx="5">
                  <c:v>19600</c:v>
                </c:pt>
                <c:pt idx="6">
                  <c:v>16800</c:v>
                </c:pt>
                <c:pt idx="7">
                  <c:v>13200</c:v>
                </c:pt>
                <c:pt idx="8">
                  <c:v>12000</c:v>
                </c:pt>
                <c:pt idx="9">
                  <c:v>13000</c:v>
                </c:pt>
              </c:numCache>
            </c:numRef>
          </c:val>
          <c:extLst>
            <c:ext xmlns:c16="http://schemas.microsoft.com/office/drawing/2014/chart" uri="{C3380CC4-5D6E-409C-BE32-E72D297353CC}">
              <c16:uniqueId val="{00000000-B488-4BB5-9F4D-13A10DAF0D67}"/>
            </c:ext>
          </c:extLst>
        </c:ser>
        <c:dLbls>
          <c:dLblPos val="outEnd"/>
          <c:showLegendKey val="0"/>
          <c:showVal val="1"/>
          <c:showCatName val="0"/>
          <c:showSerName val="0"/>
          <c:showPercent val="0"/>
          <c:showBubbleSize val="0"/>
        </c:dLbls>
        <c:gapWidth val="219"/>
        <c:overlap val="-27"/>
        <c:axId val="598135311"/>
        <c:axId val="598134351"/>
      </c:barChart>
      <c:catAx>
        <c:axId val="598135311"/>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8134351"/>
        <c:crosses val="autoZero"/>
        <c:auto val="1"/>
        <c:lblAlgn val="ctr"/>
        <c:lblOffset val="100"/>
        <c:noMultiLvlLbl val="0"/>
      </c:catAx>
      <c:valAx>
        <c:axId val="598134351"/>
        <c:scaling>
          <c:orientation val="minMax"/>
        </c:scaling>
        <c:delete val="1"/>
        <c:axPos val="l"/>
        <c:numFmt formatCode="&quot;₹&quot;#,##0_);[Red]\(&quot;₹&quot;#,##0\)" sourceLinked="1"/>
        <c:majorTickMark val="none"/>
        <c:minorTickMark val="none"/>
        <c:tickLblPos val="nextTo"/>
        <c:crossAx val="59813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Excel Dashboard.xlsx]Sheet3!PivotTable13</c:name>
    <c:fmtId val="40"/>
  </c:pivotSource>
  <c:chart>
    <c:autoTitleDeleted val="1"/>
    <c:pivotFmts>
      <c:pivotFmt>
        <c:idx val="0"/>
        <c:spPr>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
          <c:idx val="0"/>
          <c:spPr>
            <a:solidFill>
              <a:schemeClr val="bg2">
                <a:lumMod val="9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4.7541688867838897E-2"/>
          <c:y val="7.407407407407407E-2"/>
          <c:w val="0.91235806050559465"/>
          <c:h val="0.8416746864975212"/>
        </c:manualLayout>
      </c:layout>
      <c:lineChart>
        <c:grouping val="standard"/>
        <c:varyColors val="0"/>
        <c:ser>
          <c:idx val="0"/>
          <c:order val="0"/>
          <c:tx>
            <c:strRef>
              <c:f>Sheet3!$K$3</c:f>
              <c:strCache>
                <c:ptCount val="1"/>
                <c:pt idx="0">
                  <c:v>Total</c:v>
                </c:pt>
              </c:strCache>
            </c:strRef>
          </c:tx>
          <c:spPr>
            <a:ln w="28575" cap="flat" cmpd="sng" algn="ctr">
              <a:solidFill>
                <a:schemeClr val="accent1"/>
              </a:solidFill>
              <a:prstDash val="solid"/>
              <a:round/>
              <a:headEnd w="sm" len="sm"/>
              <a:tailEnd type="triangle"/>
            </a:ln>
            <a:effectLst/>
          </c:spPr>
          <c:marker>
            <c:symbol val="circle"/>
            <c:size val="4"/>
            <c:spPr>
              <a:solidFill>
                <a:schemeClr val="accent1"/>
              </a:solidFill>
              <a:ln w="9525" cap="flat" cmpd="sng" algn="ctr">
                <a:solidFill>
                  <a:schemeClr val="accent1"/>
                </a:solidFill>
                <a:round/>
              </a:ln>
              <a:effectLst/>
            </c:spPr>
          </c:marker>
          <c:dLbls>
            <c:spPr>
              <a:solidFill>
                <a:schemeClr val="bg2">
                  <a:lumMod val="9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35000"/>
                          <a:lumOff val="65000"/>
                        </a:schemeClr>
                      </a:solidFill>
                    </a:ln>
                    <a:effectLst/>
                  </c:spPr>
                </c15:leaderLines>
              </c:ext>
            </c:extLst>
          </c:dLbls>
          <c:cat>
            <c:strRef>
              <c:f>Sheet3!$J$4:$J$11</c:f>
              <c:strCache>
                <c:ptCount val="7"/>
                <c:pt idx="0">
                  <c:v>Kinder joy</c:v>
                </c:pt>
                <c:pt idx="1">
                  <c:v>Moisturizer</c:v>
                </c:pt>
                <c:pt idx="2">
                  <c:v>Novel</c:v>
                </c:pt>
                <c:pt idx="3">
                  <c:v>Shampoo</c:v>
                </c:pt>
                <c:pt idx="4">
                  <c:v>Sneakers</c:v>
                </c:pt>
                <c:pt idx="5">
                  <c:v>Sunscreen</c:v>
                </c:pt>
                <c:pt idx="6">
                  <c:v>Tent</c:v>
                </c:pt>
              </c:strCache>
            </c:strRef>
          </c:cat>
          <c:val>
            <c:numRef>
              <c:f>Sheet3!$K$4:$K$11</c:f>
              <c:numCache>
                <c:formatCode>General</c:formatCode>
                <c:ptCount val="7"/>
                <c:pt idx="0">
                  <c:v>22</c:v>
                </c:pt>
                <c:pt idx="1">
                  <c:v>20</c:v>
                </c:pt>
                <c:pt idx="2">
                  <c:v>30</c:v>
                </c:pt>
                <c:pt idx="3">
                  <c:v>20</c:v>
                </c:pt>
                <c:pt idx="4">
                  <c:v>42</c:v>
                </c:pt>
                <c:pt idx="5">
                  <c:v>22</c:v>
                </c:pt>
                <c:pt idx="6">
                  <c:v>53</c:v>
                </c:pt>
              </c:numCache>
            </c:numRef>
          </c:val>
          <c:smooth val="1"/>
          <c:extLst>
            <c:ext xmlns:c16="http://schemas.microsoft.com/office/drawing/2014/chart" uri="{C3380CC4-5D6E-409C-BE32-E72D297353CC}">
              <c16:uniqueId val="{00000000-B05B-477D-BCAB-C0AD5A003F39}"/>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a:glow>
                <a:schemeClr val="accent1">
                  <a:alpha val="40000"/>
                </a:schemeClr>
              </a:glow>
              <a:outerShdw dist="50800" dir="5400000" sx="1000" sy="1000" algn="ctr" rotWithShape="0">
                <a:srgbClr val="000000">
                  <a:alpha val="43137"/>
                </a:srgbClr>
              </a:outerShdw>
              <a:softEdge rad="0"/>
            </a:effectLst>
          </c:spPr>
        </c:dropLines>
        <c:marker val="1"/>
        <c:smooth val="0"/>
        <c:axId val="600834751"/>
        <c:axId val="600830911"/>
      </c:lineChart>
      <c:catAx>
        <c:axId val="6008347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0830911"/>
        <c:crosses val="autoZero"/>
        <c:auto val="1"/>
        <c:lblAlgn val="ctr"/>
        <c:lblOffset val="100"/>
        <c:noMultiLvlLbl val="0"/>
      </c:catAx>
      <c:valAx>
        <c:axId val="600830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008347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Dashboard.xlsx]Sheet3!PivotTable10</c:name>
    <c:fmtId val="14"/>
  </c:pivotSource>
  <c:chart>
    <c:autoTitleDeleted val="1"/>
    <c:pivotFmts>
      <c:pivotFmt>
        <c:idx val="0"/>
        <c:marker>
          <c:symbol val="none"/>
        </c:marker>
        <c:dLbl>
          <c:idx val="0"/>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layout>
            <c:manualLayout>
              <c:x val="5.5555555555555552E-2"/>
              <c:y val="-0.11756508613573496"/>
            </c:manualLayout>
          </c:layout>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w="19050">
            <a:solidFill>
              <a:schemeClr val="lt1"/>
            </a:solidFill>
          </a:ln>
          <a:effectLst/>
        </c:spPr>
        <c:dLbl>
          <c:idx val="0"/>
          <c:layout>
            <c:manualLayout>
              <c:x val="0.18333333333333332"/>
              <c:y val="5.6921843102945464E-2"/>
            </c:manualLayout>
          </c:layout>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19050">
            <a:solidFill>
              <a:schemeClr val="lt1"/>
            </a:solidFill>
          </a:ln>
          <a:effectLst/>
        </c:spPr>
        <c:dLbl>
          <c:idx val="0"/>
          <c:layout>
            <c:manualLayout>
              <c:x val="-0.14444444444444443"/>
              <c:y val="0.1040269677458482"/>
            </c:manualLayout>
          </c:layout>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4"/>
          </a:solidFill>
          <a:ln w="19050">
            <a:solidFill>
              <a:schemeClr val="lt1"/>
            </a:solidFill>
          </a:ln>
          <a:effectLst/>
        </c:spPr>
        <c:dLbl>
          <c:idx val="0"/>
          <c:layout>
            <c:manualLayout>
              <c:x val="-0.10555555555555561"/>
              <c:y val="0.14092736161509978"/>
            </c:manualLayout>
          </c:layout>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0972222222222223"/>
          <c:y val="0.12544584045094492"/>
          <c:w val="0.46388888888888891"/>
          <c:h val="0.77314814814814814"/>
        </c:manualLayout>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694-4F07-B92C-5FDA7582DF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4-4F07-B92C-5FDA7582DF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2694-4F07-B92C-5FDA7582DF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2694-4F07-B92C-5FDA7582DF00}"/>
              </c:ext>
            </c:extLst>
          </c:dPt>
          <c:dLbls>
            <c:dLbl>
              <c:idx val="0"/>
              <c:layout>
                <c:manualLayout>
                  <c:x val="5.5555555555555552E-2"/>
                  <c:y val="-0.117565086135734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94-4F07-B92C-5FDA7582DF00}"/>
                </c:ext>
              </c:extLst>
            </c:dLbl>
            <c:dLbl>
              <c:idx val="1"/>
              <c:layout>
                <c:manualLayout>
                  <c:x val="0.18333333333333332"/>
                  <c:y val="5.6921843102945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94-4F07-B92C-5FDA7582DF00}"/>
                </c:ext>
              </c:extLst>
            </c:dLbl>
            <c:dLbl>
              <c:idx val="2"/>
              <c:layout>
                <c:manualLayout>
                  <c:x val="-0.14444444444444443"/>
                  <c:y val="0.1040269677458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94-4F07-B92C-5FDA7582DF00}"/>
                </c:ext>
              </c:extLst>
            </c:dLbl>
            <c:dLbl>
              <c:idx val="3"/>
              <c:layout>
                <c:manualLayout>
                  <c:x val="-0.10555555555555561"/>
                  <c:y val="0.140927361615099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94-4F07-B92C-5FDA7582DF00}"/>
                </c:ext>
              </c:extLst>
            </c:dLbl>
            <c:spPr>
              <a:noFill/>
              <a:ln>
                <a:noFill/>
              </a:ln>
              <a:effectLst/>
            </c:spPr>
            <c:txPr>
              <a:bodyPr rot="0" spcFirstLastPara="1" vertOverflow="ellipsis"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Sheet3!$A$4:$A$8</c:f>
              <c:strCache>
                <c:ptCount val="4"/>
                <c:pt idx="0">
                  <c:v>East</c:v>
                </c:pt>
                <c:pt idx="1">
                  <c:v>North</c:v>
                </c:pt>
                <c:pt idx="2">
                  <c:v>South</c:v>
                </c:pt>
                <c:pt idx="3">
                  <c:v>West</c:v>
                </c:pt>
              </c:strCache>
            </c:strRef>
          </c:cat>
          <c:val>
            <c:numRef>
              <c:f>Sheet3!$B$4:$B$8</c:f>
              <c:numCache>
                <c:formatCode>"₹"#,##0_);\("₹"#,##0\)</c:formatCode>
                <c:ptCount val="4"/>
                <c:pt idx="0">
                  <c:v>19000</c:v>
                </c:pt>
                <c:pt idx="1">
                  <c:v>56800</c:v>
                </c:pt>
                <c:pt idx="2">
                  <c:v>38400</c:v>
                </c:pt>
                <c:pt idx="3">
                  <c:v>38350</c:v>
                </c:pt>
              </c:numCache>
            </c:numRef>
          </c:val>
          <c:extLst>
            <c:ext xmlns:c16="http://schemas.microsoft.com/office/drawing/2014/chart" uri="{C3380CC4-5D6E-409C-BE32-E72D297353CC}">
              <c16:uniqueId val="{00000000-2694-4F07-B92C-5FDA7582DF00}"/>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525780</xdr:colOff>
      <xdr:row>6</xdr:row>
      <xdr:rowOff>45720</xdr:rowOff>
    </xdr:from>
    <xdr:to>
      <xdr:col>6</xdr:col>
      <xdr:colOff>306411</xdr:colOff>
      <xdr:row>8</xdr:row>
      <xdr:rowOff>64041</xdr:rowOff>
    </xdr:to>
    <xdr:pic>
      <xdr:nvPicPr>
        <xdr:cNvPr id="32" name="Picture 31">
          <a:extLst>
            <a:ext uri="{FF2B5EF4-FFF2-40B4-BE49-F238E27FC236}">
              <a16:creationId xmlns:a16="http://schemas.microsoft.com/office/drawing/2014/main" id="{7392BB16-1843-0856-AA58-A6E67D94E657}"/>
            </a:ext>
          </a:extLst>
        </xdr:cNvPr>
        <xdr:cNvPicPr>
          <a:picLocks noChangeAspect="1"/>
        </xdr:cNvPicPr>
      </xdr:nvPicPr>
      <xdr:blipFill>
        <a:blip xmlns:r="http://schemas.openxmlformats.org/officeDocument/2006/relationships" r:embed="rId1"/>
        <a:stretch>
          <a:fillRect/>
        </a:stretch>
      </xdr:blipFill>
      <xdr:spPr>
        <a:xfrm>
          <a:off x="2964180" y="1143000"/>
          <a:ext cx="999831" cy="384081"/>
        </a:xfrm>
        <a:prstGeom prst="rect">
          <a:avLst/>
        </a:prstGeom>
      </xdr:spPr>
    </xdr:pic>
    <xdr:clientData/>
  </xdr:twoCellAnchor>
  <xdr:twoCellAnchor>
    <xdr:from>
      <xdr:col>0</xdr:col>
      <xdr:colOff>0</xdr:colOff>
      <xdr:row>0</xdr:row>
      <xdr:rowOff>22459</xdr:rowOff>
    </xdr:from>
    <xdr:to>
      <xdr:col>19</xdr:col>
      <xdr:colOff>3586</xdr:colOff>
      <xdr:row>5</xdr:row>
      <xdr:rowOff>83419</xdr:rowOff>
    </xdr:to>
    <xdr:sp macro="" textlink="">
      <xdr:nvSpPr>
        <xdr:cNvPr id="2" name="Rectangle: Rounded Corners 1">
          <a:extLst>
            <a:ext uri="{FF2B5EF4-FFF2-40B4-BE49-F238E27FC236}">
              <a16:creationId xmlns:a16="http://schemas.microsoft.com/office/drawing/2014/main" id="{75D929B9-FE68-8685-0D2A-993A08CFA8CF}"/>
            </a:ext>
          </a:extLst>
        </xdr:cNvPr>
        <xdr:cNvSpPr/>
      </xdr:nvSpPr>
      <xdr:spPr>
        <a:xfrm>
          <a:off x="0" y="22459"/>
          <a:ext cx="11585986" cy="983381"/>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0</xdr:colOff>
      <xdr:row>5</xdr:row>
      <xdr:rowOff>144780</xdr:rowOff>
    </xdr:from>
    <xdr:to>
      <xdr:col>3</xdr:col>
      <xdr:colOff>236220</xdr:colOff>
      <xdr:row>10</xdr:row>
      <xdr:rowOff>76200</xdr:rowOff>
    </xdr:to>
    <xdr:sp macro="" textlink="">
      <xdr:nvSpPr>
        <xdr:cNvPr id="3" name="Rectangle: Rounded Corners 2">
          <a:extLst>
            <a:ext uri="{FF2B5EF4-FFF2-40B4-BE49-F238E27FC236}">
              <a16:creationId xmlns:a16="http://schemas.microsoft.com/office/drawing/2014/main" id="{AB3CBE6E-991F-448C-ADBA-41128365EDE0}"/>
            </a:ext>
          </a:extLst>
        </xdr:cNvPr>
        <xdr:cNvSpPr/>
      </xdr:nvSpPr>
      <xdr:spPr>
        <a:xfrm>
          <a:off x="0" y="1059180"/>
          <a:ext cx="2065020" cy="84582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30480</xdr:colOff>
      <xdr:row>5</xdr:row>
      <xdr:rowOff>144780</xdr:rowOff>
    </xdr:from>
    <xdr:to>
      <xdr:col>1</xdr:col>
      <xdr:colOff>114300</xdr:colOff>
      <xdr:row>10</xdr:row>
      <xdr:rowOff>68580</xdr:rowOff>
    </xdr:to>
    <xdr:sp macro="" textlink="">
      <xdr:nvSpPr>
        <xdr:cNvPr id="6" name="Rectangle: Rounded Corners 5">
          <a:extLst>
            <a:ext uri="{FF2B5EF4-FFF2-40B4-BE49-F238E27FC236}">
              <a16:creationId xmlns:a16="http://schemas.microsoft.com/office/drawing/2014/main" id="{C562188A-65AB-6773-7456-5EFC6A8A3FDB}"/>
            </a:ext>
          </a:extLst>
        </xdr:cNvPr>
        <xdr:cNvSpPr/>
      </xdr:nvSpPr>
      <xdr:spPr>
        <a:xfrm>
          <a:off x="30480" y="1059180"/>
          <a:ext cx="693420" cy="838200"/>
        </a:xfrm>
        <a:prstGeom prst="roundRect">
          <a:avLst>
            <a:gd name="adj" fmla="val 15568"/>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kern="1200">
            <a:solidFill>
              <a:schemeClr val="dk1"/>
            </a:solidFill>
            <a:latin typeface="+mn-lt"/>
            <a:ea typeface="+mn-ea"/>
            <a:cs typeface="+mn-cs"/>
          </a:endParaRPr>
        </a:p>
      </xdr:txBody>
    </xdr:sp>
    <xdr:clientData/>
  </xdr:twoCellAnchor>
  <xdr:twoCellAnchor>
    <xdr:from>
      <xdr:col>1</xdr:col>
      <xdr:colOff>144780</xdr:colOff>
      <xdr:row>6</xdr:row>
      <xdr:rowOff>106680</xdr:rowOff>
    </xdr:from>
    <xdr:to>
      <xdr:col>2</xdr:col>
      <xdr:colOff>571500</xdr:colOff>
      <xdr:row>7</xdr:row>
      <xdr:rowOff>144780</xdr:rowOff>
    </xdr:to>
    <xdr:sp macro="" textlink="">
      <xdr:nvSpPr>
        <xdr:cNvPr id="9" name="TextBox 8">
          <a:extLst>
            <a:ext uri="{FF2B5EF4-FFF2-40B4-BE49-F238E27FC236}">
              <a16:creationId xmlns:a16="http://schemas.microsoft.com/office/drawing/2014/main" id="{83C8B74E-7636-470C-8883-4C130F180EB5}"/>
            </a:ext>
          </a:extLst>
        </xdr:cNvPr>
        <xdr:cNvSpPr txBox="1"/>
      </xdr:nvSpPr>
      <xdr:spPr>
        <a:xfrm>
          <a:off x="754380" y="1203960"/>
          <a:ext cx="10363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accent5">
                  <a:lumMod val="50000"/>
                </a:schemeClr>
              </a:solidFill>
            </a:rPr>
            <a:t>TOTAL SALES</a:t>
          </a:r>
        </a:p>
      </xdr:txBody>
    </xdr:sp>
    <xdr:clientData/>
  </xdr:twoCellAnchor>
  <xdr:twoCellAnchor>
    <xdr:from>
      <xdr:col>1</xdr:col>
      <xdr:colOff>236220</xdr:colOff>
      <xdr:row>7</xdr:row>
      <xdr:rowOff>121920</xdr:rowOff>
    </xdr:from>
    <xdr:to>
      <xdr:col>3</xdr:col>
      <xdr:colOff>68580</xdr:colOff>
      <xdr:row>9</xdr:row>
      <xdr:rowOff>30480</xdr:rowOff>
    </xdr:to>
    <xdr:sp macro="" textlink="Sheet1!K2">
      <xdr:nvSpPr>
        <xdr:cNvPr id="11" name="TextBox 10">
          <a:extLst>
            <a:ext uri="{FF2B5EF4-FFF2-40B4-BE49-F238E27FC236}">
              <a16:creationId xmlns:a16="http://schemas.microsoft.com/office/drawing/2014/main" id="{F19C7013-C902-5E8C-3D87-8503FC9EE1A7}"/>
            </a:ext>
          </a:extLst>
        </xdr:cNvPr>
        <xdr:cNvSpPr txBox="1"/>
      </xdr:nvSpPr>
      <xdr:spPr>
        <a:xfrm>
          <a:off x="845820" y="1402080"/>
          <a:ext cx="10515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C0B016-4C57-4F4A-AC5A-B7DF539162BF}" type="TxLink">
            <a:rPr lang="en-US" sz="1600" b="1" i="0" u="none" strike="noStrike" kern="1200">
              <a:solidFill>
                <a:schemeClr val="accent5">
                  <a:lumMod val="50000"/>
                </a:schemeClr>
              </a:solidFill>
              <a:latin typeface="Calibri"/>
              <a:ea typeface="Calibri"/>
              <a:cs typeface="Calibri"/>
            </a:rPr>
            <a:pPr/>
            <a:t>152550</a:t>
          </a:fld>
          <a:endParaRPr lang="en-IN" sz="1600" b="1" kern="1200">
            <a:solidFill>
              <a:schemeClr val="accent5">
                <a:lumMod val="50000"/>
              </a:schemeClr>
            </a:solidFill>
          </a:endParaRPr>
        </a:p>
      </xdr:txBody>
    </xdr:sp>
    <xdr:clientData/>
  </xdr:twoCellAnchor>
  <xdr:twoCellAnchor>
    <xdr:from>
      <xdr:col>3</xdr:col>
      <xdr:colOff>350520</xdr:colOff>
      <xdr:row>5</xdr:row>
      <xdr:rowOff>144780</xdr:rowOff>
    </xdr:from>
    <xdr:to>
      <xdr:col>6</xdr:col>
      <xdr:colOff>586740</xdr:colOff>
      <xdr:row>10</xdr:row>
      <xdr:rowOff>76200</xdr:rowOff>
    </xdr:to>
    <xdr:sp macro="" textlink="">
      <xdr:nvSpPr>
        <xdr:cNvPr id="20" name="Rectangle: Rounded Corners 19">
          <a:extLst>
            <a:ext uri="{FF2B5EF4-FFF2-40B4-BE49-F238E27FC236}">
              <a16:creationId xmlns:a16="http://schemas.microsoft.com/office/drawing/2014/main" id="{48298455-4AAE-F48B-E416-5143B8DF0A5D}"/>
            </a:ext>
          </a:extLst>
        </xdr:cNvPr>
        <xdr:cNvSpPr/>
      </xdr:nvSpPr>
      <xdr:spPr>
        <a:xfrm>
          <a:off x="2179320" y="1059180"/>
          <a:ext cx="2065020" cy="84582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350520</xdr:colOff>
      <xdr:row>5</xdr:row>
      <xdr:rowOff>167640</xdr:rowOff>
    </xdr:from>
    <xdr:to>
      <xdr:col>4</xdr:col>
      <xdr:colOff>434340</xdr:colOff>
      <xdr:row>10</xdr:row>
      <xdr:rowOff>91440</xdr:rowOff>
    </xdr:to>
    <xdr:sp macro="" textlink="">
      <xdr:nvSpPr>
        <xdr:cNvPr id="21" name="Rectangle: Rounded Corners 20">
          <a:extLst>
            <a:ext uri="{FF2B5EF4-FFF2-40B4-BE49-F238E27FC236}">
              <a16:creationId xmlns:a16="http://schemas.microsoft.com/office/drawing/2014/main" id="{8D96C78A-1E03-5A7E-7664-EF8F768AF844}"/>
            </a:ext>
          </a:extLst>
        </xdr:cNvPr>
        <xdr:cNvSpPr/>
      </xdr:nvSpPr>
      <xdr:spPr>
        <a:xfrm>
          <a:off x="2179320" y="1082040"/>
          <a:ext cx="693420" cy="838200"/>
        </a:xfrm>
        <a:prstGeom prst="roundRect">
          <a:avLst>
            <a:gd name="adj" fmla="val 15568"/>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kern="1200">
            <a:solidFill>
              <a:schemeClr val="dk1"/>
            </a:solidFill>
            <a:latin typeface="+mn-lt"/>
            <a:ea typeface="+mn-ea"/>
            <a:cs typeface="+mn-cs"/>
          </a:endParaRPr>
        </a:p>
      </xdr:txBody>
    </xdr:sp>
    <xdr:clientData/>
  </xdr:twoCellAnchor>
  <xdr:twoCellAnchor>
    <xdr:from>
      <xdr:col>7</xdr:col>
      <xdr:colOff>83820</xdr:colOff>
      <xdr:row>5</xdr:row>
      <xdr:rowOff>144780</xdr:rowOff>
    </xdr:from>
    <xdr:to>
      <xdr:col>10</xdr:col>
      <xdr:colOff>320040</xdr:colOff>
      <xdr:row>10</xdr:row>
      <xdr:rowOff>76200</xdr:rowOff>
    </xdr:to>
    <xdr:sp macro="" textlink="">
      <xdr:nvSpPr>
        <xdr:cNvPr id="22" name="Rectangle: Rounded Corners 21">
          <a:extLst>
            <a:ext uri="{FF2B5EF4-FFF2-40B4-BE49-F238E27FC236}">
              <a16:creationId xmlns:a16="http://schemas.microsoft.com/office/drawing/2014/main" id="{69BDCAC9-63C2-D330-2B7D-7DF49B03AE9E}"/>
            </a:ext>
          </a:extLst>
        </xdr:cNvPr>
        <xdr:cNvSpPr/>
      </xdr:nvSpPr>
      <xdr:spPr>
        <a:xfrm>
          <a:off x="4351020" y="1059180"/>
          <a:ext cx="2065020" cy="84582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7</xdr:col>
      <xdr:colOff>91440</xdr:colOff>
      <xdr:row>5</xdr:row>
      <xdr:rowOff>167640</xdr:rowOff>
    </xdr:from>
    <xdr:to>
      <xdr:col>8</xdr:col>
      <xdr:colOff>175260</xdr:colOff>
      <xdr:row>10</xdr:row>
      <xdr:rowOff>91440</xdr:rowOff>
    </xdr:to>
    <xdr:sp macro="" textlink="">
      <xdr:nvSpPr>
        <xdr:cNvPr id="23" name="Rectangle: Rounded Corners 22">
          <a:extLst>
            <a:ext uri="{FF2B5EF4-FFF2-40B4-BE49-F238E27FC236}">
              <a16:creationId xmlns:a16="http://schemas.microsoft.com/office/drawing/2014/main" id="{70A4F8A2-FF59-A121-FE18-D2542BC56F33}"/>
            </a:ext>
          </a:extLst>
        </xdr:cNvPr>
        <xdr:cNvSpPr/>
      </xdr:nvSpPr>
      <xdr:spPr>
        <a:xfrm>
          <a:off x="4358640" y="1082040"/>
          <a:ext cx="693420" cy="838200"/>
        </a:xfrm>
        <a:prstGeom prst="roundRect">
          <a:avLst>
            <a:gd name="adj" fmla="val 15568"/>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kern="1200">
            <a:solidFill>
              <a:schemeClr val="dk1"/>
            </a:solidFill>
            <a:latin typeface="+mn-lt"/>
            <a:ea typeface="+mn-ea"/>
            <a:cs typeface="+mn-cs"/>
          </a:endParaRPr>
        </a:p>
      </xdr:txBody>
    </xdr:sp>
    <xdr:clientData/>
  </xdr:twoCellAnchor>
  <xdr:twoCellAnchor>
    <xdr:from>
      <xdr:col>10</xdr:col>
      <xdr:colOff>434340</xdr:colOff>
      <xdr:row>5</xdr:row>
      <xdr:rowOff>129540</xdr:rowOff>
    </xdr:from>
    <xdr:to>
      <xdr:col>14</xdr:col>
      <xdr:colOff>60960</xdr:colOff>
      <xdr:row>10</xdr:row>
      <xdr:rowOff>60960</xdr:rowOff>
    </xdr:to>
    <xdr:sp macro="" textlink="">
      <xdr:nvSpPr>
        <xdr:cNvPr id="24" name="Rectangle: Rounded Corners 23">
          <a:extLst>
            <a:ext uri="{FF2B5EF4-FFF2-40B4-BE49-F238E27FC236}">
              <a16:creationId xmlns:a16="http://schemas.microsoft.com/office/drawing/2014/main" id="{5A125739-B6F2-C333-E6E9-B39EE2E60CB5}"/>
            </a:ext>
          </a:extLst>
        </xdr:cNvPr>
        <xdr:cNvSpPr/>
      </xdr:nvSpPr>
      <xdr:spPr>
        <a:xfrm>
          <a:off x="6530340" y="1043940"/>
          <a:ext cx="2065020" cy="84582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10</xdr:col>
      <xdr:colOff>403860</xdr:colOff>
      <xdr:row>5</xdr:row>
      <xdr:rowOff>144780</xdr:rowOff>
    </xdr:from>
    <xdr:to>
      <xdr:col>11</xdr:col>
      <xdr:colOff>487680</xdr:colOff>
      <xdr:row>10</xdr:row>
      <xdr:rowOff>68580</xdr:rowOff>
    </xdr:to>
    <xdr:sp macro="" textlink="">
      <xdr:nvSpPr>
        <xdr:cNvPr id="25" name="Rectangle: Rounded Corners 24">
          <a:extLst>
            <a:ext uri="{FF2B5EF4-FFF2-40B4-BE49-F238E27FC236}">
              <a16:creationId xmlns:a16="http://schemas.microsoft.com/office/drawing/2014/main" id="{A54C9EF3-4A35-4122-020E-44355717F826}"/>
            </a:ext>
          </a:extLst>
        </xdr:cNvPr>
        <xdr:cNvSpPr/>
      </xdr:nvSpPr>
      <xdr:spPr>
        <a:xfrm>
          <a:off x="6499860" y="1059180"/>
          <a:ext cx="693420" cy="838200"/>
        </a:xfrm>
        <a:prstGeom prst="roundRect">
          <a:avLst>
            <a:gd name="adj" fmla="val 15568"/>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5</xdr:col>
      <xdr:colOff>45720</xdr:colOff>
      <xdr:row>7</xdr:row>
      <xdr:rowOff>121920</xdr:rowOff>
    </xdr:from>
    <xdr:to>
      <xdr:col>6</xdr:col>
      <xdr:colOff>487680</xdr:colOff>
      <xdr:row>9</xdr:row>
      <xdr:rowOff>30480</xdr:rowOff>
    </xdr:to>
    <xdr:sp macro="" textlink="Sheet1!K8">
      <xdr:nvSpPr>
        <xdr:cNvPr id="27" name="TextBox 26">
          <a:extLst>
            <a:ext uri="{FF2B5EF4-FFF2-40B4-BE49-F238E27FC236}">
              <a16:creationId xmlns:a16="http://schemas.microsoft.com/office/drawing/2014/main" id="{11750429-75B5-701C-9B5F-E6A4EF3B4BF2}"/>
            </a:ext>
          </a:extLst>
        </xdr:cNvPr>
        <xdr:cNvSpPr txBox="1"/>
      </xdr:nvSpPr>
      <xdr:spPr>
        <a:xfrm>
          <a:off x="3093720" y="1402080"/>
          <a:ext cx="10515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FF3380-0ED9-40DD-89E2-6D75342820CF}" type="TxLink">
            <a:rPr lang="en-US" sz="1600" b="1" i="0" u="none" strike="noStrike" kern="1200">
              <a:solidFill>
                <a:schemeClr val="accent5">
                  <a:lumMod val="50000"/>
                </a:schemeClr>
              </a:solidFill>
              <a:latin typeface="Calibri"/>
              <a:ea typeface="Calibri"/>
              <a:cs typeface="Calibri"/>
            </a:rPr>
            <a:pPr marL="0" indent="0"/>
            <a:t>15255</a:t>
          </a:fld>
          <a:endParaRPr lang="en-IN" sz="1600" b="1" i="0" u="none" strike="noStrike" kern="1200">
            <a:solidFill>
              <a:schemeClr val="accent5">
                <a:lumMod val="50000"/>
              </a:schemeClr>
            </a:solidFill>
            <a:latin typeface="Calibri"/>
            <a:ea typeface="Calibri"/>
            <a:cs typeface="Calibri"/>
          </a:endParaRPr>
        </a:p>
      </xdr:txBody>
    </xdr:sp>
    <xdr:clientData/>
  </xdr:twoCellAnchor>
  <xdr:twoCellAnchor>
    <xdr:from>
      <xdr:col>8</xdr:col>
      <xdr:colOff>320040</xdr:colOff>
      <xdr:row>7</xdr:row>
      <xdr:rowOff>121920</xdr:rowOff>
    </xdr:from>
    <xdr:to>
      <xdr:col>10</xdr:col>
      <xdr:colOff>152400</xdr:colOff>
      <xdr:row>9</xdr:row>
      <xdr:rowOff>30480</xdr:rowOff>
    </xdr:to>
    <xdr:sp macro="" textlink="Sheet1!K4">
      <xdr:nvSpPr>
        <xdr:cNvPr id="28" name="TextBox 27">
          <a:extLst>
            <a:ext uri="{FF2B5EF4-FFF2-40B4-BE49-F238E27FC236}">
              <a16:creationId xmlns:a16="http://schemas.microsoft.com/office/drawing/2014/main" id="{49678A23-A3D1-5EE3-9375-60DF76953335}"/>
            </a:ext>
          </a:extLst>
        </xdr:cNvPr>
        <xdr:cNvSpPr txBox="1"/>
      </xdr:nvSpPr>
      <xdr:spPr>
        <a:xfrm>
          <a:off x="5196840" y="1402080"/>
          <a:ext cx="10515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B143B3-6530-42E0-A268-913E4827E57C}" type="TxLink">
            <a:rPr lang="en-US" sz="1600" b="1" i="0" u="none" strike="noStrike" kern="1200">
              <a:solidFill>
                <a:schemeClr val="accent5">
                  <a:lumMod val="50000"/>
                </a:schemeClr>
              </a:solidFill>
              <a:latin typeface="Calibri"/>
              <a:ea typeface="Calibri"/>
              <a:cs typeface="Calibri"/>
            </a:rPr>
            <a:pPr marL="0" indent="0"/>
            <a:t>224</a:t>
          </a:fld>
          <a:endParaRPr lang="en-IN" sz="1600" b="1" i="0" u="none" strike="noStrike" kern="1200">
            <a:solidFill>
              <a:schemeClr val="accent5">
                <a:lumMod val="50000"/>
              </a:schemeClr>
            </a:solidFill>
            <a:latin typeface="Calibri"/>
            <a:ea typeface="Calibri"/>
            <a:cs typeface="Calibri"/>
          </a:endParaRPr>
        </a:p>
      </xdr:txBody>
    </xdr:sp>
    <xdr:clientData/>
  </xdr:twoCellAnchor>
  <xdr:twoCellAnchor>
    <xdr:from>
      <xdr:col>12</xdr:col>
      <xdr:colOff>114300</xdr:colOff>
      <xdr:row>7</xdr:row>
      <xdr:rowOff>121920</xdr:rowOff>
    </xdr:from>
    <xdr:to>
      <xdr:col>13</xdr:col>
      <xdr:colOff>556260</xdr:colOff>
      <xdr:row>9</xdr:row>
      <xdr:rowOff>30480</xdr:rowOff>
    </xdr:to>
    <xdr:sp macro="" textlink="Sheet1!K6">
      <xdr:nvSpPr>
        <xdr:cNvPr id="29" name="TextBox 28">
          <a:extLst>
            <a:ext uri="{FF2B5EF4-FFF2-40B4-BE49-F238E27FC236}">
              <a16:creationId xmlns:a16="http://schemas.microsoft.com/office/drawing/2014/main" id="{88BDCD87-6AAE-D539-BFB1-B6B6F45CDC52}"/>
            </a:ext>
          </a:extLst>
        </xdr:cNvPr>
        <xdr:cNvSpPr txBox="1"/>
      </xdr:nvSpPr>
      <xdr:spPr>
        <a:xfrm>
          <a:off x="7429500" y="1402080"/>
          <a:ext cx="10515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89D4A6-8F1B-4DEA-9D1B-F9AB53C06425}" type="TxLink">
            <a:rPr lang="en-US" sz="1600" b="1" i="0" u="none" strike="noStrike" kern="1200">
              <a:solidFill>
                <a:schemeClr val="accent5">
                  <a:lumMod val="50000"/>
                </a:schemeClr>
              </a:solidFill>
              <a:latin typeface="Calibri"/>
              <a:ea typeface="Calibri"/>
              <a:cs typeface="Calibri"/>
            </a:rPr>
            <a:pPr marL="0" indent="0"/>
            <a:t>18350</a:t>
          </a:fld>
          <a:endParaRPr lang="en-IN" sz="1600" b="1" i="0" u="none" strike="noStrike" kern="1200">
            <a:solidFill>
              <a:schemeClr val="accent5">
                <a:lumMod val="50000"/>
              </a:schemeClr>
            </a:solidFill>
            <a:latin typeface="Calibri"/>
            <a:ea typeface="Calibri"/>
            <a:cs typeface="Calibri"/>
          </a:endParaRPr>
        </a:p>
      </xdr:txBody>
    </xdr:sp>
    <xdr:clientData/>
  </xdr:twoCellAnchor>
  <xdr:twoCellAnchor>
    <xdr:from>
      <xdr:col>4</xdr:col>
      <xdr:colOff>502920</xdr:colOff>
      <xdr:row>6</xdr:row>
      <xdr:rowOff>38100</xdr:rowOff>
    </xdr:from>
    <xdr:to>
      <xdr:col>6</xdr:col>
      <xdr:colOff>510540</xdr:colOff>
      <xdr:row>7</xdr:row>
      <xdr:rowOff>144780</xdr:rowOff>
    </xdr:to>
    <xdr:sp macro="" textlink="">
      <xdr:nvSpPr>
        <xdr:cNvPr id="35" name="TextBox 34">
          <a:extLst>
            <a:ext uri="{FF2B5EF4-FFF2-40B4-BE49-F238E27FC236}">
              <a16:creationId xmlns:a16="http://schemas.microsoft.com/office/drawing/2014/main" id="{58227789-5C7B-659B-22EF-20CD5CCDD9AD}"/>
            </a:ext>
          </a:extLst>
        </xdr:cNvPr>
        <xdr:cNvSpPr txBox="1"/>
      </xdr:nvSpPr>
      <xdr:spPr>
        <a:xfrm>
          <a:off x="2941320" y="1135380"/>
          <a:ext cx="122682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5">
                  <a:lumMod val="50000"/>
                </a:schemeClr>
              </a:solidFill>
            </a:rPr>
            <a:t>AVERAGE SALES</a:t>
          </a:r>
        </a:p>
      </xdr:txBody>
    </xdr:sp>
    <xdr:clientData/>
  </xdr:twoCellAnchor>
  <xdr:twoCellAnchor>
    <xdr:from>
      <xdr:col>8</xdr:col>
      <xdr:colOff>274320</xdr:colOff>
      <xdr:row>6</xdr:row>
      <xdr:rowOff>76200</xdr:rowOff>
    </xdr:from>
    <xdr:to>
      <xdr:col>10</xdr:col>
      <xdr:colOff>182880</xdr:colOff>
      <xdr:row>7</xdr:row>
      <xdr:rowOff>152400</xdr:rowOff>
    </xdr:to>
    <xdr:sp macro="" textlink="">
      <xdr:nvSpPr>
        <xdr:cNvPr id="36" name="TextBox 35">
          <a:extLst>
            <a:ext uri="{FF2B5EF4-FFF2-40B4-BE49-F238E27FC236}">
              <a16:creationId xmlns:a16="http://schemas.microsoft.com/office/drawing/2014/main" id="{3FD641E4-1D6B-DFC2-1811-5FB8F477942A}"/>
            </a:ext>
          </a:extLst>
        </xdr:cNvPr>
        <xdr:cNvSpPr txBox="1"/>
      </xdr:nvSpPr>
      <xdr:spPr>
        <a:xfrm>
          <a:off x="5151120" y="1173480"/>
          <a:ext cx="11277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5">
                  <a:lumMod val="50000"/>
                </a:schemeClr>
              </a:solidFill>
            </a:rPr>
            <a:t>UNITS</a:t>
          </a:r>
          <a:r>
            <a:rPr lang="en-IN" sz="1400" b="1" kern="1200" baseline="0">
              <a:solidFill>
                <a:schemeClr val="accent5">
                  <a:lumMod val="50000"/>
                </a:schemeClr>
              </a:solidFill>
            </a:rPr>
            <a:t> </a:t>
          </a:r>
          <a:r>
            <a:rPr lang="en-IN" sz="1200" b="1" kern="1200" baseline="0">
              <a:solidFill>
                <a:schemeClr val="accent5">
                  <a:lumMod val="50000"/>
                </a:schemeClr>
              </a:solidFill>
            </a:rPr>
            <a:t>SOLD</a:t>
          </a:r>
          <a:endParaRPr lang="en-IN" sz="1200" b="1" kern="1200">
            <a:solidFill>
              <a:schemeClr val="accent5">
                <a:lumMod val="50000"/>
              </a:schemeClr>
            </a:solidFill>
          </a:endParaRPr>
        </a:p>
      </xdr:txBody>
    </xdr:sp>
    <xdr:clientData/>
  </xdr:twoCellAnchor>
  <xdr:twoCellAnchor>
    <xdr:from>
      <xdr:col>12</xdr:col>
      <xdr:colOff>144780</xdr:colOff>
      <xdr:row>6</xdr:row>
      <xdr:rowOff>91440</xdr:rowOff>
    </xdr:from>
    <xdr:to>
      <xdr:col>13</xdr:col>
      <xdr:colOff>579120</xdr:colOff>
      <xdr:row>7</xdr:row>
      <xdr:rowOff>167640</xdr:rowOff>
    </xdr:to>
    <xdr:sp macro="" textlink="">
      <xdr:nvSpPr>
        <xdr:cNvPr id="37" name="TextBox 36">
          <a:extLst>
            <a:ext uri="{FF2B5EF4-FFF2-40B4-BE49-F238E27FC236}">
              <a16:creationId xmlns:a16="http://schemas.microsoft.com/office/drawing/2014/main" id="{357CED5D-BB0E-0344-B444-56F61939C543}"/>
            </a:ext>
          </a:extLst>
        </xdr:cNvPr>
        <xdr:cNvSpPr txBox="1"/>
      </xdr:nvSpPr>
      <xdr:spPr>
        <a:xfrm>
          <a:off x="7459980" y="1188720"/>
          <a:ext cx="10439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5">
                  <a:lumMod val="50000"/>
                </a:schemeClr>
              </a:solidFill>
            </a:rPr>
            <a:t>PROFIT</a:t>
          </a:r>
        </a:p>
      </xdr:txBody>
    </xdr:sp>
    <xdr:clientData/>
  </xdr:twoCellAnchor>
  <xdr:twoCellAnchor editAs="oneCell">
    <xdr:from>
      <xdr:col>7</xdr:col>
      <xdr:colOff>137160</xdr:colOff>
      <xdr:row>6</xdr:row>
      <xdr:rowOff>91440</xdr:rowOff>
    </xdr:from>
    <xdr:to>
      <xdr:col>8</xdr:col>
      <xdr:colOff>99060</xdr:colOff>
      <xdr:row>9</xdr:row>
      <xdr:rowOff>114300</xdr:rowOff>
    </xdr:to>
    <xdr:pic>
      <xdr:nvPicPr>
        <xdr:cNvPr id="39" name="Graphic 38" descr="Coins with solid fill">
          <a:extLst>
            <a:ext uri="{FF2B5EF4-FFF2-40B4-BE49-F238E27FC236}">
              <a16:creationId xmlns:a16="http://schemas.microsoft.com/office/drawing/2014/main" id="{96BEF2B1-CAAF-FC2D-A5F3-7843CBE2954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404360" y="1188720"/>
          <a:ext cx="571500" cy="571500"/>
        </a:xfrm>
        <a:prstGeom prst="rect">
          <a:avLst/>
        </a:prstGeom>
      </xdr:spPr>
    </xdr:pic>
    <xdr:clientData/>
  </xdr:twoCellAnchor>
  <xdr:twoCellAnchor editAs="oneCell">
    <xdr:from>
      <xdr:col>0</xdr:col>
      <xdr:colOff>137160</xdr:colOff>
      <xdr:row>6</xdr:row>
      <xdr:rowOff>88620</xdr:rowOff>
    </xdr:from>
    <xdr:to>
      <xdr:col>0</xdr:col>
      <xdr:colOff>603086</xdr:colOff>
      <xdr:row>9</xdr:row>
      <xdr:rowOff>68580</xdr:rowOff>
    </xdr:to>
    <xdr:pic>
      <xdr:nvPicPr>
        <xdr:cNvPr id="43" name="Graphic 42" descr="Briefcase with solid fill">
          <a:extLst>
            <a:ext uri="{FF2B5EF4-FFF2-40B4-BE49-F238E27FC236}">
              <a16:creationId xmlns:a16="http://schemas.microsoft.com/office/drawing/2014/main" id="{580255D5-5191-1701-A090-37ADE7B0A2D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37160" y="1185900"/>
          <a:ext cx="465926" cy="528600"/>
        </a:xfrm>
        <a:prstGeom prst="rect">
          <a:avLst/>
        </a:prstGeom>
      </xdr:spPr>
    </xdr:pic>
    <xdr:clientData/>
  </xdr:twoCellAnchor>
  <xdr:twoCellAnchor editAs="oneCell">
    <xdr:from>
      <xdr:col>3</xdr:col>
      <xdr:colOff>480060</xdr:colOff>
      <xdr:row>6</xdr:row>
      <xdr:rowOff>137160</xdr:rowOff>
    </xdr:from>
    <xdr:to>
      <xdr:col>4</xdr:col>
      <xdr:colOff>350520</xdr:colOff>
      <xdr:row>9</xdr:row>
      <xdr:rowOff>68580</xdr:rowOff>
    </xdr:to>
    <xdr:pic>
      <xdr:nvPicPr>
        <xdr:cNvPr id="49" name="Graphic 48" descr="Bar chart with solid fill">
          <a:extLst>
            <a:ext uri="{FF2B5EF4-FFF2-40B4-BE49-F238E27FC236}">
              <a16:creationId xmlns:a16="http://schemas.microsoft.com/office/drawing/2014/main" id="{7B01EF06-387A-3A4D-10BB-0395825BCAB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08860" y="1234440"/>
          <a:ext cx="480060" cy="480060"/>
        </a:xfrm>
        <a:prstGeom prst="rect">
          <a:avLst/>
        </a:prstGeom>
      </xdr:spPr>
    </xdr:pic>
    <xdr:clientData/>
  </xdr:twoCellAnchor>
  <xdr:twoCellAnchor editAs="oneCell">
    <xdr:from>
      <xdr:col>10</xdr:col>
      <xdr:colOff>470040</xdr:colOff>
      <xdr:row>6</xdr:row>
      <xdr:rowOff>81420</xdr:rowOff>
    </xdr:from>
    <xdr:to>
      <xdr:col>11</xdr:col>
      <xdr:colOff>403860</xdr:colOff>
      <xdr:row>9</xdr:row>
      <xdr:rowOff>76200</xdr:rowOff>
    </xdr:to>
    <xdr:pic>
      <xdr:nvPicPr>
        <xdr:cNvPr id="51" name="Graphic 50" descr="Upward trend with solid fill">
          <a:extLst>
            <a:ext uri="{FF2B5EF4-FFF2-40B4-BE49-F238E27FC236}">
              <a16:creationId xmlns:a16="http://schemas.microsoft.com/office/drawing/2014/main" id="{801816D0-C5BF-3901-6A46-80299C7D4C4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566040" y="1178700"/>
          <a:ext cx="543420" cy="543420"/>
        </a:xfrm>
        <a:prstGeom prst="rect">
          <a:avLst/>
        </a:prstGeom>
      </xdr:spPr>
    </xdr:pic>
    <xdr:clientData/>
  </xdr:twoCellAnchor>
  <xdr:twoCellAnchor editAs="oneCell">
    <xdr:from>
      <xdr:col>13</xdr:col>
      <xdr:colOff>81792</xdr:colOff>
      <xdr:row>1</xdr:row>
      <xdr:rowOff>35647</xdr:rowOff>
    </xdr:from>
    <xdr:to>
      <xdr:col>15</xdr:col>
      <xdr:colOff>585537</xdr:colOff>
      <xdr:row>4</xdr:row>
      <xdr:rowOff>154714</xdr:rowOff>
    </xdr:to>
    <xdr:pic>
      <xdr:nvPicPr>
        <xdr:cNvPr id="53" name="Graphic 52" descr="Books on shelf with solid fill">
          <a:extLst>
            <a:ext uri="{FF2B5EF4-FFF2-40B4-BE49-F238E27FC236}">
              <a16:creationId xmlns:a16="http://schemas.microsoft.com/office/drawing/2014/main" id="{98EE9BC4-0D55-58E5-1D6E-F281D2B1D94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006592" y="220131"/>
          <a:ext cx="1722945" cy="672520"/>
        </a:xfrm>
        <a:prstGeom prst="rect">
          <a:avLst/>
        </a:prstGeom>
        <a:effectLst>
          <a:outerShdw blurRad="50800" dist="38100" dir="5400000" algn="t" rotWithShape="0">
            <a:prstClr val="black">
              <a:alpha val="40000"/>
            </a:prstClr>
          </a:outerShdw>
        </a:effectLst>
      </xdr:spPr>
    </xdr:pic>
    <xdr:clientData/>
  </xdr:twoCellAnchor>
  <xdr:twoCellAnchor editAs="oneCell">
    <xdr:from>
      <xdr:col>3</xdr:col>
      <xdr:colOff>39687</xdr:colOff>
      <xdr:row>1</xdr:row>
      <xdr:rowOff>54856</xdr:rowOff>
    </xdr:from>
    <xdr:to>
      <xdr:col>5</xdr:col>
      <xdr:colOff>449179</xdr:colOff>
      <xdr:row>4</xdr:row>
      <xdr:rowOff>136947</xdr:rowOff>
    </xdr:to>
    <xdr:pic>
      <xdr:nvPicPr>
        <xdr:cNvPr id="55" name="Graphic 54" descr="Business Growth with solid fill">
          <a:extLst>
            <a:ext uri="{FF2B5EF4-FFF2-40B4-BE49-F238E27FC236}">
              <a16:creationId xmlns:a16="http://schemas.microsoft.com/office/drawing/2014/main" id="{1B9DAB6F-A339-4971-47AE-DDE221FD2AF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68487" y="239340"/>
          <a:ext cx="1628692" cy="635544"/>
        </a:xfrm>
        <a:prstGeom prst="rect">
          <a:avLst/>
        </a:prstGeom>
        <a:effectLst>
          <a:outerShdw blurRad="50800" dist="38100" dir="5400000" algn="t" rotWithShape="0">
            <a:prstClr val="black">
              <a:alpha val="40000"/>
            </a:prstClr>
          </a:outerShdw>
        </a:effectLst>
      </xdr:spPr>
    </xdr:pic>
    <xdr:clientData/>
  </xdr:twoCellAnchor>
  <xdr:twoCellAnchor>
    <xdr:from>
      <xdr:col>5</xdr:col>
      <xdr:colOff>465221</xdr:colOff>
      <xdr:row>0</xdr:row>
      <xdr:rowOff>168442</xdr:rowOff>
    </xdr:from>
    <xdr:to>
      <xdr:col>14</xdr:col>
      <xdr:colOff>489284</xdr:colOff>
      <xdr:row>4</xdr:row>
      <xdr:rowOff>99060</xdr:rowOff>
    </xdr:to>
    <xdr:sp macro="" textlink="">
      <xdr:nvSpPr>
        <xdr:cNvPr id="56" name="TextBox 55">
          <a:extLst>
            <a:ext uri="{FF2B5EF4-FFF2-40B4-BE49-F238E27FC236}">
              <a16:creationId xmlns:a16="http://schemas.microsoft.com/office/drawing/2014/main" id="{883694D8-CB05-9C1F-864C-848CA53F899F}"/>
            </a:ext>
          </a:extLst>
        </xdr:cNvPr>
        <xdr:cNvSpPr txBox="1"/>
      </xdr:nvSpPr>
      <xdr:spPr>
        <a:xfrm>
          <a:off x="3513221" y="168442"/>
          <a:ext cx="5510463" cy="66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kern="1200">
              <a:solidFill>
                <a:schemeClr val="accent1">
                  <a:lumMod val="75000"/>
                </a:schemeClr>
              </a:solidFill>
            </a:rPr>
            <a:t>SALES DASHBOARD</a:t>
          </a:r>
        </a:p>
      </xdr:txBody>
    </xdr:sp>
    <xdr:clientData/>
  </xdr:twoCellAnchor>
  <xdr:twoCellAnchor>
    <xdr:from>
      <xdr:col>14</xdr:col>
      <xdr:colOff>155126</xdr:colOff>
      <xdr:row>5</xdr:row>
      <xdr:rowOff>141314</xdr:rowOff>
    </xdr:from>
    <xdr:to>
      <xdr:col>18</xdr:col>
      <xdr:colOff>385012</xdr:colOff>
      <xdr:row>10</xdr:row>
      <xdr:rowOff>96252</xdr:rowOff>
    </xdr:to>
    <mc:AlternateContent xmlns:mc="http://schemas.openxmlformats.org/markup-compatibility/2006" xmlns:a14="http://schemas.microsoft.com/office/drawing/2010/main">
      <mc:Choice Requires="a14">
        <xdr:graphicFrame macro="">
          <xdr:nvGraphicFramePr>
            <xdr:cNvPr id="60" name="Region 2">
              <a:extLst>
                <a:ext uri="{FF2B5EF4-FFF2-40B4-BE49-F238E27FC236}">
                  <a16:creationId xmlns:a16="http://schemas.microsoft.com/office/drawing/2014/main" id="{91CFEC12-4D4A-4D3D-8993-0DC58AEFD72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662518" y="1057643"/>
              <a:ext cx="2660570" cy="871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48126</xdr:colOff>
      <xdr:row>11</xdr:row>
      <xdr:rowOff>8021</xdr:rowOff>
    </xdr:from>
    <xdr:to>
      <xdr:col>3</xdr:col>
      <xdr:colOff>48126</xdr:colOff>
      <xdr:row>24</xdr:row>
      <xdr:rowOff>152400</xdr:rowOff>
    </xdr:to>
    <mc:AlternateContent xmlns:mc="http://schemas.openxmlformats.org/markup-compatibility/2006" xmlns:a14="http://schemas.microsoft.com/office/drawing/2010/main">
      <mc:Choice Requires="a14">
        <xdr:graphicFrame macro="">
          <xdr:nvGraphicFramePr>
            <xdr:cNvPr id="61" name="Product 3">
              <a:extLst>
                <a:ext uri="{FF2B5EF4-FFF2-40B4-BE49-F238E27FC236}">
                  <a16:creationId xmlns:a16="http://schemas.microsoft.com/office/drawing/2014/main" id="{79833997-3EA6-43F8-A2E1-27E9C3AE1631}"/>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48126" y="2023945"/>
              <a:ext cx="1823013" cy="2526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56147</xdr:colOff>
      <xdr:row>25</xdr:row>
      <xdr:rowOff>56146</xdr:rowOff>
    </xdr:from>
    <xdr:to>
      <xdr:col>3</xdr:col>
      <xdr:colOff>56147</xdr:colOff>
      <xdr:row>42</xdr:row>
      <xdr:rowOff>24063</xdr:rowOff>
    </xdr:to>
    <mc:AlternateContent xmlns:mc="http://schemas.openxmlformats.org/markup-compatibility/2006" xmlns:a14="http://schemas.microsoft.com/office/drawing/2010/main">
      <mc:Choice Requires="a14">
        <xdr:graphicFrame macro="">
          <xdr:nvGraphicFramePr>
            <xdr:cNvPr id="62" name="Sales Representative 3">
              <a:extLst>
                <a:ext uri="{FF2B5EF4-FFF2-40B4-BE49-F238E27FC236}">
                  <a16:creationId xmlns:a16="http://schemas.microsoft.com/office/drawing/2014/main" id="{CE7AB49B-E9E9-4424-B6E3-AB239FB2D2AF}"/>
                </a:ext>
              </a:extLst>
            </xdr:cNvPr>
            <xdr:cNvGraphicFramePr/>
          </xdr:nvGraphicFramePr>
          <xdr:xfrm>
            <a:off x="0" y="0"/>
            <a:ext cx="0" cy="0"/>
          </xdr:xfrm>
          <a:graphic>
            <a:graphicData uri="http://schemas.microsoft.com/office/drawing/2010/slicer">
              <sle:slicer xmlns:sle="http://schemas.microsoft.com/office/drawing/2010/slicer" name="Sales Representative 3"/>
            </a:graphicData>
          </a:graphic>
        </xdr:graphicFrame>
      </mc:Choice>
      <mc:Fallback xmlns="">
        <xdr:sp macro="" textlink="">
          <xdr:nvSpPr>
            <xdr:cNvPr id="0" name=""/>
            <xdr:cNvSpPr>
              <a:spLocks noTextEdit="1"/>
            </xdr:cNvSpPr>
          </xdr:nvSpPr>
          <xdr:spPr>
            <a:xfrm>
              <a:off x="56147" y="4637792"/>
              <a:ext cx="1823013" cy="3083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120315</xdr:colOff>
      <xdr:row>10</xdr:row>
      <xdr:rowOff>160422</xdr:rowOff>
    </xdr:from>
    <xdr:to>
      <xdr:col>10</xdr:col>
      <xdr:colOff>577516</xdr:colOff>
      <xdr:row>25</xdr:row>
      <xdr:rowOff>120317</xdr:rowOff>
    </xdr:to>
    <xdr:sp macro="" textlink="">
      <xdr:nvSpPr>
        <xdr:cNvPr id="63" name="Rectangle: Rounded Corners 62">
          <a:extLst>
            <a:ext uri="{FF2B5EF4-FFF2-40B4-BE49-F238E27FC236}">
              <a16:creationId xmlns:a16="http://schemas.microsoft.com/office/drawing/2014/main" id="{040A0EA6-2F1C-4E09-80B6-0B2A66F3F90F}"/>
            </a:ext>
          </a:extLst>
        </xdr:cNvPr>
        <xdr:cNvSpPr/>
      </xdr:nvSpPr>
      <xdr:spPr>
        <a:xfrm>
          <a:off x="1949115" y="2005264"/>
          <a:ext cx="4724401" cy="2727158"/>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344905</xdr:colOff>
      <xdr:row>12</xdr:row>
      <xdr:rowOff>16042</xdr:rowOff>
    </xdr:from>
    <xdr:to>
      <xdr:col>6</xdr:col>
      <xdr:colOff>88232</xdr:colOff>
      <xdr:row>13</xdr:row>
      <xdr:rowOff>120317</xdr:rowOff>
    </xdr:to>
    <xdr:sp macro="" textlink="">
      <xdr:nvSpPr>
        <xdr:cNvPr id="64" name="TextBox 63">
          <a:extLst>
            <a:ext uri="{FF2B5EF4-FFF2-40B4-BE49-F238E27FC236}">
              <a16:creationId xmlns:a16="http://schemas.microsoft.com/office/drawing/2014/main" id="{FC14826A-79DA-C0C3-E14E-88FB2CE458B9}"/>
            </a:ext>
          </a:extLst>
        </xdr:cNvPr>
        <xdr:cNvSpPr txBox="1"/>
      </xdr:nvSpPr>
      <xdr:spPr>
        <a:xfrm>
          <a:off x="2173705" y="2229853"/>
          <a:ext cx="1572127" cy="2887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solidFill>
                <a:schemeClr val="accent5">
                  <a:lumMod val="50000"/>
                </a:schemeClr>
              </a:solidFill>
            </a:rPr>
            <a:t>UNIT SOLD BY PRODUCT</a:t>
          </a:r>
        </a:p>
      </xdr:txBody>
    </xdr:sp>
    <xdr:clientData/>
  </xdr:twoCellAnchor>
  <xdr:twoCellAnchor>
    <xdr:from>
      <xdr:col>3</xdr:col>
      <xdr:colOff>328862</xdr:colOff>
      <xdr:row>14</xdr:row>
      <xdr:rowOff>48126</xdr:rowOff>
    </xdr:from>
    <xdr:to>
      <xdr:col>11</xdr:col>
      <xdr:colOff>256673</xdr:colOff>
      <xdr:row>25</xdr:row>
      <xdr:rowOff>32084</xdr:rowOff>
    </xdr:to>
    <xdr:graphicFrame macro="">
      <xdr:nvGraphicFramePr>
        <xdr:cNvPr id="65" name="Chart 64">
          <a:extLst>
            <a:ext uri="{FF2B5EF4-FFF2-40B4-BE49-F238E27FC236}">
              <a16:creationId xmlns:a16="http://schemas.microsoft.com/office/drawing/2014/main" id="{23ADE3AA-A049-4D17-B3C8-4B818C300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24062</xdr:colOff>
      <xdr:row>11</xdr:row>
      <xdr:rowOff>869</xdr:rowOff>
    </xdr:from>
    <xdr:to>
      <xdr:col>18</xdr:col>
      <xdr:colOff>481263</xdr:colOff>
      <xdr:row>25</xdr:row>
      <xdr:rowOff>110169</xdr:rowOff>
    </xdr:to>
    <xdr:sp macro="" textlink="">
      <xdr:nvSpPr>
        <xdr:cNvPr id="66" name="Rectangle: Rounded Corners 65">
          <a:extLst>
            <a:ext uri="{FF2B5EF4-FFF2-40B4-BE49-F238E27FC236}">
              <a16:creationId xmlns:a16="http://schemas.microsoft.com/office/drawing/2014/main" id="{39DB7061-710E-4736-CB83-E9EFA589031B}"/>
            </a:ext>
          </a:extLst>
        </xdr:cNvPr>
        <xdr:cNvSpPr/>
      </xdr:nvSpPr>
      <xdr:spPr>
        <a:xfrm>
          <a:off x="6689267" y="2020628"/>
          <a:ext cx="4698695" cy="2679902"/>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11</xdr:col>
      <xdr:colOff>401053</xdr:colOff>
      <xdr:row>12</xdr:row>
      <xdr:rowOff>16041</xdr:rowOff>
    </xdr:from>
    <xdr:to>
      <xdr:col>15</xdr:col>
      <xdr:colOff>425116</xdr:colOff>
      <xdr:row>13</xdr:row>
      <xdr:rowOff>64168</xdr:rowOff>
    </xdr:to>
    <xdr:sp macro="" textlink="">
      <xdr:nvSpPr>
        <xdr:cNvPr id="68" name="TextBox 67">
          <a:extLst>
            <a:ext uri="{FF2B5EF4-FFF2-40B4-BE49-F238E27FC236}">
              <a16:creationId xmlns:a16="http://schemas.microsoft.com/office/drawing/2014/main" id="{B3D53D1B-F4D8-B863-E4BD-ED6D2F0C99E1}"/>
            </a:ext>
          </a:extLst>
        </xdr:cNvPr>
        <xdr:cNvSpPr txBox="1"/>
      </xdr:nvSpPr>
      <xdr:spPr>
        <a:xfrm>
          <a:off x="7106653" y="2229852"/>
          <a:ext cx="2462463" cy="2326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solidFill>
                <a:schemeClr val="accent5">
                  <a:lumMod val="50000"/>
                </a:schemeClr>
              </a:solidFill>
            </a:rPr>
            <a:t>TOTAL SALES BY REGION</a:t>
          </a:r>
        </a:p>
      </xdr:txBody>
    </xdr:sp>
    <xdr:clientData/>
  </xdr:twoCellAnchor>
  <xdr:twoCellAnchor>
    <xdr:from>
      <xdr:col>3</xdr:col>
      <xdr:colOff>104272</xdr:colOff>
      <xdr:row>26</xdr:row>
      <xdr:rowOff>64166</xdr:rowOff>
    </xdr:from>
    <xdr:to>
      <xdr:col>10</xdr:col>
      <xdr:colOff>561473</xdr:colOff>
      <xdr:row>41</xdr:row>
      <xdr:rowOff>48124</xdr:rowOff>
    </xdr:to>
    <xdr:sp macro="" textlink="">
      <xdr:nvSpPr>
        <xdr:cNvPr id="70" name="Rectangle: Rounded Corners 69">
          <a:extLst>
            <a:ext uri="{FF2B5EF4-FFF2-40B4-BE49-F238E27FC236}">
              <a16:creationId xmlns:a16="http://schemas.microsoft.com/office/drawing/2014/main" id="{C5673561-2662-9F55-1E15-901CA3F02FC9}"/>
            </a:ext>
          </a:extLst>
        </xdr:cNvPr>
        <xdr:cNvSpPr/>
      </xdr:nvSpPr>
      <xdr:spPr>
        <a:xfrm>
          <a:off x="1933072" y="4860755"/>
          <a:ext cx="4724401" cy="2751222"/>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11</xdr:col>
      <xdr:colOff>35332</xdr:colOff>
      <xdr:row>25</xdr:row>
      <xdr:rowOff>162348</xdr:rowOff>
    </xdr:from>
    <xdr:to>
      <xdr:col>18</xdr:col>
      <xdr:colOff>492533</xdr:colOff>
      <xdr:row>41</xdr:row>
      <xdr:rowOff>3147</xdr:rowOff>
    </xdr:to>
    <xdr:sp macro="" textlink="">
      <xdr:nvSpPr>
        <xdr:cNvPr id="71" name="Rectangle: Rounded Corners 70">
          <a:extLst>
            <a:ext uri="{FF2B5EF4-FFF2-40B4-BE49-F238E27FC236}">
              <a16:creationId xmlns:a16="http://schemas.microsoft.com/office/drawing/2014/main" id="{48069CEE-FEA2-2F70-B613-CA8FC68A2176}"/>
            </a:ext>
          </a:extLst>
        </xdr:cNvPr>
        <xdr:cNvSpPr/>
      </xdr:nvSpPr>
      <xdr:spPr>
        <a:xfrm>
          <a:off x="6719712" y="4743994"/>
          <a:ext cx="4710897" cy="2773052"/>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433137</xdr:colOff>
      <xdr:row>27</xdr:row>
      <xdr:rowOff>16042</xdr:rowOff>
    </xdr:from>
    <xdr:to>
      <xdr:col>7</xdr:col>
      <xdr:colOff>368968</xdr:colOff>
      <xdr:row>28</xdr:row>
      <xdr:rowOff>48126</xdr:rowOff>
    </xdr:to>
    <xdr:sp macro="" textlink="">
      <xdr:nvSpPr>
        <xdr:cNvPr id="72" name="TextBox 71">
          <a:extLst>
            <a:ext uri="{FF2B5EF4-FFF2-40B4-BE49-F238E27FC236}">
              <a16:creationId xmlns:a16="http://schemas.microsoft.com/office/drawing/2014/main" id="{34D5FDD9-A2B1-9D11-ADCC-28D7C3304A76}"/>
            </a:ext>
          </a:extLst>
        </xdr:cNvPr>
        <xdr:cNvSpPr txBox="1"/>
      </xdr:nvSpPr>
      <xdr:spPr>
        <a:xfrm>
          <a:off x="2261937" y="4997116"/>
          <a:ext cx="2374231" cy="2165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solidFill>
                <a:schemeClr val="accent5">
                  <a:lumMod val="50000"/>
                </a:schemeClr>
              </a:solidFill>
            </a:rPr>
            <a:t>TOTAL</a:t>
          </a:r>
          <a:r>
            <a:rPr lang="en-IN" sz="1050" b="1" kern="1200" baseline="0">
              <a:solidFill>
                <a:schemeClr val="accent5">
                  <a:lumMod val="50000"/>
                </a:schemeClr>
              </a:solidFill>
            </a:rPr>
            <a:t> SALES BY PRODUCT</a:t>
          </a:r>
          <a:endParaRPr lang="en-IN" sz="1050" b="1" kern="1200">
            <a:solidFill>
              <a:schemeClr val="accent5">
                <a:lumMod val="50000"/>
              </a:schemeClr>
            </a:solidFill>
          </a:endParaRPr>
        </a:p>
      </xdr:txBody>
    </xdr:sp>
    <xdr:clientData/>
  </xdr:twoCellAnchor>
  <xdr:twoCellAnchor>
    <xdr:from>
      <xdr:col>3</xdr:col>
      <xdr:colOff>304799</xdr:colOff>
      <xdr:row>27</xdr:row>
      <xdr:rowOff>168441</xdr:rowOff>
    </xdr:from>
    <xdr:to>
      <xdr:col>11</xdr:col>
      <xdr:colOff>80211</xdr:colOff>
      <xdr:row>41</xdr:row>
      <xdr:rowOff>88231</xdr:rowOff>
    </xdr:to>
    <xdr:graphicFrame macro="">
      <xdr:nvGraphicFramePr>
        <xdr:cNvPr id="73" name="Chart 72">
          <a:extLst>
            <a:ext uri="{FF2B5EF4-FFF2-40B4-BE49-F238E27FC236}">
              <a16:creationId xmlns:a16="http://schemas.microsoft.com/office/drawing/2014/main" id="{7744187C-925C-43B6-BDB4-C67B7B9A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352926</xdr:colOff>
      <xdr:row>26</xdr:row>
      <xdr:rowOff>168444</xdr:rowOff>
    </xdr:from>
    <xdr:to>
      <xdr:col>14</xdr:col>
      <xdr:colOff>505326</xdr:colOff>
      <xdr:row>28</xdr:row>
      <xdr:rowOff>80211</xdr:rowOff>
    </xdr:to>
    <xdr:sp macro="" textlink="">
      <xdr:nvSpPr>
        <xdr:cNvPr id="74" name="TextBox 73">
          <a:extLst>
            <a:ext uri="{FF2B5EF4-FFF2-40B4-BE49-F238E27FC236}">
              <a16:creationId xmlns:a16="http://schemas.microsoft.com/office/drawing/2014/main" id="{B8DBF010-E691-2172-66F2-4AEC0266B831}"/>
            </a:ext>
          </a:extLst>
        </xdr:cNvPr>
        <xdr:cNvSpPr txBox="1"/>
      </xdr:nvSpPr>
      <xdr:spPr>
        <a:xfrm>
          <a:off x="7058526" y="4965033"/>
          <a:ext cx="1981200" cy="280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solidFill>
                <a:schemeClr val="accent5">
                  <a:lumMod val="50000"/>
                </a:schemeClr>
              </a:solidFill>
            </a:rPr>
            <a:t>TOTAL SALES BY SALES PERSON</a:t>
          </a:r>
        </a:p>
      </xdr:txBody>
    </xdr:sp>
    <xdr:clientData/>
  </xdr:twoCellAnchor>
  <xdr:twoCellAnchor>
    <xdr:from>
      <xdr:col>10</xdr:col>
      <xdr:colOff>601579</xdr:colOff>
      <xdr:row>27</xdr:row>
      <xdr:rowOff>144379</xdr:rowOff>
    </xdr:from>
    <xdr:to>
      <xdr:col>18</xdr:col>
      <xdr:colOff>352927</xdr:colOff>
      <xdr:row>40</xdr:row>
      <xdr:rowOff>0</xdr:rowOff>
    </xdr:to>
    <xdr:graphicFrame macro="">
      <xdr:nvGraphicFramePr>
        <xdr:cNvPr id="75" name="Chart 74">
          <a:extLst>
            <a:ext uri="{FF2B5EF4-FFF2-40B4-BE49-F238E27FC236}">
              <a16:creationId xmlns:a16="http://schemas.microsoft.com/office/drawing/2014/main" id="{A829FF95-F143-435D-956F-71DF19D44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145032</xdr:colOff>
      <xdr:row>11</xdr:row>
      <xdr:rowOff>126834</xdr:rowOff>
    </xdr:from>
    <xdr:to>
      <xdr:col>18</xdr:col>
      <xdr:colOff>403412</xdr:colOff>
      <xdr:row>25</xdr:row>
      <xdr:rowOff>44823</xdr:rowOff>
    </xdr:to>
    <xdr:graphicFrame macro="">
      <xdr:nvGraphicFramePr>
        <xdr:cNvPr id="76" name="Chart 75">
          <a:extLst>
            <a:ext uri="{FF2B5EF4-FFF2-40B4-BE49-F238E27FC236}">
              <a16:creationId xmlns:a16="http://schemas.microsoft.com/office/drawing/2014/main" id="{B52BF95E-A8C2-434B-8965-8F4049B43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617220</xdr:colOff>
      <xdr:row>16</xdr:row>
      <xdr:rowOff>87630</xdr:rowOff>
    </xdr:from>
    <xdr:to>
      <xdr:col>12</xdr:col>
      <xdr:colOff>76200</xdr:colOff>
      <xdr:row>31</xdr:row>
      <xdr:rowOff>87630</xdr:rowOff>
    </xdr:to>
    <xdr:graphicFrame macro="">
      <xdr:nvGraphicFramePr>
        <xdr:cNvPr id="3" name="Chart 2">
          <a:extLst>
            <a:ext uri="{FF2B5EF4-FFF2-40B4-BE49-F238E27FC236}">
              <a16:creationId xmlns:a16="http://schemas.microsoft.com/office/drawing/2014/main" id="{CF427D29-AF6B-3CE2-C86D-6C938ABCF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34290</xdr:rowOff>
    </xdr:from>
    <xdr:to>
      <xdr:col>6</xdr:col>
      <xdr:colOff>266700</xdr:colOff>
      <xdr:row>21</xdr:row>
      <xdr:rowOff>38100</xdr:rowOff>
    </xdr:to>
    <xdr:graphicFrame macro="">
      <xdr:nvGraphicFramePr>
        <xdr:cNvPr id="4" name="Chart 3">
          <a:extLst>
            <a:ext uri="{FF2B5EF4-FFF2-40B4-BE49-F238E27FC236}">
              <a16:creationId xmlns:a16="http://schemas.microsoft.com/office/drawing/2014/main" id="{E0960BEC-401E-43D9-B198-102B80EA5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388620</xdr:colOff>
      <xdr:row>0</xdr:row>
      <xdr:rowOff>95250</xdr:rowOff>
    </xdr:from>
    <xdr:to>
      <xdr:col>18</xdr:col>
      <xdr:colOff>144780</xdr:colOff>
      <xdr:row>15</xdr:row>
      <xdr:rowOff>95250</xdr:rowOff>
    </xdr:to>
    <xdr:graphicFrame macro="">
      <xdr:nvGraphicFramePr>
        <xdr:cNvPr id="7" name="Chart 6">
          <a:extLst>
            <a:ext uri="{FF2B5EF4-FFF2-40B4-BE49-F238E27FC236}">
              <a16:creationId xmlns:a16="http://schemas.microsoft.com/office/drawing/2014/main" id="{0A9D4BDF-5AA5-DCCE-3276-9EAB72FE4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83820</xdr:rowOff>
    </xdr:from>
    <xdr:to>
      <xdr:col>4</xdr:col>
      <xdr:colOff>243840</xdr:colOff>
      <xdr:row>32</xdr:row>
      <xdr:rowOff>106680</xdr:rowOff>
    </xdr:to>
    <xdr:graphicFrame macro="">
      <xdr:nvGraphicFramePr>
        <xdr:cNvPr id="17" name="Chart 16">
          <a:extLst>
            <a:ext uri="{FF2B5EF4-FFF2-40B4-BE49-F238E27FC236}">
              <a16:creationId xmlns:a16="http://schemas.microsoft.com/office/drawing/2014/main" id="{3903499E-68F8-6909-AF56-C204DAE0E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refreshedDate="45667.566186458331" createdVersion="8" refreshedVersion="8" minRefreshableVersion="3" recordCount="10" xr:uid="{D34D20A1-F69E-4154-9ABB-2E03AEC67835}">
  <cacheSource type="worksheet">
    <worksheetSource name="Table1"/>
  </cacheSource>
  <cacheFields count="9">
    <cacheField name="Date" numFmtId="14">
      <sharedItems containsSemiMixedTypes="0" containsNonDate="0" containsDate="1" containsString="0" minDate="2024-01-01T00:00:00" maxDate="2024-01-11T00:00:00"/>
    </cacheField>
    <cacheField name="Sales Representative" numFmtId="0">
      <sharedItems count="10">
        <s v="John"/>
        <s v="Jane"/>
        <s v="Alice"/>
        <s v="Bobby"/>
        <s v="Charlie"/>
        <s v="David"/>
        <s v="Emma"/>
        <s v="Frankarr"/>
        <s v="Grace"/>
        <s v="Henry"/>
      </sharedItems>
    </cacheField>
    <cacheField name="Product" numFmtId="0">
      <sharedItems count="8">
        <s v="Moisturizer"/>
        <s v="Blender"/>
        <s v="Sneakers"/>
        <s v="Tent"/>
        <s v="Novel"/>
        <s v="Sunscreen"/>
        <s v="Shampoo"/>
        <s v="Kinder joy"/>
      </sharedItems>
    </cacheField>
    <cacheField name="Unit Price" numFmtId="0">
      <sharedItems containsSemiMixedTypes="0" containsString="0" containsNumber="1" containsInteger="1" minValue="500" maxValue="900"/>
    </cacheField>
    <cacheField name="Unit Sold" numFmtId="0">
      <sharedItems containsSemiMixedTypes="0" containsString="0" containsNumber="1" containsInteger="1" minValue="15" maxValue="30"/>
    </cacheField>
    <cacheField name="Region" numFmtId="0">
      <sharedItems count="4">
        <s v="North"/>
        <s v="South"/>
        <s v="East"/>
        <s v="West"/>
      </sharedItems>
    </cacheField>
    <cacheField name="Cost of goods" numFmtId="0">
      <sharedItems containsSemiMixedTypes="0" containsString="0" containsNumber="1" containsInteger="1" minValue="400" maxValue="800"/>
    </cacheField>
    <cacheField name="Total Sales" numFmtId="0">
      <sharedItems containsSemiMixedTypes="0" containsString="0" containsNumber="1" containsInteger="1" minValue="9000" maxValue="27000"/>
    </cacheField>
    <cacheField name="Profit" numFmtId="0">
      <sharedItems containsSemiMixedTypes="0" containsString="0" containsNumber="1" containsInteger="1" minValue="-1400" maxValue="3750"/>
    </cacheField>
  </cacheFields>
  <extLst>
    <ext xmlns:x14="http://schemas.microsoft.com/office/spreadsheetml/2009/9/main" uri="{725AE2AE-9491-48be-B2B4-4EB974FC3084}">
      <x14:pivotCacheDefinition pivotCacheId="446223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d v="2024-01-01T00:00:00"/>
    <x v="0"/>
    <x v="0"/>
    <n v="650"/>
    <n v="20"/>
    <x v="0"/>
    <n v="500"/>
    <n v="13000"/>
    <n v="3000"/>
  </r>
  <r>
    <d v="2024-01-02T00:00:00"/>
    <x v="1"/>
    <x v="1"/>
    <n v="800"/>
    <n v="15"/>
    <x v="1"/>
    <n v="700"/>
    <n v="12000"/>
    <n v="1500"/>
  </r>
  <r>
    <d v="2024-01-03T00:00:00"/>
    <x v="2"/>
    <x v="2"/>
    <n v="500"/>
    <n v="18"/>
    <x v="2"/>
    <n v="400"/>
    <n v="9000"/>
    <n v="1800"/>
  </r>
  <r>
    <d v="2024-01-04T00:00:00"/>
    <x v="3"/>
    <x v="3"/>
    <n v="750"/>
    <n v="25"/>
    <x v="3"/>
    <n v="600"/>
    <n v="18750"/>
    <n v="3750"/>
  </r>
  <r>
    <d v="2024-01-05T00:00:00"/>
    <x v="4"/>
    <x v="4"/>
    <n v="900"/>
    <n v="30"/>
    <x v="0"/>
    <n v="800"/>
    <n v="27000"/>
    <n v="3000"/>
  </r>
  <r>
    <d v="2024-01-06T00:00:00"/>
    <x v="5"/>
    <x v="5"/>
    <n v="600"/>
    <n v="22"/>
    <x v="1"/>
    <n v="550"/>
    <n v="13200"/>
    <n v="1100"/>
  </r>
  <r>
    <d v="2024-01-07T00:00:00"/>
    <x v="6"/>
    <x v="6"/>
    <n v="500"/>
    <n v="20"/>
    <x v="2"/>
    <n v="450"/>
    <n v="10000"/>
    <n v="1000"/>
  </r>
  <r>
    <d v="2024-01-08T00:00:00"/>
    <x v="7"/>
    <x v="3"/>
    <n v="700"/>
    <n v="28"/>
    <x v="3"/>
    <n v="750"/>
    <n v="19600"/>
    <n v="-1400"/>
  </r>
  <r>
    <d v="2024-01-09T00:00:00"/>
    <x v="8"/>
    <x v="2"/>
    <n v="700"/>
    <n v="24"/>
    <x v="0"/>
    <n v="600"/>
    <n v="16800"/>
    <n v="2400"/>
  </r>
  <r>
    <d v="2024-01-10T00:00:00"/>
    <x v="9"/>
    <x v="7"/>
    <n v="600"/>
    <n v="22"/>
    <x v="1"/>
    <n v="500"/>
    <n v="13200"/>
    <n v="2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EF3A2-3324-4C35-8B2F-374004709A1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E11" firstHeaderRow="1" firstDataRow="1" firstDataCol="1"/>
  <pivotFields count="9">
    <pivotField numFmtId="14" showAll="0"/>
    <pivotField showAll="0"/>
    <pivotField axis="axisRow" showAll="0">
      <items count="9">
        <item h="1" x="1"/>
        <item x="7"/>
        <item x="0"/>
        <item x="4"/>
        <item x="6"/>
        <item x="2"/>
        <item x="5"/>
        <item x="3"/>
        <item t="default"/>
      </items>
    </pivotField>
    <pivotField showAll="0"/>
    <pivotField showAll="0"/>
    <pivotField showAll="0">
      <items count="5">
        <item x="2"/>
        <item h="1" x="0"/>
        <item h="1" x="1"/>
        <item h="1" x="3"/>
        <item t="default"/>
      </items>
    </pivotField>
    <pivotField showAll="0"/>
    <pivotField dataField="1" showAll="0"/>
    <pivotField showAll="0"/>
  </pivotFields>
  <rowFields count="1">
    <field x="2"/>
  </rowFields>
  <rowItems count="8">
    <i>
      <x v="1"/>
    </i>
    <i>
      <x v="2"/>
    </i>
    <i>
      <x v="3"/>
    </i>
    <i>
      <x v="4"/>
    </i>
    <i>
      <x v="5"/>
    </i>
    <i>
      <x v="6"/>
    </i>
    <i>
      <x v="7"/>
    </i>
    <i t="grand">
      <x/>
    </i>
  </rowItems>
  <colItems count="1">
    <i/>
  </colItems>
  <dataFields count="1">
    <dataField name="Sum of Total Sales" fld="7" baseField="2" baseItem="2" numFmtId="6"/>
  </dataFields>
  <chartFormats count="2">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20FE5-0DD6-4B0C-98D7-4947D7A36FC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9">
    <pivotField numFmtId="14" showAll="0"/>
    <pivotField showAll="0">
      <items count="11">
        <item x="2"/>
        <item x="3"/>
        <item x="4"/>
        <item x="5"/>
        <item x="6"/>
        <item x="7"/>
        <item x="8"/>
        <item x="9"/>
        <item x="1"/>
        <item x="0"/>
        <item t="default"/>
      </items>
    </pivotField>
    <pivotField showAll="0">
      <items count="9">
        <item x="1"/>
        <item x="7"/>
        <item x="0"/>
        <item x="4"/>
        <item x="6"/>
        <item x="2"/>
        <item x="5"/>
        <item x="3"/>
        <item t="default"/>
      </items>
    </pivotField>
    <pivotField showAll="0"/>
    <pivotField showAll="0"/>
    <pivotField axis="axisRow" showAll="0">
      <items count="5">
        <item x="2"/>
        <item x="0"/>
        <item x="1"/>
        <item x="3"/>
        <item t="default"/>
      </items>
    </pivotField>
    <pivotField showAll="0"/>
    <pivotField dataField="1" showAll="0"/>
    <pivotField showAll="0"/>
  </pivotFields>
  <rowFields count="1">
    <field x="5"/>
  </rowFields>
  <rowItems count="5">
    <i>
      <x/>
    </i>
    <i>
      <x v="1"/>
    </i>
    <i>
      <x v="2"/>
    </i>
    <i>
      <x v="3"/>
    </i>
    <i t="grand">
      <x/>
    </i>
  </rowItems>
  <colItems count="1">
    <i/>
  </colItems>
  <dataFields count="1">
    <dataField name="Sum of Total Sales" fld="7" baseField="5" baseItem="0" numFmtId="5"/>
  </dataFields>
  <chartFormats count="15">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5" count="1" selected="0">
            <x v="0"/>
          </reference>
        </references>
      </pivotArea>
    </chartFormat>
    <chartFormat chart="14" format="2">
      <pivotArea type="data" outline="0" fieldPosition="0">
        <references count="2">
          <reference field="4294967294" count="1" selected="0">
            <x v="0"/>
          </reference>
          <reference field="5" count="1" selected="0">
            <x v="1"/>
          </reference>
        </references>
      </pivotArea>
    </chartFormat>
    <chartFormat chart="14" format="3">
      <pivotArea type="data" outline="0" fieldPosition="0">
        <references count="2">
          <reference field="4294967294" count="1" selected="0">
            <x v="0"/>
          </reference>
          <reference field="5" count="1" selected="0">
            <x v="2"/>
          </reference>
        </references>
      </pivotArea>
    </chartFormat>
    <chartFormat chart="14" format="4">
      <pivotArea type="data" outline="0" fieldPosition="0">
        <references count="2">
          <reference field="4294967294" count="1" selected="0">
            <x v="0"/>
          </reference>
          <reference field="5" count="1" selected="0">
            <x v="3"/>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5" count="1" selected="0">
            <x v="0"/>
          </reference>
        </references>
      </pivotArea>
    </chartFormat>
    <chartFormat chart="16" format="12">
      <pivotArea type="data" outline="0" fieldPosition="0">
        <references count="2">
          <reference field="4294967294" count="1" selected="0">
            <x v="0"/>
          </reference>
          <reference field="5" count="1" selected="0">
            <x v="1"/>
          </reference>
        </references>
      </pivotArea>
    </chartFormat>
    <chartFormat chart="16" format="13">
      <pivotArea type="data" outline="0" fieldPosition="0">
        <references count="2">
          <reference field="4294967294" count="1" selected="0">
            <x v="0"/>
          </reference>
          <reference field="5" count="1" selected="0">
            <x v="2"/>
          </reference>
        </references>
      </pivotArea>
    </chartFormat>
    <chartFormat chart="16" format="14">
      <pivotArea type="data" outline="0" fieldPosition="0">
        <references count="2">
          <reference field="4294967294" count="1" selected="0">
            <x v="0"/>
          </reference>
          <reference field="5"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5" count="1" selected="0">
            <x v="0"/>
          </reference>
        </references>
      </pivotArea>
    </chartFormat>
    <chartFormat chart="26" format="12">
      <pivotArea type="data" outline="0" fieldPosition="0">
        <references count="2">
          <reference field="4294967294" count="1" selected="0">
            <x v="0"/>
          </reference>
          <reference field="5" count="1" selected="0">
            <x v="1"/>
          </reference>
        </references>
      </pivotArea>
    </chartFormat>
    <chartFormat chart="26" format="13">
      <pivotArea type="data" outline="0" fieldPosition="0">
        <references count="2">
          <reference field="4294967294" count="1" selected="0">
            <x v="0"/>
          </reference>
          <reference field="5" count="1" selected="0">
            <x v="2"/>
          </reference>
        </references>
      </pivotArea>
    </chartFormat>
    <chartFormat chart="26"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B0A6E-1A2F-4B49-B663-8B1ED4D3259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J3:K11" firstHeaderRow="1" firstDataRow="1" firstDataCol="1"/>
  <pivotFields count="9">
    <pivotField numFmtId="14" showAll="0"/>
    <pivotField showAll="0"/>
    <pivotField axis="axisRow" showAll="0">
      <items count="9">
        <item h="1" x="1"/>
        <item x="7"/>
        <item x="0"/>
        <item x="4"/>
        <item x="6"/>
        <item x="2"/>
        <item x="5"/>
        <item x="3"/>
        <item t="default"/>
      </items>
    </pivotField>
    <pivotField showAll="0"/>
    <pivotField dataField="1" showAll="0"/>
    <pivotField showAll="0">
      <items count="5">
        <item x="2"/>
        <item h="1" x="0"/>
        <item h="1" x="1"/>
        <item h="1" x="3"/>
        <item t="default"/>
      </items>
    </pivotField>
    <pivotField showAll="0"/>
    <pivotField showAll="0"/>
    <pivotField showAll="0"/>
  </pivotFields>
  <rowFields count="1">
    <field x="2"/>
  </rowFields>
  <rowItems count="8">
    <i>
      <x v="1"/>
    </i>
    <i>
      <x v="2"/>
    </i>
    <i>
      <x v="3"/>
    </i>
    <i>
      <x v="4"/>
    </i>
    <i>
      <x v="5"/>
    </i>
    <i>
      <x v="6"/>
    </i>
    <i>
      <x v="7"/>
    </i>
    <i t="grand">
      <x/>
    </i>
  </rowItems>
  <colItems count="1">
    <i/>
  </colItems>
  <dataFields count="1">
    <dataField name="Sum of Unit Sold" fld="4" baseField="0" baseItem="0"/>
  </dataFields>
  <chartFormats count="3">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2" count="1" selected="0">
            <x v="3"/>
          </reference>
        </references>
      </pivotArea>
    </chartFormat>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814257-31CA-4D2F-A5E4-F83AFB4F102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4" firstHeaderRow="1" firstDataRow="1" firstDataCol="1"/>
  <pivotFields count="9">
    <pivotField numFmtId="14" showAll="0"/>
    <pivotField axis="axisRow" showAll="0">
      <items count="11">
        <item x="2"/>
        <item x="3"/>
        <item x="4"/>
        <item x="5"/>
        <item x="6"/>
        <item x="7"/>
        <item x="8"/>
        <item x="9"/>
        <item x="1"/>
        <item x="0"/>
        <item t="default"/>
      </items>
    </pivotField>
    <pivotField showAll="0">
      <items count="9">
        <item h="1" x="1"/>
        <item x="7"/>
        <item x="0"/>
        <item x="4"/>
        <item x="6"/>
        <item x="2"/>
        <item x="5"/>
        <item x="3"/>
        <item t="default"/>
      </items>
    </pivotField>
    <pivotField showAll="0"/>
    <pivotField showAll="0"/>
    <pivotField showAll="0">
      <items count="5">
        <item x="2"/>
        <item h="1" x="0"/>
        <item h="1" x="1"/>
        <item h="1" x="3"/>
        <item t="default"/>
      </items>
    </pivotField>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5" numFmtId="6"/>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08FEEBC1-1BF9-45C4-AB9E-D6208ACAE272}" sourceName="Sales Representative">
  <pivotTables>
    <pivotTable tabId="3" name="PivotTable10"/>
  </pivotTables>
  <data>
    <tabular pivotCacheId="446223483">
      <items count="10">
        <i x="2" s="1"/>
        <i x="3" s="1"/>
        <i x="4" s="1"/>
        <i x="5" s="1"/>
        <i x="6" s="1"/>
        <i x="7" s="1"/>
        <i x="8" s="1"/>
        <i x="9"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35EC12-6ECA-45DA-896A-9339DF0B110D}" sourceName="Product">
  <pivotTables>
    <pivotTable tabId="3" name="PivotTable10"/>
  </pivotTables>
  <data>
    <tabular pivotCacheId="446223483">
      <items count="8">
        <i x="1" s="1"/>
        <i x="7" s="1"/>
        <i x="0" s="1"/>
        <i x="4" s="1"/>
        <i x="6"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FC8CAE-A3A0-4C0B-8E44-338E63BC90DF}" sourceName="Region">
  <pivotTables>
    <pivotTable tabId="3" name="PivotTable10"/>
  </pivotTables>
  <data>
    <tabular pivotCacheId="446223483">
      <items count="4">
        <i x="2" s="1"/>
        <i x="0" s="1"/>
        <i x="1"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3" xr10:uid="{4575729A-DCB0-4C34-9F98-A721D724E852}" cache="Slicer_Sales_Representative" caption="Sales Representative" rowHeight="234950"/>
  <slicer name="Product 3" xr10:uid="{7260B3C1-D2F8-4FFD-8CD3-81DC3C44763B}" cache="Slicer_Product" caption="Product" rowHeight="234950"/>
  <slicer name="Region 2" xr10:uid="{57F80F99-6A1D-4B09-A8A8-93E693547310}" cache="Slicer_Region" caption="Region" columnCount="2" showCaption="0" style="SlicerStyleDark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073ADF-9541-45DB-AE6B-8E68AF65992D}" name="Table1" displayName="Table1" ref="A1:I11" totalsRowShown="0" headerRowDxfId="10" dataDxfId="9">
  <autoFilter ref="A1:I11" xr:uid="{09073ADF-9541-45DB-AE6B-8E68AF65992D}"/>
  <tableColumns count="9">
    <tableColumn id="1" xr3:uid="{E5CBE0BF-391E-41F8-89EB-8236B95F8296}" name="Date" dataDxfId="8"/>
    <tableColumn id="2" xr3:uid="{C9E78679-7DE9-48CC-BA2F-A5B47EAA04C2}" name="Sales Representative" dataDxfId="7"/>
    <tableColumn id="3" xr3:uid="{5C30DA93-C00F-4842-8723-09443BB52F0C}" name="Product" dataDxfId="6"/>
    <tableColumn id="4" xr3:uid="{F97B6944-0F5E-4236-9502-7450F6E97582}" name="Unit Price" dataDxfId="5"/>
    <tableColumn id="5" xr3:uid="{BBCC275C-79F5-4B0B-ADC7-90163197C04E}" name="Unit Sold" dataDxfId="4"/>
    <tableColumn id="6" xr3:uid="{4D5E8225-E882-4206-9DF7-A6C4047C61D0}" name="Region" dataDxfId="3"/>
    <tableColumn id="7" xr3:uid="{F60C6A88-0CD0-40A2-B8EF-4CDAEE1DB196}" name="Cost of goods" dataDxfId="2"/>
    <tableColumn id="8" xr3:uid="{5146281A-5548-43B1-897E-FC78AE103131}" name="Total Sales" dataDxfId="1">
      <calculatedColumnFormula>E2*D2</calculatedColumnFormula>
    </tableColumn>
    <tableColumn id="9" xr3:uid="{4318CCE2-45FE-4D90-B0EF-7523FD844CDE}" name="Profit" dataDxfId="0">
      <calculatedColumnFormula>H2-(E2*G2)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5331-94E1-4E0D-9106-3A011DC7D773}">
  <dimension ref="A1"/>
  <sheetViews>
    <sheetView tabSelected="1" zoomScale="79" zoomScaleNormal="79" workbookViewId="0">
      <selection activeCell="V13" sqref="V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5E61-B030-4FAE-8032-E921B95817EF}">
  <dimension ref="A3:K14"/>
  <sheetViews>
    <sheetView zoomScaleNormal="100" workbookViewId="0">
      <selection activeCell="N30" sqref="N30"/>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2.5546875" bestFit="1" customWidth="1"/>
    <col min="11" max="11" width="15.21875" bestFit="1" customWidth="1"/>
  </cols>
  <sheetData>
    <row r="3" spans="1:11" x14ac:dyDescent="0.3">
      <c r="A3" s="4" t="s">
        <v>36</v>
      </c>
      <c r="B3" t="s">
        <v>35</v>
      </c>
      <c r="D3" s="4" t="s">
        <v>36</v>
      </c>
      <c r="E3" t="s">
        <v>35</v>
      </c>
      <c r="G3" s="4" t="s">
        <v>36</v>
      </c>
      <c r="H3" t="s">
        <v>35</v>
      </c>
      <c r="J3" s="4" t="s">
        <v>36</v>
      </c>
      <c r="K3" t="s">
        <v>34</v>
      </c>
    </row>
    <row r="4" spans="1:11" x14ac:dyDescent="0.3">
      <c r="A4" s="5" t="s">
        <v>6</v>
      </c>
      <c r="B4" s="8">
        <v>19000</v>
      </c>
      <c r="D4" s="5" t="s">
        <v>25</v>
      </c>
      <c r="E4" s="9">
        <v>13200</v>
      </c>
      <c r="G4" s="5" t="s">
        <v>10</v>
      </c>
      <c r="H4" s="9">
        <v>9000</v>
      </c>
      <c r="J4" s="5" t="s">
        <v>25</v>
      </c>
      <c r="K4">
        <v>22</v>
      </c>
    </row>
    <row r="5" spans="1:11" x14ac:dyDescent="0.3">
      <c r="A5" s="5" t="s">
        <v>4</v>
      </c>
      <c r="B5" s="8">
        <v>56800</v>
      </c>
      <c r="D5" s="5" t="s">
        <v>18</v>
      </c>
      <c r="E5" s="9">
        <v>13000</v>
      </c>
      <c r="G5" s="5" t="s">
        <v>11</v>
      </c>
      <c r="H5" s="9">
        <v>18750</v>
      </c>
      <c r="J5" s="5" t="s">
        <v>18</v>
      </c>
      <c r="K5">
        <v>20</v>
      </c>
    </row>
    <row r="6" spans="1:11" x14ac:dyDescent="0.3">
      <c r="A6" s="5" t="s">
        <v>5</v>
      </c>
      <c r="B6" s="8">
        <v>38400</v>
      </c>
      <c r="D6" s="5" t="s">
        <v>22</v>
      </c>
      <c r="E6" s="9">
        <v>27000</v>
      </c>
      <c r="G6" s="5" t="s">
        <v>12</v>
      </c>
      <c r="H6" s="9">
        <v>27000</v>
      </c>
      <c r="J6" s="5" t="s">
        <v>22</v>
      </c>
      <c r="K6">
        <v>30</v>
      </c>
    </row>
    <row r="7" spans="1:11" x14ac:dyDescent="0.3">
      <c r="A7" s="5" t="s">
        <v>7</v>
      </c>
      <c r="B7" s="8">
        <v>38350</v>
      </c>
      <c r="D7" s="5" t="s">
        <v>24</v>
      </c>
      <c r="E7" s="9">
        <v>10000</v>
      </c>
      <c r="G7" s="5" t="s">
        <v>13</v>
      </c>
      <c r="H7" s="9">
        <v>13200</v>
      </c>
      <c r="J7" s="5" t="s">
        <v>24</v>
      </c>
      <c r="K7">
        <v>20</v>
      </c>
    </row>
    <row r="8" spans="1:11" x14ac:dyDescent="0.3">
      <c r="A8" s="5" t="s">
        <v>30</v>
      </c>
      <c r="B8" s="8">
        <v>152550</v>
      </c>
      <c r="D8" s="5" t="s">
        <v>20</v>
      </c>
      <c r="E8" s="9">
        <v>25800</v>
      </c>
      <c r="G8" s="5" t="s">
        <v>14</v>
      </c>
      <c r="H8" s="9">
        <v>10000</v>
      </c>
      <c r="J8" s="5" t="s">
        <v>20</v>
      </c>
      <c r="K8">
        <v>42</v>
      </c>
    </row>
    <row r="9" spans="1:11" x14ac:dyDescent="0.3">
      <c r="D9" s="5" t="s">
        <v>23</v>
      </c>
      <c r="E9" s="9">
        <v>13200</v>
      </c>
      <c r="G9" s="5" t="s">
        <v>15</v>
      </c>
      <c r="H9" s="9">
        <v>19600</v>
      </c>
      <c r="J9" s="5" t="s">
        <v>23</v>
      </c>
      <c r="K9">
        <v>22</v>
      </c>
    </row>
    <row r="10" spans="1:11" x14ac:dyDescent="0.3">
      <c r="D10" s="5" t="s">
        <v>21</v>
      </c>
      <c r="E10" s="9">
        <v>38350</v>
      </c>
      <c r="G10" s="5" t="s">
        <v>16</v>
      </c>
      <c r="H10" s="9">
        <v>16800</v>
      </c>
      <c r="J10" s="5" t="s">
        <v>21</v>
      </c>
      <c r="K10">
        <v>53</v>
      </c>
    </row>
    <row r="11" spans="1:11" x14ac:dyDescent="0.3">
      <c r="D11" s="5" t="s">
        <v>30</v>
      </c>
      <c r="E11" s="9">
        <v>140550</v>
      </c>
      <c r="G11" s="5" t="s">
        <v>17</v>
      </c>
      <c r="H11" s="9">
        <v>13200</v>
      </c>
      <c r="J11" s="5" t="s">
        <v>30</v>
      </c>
      <c r="K11">
        <v>209</v>
      </c>
    </row>
    <row r="12" spans="1:11" x14ac:dyDescent="0.3">
      <c r="G12" s="5" t="s">
        <v>9</v>
      </c>
      <c r="H12" s="9">
        <v>12000</v>
      </c>
    </row>
    <row r="13" spans="1:11" x14ac:dyDescent="0.3">
      <c r="G13" s="5" t="s">
        <v>8</v>
      </c>
      <c r="H13" s="9">
        <v>13000</v>
      </c>
    </row>
    <row r="14" spans="1:11" x14ac:dyDescent="0.3">
      <c r="G14" s="5" t="s">
        <v>30</v>
      </c>
      <c r="H14" s="9">
        <v>152550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07BA-DC10-46E2-98F9-81123B38CD4D}">
  <dimension ref="A1:K11"/>
  <sheetViews>
    <sheetView workbookViewId="0">
      <selection activeCell="K8" sqref="K8"/>
    </sheetView>
  </sheetViews>
  <sheetFormatPr defaultRowHeight="14.4" x14ac:dyDescent="0.3"/>
  <cols>
    <col min="1" max="1" width="10.88671875" customWidth="1"/>
    <col min="2" max="2" width="20.109375" customWidth="1"/>
    <col min="3" max="3" width="11.5546875" customWidth="1"/>
    <col min="4" max="4" width="13" customWidth="1"/>
    <col min="5" max="5" width="13.77734375" customWidth="1"/>
    <col min="7" max="7" width="19.88671875" customWidth="1"/>
    <col min="8" max="8" width="11.77734375" customWidth="1"/>
    <col min="11" max="11" width="13.5546875" customWidth="1"/>
  </cols>
  <sheetData>
    <row r="1" spans="1:11" ht="16.8" customHeight="1" x14ac:dyDescent="0.3">
      <c r="A1" s="3" t="s">
        <v>0</v>
      </c>
      <c r="B1" s="3" t="s">
        <v>3</v>
      </c>
      <c r="C1" s="3" t="s">
        <v>1</v>
      </c>
      <c r="D1" s="3" t="s">
        <v>26</v>
      </c>
      <c r="E1" s="3" t="s">
        <v>27</v>
      </c>
      <c r="F1" s="3" t="s">
        <v>2</v>
      </c>
      <c r="G1" s="3" t="s">
        <v>28</v>
      </c>
      <c r="H1" s="3" t="s">
        <v>29</v>
      </c>
      <c r="I1" s="3" t="s">
        <v>33</v>
      </c>
      <c r="K1" s="6" t="s">
        <v>30</v>
      </c>
    </row>
    <row r="2" spans="1:11" x14ac:dyDescent="0.3">
      <c r="A2" s="2">
        <v>45292</v>
      </c>
      <c r="B2" s="1" t="s">
        <v>8</v>
      </c>
      <c r="C2" s="1" t="s">
        <v>18</v>
      </c>
      <c r="D2" s="1">
        <v>650</v>
      </c>
      <c r="E2" s="1">
        <v>20</v>
      </c>
      <c r="F2" s="1" t="s">
        <v>4</v>
      </c>
      <c r="G2" s="1">
        <v>500</v>
      </c>
      <c r="H2" s="1">
        <f>E2*D2</f>
        <v>13000</v>
      </c>
      <c r="I2" s="1">
        <f>H2-(E2*G2)</f>
        <v>3000</v>
      </c>
      <c r="K2">
        <f>SUM(H2:H11)</f>
        <v>152550</v>
      </c>
    </row>
    <row r="3" spans="1:11" x14ac:dyDescent="0.3">
      <c r="A3" s="2">
        <v>45293</v>
      </c>
      <c r="B3" s="1" t="s">
        <v>9</v>
      </c>
      <c r="C3" s="1" t="s">
        <v>19</v>
      </c>
      <c r="D3" s="1">
        <v>800</v>
      </c>
      <c r="E3" s="1">
        <v>15</v>
      </c>
      <c r="F3" s="1" t="s">
        <v>5</v>
      </c>
      <c r="G3" s="1">
        <v>700</v>
      </c>
      <c r="H3" s="1">
        <f t="shared" ref="H3:H11" si="0">E3*D3</f>
        <v>12000</v>
      </c>
      <c r="I3" s="1">
        <f t="shared" ref="I3:I11" si="1">H3-(E3*G3)</f>
        <v>1500</v>
      </c>
      <c r="K3" s="7" t="s">
        <v>27</v>
      </c>
    </row>
    <row r="4" spans="1:11" x14ac:dyDescent="0.3">
      <c r="A4" s="2">
        <v>45294</v>
      </c>
      <c r="B4" s="1" t="s">
        <v>10</v>
      </c>
      <c r="C4" s="1" t="s">
        <v>20</v>
      </c>
      <c r="D4" s="1">
        <v>500</v>
      </c>
      <c r="E4" s="1">
        <v>18</v>
      </c>
      <c r="F4" s="1" t="s">
        <v>6</v>
      </c>
      <c r="G4" s="1">
        <v>400</v>
      </c>
      <c r="H4" s="1">
        <f t="shared" si="0"/>
        <v>9000</v>
      </c>
      <c r="I4" s="1">
        <f t="shared" si="1"/>
        <v>1800</v>
      </c>
      <c r="K4">
        <f>SUM(E2:E11)</f>
        <v>224</v>
      </c>
    </row>
    <row r="5" spans="1:11" x14ac:dyDescent="0.3">
      <c r="A5" s="2">
        <v>45295</v>
      </c>
      <c r="B5" s="1" t="s">
        <v>11</v>
      </c>
      <c r="C5" s="1" t="s">
        <v>21</v>
      </c>
      <c r="D5" s="1">
        <v>750</v>
      </c>
      <c r="E5" s="1">
        <v>25</v>
      </c>
      <c r="F5" s="1" t="s">
        <v>7</v>
      </c>
      <c r="G5" s="1">
        <v>600</v>
      </c>
      <c r="H5" s="1">
        <f t="shared" si="0"/>
        <v>18750</v>
      </c>
      <c r="I5" s="1">
        <f t="shared" si="1"/>
        <v>3750</v>
      </c>
      <c r="K5" s="7" t="s">
        <v>31</v>
      </c>
    </row>
    <row r="6" spans="1:11" x14ac:dyDescent="0.3">
      <c r="A6" s="2">
        <v>45296</v>
      </c>
      <c r="B6" s="1" t="s">
        <v>12</v>
      </c>
      <c r="C6" s="1" t="s">
        <v>22</v>
      </c>
      <c r="D6" s="1">
        <v>900</v>
      </c>
      <c r="E6" s="1">
        <v>30</v>
      </c>
      <c r="F6" s="1" t="s">
        <v>4</v>
      </c>
      <c r="G6" s="1">
        <v>800</v>
      </c>
      <c r="H6" s="1">
        <f t="shared" si="0"/>
        <v>27000</v>
      </c>
      <c r="I6" s="1">
        <f t="shared" si="1"/>
        <v>3000</v>
      </c>
      <c r="K6">
        <f>SUM(I2:I11)</f>
        <v>18350</v>
      </c>
    </row>
    <row r="7" spans="1:11" x14ac:dyDescent="0.3">
      <c r="A7" s="2">
        <v>45297</v>
      </c>
      <c r="B7" s="1" t="s">
        <v>13</v>
      </c>
      <c r="C7" s="1" t="s">
        <v>23</v>
      </c>
      <c r="D7" s="1">
        <v>600</v>
      </c>
      <c r="E7" s="1">
        <v>22</v>
      </c>
      <c r="F7" s="1" t="s">
        <v>5</v>
      </c>
      <c r="G7" s="1">
        <v>550</v>
      </c>
      <c r="H7" s="1">
        <f t="shared" si="0"/>
        <v>13200</v>
      </c>
      <c r="I7" s="1">
        <f t="shared" si="1"/>
        <v>1100</v>
      </c>
      <c r="K7" s="7" t="s">
        <v>32</v>
      </c>
    </row>
    <row r="8" spans="1:11" x14ac:dyDescent="0.3">
      <c r="A8" s="2">
        <v>45298</v>
      </c>
      <c r="B8" s="1" t="s">
        <v>14</v>
      </c>
      <c r="C8" s="1" t="s">
        <v>24</v>
      </c>
      <c r="D8" s="1">
        <v>500</v>
      </c>
      <c r="E8" s="1">
        <v>20</v>
      </c>
      <c r="F8" s="1" t="s">
        <v>6</v>
      </c>
      <c r="G8" s="1">
        <v>450</v>
      </c>
      <c r="H8" s="1">
        <f t="shared" si="0"/>
        <v>10000</v>
      </c>
      <c r="I8" s="1">
        <f t="shared" si="1"/>
        <v>1000</v>
      </c>
      <c r="K8">
        <f>AVERAGE(H2:H11)</f>
        <v>15255</v>
      </c>
    </row>
    <row r="9" spans="1:11" x14ac:dyDescent="0.3">
      <c r="A9" s="2">
        <v>45299</v>
      </c>
      <c r="B9" s="1" t="s">
        <v>15</v>
      </c>
      <c r="C9" s="1" t="s">
        <v>21</v>
      </c>
      <c r="D9" s="1">
        <v>700</v>
      </c>
      <c r="E9" s="1">
        <v>28</v>
      </c>
      <c r="F9" s="1" t="s">
        <v>7</v>
      </c>
      <c r="G9" s="1">
        <v>750</v>
      </c>
      <c r="H9" s="1">
        <f t="shared" si="0"/>
        <v>19600</v>
      </c>
      <c r="I9" s="1">
        <f t="shared" si="1"/>
        <v>-1400</v>
      </c>
    </row>
    <row r="10" spans="1:11" x14ac:dyDescent="0.3">
      <c r="A10" s="2">
        <v>45300</v>
      </c>
      <c r="B10" s="1" t="s">
        <v>16</v>
      </c>
      <c r="C10" s="1" t="s">
        <v>20</v>
      </c>
      <c r="D10" s="1">
        <v>700</v>
      </c>
      <c r="E10" s="1">
        <v>24</v>
      </c>
      <c r="F10" s="1" t="s">
        <v>4</v>
      </c>
      <c r="G10" s="1">
        <v>600</v>
      </c>
      <c r="H10" s="1">
        <f t="shared" si="0"/>
        <v>16800</v>
      </c>
      <c r="I10" s="1">
        <f t="shared" si="1"/>
        <v>2400</v>
      </c>
    </row>
    <row r="11" spans="1:11" x14ac:dyDescent="0.3">
      <c r="A11" s="2">
        <v>45301</v>
      </c>
      <c r="B11" s="1" t="s">
        <v>17</v>
      </c>
      <c r="C11" s="1" t="s">
        <v>25</v>
      </c>
      <c r="D11" s="1">
        <v>600</v>
      </c>
      <c r="E11" s="1">
        <v>22</v>
      </c>
      <c r="F11" s="1" t="s">
        <v>5</v>
      </c>
      <c r="G11" s="1">
        <v>500</v>
      </c>
      <c r="H11" s="1">
        <f t="shared" si="0"/>
        <v>13200</v>
      </c>
      <c r="I11" s="1">
        <f t="shared" si="1"/>
        <v>2200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akshayaaks9991@outlook.com</dc:creator>
  <cp:lastModifiedBy>akshayaaks9991@outlook.com</cp:lastModifiedBy>
  <dcterms:created xsi:type="dcterms:W3CDTF">2025-01-10T07:21:25Z</dcterms:created>
  <dcterms:modified xsi:type="dcterms:W3CDTF">2025-01-10T12:46:16Z</dcterms:modified>
</cp:coreProperties>
</file>