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kshaya Chilka\Downloads\"/>
    </mc:Choice>
  </mc:AlternateContent>
  <xr:revisionPtr revIDLastSave="0" documentId="13_ncr:1_{2D661FE3-EB43-4CEF-A87D-50C0D8BBF525}" xr6:coauthVersionLast="47" xr6:coauthVersionMax="47" xr10:uidLastSave="{00000000-0000-0000-0000-000000000000}"/>
  <bookViews>
    <workbookView xWindow="0" yWindow="768" windowWidth="23040" windowHeight="11784" activeTab="3" xr2:uid="{70521DF1-53EF-4629-BA92-147E36F41957}"/>
  </bookViews>
  <sheets>
    <sheet name="Detail1" sheetId="5" r:id="rId1"/>
    <sheet name="PIVOT TABLE" sheetId="4" r:id="rId2"/>
    <sheet name="DATA" sheetId="1" r:id="rId3"/>
    <sheet name="DASHBOARD" sheetId="3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4" l="1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" i="4"/>
  <c r="I17" i="4"/>
  <c r="I18" i="4"/>
  <c r="I19" i="4"/>
  <c r="I20" i="4"/>
  <c r="I21" i="4"/>
  <c r="I22" i="4"/>
  <c r="I7" i="4"/>
  <c r="I8" i="4"/>
  <c r="I9" i="4"/>
  <c r="I10" i="4"/>
  <c r="I11" i="4"/>
  <c r="I12" i="4"/>
  <c r="I13" i="4"/>
  <c r="I14" i="4"/>
  <c r="I15" i="4"/>
  <c r="I16" i="4"/>
  <c r="I6" i="4"/>
  <c r="I5" i="4"/>
  <c r="V4" i="4"/>
  <c r="V22" i="4"/>
  <c r="V15" i="4"/>
  <c r="V23" i="4"/>
  <c r="V39" i="4"/>
  <c r="V16" i="4"/>
  <c r="V32" i="4"/>
  <c r="V48" i="4"/>
  <c r="V17" i="4"/>
  <c r="V41" i="4"/>
  <c r="V10" i="4"/>
  <c r="V26" i="4"/>
  <c r="V50" i="4"/>
  <c r="V11" i="4"/>
  <c r="V35" i="4"/>
  <c r="V12" i="4"/>
  <c r="V36" i="4"/>
  <c r="V37" i="4"/>
  <c r="V14" i="4"/>
  <c r="V30" i="4"/>
  <c r="V38" i="4"/>
  <c r="V46" i="4"/>
  <c r="V31" i="4"/>
  <c r="V47" i="4"/>
  <c r="V8" i="4"/>
  <c r="V24" i="4"/>
  <c r="V40" i="4"/>
  <c r="V9" i="4"/>
  <c r="V33" i="4"/>
  <c r="V49" i="4"/>
  <c r="V34" i="4"/>
  <c r="V19" i="4"/>
  <c r="V51" i="4"/>
  <c r="V20" i="4"/>
  <c r="V44" i="4"/>
  <c r="V21" i="4"/>
  <c r="V45" i="4"/>
  <c r="V52" i="4"/>
  <c r="V29" i="4"/>
  <c r="V7" i="4"/>
  <c r="V18" i="4"/>
  <c r="V42" i="4"/>
  <c r="V27" i="4"/>
  <c r="V43" i="4"/>
  <c r="V28" i="4"/>
  <c r="V13" i="4"/>
  <c r="V6" i="4"/>
  <c r="V25" i="4"/>
  <c r="V5" i="4"/>
  <c r="J20" i="4"/>
  <c r="J22" i="4"/>
  <c r="J11" i="4"/>
  <c r="J13" i="4"/>
  <c r="J10" i="4"/>
  <c r="J21" i="4"/>
  <c r="J7" i="4"/>
  <c r="J9" i="4"/>
  <c r="J12" i="4"/>
  <c r="J17" i="4"/>
  <c r="J6" i="4"/>
  <c r="J18" i="4"/>
  <c r="J5" i="4"/>
  <c r="J19" i="4"/>
  <c r="J8" i="4"/>
  <c r="J14" i="4"/>
  <c r="J15" i="4"/>
  <c r="J16" i="4"/>
  <c r="A14" i="4"/>
  <c r="A13" i="4"/>
</calcChain>
</file>

<file path=xl/sharedStrings.xml><?xml version="1.0" encoding="utf-8"?>
<sst xmlns="http://schemas.openxmlformats.org/spreadsheetml/2006/main" count="62148" uniqueCount="2725">
  <si>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</si>
  <si>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</si>
  <si>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</si>
  <si>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</si>
  <si>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</si>
  <si>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</si>
  <si>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</si>
  <si>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</si>
  <si>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</si>
  <si>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</si>
  <si>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</si>
  <si>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</si>
  <si>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</si>
  <si>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</si>
  <si>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</si>
  <si>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</si>
  <si>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</si>
  <si>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</si>
  <si>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</si>
  <si>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</si>
  <si>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</si>
  <si>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</si>
  <si>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</si>
  <si>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</si>
  <si>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</si>
  <si>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</si>
  <si>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</si>
  <si>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</si>
  <si>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</si>
  <si>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</si>
  <si>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</si>
  <si>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</si>
  <si>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</si>
  <si>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</si>
  <si>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</si>
  <si>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</si>
  <si>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</si>
  <si>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</si>
  <si>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</si>
  <si>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</si>
  <si>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</si>
  <si>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</si>
  <si>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</si>
  <si>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</si>
  <si>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</si>
  <si>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</si>
  <si>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</si>
  <si>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</si>
  <si>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</si>
  <si>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</si>
  <si>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</si>
  <si>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</si>
  <si>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</si>
  <si>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</si>
  <si>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</si>
  <si>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</si>
  <si>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</si>
  <si>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</si>
  <si>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</si>
  <si>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</si>
  <si>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</si>
  <si>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</si>
  <si>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</si>
  <si>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</si>
  <si>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</si>
  <si>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</si>
  <si>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</si>
  <si>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</si>
  <si>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</si>
  <si>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</si>
  <si>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</si>
  <si>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</si>
  <si>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</si>
  <si>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</si>
  <si>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</si>
  <si>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</si>
  <si>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</si>
  <si>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</si>
  <si>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</si>
  <si>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</si>
  <si>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</si>
  <si>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</si>
  <si>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</si>
  <si>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</si>
  <si>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</si>
  <si>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</si>
  <si>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</si>
  <si>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</si>
  <si>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</si>
  <si>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</si>
  <si>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</si>
  <si>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</si>
  <si>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</si>
  <si>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</si>
  <si>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</si>
  <si>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</si>
  <si>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</si>
  <si>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</si>
  <si>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</si>
  <si>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</si>
  <si>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</si>
  <si>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</si>
  <si>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</si>
  <si>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</si>
  <si>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</si>
  <si>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</si>
  <si>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</si>
  <si>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</si>
  <si>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</si>
  <si>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</si>
  <si>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</si>
  <si>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</si>
  <si>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</si>
  <si>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</si>
  <si>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</si>
  <si>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</si>
  <si>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</si>
  <si>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</si>
  <si>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</si>
  <si>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</si>
  <si>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</si>
  <si>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</si>
  <si>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</si>
  <si>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</si>
  <si>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</si>
  <si>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</si>
  <si>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</si>
  <si>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</si>
  <si>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</si>
  <si>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</si>
  <si>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</si>
  <si>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</si>
  <si>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</si>
  <si>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</si>
  <si>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</si>
  <si>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</si>
  <si>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</si>
  <si>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</si>
  <si>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</si>
  <si>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</si>
  <si>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</si>
  <si>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</si>
  <si>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</si>
  <si>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</si>
  <si>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</si>
  <si>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</si>
  <si>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</si>
  <si>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</si>
  <si>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</si>
  <si>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</si>
  <si>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</si>
  <si>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</si>
  <si>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</si>
  <si>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</si>
  <si>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</si>
  <si>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</si>
  <si>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</si>
  <si>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</si>
  <si>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</si>
  <si>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</si>
  <si>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</si>
  <si>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</si>
  <si>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</si>
  <si>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</si>
  <si>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</si>
  <si>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</si>
  <si>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</si>
  <si>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</si>
  <si>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</si>
  <si>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</si>
  <si>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</si>
  <si>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</si>
  <si>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</si>
  <si>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</si>
  <si>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</si>
  <si>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</si>
  <si>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</si>
  <si>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</si>
  <si>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</si>
  <si>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</si>
  <si>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</si>
  <si>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</si>
  <si>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</si>
  <si>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</si>
  <si>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</si>
  <si>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</si>
  <si>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</si>
  <si>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</si>
  <si>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</si>
  <si>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</si>
  <si>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</si>
  <si>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</si>
  <si>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</si>
  <si>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</si>
  <si>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</si>
  <si>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</si>
  <si>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</si>
  <si>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</si>
  <si>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</si>
  <si>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</si>
  <si>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</si>
  <si>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</si>
  <si>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</si>
  <si>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</si>
  <si>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</si>
  <si>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</si>
  <si>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</si>
  <si>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</si>
  <si>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</si>
  <si>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</si>
  <si>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</si>
  <si>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</si>
  <si>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</si>
  <si>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</si>
  <si>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</si>
  <si>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</si>
  <si>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</si>
  <si>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</si>
  <si>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</si>
  <si>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</si>
  <si>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</si>
  <si>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</si>
  <si>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</si>
  <si>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</si>
  <si>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</si>
  <si>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</si>
  <si>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</si>
  <si>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</si>
  <si>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</si>
  <si>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</si>
  <si>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</si>
  <si>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</si>
  <si>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</si>
  <si>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</si>
  <si>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</si>
  <si>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</si>
  <si>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</si>
  <si>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</si>
  <si>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</si>
  <si>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</si>
  <si>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</si>
  <si>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</si>
  <si>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</si>
  <si>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</si>
  <si>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</si>
  <si>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</si>
  <si>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</si>
  <si>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</si>
  <si>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</si>
  <si>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</si>
  <si>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</si>
  <si>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</si>
  <si>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</si>
  <si>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</si>
  <si>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</si>
  <si>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</si>
  <si>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</si>
  <si>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</si>
  <si>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</si>
  <si>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</si>
  <si>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</si>
  <si>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</si>
  <si>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</si>
  <si>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</si>
  <si>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</si>
  <si>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</si>
  <si>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</si>
  <si>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</si>
  <si>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</si>
  <si>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</si>
  <si>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</si>
  <si>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</si>
  <si>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</si>
  <si>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</si>
  <si>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</si>
  <si>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</si>
  <si>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</si>
  <si>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</si>
  <si>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</si>
  <si>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</si>
  <si>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</si>
  <si>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</si>
  <si>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</si>
  <si>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</si>
  <si>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</si>
  <si>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</si>
  <si>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</si>
  <si>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</si>
  <si>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</si>
  <si>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</si>
  <si>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</si>
  <si>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</si>
  <si>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</si>
  <si>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</si>
  <si>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</si>
  <si>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</si>
  <si>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</si>
  <si>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</si>
  <si>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</si>
  <si>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</si>
  <si>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</si>
  <si>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</si>
  <si>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</si>
  <si>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</si>
  <si>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</si>
  <si>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</si>
  <si>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</si>
  <si>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</si>
  <si>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</si>
  <si>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</si>
  <si>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</si>
  <si>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</si>
  <si>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</si>
  <si>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</si>
  <si>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</si>
  <si>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</si>
  <si>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</si>
  <si>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</si>
  <si>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</si>
  <si>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</si>
  <si>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</si>
  <si>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</si>
  <si>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</si>
  <si>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</si>
  <si>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</si>
  <si>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</si>
  <si>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</si>
  <si>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</si>
  <si>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</si>
  <si>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</si>
  <si>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</si>
  <si>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</si>
  <si>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</si>
  <si>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</si>
  <si>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</si>
  <si>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</si>
  <si>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</si>
  <si>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</si>
  <si>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</si>
  <si>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</si>
  <si>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</si>
  <si>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</si>
  <si>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</si>
  <si>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</si>
  <si>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</si>
  <si>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</si>
  <si>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</si>
  <si>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</si>
  <si>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</si>
  <si>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</si>
  <si>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</si>
  <si>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</si>
  <si>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</si>
  <si>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</si>
  <si>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</si>
  <si>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</si>
  <si>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</si>
  <si>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</si>
  <si>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</si>
  <si>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</si>
  <si>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</si>
  <si>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</si>
  <si>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</si>
  <si>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</si>
  <si>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</si>
  <si>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</si>
  <si>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</si>
  <si>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</si>
  <si>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</si>
  <si>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</si>
  <si>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</si>
  <si>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</si>
  <si>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</si>
  <si>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</si>
  <si>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</si>
  <si>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</si>
  <si>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</si>
  <si>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</si>
  <si>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</si>
  <si>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</si>
  <si>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</si>
  <si>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</si>
  <si>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</si>
  <si>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</si>
  <si>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</si>
  <si>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</si>
  <si>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</si>
  <si>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</si>
  <si>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</si>
  <si>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</si>
  <si>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</si>
  <si>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</si>
  <si>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</si>
  <si>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</si>
  <si>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</si>
  <si>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</si>
  <si>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</si>
  <si>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</si>
  <si>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</si>
  <si>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</si>
  <si>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</si>
  <si>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</si>
  <si>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</si>
  <si>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</si>
  <si>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</si>
  <si>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</si>
  <si>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</si>
  <si>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</si>
  <si>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</si>
  <si>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</si>
  <si>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</si>
  <si>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</si>
  <si>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</si>
  <si>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</si>
  <si>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</si>
  <si>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</si>
  <si>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</si>
  <si>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</si>
  <si>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</si>
  <si>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</si>
  <si>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</si>
  <si>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</si>
  <si>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</si>
  <si>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</si>
  <si>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</si>
  <si>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</si>
  <si>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</si>
  <si>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</si>
  <si>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</si>
  <si>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</si>
  <si>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</si>
  <si>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</si>
  <si>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</si>
  <si>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</si>
  <si>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</si>
  <si>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</si>
  <si>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</si>
  <si>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</si>
  <si>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</si>
  <si>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</si>
  <si>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</si>
  <si>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</si>
  <si>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</si>
  <si>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</si>
  <si>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</si>
  <si>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</si>
  <si>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</si>
  <si>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</si>
  <si>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</si>
  <si>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</si>
  <si>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</si>
  <si>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</si>
  <si>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</si>
  <si>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</si>
  <si>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</si>
  <si>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</si>
  <si>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</si>
  <si>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</si>
  <si>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</si>
  <si>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</si>
  <si>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</si>
  <si>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</si>
  <si>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</si>
  <si>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</si>
  <si>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</si>
  <si>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</si>
  <si>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</si>
  <si>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</si>
  <si>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</si>
  <si>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</si>
  <si>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</si>
  <si>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</si>
  <si>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</si>
  <si>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</si>
  <si>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</si>
  <si>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</si>
  <si>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</si>
  <si>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</si>
  <si>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</si>
  <si>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</si>
  <si>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</si>
  <si>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</si>
  <si>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</si>
  <si>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</si>
  <si>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</si>
  <si>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</si>
  <si>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</si>
  <si>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</si>
  <si>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</si>
  <si>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</si>
  <si>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</si>
  <si>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</si>
  <si>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</si>
  <si>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</si>
  <si>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</si>
  <si>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</si>
  <si>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</si>
  <si>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</si>
  <si>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</si>
  <si>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</si>
  <si>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</si>
  <si>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</si>
  <si>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</si>
  <si>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</si>
  <si>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</si>
  <si>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</si>
  <si>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</si>
  <si>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</si>
  <si>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</si>
  <si>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</si>
  <si>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</si>
  <si>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</si>
  <si>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</si>
  <si>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</si>
  <si>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</si>
  <si>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</si>
  <si>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</si>
  <si>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</si>
  <si>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</si>
  <si>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</si>
  <si>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</si>
  <si>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</si>
  <si>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</si>
  <si>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</si>
  <si>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</si>
  <si>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</si>
  <si>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</si>
  <si>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</si>
  <si>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</si>
  <si>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</si>
  <si>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</si>
  <si>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</si>
  <si>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</si>
  <si>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</si>
  <si>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</si>
  <si>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</si>
  <si>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</si>
  <si>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</si>
  <si>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</si>
  <si>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</si>
  <si>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</si>
  <si>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</si>
  <si>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</si>
  <si>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</si>
  <si>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</si>
  <si>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</si>
  <si>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</si>
  <si>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</si>
  <si>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</si>
  <si>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</si>
  <si>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</si>
  <si>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</si>
  <si>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</si>
  <si>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</si>
  <si>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</si>
  <si>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</si>
  <si>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</si>
  <si>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</si>
  <si>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</si>
  <si>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</si>
  <si>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</si>
  <si>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</si>
  <si>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</si>
  <si>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</si>
  <si>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</si>
  <si>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</si>
  <si>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</si>
  <si>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</si>
  <si>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</si>
  <si>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</si>
  <si>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</si>
  <si>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</si>
  <si>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</si>
  <si>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</si>
  <si>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</si>
  <si>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</si>
  <si>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</si>
  <si>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</si>
  <si>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</si>
  <si>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</si>
  <si>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</si>
  <si>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</si>
  <si>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</si>
  <si>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</si>
  <si>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</si>
  <si>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</si>
  <si>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</si>
  <si>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</si>
  <si>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</si>
  <si>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</si>
  <si>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</si>
  <si>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</si>
  <si>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</si>
  <si>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</si>
  <si>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</si>
  <si>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</si>
  <si>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</si>
  <si>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</si>
  <si>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</si>
  <si>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</si>
  <si>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</si>
  <si>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</si>
  <si>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</si>
  <si>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</si>
  <si>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</si>
  <si>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</si>
  <si>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</si>
  <si>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</si>
  <si>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</si>
  <si>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</si>
  <si>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</si>
  <si>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</si>
  <si>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</si>
  <si>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</si>
  <si>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</si>
  <si>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</si>
  <si>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</si>
  <si>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</si>
  <si>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</si>
  <si>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</si>
  <si>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</si>
  <si>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</si>
  <si>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</si>
  <si>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</si>
  <si>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</si>
  <si>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</si>
  <si>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</si>
  <si>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</si>
  <si>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</si>
  <si>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</si>
  <si>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</si>
  <si>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</si>
  <si>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</si>
  <si>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</si>
  <si>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</si>
  <si>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</si>
  <si>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</si>
  <si>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</si>
  <si>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</si>
  <si>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</si>
  <si>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</si>
  <si>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</si>
  <si>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</si>
  <si>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</si>
  <si>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</si>
  <si>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</si>
  <si>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</si>
  <si>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</si>
  <si>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</si>
  <si>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</si>
  <si>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</si>
  <si>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</si>
  <si>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</si>
  <si>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</si>
  <si>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</si>
  <si>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</si>
  <si>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</si>
  <si>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</si>
  <si>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</si>
  <si>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</si>
  <si>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</si>
  <si>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</si>
  <si>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</si>
  <si>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</si>
  <si>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</si>
  <si>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</si>
  <si>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</si>
  <si>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</si>
  <si>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</si>
  <si>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</si>
  <si>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</si>
  <si>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</si>
  <si>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</si>
  <si>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</si>
  <si>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</si>
  <si>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</si>
  <si>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</si>
  <si>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</si>
  <si>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</si>
  <si>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</si>
  <si>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</si>
  <si>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</si>
  <si>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</si>
  <si>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</si>
  <si>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</si>
  <si>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</si>
  <si>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</si>
  <si>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</si>
  <si>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</si>
  <si>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</si>
  <si>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</si>
  <si>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</si>
  <si>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</si>
  <si>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</si>
  <si>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</si>
  <si>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</si>
  <si>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</si>
  <si>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</si>
  <si>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</si>
  <si>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</si>
  <si>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</si>
  <si>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</si>
  <si>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</si>
  <si>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</si>
  <si>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</si>
  <si>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</si>
  <si>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</si>
  <si>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</si>
  <si>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</si>
  <si>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</si>
  <si>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</si>
  <si>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</si>
  <si>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</si>
  <si>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</si>
  <si>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</si>
  <si>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</si>
  <si>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</si>
  <si>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</si>
  <si>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</si>
  <si>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</si>
  <si>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</si>
  <si>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</si>
  <si>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</si>
  <si>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</si>
  <si>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</si>
  <si>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</si>
  <si>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</si>
  <si>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</si>
  <si>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</si>
  <si>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</si>
  <si>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</si>
  <si>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</si>
  <si>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</si>
  <si>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</si>
  <si>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</si>
  <si>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</si>
  <si>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</si>
  <si>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</si>
  <si>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</si>
  <si>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</si>
  <si>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</si>
  <si>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</si>
  <si>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</si>
  <si>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</si>
  <si>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</si>
  <si>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</si>
  <si>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</si>
  <si>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</si>
  <si>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</si>
  <si>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</si>
  <si>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</si>
  <si>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</si>
  <si>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</si>
  <si>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</si>
  <si>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</si>
  <si>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</si>
  <si>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</si>
  <si>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</si>
  <si>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</si>
  <si>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</si>
  <si>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</si>
  <si>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</si>
  <si>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</si>
  <si>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</si>
  <si>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</si>
  <si>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</si>
  <si>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</si>
  <si>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</si>
  <si>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</si>
  <si>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</si>
  <si>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</si>
  <si>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</si>
  <si>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</si>
  <si>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</si>
  <si>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</si>
  <si>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</si>
  <si>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</si>
  <si>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</si>
  <si>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</si>
  <si>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</si>
  <si>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</si>
  <si>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</si>
  <si>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</si>
  <si>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</si>
  <si>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</si>
  <si>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</si>
  <si>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</si>
  <si>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</si>
  <si>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</si>
  <si>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</si>
  <si>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</si>
  <si>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</si>
  <si>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</si>
  <si>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</si>
  <si>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</si>
  <si>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</si>
  <si>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</si>
  <si>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</si>
  <si>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</si>
  <si>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</si>
  <si>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</si>
  <si>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</si>
  <si>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</si>
  <si>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</si>
  <si>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</si>
  <si>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</si>
  <si>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</si>
  <si>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</si>
  <si>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</si>
  <si>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</si>
  <si>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</si>
  <si>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</si>
  <si>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</si>
  <si>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</si>
  <si>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</si>
  <si>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</si>
  <si>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</si>
  <si>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</si>
  <si>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</si>
  <si>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</si>
  <si>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</si>
  <si>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</si>
  <si>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</si>
  <si>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</si>
  <si>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</si>
  <si>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</si>
  <si>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</si>
  <si>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</si>
  <si>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</si>
  <si>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</si>
  <si>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</si>
  <si>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</si>
  <si>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</si>
  <si>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</si>
  <si>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</si>
  <si>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</si>
  <si>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</si>
  <si>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</si>
  <si>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</si>
  <si>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</si>
  <si>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</si>
  <si>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</si>
  <si>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</si>
  <si>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</si>
  <si>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</si>
  <si>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</si>
  <si>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</si>
  <si>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</si>
  <si>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</si>
  <si>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</si>
  <si>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</si>
  <si>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</si>
  <si>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</si>
  <si>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</si>
  <si>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</si>
  <si>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</si>
  <si>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</si>
  <si>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</si>
  <si>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</si>
  <si>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</si>
  <si>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</si>
  <si>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</si>
  <si>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</si>
  <si>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</si>
  <si>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</si>
  <si>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</si>
  <si>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</si>
  <si>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</si>
  <si>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</si>
  <si>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</si>
  <si>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</si>
  <si>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</si>
  <si>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</si>
  <si>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</si>
  <si>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</si>
  <si>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</si>
  <si>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</si>
  <si>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</si>
  <si>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</si>
  <si>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</si>
  <si>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</si>
  <si>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</si>
  <si>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</si>
  <si>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</si>
  <si>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</si>
  <si>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</si>
  <si>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</si>
  <si>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</si>
  <si>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</si>
  <si>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</si>
  <si>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</si>
  <si>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</si>
  <si>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</si>
  <si>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</si>
  <si>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</si>
  <si>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</si>
  <si>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</si>
  <si>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</si>
  <si>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</si>
  <si>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</si>
  <si>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</si>
  <si>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</si>
  <si>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</si>
  <si>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</si>
  <si>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</si>
  <si>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</si>
  <si>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</si>
  <si>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</si>
  <si>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</si>
  <si>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</si>
  <si>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</si>
  <si>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</si>
  <si>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</si>
  <si>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</si>
  <si>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</si>
  <si>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</si>
  <si>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</si>
  <si>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</si>
  <si>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</si>
  <si>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</si>
  <si>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</si>
  <si>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</si>
  <si>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</si>
  <si>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</si>
  <si>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</si>
  <si>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</si>
  <si>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</si>
  <si>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</si>
  <si>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</si>
  <si>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</si>
  <si>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</si>
  <si>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</si>
  <si>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</si>
  <si>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</si>
  <si>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</si>
  <si>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</si>
  <si>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</si>
  <si>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</si>
  <si>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</si>
  <si>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</si>
  <si>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</si>
  <si>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</si>
  <si>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</si>
  <si>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</si>
  <si>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</si>
  <si>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</si>
  <si>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</si>
  <si>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</si>
  <si>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</si>
  <si>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</si>
  <si>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</si>
  <si>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</si>
  <si>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</si>
  <si>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</si>
  <si>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</si>
  <si>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</si>
  <si>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</si>
  <si>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</si>
  <si>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</si>
  <si>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</si>
  <si>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</si>
  <si>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</si>
  <si>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</si>
  <si>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</si>
  <si>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</si>
  <si>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</si>
  <si>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</si>
  <si>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</si>
  <si>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</si>
  <si>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</si>
  <si>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</si>
  <si>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</si>
  <si>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</si>
  <si>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</si>
  <si>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</si>
  <si>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</si>
  <si>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</si>
  <si>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</si>
  <si>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</si>
  <si>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</si>
  <si>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</si>
  <si>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</si>
  <si>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</si>
  <si>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</si>
  <si>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</si>
  <si>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</si>
  <si>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</si>
  <si>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</si>
  <si>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</si>
  <si>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</si>
  <si>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</si>
  <si>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</si>
  <si>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</si>
  <si>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</si>
  <si>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</si>
  <si>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</si>
  <si>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</si>
  <si>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</si>
  <si>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</si>
  <si>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</si>
  <si>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</si>
  <si>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</si>
  <si>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</si>
  <si>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</si>
  <si>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</si>
  <si>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</si>
  <si>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</si>
  <si>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</si>
  <si>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</si>
  <si>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</si>
  <si>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</si>
  <si>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</si>
  <si>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</si>
  <si>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</si>
  <si>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</si>
  <si>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</si>
  <si>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</si>
  <si>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</si>
  <si>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</si>
  <si>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</si>
  <si>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</si>
  <si>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</si>
  <si>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</si>
  <si>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</si>
  <si>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</si>
  <si>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</si>
  <si>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</si>
  <si>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</si>
  <si>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</si>
  <si>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</si>
  <si>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</si>
  <si>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</si>
  <si>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</si>
  <si>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</si>
  <si>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</si>
  <si>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</si>
  <si>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</si>
  <si>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</si>
  <si>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</si>
  <si>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</si>
  <si>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</si>
  <si>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</si>
  <si>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</si>
  <si>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</si>
  <si>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</si>
  <si>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</si>
  <si>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</si>
  <si>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</si>
  <si>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</si>
  <si>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</si>
  <si>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</si>
  <si>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</si>
  <si>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</si>
  <si>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</si>
  <si>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</si>
  <si>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</si>
  <si>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</si>
  <si>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</si>
  <si>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</si>
  <si>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</si>
  <si>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</si>
  <si>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</si>
  <si>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</si>
  <si>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</si>
  <si>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</si>
  <si>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</si>
  <si>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</si>
  <si>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</si>
  <si>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</si>
  <si>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</si>
  <si>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</si>
  <si>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</si>
  <si>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</si>
  <si>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</si>
  <si>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</si>
  <si>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</si>
  <si>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</si>
  <si>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</si>
  <si>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</si>
  <si>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</si>
  <si>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</si>
  <si>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</si>
  <si>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</si>
  <si>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</si>
  <si>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</si>
  <si>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</si>
  <si>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</si>
  <si>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</si>
  <si>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</si>
  <si>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</si>
  <si>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</si>
  <si>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</si>
  <si>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</si>
  <si>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</si>
  <si>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</si>
  <si>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</si>
  <si>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</si>
  <si>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</si>
  <si>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</si>
  <si>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</si>
  <si>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</si>
  <si>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</si>
  <si>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</si>
  <si>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</si>
  <si>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</si>
  <si>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</si>
  <si>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</si>
  <si>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</si>
  <si>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</si>
  <si>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</si>
  <si>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</si>
  <si>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</si>
  <si>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</si>
  <si>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</si>
  <si>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</si>
  <si>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</si>
  <si>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</si>
  <si>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</si>
  <si>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</si>
  <si>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</si>
  <si>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</si>
  <si>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</si>
  <si>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</si>
  <si>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</si>
  <si>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</si>
  <si>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</si>
  <si>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</si>
  <si>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</si>
  <si>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</si>
  <si>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</si>
  <si>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</si>
  <si>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</si>
  <si>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</si>
  <si>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</si>
  <si>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</si>
  <si>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</si>
  <si>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</si>
  <si>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</si>
  <si>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</si>
  <si>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</si>
  <si>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</si>
  <si>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</si>
  <si>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</si>
  <si>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</si>
  <si>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</si>
  <si>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</si>
  <si>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</si>
  <si>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</si>
  <si>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</si>
  <si>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</si>
  <si>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</si>
  <si>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</si>
  <si>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</si>
  <si>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</si>
  <si>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</si>
  <si>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</si>
  <si>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</si>
  <si>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</si>
  <si>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</si>
  <si>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</si>
  <si>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</si>
  <si>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</si>
  <si>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</si>
  <si>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</si>
  <si>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</si>
  <si>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</si>
  <si>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</si>
  <si>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</si>
  <si>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</si>
  <si>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</si>
  <si>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</si>
  <si>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</si>
  <si>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</si>
  <si>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</si>
  <si>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</si>
  <si>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</si>
  <si>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</si>
  <si>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</si>
  <si>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</si>
  <si>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</si>
  <si>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</si>
  <si>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</si>
  <si>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</si>
  <si>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</si>
  <si>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</si>
  <si>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</si>
  <si>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</si>
  <si>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</si>
  <si>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</si>
  <si>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</si>
  <si>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</si>
  <si>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</si>
  <si>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</si>
  <si>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</si>
  <si>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</si>
  <si>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</si>
  <si>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</si>
  <si>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</si>
  <si>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</si>
  <si>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</si>
  <si>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</si>
  <si>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</si>
  <si>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</si>
  <si>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</si>
  <si>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</si>
  <si>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</si>
  <si>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</si>
  <si>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</si>
  <si>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</si>
  <si>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</si>
  <si>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</si>
  <si>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</si>
  <si>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</si>
  <si>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</si>
  <si>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</si>
  <si>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</si>
  <si>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</si>
  <si>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</si>
  <si>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</si>
  <si>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</si>
  <si>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</si>
  <si>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</si>
  <si>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</si>
  <si>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</si>
  <si>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</si>
  <si>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</si>
  <si>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</si>
  <si>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</si>
  <si>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</si>
  <si>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</si>
  <si>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</si>
  <si>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</si>
  <si>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</si>
  <si>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</si>
  <si>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</si>
  <si>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</si>
  <si>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</si>
  <si>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</si>
  <si>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</si>
  <si>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</si>
  <si>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</si>
  <si>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</si>
  <si>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</si>
  <si>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</si>
  <si>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</si>
  <si>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</si>
  <si>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</si>
  <si>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</si>
  <si>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</si>
  <si>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</si>
  <si>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</si>
  <si>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</si>
  <si>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</si>
  <si>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</si>
  <si>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</si>
  <si>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</si>
  <si>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</si>
  <si>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</si>
  <si>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</si>
  <si>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</si>
  <si>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</si>
  <si>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</si>
  <si>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</si>
  <si>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</si>
  <si>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</si>
  <si>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</si>
  <si>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</si>
  <si>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</si>
  <si>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</si>
  <si>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</si>
  <si>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</si>
  <si>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</si>
  <si>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</si>
  <si>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</si>
  <si>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</si>
  <si>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</si>
  <si>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</si>
  <si>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</si>
  <si>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</si>
  <si>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</si>
  <si>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</si>
  <si>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</si>
  <si>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</si>
  <si>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</si>
  <si>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</si>
  <si>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</si>
  <si>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</si>
  <si>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</si>
  <si>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</si>
  <si>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</si>
  <si>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</si>
  <si>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</si>
  <si>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</si>
  <si>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</si>
  <si>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</si>
  <si>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</si>
  <si>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</si>
  <si>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</si>
  <si>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</si>
  <si>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</si>
  <si>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</si>
  <si>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</si>
  <si>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</si>
  <si>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</si>
  <si>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</si>
  <si>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</si>
  <si>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</si>
  <si>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</si>
  <si>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</si>
  <si>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</si>
  <si>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</si>
  <si>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</si>
  <si>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</si>
  <si>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</si>
  <si>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</si>
  <si>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</si>
  <si>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</si>
  <si>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</si>
  <si>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</si>
  <si>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</si>
  <si>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</si>
  <si>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</si>
  <si>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</si>
  <si>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</si>
  <si>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</si>
  <si>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</si>
  <si>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</si>
  <si>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</si>
  <si>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</si>
  <si>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</si>
  <si>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</si>
  <si>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</si>
  <si>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</si>
  <si>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</si>
  <si>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</si>
  <si>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</si>
  <si>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</si>
  <si>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</si>
  <si>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</si>
  <si>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</si>
  <si>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</si>
  <si>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</si>
  <si>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</si>
  <si>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</si>
  <si>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</si>
  <si>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</si>
  <si>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</si>
  <si>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</si>
  <si>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</si>
  <si>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</si>
  <si>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</si>
  <si>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</si>
  <si>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</si>
  <si>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</si>
  <si>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</si>
  <si>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</si>
  <si>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</si>
  <si>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</si>
  <si>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</si>
  <si>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</si>
  <si>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</si>
  <si>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</si>
  <si>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</si>
  <si>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</si>
  <si>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</si>
  <si>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</si>
  <si>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</si>
  <si>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</si>
  <si>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</si>
  <si>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</si>
  <si>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</si>
  <si>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</si>
  <si>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</si>
  <si>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</si>
  <si>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</si>
  <si>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</si>
  <si>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</si>
  <si>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</si>
  <si>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</si>
  <si>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</si>
  <si>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</si>
  <si>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</si>
  <si>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</si>
  <si>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</si>
  <si>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</si>
  <si>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</si>
  <si>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</si>
  <si>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</si>
  <si>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</si>
  <si>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</si>
  <si>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</si>
  <si>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</si>
  <si>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</si>
  <si>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</si>
  <si>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</si>
  <si>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</si>
  <si>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</si>
  <si>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</si>
  <si>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</si>
  <si>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</si>
  <si>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</si>
  <si>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</si>
  <si>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</si>
  <si>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</si>
  <si>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</si>
  <si>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</si>
  <si>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</si>
  <si>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</si>
  <si>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</si>
  <si>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</si>
  <si>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</si>
  <si>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</si>
  <si>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</si>
  <si>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</si>
  <si>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</si>
  <si>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</si>
  <si>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</si>
  <si>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</si>
  <si>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</si>
  <si>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</si>
  <si>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</si>
  <si>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</si>
  <si>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</si>
  <si>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</si>
  <si>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</si>
  <si>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</si>
  <si>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</si>
  <si>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</si>
  <si>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</si>
  <si>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</si>
  <si>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</si>
  <si>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</si>
  <si>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</si>
  <si>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</si>
  <si>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</si>
  <si>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</si>
  <si>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</si>
  <si>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</si>
  <si>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</si>
  <si>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</si>
  <si>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</si>
  <si>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</si>
  <si>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</si>
  <si>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</si>
  <si>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</si>
  <si>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</si>
  <si>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</si>
  <si>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</si>
  <si>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</si>
  <si>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</si>
  <si>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</si>
  <si>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</si>
  <si>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</si>
  <si>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</si>
  <si>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</si>
  <si>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</si>
  <si>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</si>
  <si>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</si>
  <si>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</si>
  <si>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</si>
  <si>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</si>
  <si>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</si>
  <si>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</si>
  <si>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</si>
  <si>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</si>
  <si>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</si>
  <si>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</si>
  <si>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</si>
  <si>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</si>
  <si>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</si>
  <si>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</si>
  <si>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</si>
  <si>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</si>
  <si>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</si>
  <si>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</si>
  <si>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</si>
  <si>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</si>
  <si>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</si>
  <si>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</si>
  <si>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</si>
  <si>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</si>
  <si>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</si>
  <si>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</si>
  <si>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</si>
  <si>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</si>
  <si>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</si>
  <si>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</si>
  <si>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</si>
  <si>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</si>
  <si>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</si>
  <si>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</si>
  <si>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</si>
  <si>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</si>
  <si>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</si>
  <si>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</si>
  <si>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</si>
  <si>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</si>
  <si>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</si>
  <si>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</si>
  <si>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</si>
  <si>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</si>
  <si>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</si>
  <si>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</si>
  <si>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</si>
  <si>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</si>
  <si>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</si>
  <si>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</si>
  <si>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</si>
  <si>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</si>
  <si>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</si>
  <si>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</si>
  <si>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</si>
  <si>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</si>
  <si>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</si>
  <si>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</si>
  <si>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</si>
  <si>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</si>
  <si>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</si>
  <si>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</si>
  <si>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</si>
  <si>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</si>
  <si>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</si>
  <si>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</si>
  <si>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</si>
  <si>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</si>
  <si>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</si>
  <si>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</si>
  <si>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</si>
  <si>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</si>
  <si>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</si>
  <si>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</si>
  <si>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</si>
  <si>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</si>
  <si>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</si>
  <si>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</si>
  <si>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</si>
  <si>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</si>
  <si>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</si>
  <si>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</si>
  <si>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</si>
  <si>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</si>
  <si>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</si>
  <si>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</si>
  <si>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</si>
  <si>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</si>
  <si>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</si>
  <si>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</si>
  <si>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</si>
  <si>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</si>
  <si>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</si>
  <si>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</si>
  <si>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</si>
  <si>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</si>
  <si>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</si>
  <si>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</si>
  <si>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</si>
  <si>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</si>
  <si>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</si>
  <si>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</si>
  <si>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</si>
  <si>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</si>
  <si>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</si>
  <si>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</si>
  <si>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</si>
  <si>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</si>
  <si>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</si>
  <si>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</si>
  <si>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</si>
  <si>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</si>
  <si>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</si>
  <si>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</si>
  <si>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</si>
  <si>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</si>
  <si>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</si>
  <si>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</si>
  <si>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</si>
  <si>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</si>
  <si>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</si>
  <si>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</si>
  <si>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</si>
  <si>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</si>
  <si>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</si>
  <si>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</si>
  <si>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</si>
  <si>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</si>
  <si>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</si>
  <si>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</si>
  <si>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</si>
  <si>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</si>
  <si>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</si>
  <si>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</si>
  <si>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</si>
  <si>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</si>
  <si>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</si>
  <si>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</si>
  <si>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</si>
  <si>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</si>
  <si>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</si>
  <si>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</si>
  <si>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</si>
  <si>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</si>
  <si>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</si>
  <si>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</si>
  <si>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</si>
  <si>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</si>
  <si>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</si>
  <si>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</si>
  <si>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</si>
  <si>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</si>
  <si>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</si>
  <si>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</si>
  <si>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</si>
  <si>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</si>
  <si>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</si>
  <si>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</si>
  <si>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</si>
  <si>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</si>
  <si>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</si>
  <si>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</si>
  <si>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</si>
  <si>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</si>
  <si>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</si>
  <si>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</si>
  <si>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</si>
  <si>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</si>
  <si>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</si>
  <si>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</si>
  <si>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</si>
  <si>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</si>
  <si>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</si>
  <si>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</si>
  <si>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</si>
  <si>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</si>
  <si>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</si>
  <si>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</si>
  <si>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</si>
  <si>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</si>
  <si>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</si>
  <si>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</si>
  <si>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</si>
  <si>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</si>
  <si>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</si>
  <si>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</si>
  <si>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</si>
  <si>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</si>
  <si>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</si>
  <si>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</si>
  <si>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</si>
  <si>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</si>
  <si>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</si>
  <si>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</si>
  <si>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</si>
  <si>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</si>
  <si>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</si>
  <si>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</si>
  <si>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</si>
  <si>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</si>
  <si>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</si>
  <si>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</si>
  <si>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</si>
  <si>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</si>
  <si>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</si>
  <si>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</si>
  <si>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</si>
  <si>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</si>
  <si>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</si>
  <si>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</si>
  <si>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</si>
  <si>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</si>
  <si>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</si>
  <si>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</si>
  <si>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</si>
  <si>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</si>
  <si>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</si>
  <si>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</si>
  <si>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</si>
  <si>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</si>
  <si>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</si>
  <si>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</si>
  <si>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</si>
  <si>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</si>
  <si>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</si>
  <si>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</si>
  <si>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</si>
  <si>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</si>
  <si>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</si>
  <si>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</si>
  <si>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</si>
  <si>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</si>
  <si>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</si>
  <si>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</si>
  <si>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</si>
  <si>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</si>
  <si>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</si>
  <si>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</si>
  <si>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</si>
  <si>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</si>
  <si>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</si>
  <si>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</si>
  <si>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</si>
  <si>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</si>
  <si>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</si>
  <si>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</si>
  <si>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</si>
  <si>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</si>
  <si>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</si>
  <si>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</si>
  <si>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</si>
  <si>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</si>
  <si>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</si>
  <si>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</si>
  <si>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</si>
  <si>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</si>
  <si>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</si>
  <si>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</si>
  <si>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</si>
  <si>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</si>
  <si>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</si>
  <si>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</si>
  <si>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</si>
  <si>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</si>
  <si>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</si>
  <si>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</si>
  <si>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</si>
  <si>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</si>
  <si>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</si>
  <si>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</si>
  <si>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</si>
  <si>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</si>
  <si>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</si>
  <si>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</si>
  <si>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</si>
  <si>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</si>
  <si>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</si>
  <si>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</si>
  <si>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</si>
  <si>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</si>
  <si>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</si>
  <si>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</si>
  <si>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</si>
  <si>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</si>
  <si>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</si>
  <si>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</si>
  <si>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</si>
  <si>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</si>
  <si>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</si>
  <si>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</si>
  <si>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</si>
  <si>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</si>
  <si>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</si>
  <si>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</si>
  <si>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</si>
  <si>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</si>
  <si>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</si>
  <si>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</si>
  <si>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</si>
  <si>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</si>
  <si>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</si>
  <si>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</si>
  <si>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</si>
  <si>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</si>
  <si>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</si>
  <si>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</si>
  <si>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</si>
  <si>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</si>
  <si>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</si>
  <si>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</si>
  <si>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</si>
  <si>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</si>
  <si>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</si>
  <si>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</si>
  <si>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</si>
  <si>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</si>
  <si>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</si>
  <si>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</si>
  <si>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</si>
  <si>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</si>
  <si>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</si>
  <si>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</si>
  <si>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</si>
  <si>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</si>
  <si>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</si>
  <si>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</si>
  <si>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</si>
  <si>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</si>
  <si>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</si>
  <si>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</si>
  <si>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</si>
  <si>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</si>
  <si>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</si>
  <si>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</si>
  <si>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</si>
  <si>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</si>
  <si>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</si>
  <si>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</si>
  <si>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</si>
  <si>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</si>
  <si>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</si>
  <si>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</si>
  <si>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</si>
  <si>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</si>
  <si>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</si>
  <si>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</si>
  <si>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</si>
  <si>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</si>
  <si>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</si>
  <si>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</si>
  <si>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</si>
  <si>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</si>
  <si>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</si>
  <si>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</si>
  <si>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</si>
  <si>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</si>
  <si>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</si>
  <si>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</si>
  <si>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</si>
  <si>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</si>
  <si>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</si>
  <si>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</si>
  <si>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</si>
  <si>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</si>
  <si>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</si>
  <si>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</si>
  <si>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</si>
  <si>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</si>
  <si>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</si>
  <si>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</si>
  <si>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</si>
  <si>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</si>
  <si>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</si>
  <si>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</si>
  <si>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</si>
  <si>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</si>
  <si>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</si>
  <si>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</si>
  <si>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</si>
  <si>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</si>
  <si>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</si>
  <si>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</si>
  <si>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</si>
  <si>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</si>
  <si>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</si>
  <si>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</si>
  <si>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</si>
  <si>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</si>
  <si>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</si>
  <si>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</si>
  <si>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</si>
  <si>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</si>
  <si>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</si>
  <si>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</si>
  <si>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</si>
  <si>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</si>
  <si>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</si>
  <si>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</si>
  <si>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</si>
  <si>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</si>
  <si>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</si>
  <si>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</si>
  <si>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</si>
  <si>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</si>
  <si>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</si>
  <si>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</si>
  <si>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</si>
  <si>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</si>
  <si>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</si>
  <si>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</si>
  <si>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</si>
  <si>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</si>
  <si>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</si>
  <si>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</si>
  <si>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</si>
  <si>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</si>
  <si>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</si>
  <si>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</si>
  <si>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</si>
  <si>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</si>
  <si>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</si>
  <si>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</si>
  <si>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</si>
  <si>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</si>
  <si>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</si>
  <si>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</si>
  <si>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</si>
  <si>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</si>
  <si>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</si>
  <si>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</si>
  <si>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</si>
  <si>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</si>
  <si>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</si>
  <si>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</si>
  <si>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</si>
  <si>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</si>
  <si>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</si>
  <si>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</si>
  <si>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</si>
  <si>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</si>
  <si>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</si>
  <si>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</si>
  <si>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</si>
  <si>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</si>
  <si>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</si>
  <si>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</si>
  <si>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</si>
  <si>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</si>
  <si>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</si>
  <si>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</si>
  <si>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</si>
  <si>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</si>
  <si>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</si>
  <si>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</si>
  <si>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</si>
  <si>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</si>
  <si>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</si>
  <si>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</si>
  <si>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</si>
  <si>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</si>
  <si>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</si>
  <si>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</si>
  <si>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</si>
  <si>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</si>
  <si>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</si>
  <si>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</si>
  <si>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</si>
  <si>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</si>
  <si>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</si>
  <si>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</si>
  <si>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</si>
  <si>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</si>
  <si>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</si>
  <si>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</si>
  <si>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</si>
  <si>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</si>
  <si>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</si>
  <si>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</si>
  <si>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</si>
  <si>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</si>
  <si>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</si>
  <si>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</si>
  <si>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</si>
  <si>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</si>
  <si>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</si>
  <si>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</si>
  <si>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</si>
  <si>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</si>
  <si>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</si>
  <si>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</si>
  <si>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</si>
  <si>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</si>
  <si>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</si>
  <si>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</si>
  <si>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</si>
  <si>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</si>
  <si>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</si>
  <si>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</si>
  <si>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</si>
  <si>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</si>
  <si>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</si>
  <si>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</si>
  <si>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</si>
  <si>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</si>
  <si>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</si>
  <si>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</si>
  <si>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</si>
  <si>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</si>
  <si>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</si>
  <si>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</si>
  <si>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</si>
  <si>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</si>
  <si>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</si>
  <si>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</si>
  <si>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</si>
  <si>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</si>
  <si>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</si>
  <si>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</si>
  <si>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</si>
  <si>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</si>
  <si>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</si>
  <si>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</si>
  <si>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</si>
  <si>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</si>
  <si>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</si>
  <si>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</si>
  <si>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</si>
  <si>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</si>
  <si>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</si>
  <si>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</si>
  <si>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</si>
  <si>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</si>
  <si>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</si>
  <si>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</si>
  <si>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</si>
  <si>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</si>
  <si>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</si>
  <si>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</si>
  <si>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</si>
  <si>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</si>
  <si>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</si>
  <si>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</si>
  <si>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</si>
  <si>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</si>
  <si>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</si>
  <si>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</si>
  <si>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</si>
  <si>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</si>
  <si>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</si>
  <si>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</si>
  <si>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</si>
  <si>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</si>
  <si>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</si>
  <si>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</si>
  <si>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</si>
  <si>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</si>
  <si>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</si>
  <si>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</si>
  <si>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</si>
  <si>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</si>
  <si>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</si>
  <si>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</si>
  <si>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</si>
  <si>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</si>
  <si>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</si>
  <si>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</si>
  <si>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</si>
  <si>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</si>
  <si>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</si>
  <si>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</si>
  <si>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</si>
  <si>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</si>
  <si>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</si>
  <si>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</si>
  <si>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</si>
  <si>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</si>
  <si>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</si>
  <si>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</si>
  <si>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</si>
  <si>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</si>
  <si>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</si>
  <si>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</si>
  <si>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</si>
  <si>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</si>
  <si>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</si>
  <si>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</si>
  <si>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</si>
  <si>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</si>
  <si>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</si>
  <si>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</si>
  <si>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</si>
  <si>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</si>
  <si>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</si>
  <si>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</si>
  <si>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</si>
  <si>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</si>
  <si>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</si>
  <si>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</si>
  <si>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</si>
  <si>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</si>
  <si>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</si>
  <si>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</si>
  <si>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</si>
  <si>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</si>
  <si>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</si>
  <si>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</si>
  <si>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</si>
  <si>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</si>
  <si>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</si>
  <si>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</si>
  <si>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</si>
  <si>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</si>
  <si>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</si>
  <si>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</si>
  <si>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</si>
  <si>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</si>
  <si>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</si>
  <si>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</si>
  <si>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</si>
  <si>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</si>
  <si>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</si>
  <si>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</si>
  <si>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</si>
  <si>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</si>
  <si>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</si>
  <si>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</si>
  <si>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</si>
  <si>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</si>
  <si>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</si>
  <si>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</si>
  <si>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</si>
  <si>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</si>
  <si>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</si>
  <si>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</si>
  <si>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</si>
  <si>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</si>
  <si>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</si>
  <si>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</si>
  <si>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</si>
  <si>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</si>
  <si>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</si>
  <si>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</si>
  <si>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</si>
  <si>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</si>
  <si>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</si>
  <si>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</si>
  <si>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</si>
  <si>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</si>
  <si>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</si>
  <si>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</si>
  <si>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</si>
  <si>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</si>
  <si>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</si>
  <si>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</si>
  <si>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</si>
  <si>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</si>
  <si>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</si>
  <si>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</si>
  <si>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</si>
  <si>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</si>
  <si>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</si>
  <si>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</si>
  <si>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</si>
  <si>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</si>
  <si>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</si>
  <si>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</si>
  <si>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</si>
  <si>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</si>
  <si>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</si>
  <si>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</si>
  <si>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</si>
  <si>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</si>
  <si>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</si>
  <si>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</si>
  <si>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</si>
  <si>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</si>
  <si>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</si>
  <si>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</si>
  <si>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</si>
  <si>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</si>
  <si>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</si>
  <si>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</si>
  <si>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</si>
  <si>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</si>
  <si>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</si>
  <si>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</si>
  <si>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</si>
  <si>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</si>
  <si>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</si>
  <si>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</si>
  <si>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</si>
  <si>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</si>
  <si>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</si>
  <si>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</si>
  <si>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</si>
  <si>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</si>
  <si>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</si>
  <si>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</si>
  <si>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</si>
  <si>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</si>
  <si>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</si>
  <si>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</si>
  <si>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</si>
  <si>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</si>
  <si>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</si>
  <si>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</si>
  <si>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</si>
  <si>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</si>
  <si>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</si>
  <si>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</si>
  <si>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</si>
  <si>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</si>
  <si>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</si>
  <si>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</si>
  <si>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</si>
  <si>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</si>
  <si>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</si>
  <si>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</si>
  <si>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</si>
  <si>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</si>
  <si>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</si>
  <si>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</si>
  <si>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</si>
  <si>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</si>
  <si>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</si>
  <si>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</si>
  <si>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</si>
  <si>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</si>
  <si>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</si>
  <si>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</si>
  <si>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</si>
  <si>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</si>
  <si>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</si>
  <si>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</si>
  <si>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</si>
  <si>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</si>
  <si>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</si>
  <si>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</si>
  <si>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</si>
  <si>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</si>
  <si>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</si>
  <si>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</si>
  <si>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</si>
  <si>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</si>
  <si>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</si>
  <si>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</si>
  <si>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</si>
  <si>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</si>
  <si>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</si>
  <si>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</si>
  <si>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</si>
  <si>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</si>
  <si>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</si>
  <si>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</si>
  <si>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</si>
  <si>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</si>
  <si>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</si>
  <si>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</si>
  <si>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</si>
  <si>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</si>
  <si>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</si>
  <si>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</si>
  <si>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</si>
  <si>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</si>
  <si>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</si>
  <si>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</si>
  <si>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</si>
  <si>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</si>
  <si>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</si>
  <si>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</si>
  <si>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</si>
  <si>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</si>
  <si>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</si>
  <si>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</si>
  <si>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</si>
  <si>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</si>
  <si>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</si>
  <si>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</si>
  <si>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</si>
  <si>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</si>
  <si>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</si>
  <si>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</si>
  <si>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</si>
  <si>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</si>
  <si>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</si>
  <si>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</si>
  <si>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</si>
  <si>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</si>
  <si>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</si>
  <si>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</si>
  <si>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</si>
  <si>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</si>
  <si>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</si>
  <si>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</si>
  <si>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</si>
  <si>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</si>
  <si>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</si>
  <si>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</si>
  <si>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</si>
  <si>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</si>
  <si>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</si>
  <si>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</si>
  <si>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</si>
  <si>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</si>
  <si>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</si>
  <si>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</si>
  <si>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</si>
  <si>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</si>
  <si>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</si>
  <si>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</si>
  <si>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</si>
  <si>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</si>
  <si>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</si>
  <si>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</si>
  <si>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</si>
  <si>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</si>
  <si>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</si>
  <si>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</si>
  <si>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</si>
  <si>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</si>
  <si>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</si>
  <si>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</si>
  <si>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</si>
  <si>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</si>
  <si>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</si>
  <si>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</si>
  <si>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</si>
  <si>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</si>
  <si>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</si>
  <si>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</si>
  <si>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</si>
  <si>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</si>
  <si>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</si>
  <si>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</si>
  <si>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</si>
  <si>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</si>
  <si>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</si>
  <si>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</si>
  <si>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</si>
  <si>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</si>
  <si>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</si>
  <si>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</si>
  <si>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</si>
  <si>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</si>
  <si>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</si>
  <si>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</si>
  <si>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</si>
  <si>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</si>
  <si>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</si>
  <si>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</si>
  <si>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</si>
  <si>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</si>
  <si>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</si>
  <si>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</si>
  <si>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</si>
  <si>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</si>
  <si>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</si>
  <si>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</si>
  <si>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</si>
  <si>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</si>
  <si>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</si>
  <si>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</si>
  <si>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</si>
  <si>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</si>
  <si>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</si>
  <si>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</si>
  <si>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</si>
  <si>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</si>
  <si>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</si>
  <si>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</si>
  <si>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</si>
  <si>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</si>
  <si>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</si>
  <si>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</si>
  <si>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</si>
  <si>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</si>
  <si>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</si>
  <si>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</si>
  <si>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</si>
  <si>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</si>
  <si>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</si>
  <si>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</si>
  <si>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</si>
  <si>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</si>
  <si>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</si>
  <si>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</si>
  <si>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</si>
  <si>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</si>
  <si>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</si>
  <si>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</si>
  <si>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</si>
  <si>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</si>
  <si>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</si>
  <si>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</si>
  <si>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</si>
  <si>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</si>
  <si>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</si>
  <si>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</si>
  <si>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</si>
  <si>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</si>
  <si>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</si>
  <si>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</si>
  <si>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</si>
  <si>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</si>
  <si>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</si>
  <si>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</si>
  <si>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</si>
  <si>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</si>
  <si>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</si>
  <si>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</si>
  <si>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</si>
  <si>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</si>
  <si>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</si>
  <si>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</si>
  <si>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</si>
  <si>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</si>
  <si>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</si>
  <si>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</si>
  <si>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</si>
  <si>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</si>
  <si>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</si>
  <si>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</si>
  <si>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</si>
  <si>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</si>
  <si>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</si>
  <si>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</si>
  <si>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</si>
  <si>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</si>
  <si>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</si>
  <si>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</si>
  <si>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</si>
  <si>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</si>
  <si>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</si>
  <si>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</si>
  <si>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</si>
  <si>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</si>
  <si>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</si>
  <si>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</si>
  <si>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</si>
  <si>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</si>
  <si>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</si>
  <si>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</si>
  <si>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</si>
  <si>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</si>
  <si>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</si>
  <si>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</si>
  <si>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</si>
  <si>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</si>
  <si>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</si>
  <si>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</si>
  <si>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</si>
  <si>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</si>
  <si>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</si>
  <si>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</si>
  <si>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</si>
  <si>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</si>
  <si>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</si>
  <si>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</si>
  <si>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</si>
  <si>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</si>
  <si>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</si>
  <si>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</si>
  <si>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</si>
  <si>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</si>
  <si>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</si>
  <si>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</si>
  <si>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</si>
  <si>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</si>
  <si>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</si>
  <si>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</si>
  <si>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</si>
  <si>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</si>
  <si>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</si>
  <si>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</si>
  <si>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</si>
  <si>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</si>
  <si>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</si>
  <si>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</si>
  <si>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</si>
  <si>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</si>
  <si>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</si>
  <si>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</si>
  <si>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</si>
  <si>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</si>
  <si>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</si>
  <si>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</si>
  <si>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</si>
  <si>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</si>
  <si>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</si>
  <si>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</si>
  <si>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</si>
  <si>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</si>
  <si>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</si>
  <si>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</si>
  <si>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</si>
  <si>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</si>
  <si>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</si>
  <si>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</si>
  <si>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</si>
  <si>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</si>
  <si>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</si>
  <si>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</si>
  <si>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</si>
  <si>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</si>
  <si>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</si>
  <si>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</si>
  <si>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</si>
  <si>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</si>
  <si>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</si>
  <si>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</si>
  <si>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</si>
  <si>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</si>
  <si>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</si>
  <si>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</si>
  <si>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</si>
  <si>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</si>
  <si>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</si>
  <si>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</si>
  <si>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</si>
  <si>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</si>
  <si>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</si>
  <si>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</si>
  <si>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</si>
  <si>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</si>
  <si>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</si>
  <si>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</si>
  <si>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</si>
  <si>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</si>
  <si>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</si>
  <si>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</si>
  <si>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</si>
  <si>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</si>
  <si>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</si>
  <si>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</si>
  <si>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</si>
  <si>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</si>
  <si>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</si>
  <si>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</si>
  <si>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</si>
  <si>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</si>
  <si>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</si>
  <si>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</si>
  <si>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</si>
  <si>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</si>
  <si>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</si>
  <si>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</si>
  <si>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</si>
  <si>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</si>
  <si>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</si>
  <si>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</si>
  <si>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</si>
  <si>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</si>
  <si>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</si>
  <si>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</si>
  <si>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</si>
  <si>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</si>
  <si>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</si>
  <si>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</si>
  <si>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</si>
  <si>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</si>
  <si>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</si>
  <si>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</si>
  <si>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</si>
  <si>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</si>
  <si>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</si>
  <si>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</si>
  <si>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</si>
  <si>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</si>
  <si>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</si>
  <si>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</si>
  <si>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</si>
  <si>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</si>
  <si>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</si>
  <si>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</si>
  <si>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</si>
  <si>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</si>
  <si>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</si>
  <si>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</si>
  <si>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</si>
  <si>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</si>
  <si>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</si>
  <si>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</si>
  <si>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</si>
  <si>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</si>
  <si>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</si>
  <si>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</si>
  <si>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</si>
  <si>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</si>
  <si>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</si>
  <si>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</si>
  <si>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</si>
  <si>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</si>
  <si>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</si>
  <si>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</si>
  <si>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</si>
  <si>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</si>
  <si>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</si>
  <si>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</si>
  <si>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</si>
  <si>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</si>
  <si>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</si>
  <si>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</si>
  <si>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</si>
  <si>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</si>
  <si>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</si>
  <si>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</si>
  <si>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</si>
  <si>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</si>
  <si>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</si>
  <si>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</si>
  <si>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</si>
  <si>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</si>
  <si>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</si>
  <si>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</si>
  <si>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</si>
  <si>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</si>
  <si>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</si>
  <si>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</si>
  <si>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</si>
  <si>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</si>
  <si>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</si>
  <si>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</si>
  <si>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</si>
  <si>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</si>
  <si>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</si>
  <si>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</si>
  <si>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</si>
  <si>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</si>
  <si>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</si>
  <si>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</si>
  <si>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</si>
  <si>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</si>
  <si>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</si>
  <si>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</si>
  <si>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</si>
  <si>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</si>
  <si>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</si>
  <si>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</si>
  <si>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</si>
  <si>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</si>
  <si>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</si>
  <si>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</si>
  <si>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</si>
  <si>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</si>
  <si>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</si>
  <si>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</si>
  <si>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</si>
  <si>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</si>
  <si>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</si>
  <si>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</si>
  <si>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</si>
  <si>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</si>
  <si>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</si>
  <si>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</si>
  <si>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</si>
  <si>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</si>
  <si>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</si>
  <si>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</si>
  <si>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</si>
  <si>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</si>
  <si>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</si>
  <si>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</si>
  <si>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</si>
  <si>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</si>
  <si>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</si>
  <si>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</si>
  <si>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</si>
  <si>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</si>
  <si>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</si>
  <si>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</si>
  <si>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</si>
  <si>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</si>
  <si>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</si>
  <si>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</si>
  <si>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</si>
  <si>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</si>
  <si>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</si>
  <si>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</si>
  <si>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</si>
  <si>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</si>
  <si>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</si>
  <si>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</si>
  <si>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</si>
  <si>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</si>
  <si>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</si>
  <si>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</si>
  <si>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</si>
  <si>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</si>
  <si>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</si>
  <si>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</si>
  <si>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</si>
  <si>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</si>
  <si>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</si>
  <si>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</si>
  <si>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</si>
  <si>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</si>
  <si>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</si>
  <si>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</si>
  <si>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</si>
  <si>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</si>
  <si>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</si>
  <si>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</si>
  <si>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</si>
  <si>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</si>
  <si>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</si>
  <si>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</si>
  <si>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</si>
  <si>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</si>
  <si>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</si>
  <si>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</si>
  <si>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</si>
  <si>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</si>
  <si>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</si>
  <si>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</si>
  <si>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</si>
  <si>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</si>
  <si>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</si>
  <si>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</si>
  <si>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</si>
  <si>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</si>
  <si>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</si>
  <si>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</si>
  <si>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</si>
  <si>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</si>
  <si>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</si>
  <si>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</si>
  <si>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</si>
  <si>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</si>
  <si>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</si>
  <si>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</si>
  <si>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</si>
  <si>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</si>
  <si>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</si>
  <si>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</si>
  <si>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</si>
  <si>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</si>
  <si>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</si>
  <si>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</si>
  <si>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</si>
  <si>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</si>
  <si>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</si>
  <si>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</si>
  <si>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</si>
  <si>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</si>
  <si>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</si>
  <si>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</si>
  <si>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</si>
  <si>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</si>
  <si>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</si>
  <si>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</si>
  <si>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</si>
  <si>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</si>
  <si>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</si>
  <si>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</si>
  <si>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Sum of Profit</t>
  </si>
  <si>
    <t>Profit by year</t>
  </si>
  <si>
    <t>Row Labels</t>
  </si>
  <si>
    <t>Grand Total</t>
  </si>
  <si>
    <t>Total Sales</t>
  </si>
  <si>
    <t>Total Profit</t>
  </si>
  <si>
    <t>Details for Sum of Profit - Year: 2024</t>
  </si>
  <si>
    <t>Sales by Sub-Category</t>
  </si>
  <si>
    <t>Customer Count by Year</t>
  </si>
  <si>
    <t>(blank)</t>
  </si>
  <si>
    <t>Count of Customer Name</t>
  </si>
  <si>
    <t>Sales by State</t>
  </si>
  <si>
    <t>Top  5 Customer Profit</t>
  </si>
  <si>
    <t>Sales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</si>
</sst>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_-[$$-409]* #,##0_ ;_-[$$-409]* \-#,##0\ ;_-[$$-409]* &quot;-&quot;??_ ;_-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164" fontId="0" fillId="0" borderId="0" xfId="0" pivotButton="1" applyNumberFormat="1"/>
    <xf numFmtId="165" fontId="0" fillId="0" borderId="0" xfId="0" applyNumberFormat="1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1" fontId="0" fillId="0" borderId="0" xfId="0" applyNumberFormat="1"/>
    <xf numFmtId="165" fontId="0" fillId="0" borderId="0" xfId="2" applyNumberFormat="1" applyFont="1"/>
    <xf numFmtId="165" fontId="2" fillId="2" borderId="0" xfId="0" applyNumberFormat="1" applyFont="1" applyFill="1"/>
    <xf numFmtId="165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66">
    <dxf>
      <numFmt numFmtId="167" formatCode="0.0"/>
    </dxf>
    <dxf>
      <numFmt numFmtId="1" formatCode="0"/>
    </dxf>
    <dxf>
      <numFmt numFmtId="2" formatCode="0.00"/>
    </dxf>
    <dxf>
      <numFmt numFmtId="169" formatCode="_-[$$-409]* #,##0.0_ ;_-[$$-409]* \-#,##0.0\ ;_-[$$-409]* &quot;-&quot;??_ ;_-@_ "/>
    </dxf>
    <dxf>
      <numFmt numFmtId="165" formatCode="_-[$$-409]* #,##0_ ;_-[$$-409]* \-#,##0\ ;_-[$$-409]* &quot;-&quot;??_ ;_-@_ "/>
    </dxf>
    <dxf>
      <numFmt numFmtId="164" formatCode="_-[$$-409]* #,##0.00_ ;_-[$$-409]* \-#,##0.00\ ;_-[$$-409]* &quot;-&quot;??_ ;_-@_ "/>
    </dxf>
    <dxf>
      <numFmt numFmtId="169" formatCode="_-[$$-409]* #,##0.0_ ;_-[$$-409]* \-#,##0.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9" formatCode="_-[$$-409]* #,##0.0_ ;_-[$$-409]* \-#,##0.0\ ;_-[$$-409]* &quot;-&quot;??_ ;_-@_ "/>
    </dxf>
    <dxf>
      <numFmt numFmtId="164" formatCode="_-[$$-409]* #,##0.00_ ;_-[$$-409]* \-#,##0.00\ ;_-[$$-409]* &quot;-&quot;??_ ;_-@_ "/>
    </dxf>
    <dxf>
      <numFmt numFmtId="169" formatCode="_-[$$-409]* #,##0.0_ ;_-[$$-409]* \-#,##0.0\ ;_-[$$-409]* &quot;-&quot;??_ ;_-@_ "/>
    </dxf>
    <dxf>
      <numFmt numFmtId="165" formatCode="_-[$$-409]* #,##0_ ;_-[$$-409]* \-#,##0\ ;_-[$$-409]* &quot;-&quot;??_ ;_-@_ "/>
    </dxf>
    <dxf>
      <numFmt numFmtId="170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1" formatCode="0"/>
    </dxf>
    <dxf>
      <numFmt numFmtId="167" formatCode="0.0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9" formatCode="_-[$$-409]* #,##0.0_ ;_-[$$-409]* \-#,##0.0\ ;_-[$$-409]* &quot;-&quot;??_ ;_-@_ "/>
    </dxf>
    <dxf>
      <numFmt numFmtId="169" formatCode="_-[$$-409]* #,##0.0_ ;_-[$$-409]* \-#,##0.0\ ;_-[$$-409]* &quot;-&quot;??_ ;_-@_ "/>
    </dxf>
    <dxf>
      <numFmt numFmtId="165" formatCode="_-[$$-409]* #,##0_ ;_-[$$-409]* \-#,##0\ ;_-[$$-409]* &quot;-&quot;??_ ;_-@_ "/>
    </dxf>
    <dxf>
      <numFmt numFmtId="34" formatCode="_ &quot;₹&quot;\ * #,##0.00_ ;_ &quot;₹&quot;\ * \-#,##0.00_ ;_ &quot;₹&quot;\ * &quot;-&quot;??_ ;_ @_ "/>
    </dxf>
    <dxf>
      <numFmt numFmtId="169" formatCode="_-[$$-409]* #,##0.0_ ;_-[$$-409]* \-#,##0.0\ ;_-[$$-409]* &quot;-&quot;??_ ;_-@_ "/>
    </dxf>
    <dxf>
      <numFmt numFmtId="169" formatCode="_-[$$-409]* #,##0.0_ ;_-[$$-409]* \-#,##0.0\ ;_-[$$-409]* &quot;-&quot;??_ ;_-@_ "/>
    </dxf>
    <dxf>
      <numFmt numFmtId="169" formatCode="_-[$$-409]* #,##0.0_ ;_-[$$-409]* \-#,##0.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34" formatCode="_ &quot;₹&quot;\ * #,##0.00_ ;_ &quot;₹&quot;\ * \-#,##0.00_ ;_ &quot;₹&quot;\ * &quot;-&quot;??_ ;_ 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9" formatCode="_-[$$-409]* #,##0.0_ ;_-[$$-409]* \-#,##0.0\ ;_-[$$-409]* &quot;-&quot;??_ ;_-@_ "/>
    </dxf>
    <dxf>
      <numFmt numFmtId="169" formatCode="_-[$$-409]* #,##0.0_ ;_-[$$-409]* \-#,##0.0\ ;_-[$$-409]* &quot;-&quot;??_ ;_-@_ "/>
    </dxf>
    <dxf>
      <numFmt numFmtId="165" formatCode="_-[$$-409]* #,##0_ ;_-[$$-409]* \-#,##0\ ;_-[$$-409]* &quot;-&quot;??_ ;_-@_ "/>
    </dxf>
    <dxf>
      <numFmt numFmtId="169" formatCode="_-[$$-409]* #,##0.0_ ;_-[$$-409]* \-#,##0.0\ ;_-[$$-409]* &quot;-&quot;??_ ;_-@_ "/>
    </dxf>
    <dxf>
      <numFmt numFmtId="169" formatCode="_-[$$-409]* #,##0.0_ ;_-[$$-409]* \-#,##0.0\ ;_-[$$-409]* &quot;-&quot;??_ ;_-@_ "/>
    </dxf>
    <dxf>
      <numFmt numFmtId="169" formatCode="_-[$$-409]* #,##0.0_ ;_-[$$-409]* \-#,##0.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9" formatCode="_-[$$-409]* #,##0.0_ ;_-[$$-409]* \-#,##0.0\ ;_-[$$-409]* &quot;-&quot;??_ ;_-@_ "/>
    </dxf>
    <dxf>
      <numFmt numFmtId="169" formatCode="_-[$$-409]* #,##0.0_ ;_-[$$-409]* \-#,##0.0\ ;_-[$$-409]* &quot;-&quot;??_ ;_-@_ "/>
    </dxf>
    <dxf>
      <numFmt numFmtId="165" formatCode="_-[$$-409]* #,##0_ ;_-[$$-409]* \-#,##0\ ;_-[$$-409]* &quot;-&quot;??_ ;_-@_ "/>
    </dxf>
    <dxf>
      <numFmt numFmtId="169" formatCode="_-[$$-409]* #,##0.0_ ;_-[$$-409]* \-#,##0.0\ ;_-[$$-409]* &quot;-&quot;??_ ;_-@_ "/>
    </dxf>
    <dxf>
      <numFmt numFmtId="169" formatCode="_-[$$-409]* #,##0.0_ ;_-[$$-409]* \-#,##0.0\ ;_-[$$-409]* &quot;-&quot;??_ ;_-@_ "/>
    </dxf>
    <dxf>
      <numFmt numFmtId="169" formatCode="_-[$$-409]* #,##0.0_ ;_-[$$-409]* \-#,##0.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34" formatCode="_ &quot;₹&quot;\ * #,##0.00_ ;_ &quot;₹&quot;\ * \-#,##0.00_ ;_ &quot;₹&quot;\ * &quot;-&quot;??_ ;_ 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5" formatCode="_-[$$-409]* #,##0_ ;_-[$$-409]* \-#,##0\ ;_-[$$-409]* &quot;-&quot;??_ ;_-@_ "/>
    </dxf>
    <dxf>
      <numFmt numFmtId="164" formatCode="_-[$$-409]* #,##0.00_ ;_-[$$-409]* \-#,##0.00\ ;_-[$$-409]* &quot;-&quot;??_ ;_-@_ "/>
    </dxf>
    <dxf>
      <numFmt numFmtId="165" formatCode="_-[$$-409]* #,##0_ ;_-[$$-409]* \-#,##0\ ;_-[$$-409]* &quot;-&quot;??_ ;_-@_ "/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colors>
    <mruColors>
      <color rgb="FF0A435A"/>
      <color rgb="FF19C4CD"/>
      <color rgb="FF0D5A79"/>
      <color rgb="FF176B91"/>
      <color rgb="FFF0F8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20</xdr:col>
      <xdr:colOff>1</xdr:colOff>
      <xdr:row>31</xdr:row>
      <xdr:rowOff>142240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E3B5CD0-616A-C90F-04DB-130080CE5AFF}"/>
            </a:ext>
          </a:extLst>
        </xdr:cNvPr>
        <xdr:cNvSpPr/>
      </xdr:nvSpPr>
      <xdr:spPr>
        <a:xfrm>
          <a:off x="1" y="0"/>
          <a:ext cx="12153418" cy="5823481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49967</xdr:colOff>
      <xdr:row>0</xdr:row>
      <xdr:rowOff>43720</xdr:rowOff>
    </xdr:from>
    <xdr:to>
      <xdr:col>2</xdr:col>
      <xdr:colOff>56970</xdr:colOff>
      <xdr:row>5</xdr:row>
      <xdr:rowOff>9264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FE21CD8-2C2A-256E-75D1-C09BE3B1A14E}"/>
            </a:ext>
          </a:extLst>
        </xdr:cNvPr>
        <xdr:cNvSpPr/>
      </xdr:nvSpPr>
      <xdr:spPr>
        <a:xfrm>
          <a:off x="49967" y="43720"/>
          <a:ext cx="1231200" cy="871200"/>
        </a:xfrm>
        <a:prstGeom prst="roundRect">
          <a:avLst/>
        </a:prstGeom>
        <a:gradFill>
          <a:gsLst>
            <a:gs pos="67000">
              <a:srgbClr val="0A435A"/>
            </a:gs>
            <a:gs pos="100000">
              <a:srgbClr val="A5D9F1"/>
            </a:gs>
            <a:gs pos="100000">
              <a:srgbClr val="176B91"/>
            </a:gs>
            <a:gs pos="98000">
              <a:srgbClr val="176B91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138643</xdr:colOff>
      <xdr:row>0</xdr:row>
      <xdr:rowOff>55350</xdr:rowOff>
    </xdr:from>
    <xdr:to>
      <xdr:col>19</xdr:col>
      <xdr:colOff>540152</xdr:colOff>
      <xdr:row>5</xdr:row>
      <xdr:rowOff>20894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E07B0FC-8C4D-4A36-81AA-A729916D84EF}"/>
            </a:ext>
          </a:extLst>
        </xdr:cNvPr>
        <xdr:cNvSpPr/>
      </xdr:nvSpPr>
      <xdr:spPr>
        <a:xfrm>
          <a:off x="1353985" y="55350"/>
          <a:ext cx="10731914" cy="881873"/>
        </a:xfrm>
        <a:prstGeom prst="roundRect">
          <a:avLst/>
        </a:prstGeom>
        <a:gradFill>
          <a:gsLst>
            <a:gs pos="67000">
              <a:srgbClr val="0A435A"/>
            </a:gs>
            <a:gs pos="100000">
              <a:srgbClr val="A5D9F1"/>
            </a:gs>
            <a:gs pos="100000">
              <a:srgbClr val="176B91"/>
            </a:gs>
            <a:gs pos="98000">
              <a:srgbClr val="176B91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52465</xdr:colOff>
      <xdr:row>5</xdr:row>
      <xdr:rowOff>77165</xdr:rowOff>
    </xdr:from>
    <xdr:to>
      <xdr:col>2</xdr:col>
      <xdr:colOff>163974</xdr:colOff>
      <xdr:row>31</xdr:row>
      <xdr:rowOff>67518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83B5656-9440-4627-BCA1-C9702670B8E8}"/>
            </a:ext>
          </a:extLst>
        </xdr:cNvPr>
        <xdr:cNvSpPr/>
      </xdr:nvSpPr>
      <xdr:spPr>
        <a:xfrm>
          <a:off x="52465" y="993494"/>
          <a:ext cx="1326851" cy="4755265"/>
        </a:xfrm>
        <a:prstGeom prst="roundRect">
          <a:avLst/>
        </a:prstGeom>
        <a:gradFill>
          <a:gsLst>
            <a:gs pos="67000">
              <a:srgbClr val="0A435A"/>
            </a:gs>
            <a:gs pos="100000">
              <a:srgbClr val="A5D9F1"/>
            </a:gs>
            <a:gs pos="100000">
              <a:srgbClr val="176B91"/>
            </a:gs>
            <a:gs pos="98000">
              <a:srgbClr val="176B91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241139</xdr:colOff>
      <xdr:row>5</xdr:row>
      <xdr:rowOff>86811</xdr:rowOff>
    </xdr:from>
    <xdr:to>
      <xdr:col>5</xdr:col>
      <xdr:colOff>424406</xdr:colOff>
      <xdr:row>10</xdr:row>
      <xdr:rowOff>9647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1ED1A38-8629-4D8F-B70E-69F41F115E46}"/>
            </a:ext>
          </a:extLst>
        </xdr:cNvPr>
        <xdr:cNvSpPr/>
      </xdr:nvSpPr>
      <xdr:spPr>
        <a:xfrm>
          <a:off x="1456481" y="1003140"/>
          <a:ext cx="2006279" cy="839165"/>
        </a:xfrm>
        <a:prstGeom prst="roundRect">
          <a:avLst/>
        </a:prstGeom>
        <a:gradFill>
          <a:gsLst>
            <a:gs pos="13000">
              <a:srgbClr val="19C4CD"/>
            </a:gs>
            <a:gs pos="100000">
              <a:srgbClr val="A5D9F1"/>
            </a:gs>
            <a:gs pos="100000">
              <a:srgbClr val="176B91"/>
            </a:gs>
            <a:gs pos="66000">
              <a:srgbClr val="19C4CD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501569</xdr:colOff>
      <xdr:row>5</xdr:row>
      <xdr:rowOff>86810</xdr:rowOff>
    </xdr:from>
    <xdr:to>
      <xdr:col>9</xdr:col>
      <xdr:colOff>67519</xdr:colOff>
      <xdr:row>10</xdr:row>
      <xdr:rowOff>9646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021040B-930E-48B5-A842-9A8FBDF2A770}"/>
            </a:ext>
          </a:extLst>
        </xdr:cNvPr>
        <xdr:cNvSpPr/>
      </xdr:nvSpPr>
      <xdr:spPr>
        <a:xfrm>
          <a:off x="3539923" y="1003139"/>
          <a:ext cx="1996634" cy="839165"/>
        </a:xfrm>
        <a:prstGeom prst="roundRect">
          <a:avLst/>
        </a:prstGeom>
        <a:gradFill>
          <a:gsLst>
            <a:gs pos="13000">
              <a:srgbClr val="19C4CD"/>
            </a:gs>
            <a:gs pos="100000">
              <a:srgbClr val="A5D9F1"/>
            </a:gs>
            <a:gs pos="100000">
              <a:srgbClr val="176B91"/>
            </a:gs>
            <a:gs pos="66000">
              <a:srgbClr val="19C4CD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246925</xdr:colOff>
      <xdr:row>10</xdr:row>
      <xdr:rowOff>77165</xdr:rowOff>
    </xdr:from>
    <xdr:to>
      <xdr:col>9</xdr:col>
      <xdr:colOff>48229</xdr:colOff>
      <xdr:row>20</xdr:row>
      <xdr:rowOff>38583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2177BAC-6004-4B0E-A452-9B5DF9E042DE}"/>
            </a:ext>
          </a:extLst>
        </xdr:cNvPr>
        <xdr:cNvSpPr/>
      </xdr:nvSpPr>
      <xdr:spPr>
        <a:xfrm>
          <a:off x="1462267" y="1909823"/>
          <a:ext cx="4055000" cy="1794076"/>
        </a:xfrm>
        <a:prstGeom prst="roundRect">
          <a:avLst>
            <a:gd name="adj" fmla="val 9267"/>
          </a:avLst>
        </a:prstGeom>
        <a:gradFill>
          <a:gsLst>
            <a:gs pos="13000">
              <a:srgbClr val="19C4CD"/>
            </a:gs>
            <a:gs pos="100000">
              <a:srgbClr val="A5D9F1"/>
            </a:gs>
            <a:gs pos="100000">
              <a:srgbClr val="176B91"/>
            </a:gs>
            <a:gs pos="66000">
              <a:srgbClr val="19C4CD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244996</xdr:colOff>
      <xdr:row>20</xdr:row>
      <xdr:rowOff>125393</xdr:rowOff>
    </xdr:from>
    <xdr:to>
      <xdr:col>9</xdr:col>
      <xdr:colOff>86810</xdr:colOff>
      <xdr:row>31</xdr:row>
      <xdr:rowOff>67518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4581FBC-9BA7-482C-86F0-3F871BC67384}"/>
            </a:ext>
          </a:extLst>
        </xdr:cNvPr>
        <xdr:cNvSpPr/>
      </xdr:nvSpPr>
      <xdr:spPr>
        <a:xfrm>
          <a:off x="1460338" y="3790709"/>
          <a:ext cx="4095510" cy="1958050"/>
        </a:xfrm>
        <a:prstGeom prst="roundRect">
          <a:avLst>
            <a:gd name="adj" fmla="val 8293"/>
          </a:avLst>
        </a:prstGeom>
        <a:gradFill>
          <a:gsLst>
            <a:gs pos="13000">
              <a:srgbClr val="19C4CD"/>
            </a:gs>
            <a:gs pos="100000">
              <a:srgbClr val="A5D9F1"/>
            </a:gs>
            <a:gs pos="100000">
              <a:srgbClr val="176B91"/>
            </a:gs>
            <a:gs pos="66000">
              <a:srgbClr val="19C4CD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148541</xdr:colOff>
      <xdr:row>5</xdr:row>
      <xdr:rowOff>73305</xdr:rowOff>
    </xdr:from>
    <xdr:to>
      <xdr:col>13</xdr:col>
      <xdr:colOff>395468</xdr:colOff>
      <xdr:row>21</xdr:row>
      <xdr:rowOff>135038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300B84B-30BB-44A8-9A52-BB2ADA7F63A6}"/>
            </a:ext>
          </a:extLst>
        </xdr:cNvPr>
        <xdr:cNvSpPr/>
      </xdr:nvSpPr>
      <xdr:spPr>
        <a:xfrm>
          <a:off x="5617579" y="989634"/>
          <a:ext cx="2677611" cy="2993986"/>
        </a:xfrm>
        <a:prstGeom prst="roundRect">
          <a:avLst>
            <a:gd name="adj" fmla="val 5500"/>
          </a:avLst>
        </a:prstGeom>
        <a:gradFill>
          <a:gsLst>
            <a:gs pos="13000">
              <a:srgbClr val="19C4CD"/>
            </a:gs>
            <a:gs pos="100000">
              <a:srgbClr val="A5D9F1"/>
            </a:gs>
            <a:gs pos="100000">
              <a:srgbClr val="176B91"/>
            </a:gs>
            <a:gs pos="66000">
              <a:srgbClr val="19C4CD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173620</xdr:colOff>
      <xdr:row>22</xdr:row>
      <xdr:rowOff>38582</xdr:rowOff>
    </xdr:from>
    <xdr:to>
      <xdr:col>19</xdr:col>
      <xdr:colOff>520861</xdr:colOff>
      <xdr:row>31</xdr:row>
      <xdr:rowOff>63657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C2CB21DC-839D-43FE-939E-944C6E862AF7}"/>
            </a:ext>
          </a:extLst>
        </xdr:cNvPr>
        <xdr:cNvSpPr/>
      </xdr:nvSpPr>
      <xdr:spPr>
        <a:xfrm>
          <a:off x="5642658" y="4070430"/>
          <a:ext cx="6423950" cy="1674468"/>
        </a:xfrm>
        <a:prstGeom prst="roundRect">
          <a:avLst>
            <a:gd name="adj" fmla="val 10907"/>
          </a:avLst>
        </a:prstGeom>
        <a:gradFill>
          <a:gsLst>
            <a:gs pos="13000">
              <a:srgbClr val="19C4CD"/>
            </a:gs>
            <a:gs pos="100000">
              <a:srgbClr val="A5D9F1"/>
            </a:gs>
            <a:gs pos="100000">
              <a:srgbClr val="176B91"/>
            </a:gs>
            <a:gs pos="66000">
              <a:srgbClr val="19C4CD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484207</xdr:colOff>
      <xdr:row>5</xdr:row>
      <xdr:rowOff>71375</xdr:rowOff>
    </xdr:from>
    <xdr:to>
      <xdr:col>19</xdr:col>
      <xdr:colOff>540152</xdr:colOff>
      <xdr:row>13</xdr:row>
      <xdr:rowOff>86809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A5B15586-9C1F-4071-B2DD-9702DCB2ADA4}"/>
            </a:ext>
          </a:extLst>
        </xdr:cNvPr>
        <xdr:cNvSpPr/>
      </xdr:nvSpPr>
      <xdr:spPr>
        <a:xfrm>
          <a:off x="8383929" y="987704"/>
          <a:ext cx="3701970" cy="1481561"/>
        </a:xfrm>
        <a:prstGeom prst="roundRect">
          <a:avLst>
            <a:gd name="adj" fmla="val 7301"/>
          </a:avLst>
        </a:prstGeom>
        <a:gradFill>
          <a:gsLst>
            <a:gs pos="13000">
              <a:srgbClr val="19C4CD"/>
            </a:gs>
            <a:gs pos="100000">
              <a:srgbClr val="A5D9F1"/>
            </a:gs>
            <a:gs pos="100000">
              <a:srgbClr val="176B91"/>
            </a:gs>
            <a:gs pos="66000">
              <a:srgbClr val="19C4CD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482279</xdr:colOff>
      <xdr:row>13</xdr:row>
      <xdr:rowOff>163974</xdr:rowOff>
    </xdr:from>
    <xdr:to>
      <xdr:col>19</xdr:col>
      <xdr:colOff>530506</xdr:colOff>
      <xdr:row>21</xdr:row>
      <xdr:rowOff>133109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67DA01E-3BF4-416F-AD37-2ADB05892401}"/>
            </a:ext>
          </a:extLst>
        </xdr:cNvPr>
        <xdr:cNvSpPr/>
      </xdr:nvSpPr>
      <xdr:spPr>
        <a:xfrm>
          <a:off x="8382001" y="2546430"/>
          <a:ext cx="3694252" cy="1435261"/>
        </a:xfrm>
        <a:prstGeom prst="roundRect">
          <a:avLst>
            <a:gd name="adj" fmla="val 7301"/>
          </a:avLst>
        </a:prstGeom>
        <a:gradFill>
          <a:gsLst>
            <a:gs pos="13000">
              <a:srgbClr val="19C4CD"/>
            </a:gs>
            <a:gs pos="100000">
              <a:srgbClr val="A5D9F1"/>
            </a:gs>
            <a:gs pos="100000">
              <a:srgbClr val="176B91"/>
            </a:gs>
            <a:gs pos="66000">
              <a:srgbClr val="19C4CD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472633</xdr:colOff>
      <xdr:row>0</xdr:row>
      <xdr:rowOff>163975</xdr:rowOff>
    </xdr:from>
    <xdr:ext cx="5700531" cy="593239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695DF09-67A7-2D4D-E6DA-575D8B200D5B}"/>
            </a:ext>
          </a:extLst>
        </xdr:cNvPr>
        <xdr:cNvSpPr txBox="1"/>
      </xdr:nvSpPr>
      <xdr:spPr>
        <a:xfrm>
          <a:off x="2295646" y="163975"/>
          <a:ext cx="5700531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IN" sz="3200" b="1">
              <a:solidFill>
                <a:schemeClr val="bg1"/>
              </a:solidFill>
            </a:rPr>
            <a:t>SALES</a:t>
          </a:r>
          <a:r>
            <a:rPr lang="en-IN" sz="3200" b="1" baseline="0">
              <a:solidFill>
                <a:schemeClr val="bg1"/>
              </a:solidFill>
            </a:rPr>
            <a:t> AND PROFIT  DASHBOARD</a:t>
          </a:r>
          <a:endParaRPr lang="en-IN" sz="3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2</xdr:col>
      <xdr:colOff>173620</xdr:colOff>
      <xdr:row>0</xdr:row>
      <xdr:rowOff>19290</xdr:rowOff>
    </xdr:from>
    <xdr:to>
      <xdr:col>3</xdr:col>
      <xdr:colOff>480349</xdr:colOff>
      <xdr:row>5</xdr:row>
      <xdr:rowOff>17361</xdr:rowOff>
    </xdr:to>
    <xdr:pic>
      <xdr:nvPicPr>
        <xdr:cNvPr id="17" name="Graphic 16" descr="Bar graph with upward trend with solid fill">
          <a:extLst>
            <a:ext uri="{FF2B5EF4-FFF2-40B4-BE49-F238E27FC236}">
              <a16:creationId xmlns:a16="http://schemas.microsoft.com/office/drawing/2014/main" id="{F9646878-0B11-FB71-7851-147DBCA4C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8962" y="1929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289366</xdr:colOff>
      <xdr:row>5</xdr:row>
      <xdr:rowOff>77164</xdr:rowOff>
    </xdr:from>
    <xdr:to>
      <xdr:col>3</xdr:col>
      <xdr:colOff>511215</xdr:colOff>
      <xdr:row>9</xdr:row>
      <xdr:rowOff>173621</xdr:rowOff>
    </xdr:to>
    <xdr:pic>
      <xdr:nvPicPr>
        <xdr:cNvPr id="23" name="Graphic 22" descr="Coins with solid fill">
          <a:extLst>
            <a:ext uri="{FF2B5EF4-FFF2-40B4-BE49-F238E27FC236}">
              <a16:creationId xmlns:a16="http://schemas.microsoft.com/office/drawing/2014/main" id="{C4A8B63E-8E98-EC40-1583-DE9E6490C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04708" y="993493"/>
          <a:ext cx="829520" cy="829520"/>
        </a:xfrm>
        <a:prstGeom prst="rect">
          <a:avLst/>
        </a:prstGeom>
      </xdr:spPr>
    </xdr:pic>
    <xdr:clientData/>
  </xdr:twoCellAnchor>
  <xdr:twoCellAnchor editAs="oneCell">
    <xdr:from>
      <xdr:col>5</xdr:col>
      <xdr:colOff>422475</xdr:colOff>
      <xdr:row>5</xdr:row>
      <xdr:rowOff>144684</xdr:rowOff>
    </xdr:from>
    <xdr:to>
      <xdr:col>6</xdr:col>
      <xdr:colOff>567159</xdr:colOff>
      <xdr:row>9</xdr:row>
      <xdr:rowOff>163976</xdr:rowOff>
    </xdr:to>
    <xdr:pic>
      <xdr:nvPicPr>
        <xdr:cNvPr id="25" name="Graphic 24" descr="Dollar with solid fill">
          <a:extLst>
            <a:ext uri="{FF2B5EF4-FFF2-40B4-BE49-F238E27FC236}">
              <a16:creationId xmlns:a16="http://schemas.microsoft.com/office/drawing/2014/main" id="{C0782DE4-8F21-8D31-7D6F-C6C52548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460829" y="1061013"/>
          <a:ext cx="752355" cy="752355"/>
        </a:xfrm>
        <a:prstGeom prst="rect">
          <a:avLst/>
        </a:prstGeom>
      </xdr:spPr>
    </xdr:pic>
    <xdr:clientData/>
  </xdr:twoCellAnchor>
  <xdr:twoCellAnchor>
    <xdr:from>
      <xdr:col>3</xdr:col>
      <xdr:colOff>395469</xdr:colOff>
      <xdr:row>5</xdr:row>
      <xdr:rowOff>144683</xdr:rowOff>
    </xdr:from>
    <xdr:to>
      <xdr:col>5</xdr:col>
      <xdr:colOff>327950</xdr:colOff>
      <xdr:row>7</xdr:row>
      <xdr:rowOff>96456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2B1F69F-AB97-D5C5-3AF7-4C90F4B63811}"/>
            </a:ext>
          </a:extLst>
        </xdr:cNvPr>
        <xdr:cNvSpPr txBox="1"/>
      </xdr:nvSpPr>
      <xdr:spPr>
        <a:xfrm>
          <a:off x="2218482" y="1061012"/>
          <a:ext cx="1147822" cy="318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0">
              <a:solidFill>
                <a:schemeClr val="dk1"/>
              </a:solidFill>
              <a:latin typeface="+mn-lt"/>
              <a:ea typeface="+mn-ea"/>
              <a:cs typeface="+mn-cs"/>
            </a:rPr>
            <a:t>Total</a:t>
          </a:r>
          <a:r>
            <a:rPr lang="en-IN" sz="1600" b="0"/>
            <a:t> Sales</a:t>
          </a:r>
        </a:p>
      </xdr:txBody>
    </xdr:sp>
    <xdr:clientData/>
  </xdr:twoCellAnchor>
  <xdr:twoCellAnchor>
    <xdr:from>
      <xdr:col>6</xdr:col>
      <xdr:colOff>405115</xdr:colOff>
      <xdr:row>5</xdr:row>
      <xdr:rowOff>154329</xdr:rowOff>
    </xdr:from>
    <xdr:to>
      <xdr:col>8</xdr:col>
      <xdr:colOff>299013</xdr:colOff>
      <xdr:row>7</xdr:row>
      <xdr:rowOff>115747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807D958-ADCD-2233-5E75-13A4913A76DB}"/>
            </a:ext>
          </a:extLst>
        </xdr:cNvPr>
        <xdr:cNvSpPr txBox="1"/>
      </xdr:nvSpPr>
      <xdr:spPr>
        <a:xfrm>
          <a:off x="4051140" y="1070658"/>
          <a:ext cx="1109240" cy="327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0"/>
            <a:t>Total Profit</a:t>
          </a:r>
        </a:p>
      </xdr:txBody>
    </xdr:sp>
    <xdr:clientData/>
  </xdr:twoCellAnchor>
  <xdr:twoCellAnchor>
    <xdr:from>
      <xdr:col>3</xdr:col>
      <xdr:colOff>337593</xdr:colOff>
      <xdr:row>7</xdr:row>
      <xdr:rowOff>125392</xdr:rowOff>
    </xdr:from>
    <xdr:to>
      <xdr:col>5</xdr:col>
      <xdr:colOff>376178</xdr:colOff>
      <xdr:row>9</xdr:row>
      <xdr:rowOff>115746</xdr:rowOff>
    </xdr:to>
    <xdr:sp macro="" textlink="'PIVOT TABLE'!A13">
      <xdr:nvSpPr>
        <xdr:cNvPr id="32" name="TextBox 31">
          <a:extLst>
            <a:ext uri="{FF2B5EF4-FFF2-40B4-BE49-F238E27FC236}">
              <a16:creationId xmlns:a16="http://schemas.microsoft.com/office/drawing/2014/main" id="{3EC3F07F-12C2-E874-F5F8-AE9DA82AD3F8}"/>
            </a:ext>
          </a:extLst>
        </xdr:cNvPr>
        <xdr:cNvSpPr txBox="1"/>
      </xdr:nvSpPr>
      <xdr:spPr>
        <a:xfrm>
          <a:off x="2160606" y="1408253"/>
          <a:ext cx="1253926" cy="356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CF1F2C0-DDCA-47C9-8695-247574011CF2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 $19,28,888 </a:t>
          </a:fld>
          <a:endParaRPr lang="en-IN" sz="1600" b="1"/>
        </a:p>
      </xdr:txBody>
    </xdr:sp>
    <xdr:clientData/>
  </xdr:twoCellAnchor>
  <xdr:twoCellAnchor>
    <xdr:from>
      <xdr:col>6</xdr:col>
      <xdr:colOff>424406</xdr:colOff>
      <xdr:row>7</xdr:row>
      <xdr:rowOff>96456</xdr:rowOff>
    </xdr:from>
    <xdr:to>
      <xdr:col>8</xdr:col>
      <xdr:colOff>549798</xdr:colOff>
      <xdr:row>9</xdr:row>
      <xdr:rowOff>96456</xdr:rowOff>
    </xdr:to>
    <xdr:sp macro="" textlink="'PIVOT TABLE'!A14">
      <xdr:nvSpPr>
        <xdr:cNvPr id="33" name="TextBox 32">
          <a:extLst>
            <a:ext uri="{FF2B5EF4-FFF2-40B4-BE49-F238E27FC236}">
              <a16:creationId xmlns:a16="http://schemas.microsoft.com/office/drawing/2014/main" id="{8A757217-74B1-FA8D-B494-5790E33271F9}"/>
            </a:ext>
          </a:extLst>
        </xdr:cNvPr>
        <xdr:cNvSpPr txBox="1"/>
      </xdr:nvSpPr>
      <xdr:spPr>
        <a:xfrm>
          <a:off x="4070431" y="1379317"/>
          <a:ext cx="1340734" cy="366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C91FAD3-5A1F-4006-AFE7-B963D149ECB9}" type="TxLink">
            <a:rPr lang="en-US" sz="1600" b="1" i="0" u="none" strike="noStrike">
              <a:solidFill>
                <a:schemeClr val="tx1">
                  <a:lumMod val="95000"/>
                  <a:lumOff val="5000"/>
                </a:schemeClr>
              </a:solidFill>
              <a:latin typeface="Aptos Narrow"/>
            </a:rPr>
            <a:t> $2,47,961 </a:t>
          </a:fld>
          <a:endParaRPr lang="en-IN" sz="16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a Chilka" refreshedDate="46215.589041435182" createdVersion="8" refreshedVersion="8" minRefreshableVersion="3" recordCount="8315" xr:uid="{6431D8F8-09E9-4B2E-BED1-CA1E6B7FAE96}">
  <cacheSource type="worksheet">
    <worksheetSource ref="O1:P1048576" sheet="PIVOT TABLE"/>
  </cacheSource>
  <cacheFields count="2">
    <cacheField name="Customer Name" numFmtId="0">
      <sharedItems containsBlank="1" count="790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m/>
      </sharedItems>
    </cacheField>
    <cacheField name="Year" numFmtId="0">
      <sharedItems containsString="0" containsBlank="1" containsNumber="1" containsInteger="1" minValue="2021" maxValue="2024" count="5"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a Chilka" refreshedDate="46215.606143171295" createdVersion="8" refreshedVersion="8" minRefreshableVersion="3" recordCount="8314" xr:uid="{2F5BA66A-A956-4415-B25A-A8ECCAC9F49B}">
  <cacheSource type="worksheet">
    <worksheetSource name="Table1"/>
  </cacheSource>
  <cacheFields count="11">
    <cacheField name="Order Date" numFmtId="0">
      <sharedItems containsSemiMixedTypes="0" containsString="0" containsNumber="1" containsInteger="1" minValue="44199" maxValue="45535"/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/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5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0"/>
  </r>
  <r>
    <x v="79"/>
    <x v="0"/>
  </r>
  <r>
    <x v="80"/>
    <x v="0"/>
  </r>
  <r>
    <x v="81"/>
    <x v="0"/>
  </r>
  <r>
    <x v="82"/>
    <x v="0"/>
  </r>
  <r>
    <x v="83"/>
    <x v="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0"/>
  </r>
  <r>
    <x v="99"/>
    <x v="0"/>
  </r>
  <r>
    <x v="100"/>
    <x v="0"/>
  </r>
  <r>
    <x v="101"/>
    <x v="0"/>
  </r>
  <r>
    <x v="102"/>
    <x v="0"/>
  </r>
  <r>
    <x v="103"/>
    <x v="0"/>
  </r>
  <r>
    <x v="104"/>
    <x v="0"/>
  </r>
  <r>
    <x v="105"/>
    <x v="0"/>
  </r>
  <r>
    <x v="106"/>
    <x v="0"/>
  </r>
  <r>
    <x v="107"/>
    <x v="0"/>
  </r>
  <r>
    <x v="108"/>
    <x v="0"/>
  </r>
  <r>
    <x v="109"/>
    <x v="0"/>
  </r>
  <r>
    <x v="110"/>
    <x v="0"/>
  </r>
  <r>
    <x v="111"/>
    <x v="0"/>
  </r>
  <r>
    <x v="112"/>
    <x v="0"/>
  </r>
  <r>
    <x v="113"/>
    <x v="0"/>
  </r>
  <r>
    <x v="114"/>
    <x v="0"/>
  </r>
  <r>
    <x v="115"/>
    <x v="0"/>
  </r>
  <r>
    <x v="116"/>
    <x v="0"/>
  </r>
  <r>
    <x v="117"/>
    <x v="0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24"/>
    <x v="0"/>
  </r>
  <r>
    <x v="125"/>
    <x v="0"/>
  </r>
  <r>
    <x v="126"/>
    <x v="0"/>
  </r>
  <r>
    <x v="127"/>
    <x v="0"/>
  </r>
  <r>
    <x v="128"/>
    <x v="0"/>
  </r>
  <r>
    <x v="129"/>
    <x v="0"/>
  </r>
  <r>
    <x v="130"/>
    <x v="0"/>
  </r>
  <r>
    <x v="131"/>
    <x v="0"/>
  </r>
  <r>
    <x v="132"/>
    <x v="0"/>
  </r>
  <r>
    <x v="133"/>
    <x v="0"/>
  </r>
  <r>
    <x v="134"/>
    <x v="0"/>
  </r>
  <r>
    <x v="135"/>
    <x v="0"/>
  </r>
  <r>
    <x v="136"/>
    <x v="0"/>
  </r>
  <r>
    <x v="137"/>
    <x v="0"/>
  </r>
  <r>
    <x v="138"/>
    <x v="0"/>
  </r>
  <r>
    <x v="139"/>
    <x v="0"/>
  </r>
  <r>
    <x v="140"/>
    <x v="0"/>
  </r>
  <r>
    <x v="141"/>
    <x v="0"/>
  </r>
  <r>
    <x v="142"/>
    <x v="0"/>
  </r>
  <r>
    <x v="143"/>
    <x v="0"/>
  </r>
  <r>
    <x v="144"/>
    <x v="0"/>
  </r>
  <r>
    <x v="145"/>
    <x v="0"/>
  </r>
  <r>
    <x v="146"/>
    <x v="0"/>
  </r>
  <r>
    <x v="147"/>
    <x v="0"/>
  </r>
  <r>
    <x v="148"/>
    <x v="0"/>
  </r>
  <r>
    <x v="149"/>
    <x v="0"/>
  </r>
  <r>
    <x v="150"/>
    <x v="0"/>
  </r>
  <r>
    <x v="151"/>
    <x v="0"/>
  </r>
  <r>
    <x v="152"/>
    <x v="0"/>
  </r>
  <r>
    <x v="153"/>
    <x v="0"/>
  </r>
  <r>
    <x v="154"/>
    <x v="0"/>
  </r>
  <r>
    <x v="155"/>
    <x v="0"/>
  </r>
  <r>
    <x v="156"/>
    <x v="0"/>
  </r>
  <r>
    <x v="157"/>
    <x v="0"/>
  </r>
  <r>
    <x v="158"/>
    <x v="0"/>
  </r>
  <r>
    <x v="159"/>
    <x v="0"/>
  </r>
  <r>
    <x v="160"/>
    <x v="0"/>
  </r>
  <r>
    <x v="161"/>
    <x v="0"/>
  </r>
  <r>
    <x v="162"/>
    <x v="0"/>
  </r>
  <r>
    <x v="163"/>
    <x v="0"/>
  </r>
  <r>
    <x v="164"/>
    <x v="0"/>
  </r>
  <r>
    <x v="165"/>
    <x v="0"/>
  </r>
  <r>
    <x v="166"/>
    <x v="0"/>
  </r>
  <r>
    <x v="167"/>
    <x v="0"/>
  </r>
  <r>
    <x v="168"/>
    <x v="0"/>
  </r>
  <r>
    <x v="169"/>
    <x v="0"/>
  </r>
  <r>
    <x v="170"/>
    <x v="0"/>
  </r>
  <r>
    <x v="171"/>
    <x v="0"/>
  </r>
  <r>
    <x v="172"/>
    <x v="0"/>
  </r>
  <r>
    <x v="173"/>
    <x v="0"/>
  </r>
  <r>
    <x v="174"/>
    <x v="0"/>
  </r>
  <r>
    <x v="175"/>
    <x v="0"/>
  </r>
  <r>
    <x v="176"/>
    <x v="0"/>
  </r>
  <r>
    <x v="177"/>
    <x v="0"/>
  </r>
  <r>
    <x v="178"/>
    <x v="0"/>
  </r>
  <r>
    <x v="179"/>
    <x v="0"/>
  </r>
  <r>
    <x v="180"/>
    <x v="0"/>
  </r>
  <r>
    <x v="181"/>
    <x v="0"/>
  </r>
  <r>
    <x v="182"/>
    <x v="0"/>
  </r>
  <r>
    <x v="183"/>
    <x v="0"/>
  </r>
  <r>
    <x v="184"/>
    <x v="0"/>
  </r>
  <r>
    <x v="185"/>
    <x v="0"/>
  </r>
  <r>
    <x v="186"/>
    <x v="0"/>
  </r>
  <r>
    <x v="187"/>
    <x v="0"/>
  </r>
  <r>
    <x v="188"/>
    <x v="0"/>
  </r>
  <r>
    <x v="189"/>
    <x v="0"/>
  </r>
  <r>
    <x v="190"/>
    <x v="0"/>
  </r>
  <r>
    <x v="191"/>
    <x v="0"/>
  </r>
  <r>
    <x v="192"/>
    <x v="0"/>
  </r>
  <r>
    <x v="193"/>
    <x v="0"/>
  </r>
  <r>
    <x v="194"/>
    <x v="0"/>
  </r>
  <r>
    <x v="195"/>
    <x v="0"/>
  </r>
  <r>
    <x v="196"/>
    <x v="0"/>
  </r>
  <r>
    <x v="197"/>
    <x v="0"/>
  </r>
  <r>
    <x v="198"/>
    <x v="0"/>
  </r>
  <r>
    <x v="199"/>
    <x v="0"/>
  </r>
  <r>
    <x v="200"/>
    <x v="0"/>
  </r>
  <r>
    <x v="201"/>
    <x v="0"/>
  </r>
  <r>
    <x v="202"/>
    <x v="0"/>
  </r>
  <r>
    <x v="203"/>
    <x v="0"/>
  </r>
  <r>
    <x v="204"/>
    <x v="0"/>
  </r>
  <r>
    <x v="205"/>
    <x v="0"/>
  </r>
  <r>
    <x v="206"/>
    <x v="0"/>
  </r>
  <r>
    <x v="207"/>
    <x v="0"/>
  </r>
  <r>
    <x v="208"/>
    <x v="0"/>
  </r>
  <r>
    <x v="209"/>
    <x v="0"/>
  </r>
  <r>
    <x v="210"/>
    <x v="0"/>
  </r>
  <r>
    <x v="211"/>
    <x v="0"/>
  </r>
  <r>
    <x v="212"/>
    <x v="0"/>
  </r>
  <r>
    <x v="213"/>
    <x v="0"/>
  </r>
  <r>
    <x v="214"/>
    <x v="0"/>
  </r>
  <r>
    <x v="215"/>
    <x v="0"/>
  </r>
  <r>
    <x v="216"/>
    <x v="0"/>
  </r>
  <r>
    <x v="217"/>
    <x v="0"/>
  </r>
  <r>
    <x v="218"/>
    <x v="0"/>
  </r>
  <r>
    <x v="219"/>
    <x v="0"/>
  </r>
  <r>
    <x v="220"/>
    <x v="0"/>
  </r>
  <r>
    <x v="221"/>
    <x v="0"/>
  </r>
  <r>
    <x v="222"/>
    <x v="0"/>
  </r>
  <r>
    <x v="223"/>
    <x v="0"/>
  </r>
  <r>
    <x v="224"/>
    <x v="0"/>
  </r>
  <r>
    <x v="225"/>
    <x v="0"/>
  </r>
  <r>
    <x v="226"/>
    <x v="0"/>
  </r>
  <r>
    <x v="227"/>
    <x v="0"/>
  </r>
  <r>
    <x v="228"/>
    <x v="0"/>
  </r>
  <r>
    <x v="229"/>
    <x v="0"/>
  </r>
  <r>
    <x v="230"/>
    <x v="0"/>
  </r>
  <r>
    <x v="231"/>
    <x v="0"/>
  </r>
  <r>
    <x v="232"/>
    <x v="0"/>
  </r>
  <r>
    <x v="233"/>
    <x v="0"/>
  </r>
  <r>
    <x v="234"/>
    <x v="0"/>
  </r>
  <r>
    <x v="235"/>
    <x v="0"/>
  </r>
  <r>
    <x v="236"/>
    <x v="0"/>
  </r>
  <r>
    <x v="237"/>
    <x v="0"/>
  </r>
  <r>
    <x v="238"/>
    <x v="0"/>
  </r>
  <r>
    <x v="239"/>
    <x v="0"/>
  </r>
  <r>
    <x v="240"/>
    <x v="0"/>
  </r>
  <r>
    <x v="241"/>
    <x v="0"/>
  </r>
  <r>
    <x v="242"/>
    <x v="0"/>
  </r>
  <r>
    <x v="243"/>
    <x v="0"/>
  </r>
  <r>
    <x v="244"/>
    <x v="0"/>
  </r>
  <r>
    <x v="245"/>
    <x v="0"/>
  </r>
  <r>
    <x v="246"/>
    <x v="0"/>
  </r>
  <r>
    <x v="247"/>
    <x v="0"/>
  </r>
  <r>
    <x v="248"/>
    <x v="0"/>
  </r>
  <r>
    <x v="249"/>
    <x v="0"/>
  </r>
  <r>
    <x v="250"/>
    <x v="0"/>
  </r>
  <r>
    <x v="251"/>
    <x v="0"/>
  </r>
  <r>
    <x v="252"/>
    <x v="0"/>
  </r>
  <r>
    <x v="253"/>
    <x v="0"/>
  </r>
  <r>
    <x v="254"/>
    <x v="0"/>
  </r>
  <r>
    <x v="255"/>
    <x v="0"/>
  </r>
  <r>
    <x v="256"/>
    <x v="0"/>
  </r>
  <r>
    <x v="257"/>
    <x v="0"/>
  </r>
  <r>
    <x v="258"/>
    <x v="0"/>
  </r>
  <r>
    <x v="259"/>
    <x v="0"/>
  </r>
  <r>
    <x v="260"/>
    <x v="0"/>
  </r>
  <r>
    <x v="261"/>
    <x v="0"/>
  </r>
  <r>
    <x v="262"/>
    <x v="0"/>
  </r>
  <r>
    <x v="263"/>
    <x v="0"/>
  </r>
  <r>
    <x v="264"/>
    <x v="0"/>
  </r>
  <r>
    <x v="265"/>
    <x v="0"/>
  </r>
  <r>
    <x v="266"/>
    <x v="0"/>
  </r>
  <r>
    <x v="267"/>
    <x v="0"/>
  </r>
  <r>
    <x v="268"/>
    <x v="0"/>
  </r>
  <r>
    <x v="269"/>
    <x v="0"/>
  </r>
  <r>
    <x v="270"/>
    <x v="0"/>
  </r>
  <r>
    <x v="271"/>
    <x v="0"/>
  </r>
  <r>
    <x v="272"/>
    <x v="0"/>
  </r>
  <r>
    <x v="273"/>
    <x v="0"/>
  </r>
  <r>
    <x v="274"/>
    <x v="0"/>
  </r>
  <r>
    <x v="275"/>
    <x v="0"/>
  </r>
  <r>
    <x v="276"/>
    <x v="0"/>
  </r>
  <r>
    <x v="277"/>
    <x v="0"/>
  </r>
  <r>
    <x v="278"/>
    <x v="0"/>
  </r>
  <r>
    <x v="279"/>
    <x v="0"/>
  </r>
  <r>
    <x v="280"/>
    <x v="0"/>
  </r>
  <r>
    <x v="281"/>
    <x v="0"/>
  </r>
  <r>
    <x v="282"/>
    <x v="0"/>
  </r>
  <r>
    <x v="283"/>
    <x v="0"/>
  </r>
  <r>
    <x v="284"/>
    <x v="0"/>
  </r>
  <r>
    <x v="285"/>
    <x v="0"/>
  </r>
  <r>
    <x v="286"/>
    <x v="0"/>
  </r>
  <r>
    <x v="287"/>
    <x v="0"/>
  </r>
  <r>
    <x v="288"/>
    <x v="0"/>
  </r>
  <r>
    <x v="289"/>
    <x v="0"/>
  </r>
  <r>
    <x v="290"/>
    <x v="0"/>
  </r>
  <r>
    <x v="291"/>
    <x v="0"/>
  </r>
  <r>
    <x v="292"/>
    <x v="0"/>
  </r>
  <r>
    <x v="293"/>
    <x v="0"/>
  </r>
  <r>
    <x v="294"/>
    <x v="0"/>
  </r>
  <r>
    <x v="295"/>
    <x v="0"/>
  </r>
  <r>
    <x v="296"/>
    <x v="0"/>
  </r>
  <r>
    <x v="297"/>
    <x v="0"/>
  </r>
  <r>
    <x v="298"/>
    <x v="0"/>
  </r>
  <r>
    <x v="299"/>
    <x v="0"/>
  </r>
  <r>
    <x v="300"/>
    <x v="0"/>
  </r>
  <r>
    <x v="301"/>
    <x v="0"/>
  </r>
  <r>
    <x v="302"/>
    <x v="0"/>
  </r>
  <r>
    <x v="303"/>
    <x v="0"/>
  </r>
  <r>
    <x v="304"/>
    <x v="0"/>
  </r>
  <r>
    <x v="305"/>
    <x v="0"/>
  </r>
  <r>
    <x v="306"/>
    <x v="0"/>
  </r>
  <r>
    <x v="307"/>
    <x v="0"/>
  </r>
  <r>
    <x v="308"/>
    <x v="0"/>
  </r>
  <r>
    <x v="309"/>
    <x v="0"/>
  </r>
  <r>
    <x v="310"/>
    <x v="0"/>
  </r>
  <r>
    <x v="311"/>
    <x v="0"/>
  </r>
  <r>
    <x v="312"/>
    <x v="0"/>
  </r>
  <r>
    <x v="313"/>
    <x v="0"/>
  </r>
  <r>
    <x v="314"/>
    <x v="0"/>
  </r>
  <r>
    <x v="315"/>
    <x v="0"/>
  </r>
  <r>
    <x v="316"/>
    <x v="0"/>
  </r>
  <r>
    <x v="317"/>
    <x v="0"/>
  </r>
  <r>
    <x v="318"/>
    <x v="0"/>
  </r>
  <r>
    <x v="319"/>
    <x v="0"/>
  </r>
  <r>
    <x v="320"/>
    <x v="0"/>
  </r>
  <r>
    <x v="321"/>
    <x v="0"/>
  </r>
  <r>
    <x v="322"/>
    <x v="0"/>
  </r>
  <r>
    <x v="323"/>
    <x v="0"/>
  </r>
  <r>
    <x v="324"/>
    <x v="0"/>
  </r>
  <r>
    <x v="325"/>
    <x v="0"/>
  </r>
  <r>
    <x v="326"/>
    <x v="0"/>
  </r>
  <r>
    <x v="327"/>
    <x v="0"/>
  </r>
  <r>
    <x v="328"/>
    <x v="0"/>
  </r>
  <r>
    <x v="329"/>
    <x v="0"/>
  </r>
  <r>
    <x v="330"/>
    <x v="0"/>
  </r>
  <r>
    <x v="331"/>
    <x v="0"/>
  </r>
  <r>
    <x v="332"/>
    <x v="0"/>
  </r>
  <r>
    <x v="333"/>
    <x v="0"/>
  </r>
  <r>
    <x v="334"/>
    <x v="0"/>
  </r>
  <r>
    <x v="335"/>
    <x v="0"/>
  </r>
  <r>
    <x v="336"/>
    <x v="0"/>
  </r>
  <r>
    <x v="337"/>
    <x v="0"/>
  </r>
  <r>
    <x v="338"/>
    <x v="0"/>
  </r>
  <r>
    <x v="339"/>
    <x v="0"/>
  </r>
  <r>
    <x v="340"/>
    <x v="0"/>
  </r>
  <r>
    <x v="341"/>
    <x v="0"/>
  </r>
  <r>
    <x v="342"/>
    <x v="0"/>
  </r>
  <r>
    <x v="343"/>
    <x v="0"/>
  </r>
  <r>
    <x v="344"/>
    <x v="0"/>
  </r>
  <r>
    <x v="345"/>
    <x v="0"/>
  </r>
  <r>
    <x v="346"/>
    <x v="0"/>
  </r>
  <r>
    <x v="347"/>
    <x v="0"/>
  </r>
  <r>
    <x v="348"/>
    <x v="0"/>
  </r>
  <r>
    <x v="349"/>
    <x v="0"/>
  </r>
  <r>
    <x v="350"/>
    <x v="0"/>
  </r>
  <r>
    <x v="351"/>
    <x v="0"/>
  </r>
  <r>
    <x v="352"/>
    <x v="0"/>
  </r>
  <r>
    <x v="353"/>
    <x v="0"/>
  </r>
  <r>
    <x v="354"/>
    <x v="0"/>
  </r>
  <r>
    <x v="355"/>
    <x v="0"/>
  </r>
  <r>
    <x v="356"/>
    <x v="0"/>
  </r>
  <r>
    <x v="357"/>
    <x v="0"/>
  </r>
  <r>
    <x v="358"/>
    <x v="0"/>
  </r>
  <r>
    <x v="359"/>
    <x v="0"/>
  </r>
  <r>
    <x v="360"/>
    <x v="0"/>
  </r>
  <r>
    <x v="361"/>
    <x v="0"/>
  </r>
  <r>
    <x v="362"/>
    <x v="0"/>
  </r>
  <r>
    <x v="363"/>
    <x v="0"/>
  </r>
  <r>
    <x v="364"/>
    <x v="0"/>
  </r>
  <r>
    <x v="365"/>
    <x v="0"/>
  </r>
  <r>
    <x v="366"/>
    <x v="0"/>
  </r>
  <r>
    <x v="367"/>
    <x v="0"/>
  </r>
  <r>
    <x v="368"/>
    <x v="0"/>
  </r>
  <r>
    <x v="369"/>
    <x v="0"/>
  </r>
  <r>
    <x v="370"/>
    <x v="0"/>
  </r>
  <r>
    <x v="371"/>
    <x v="0"/>
  </r>
  <r>
    <x v="372"/>
    <x v="0"/>
  </r>
  <r>
    <x v="373"/>
    <x v="0"/>
  </r>
  <r>
    <x v="374"/>
    <x v="0"/>
  </r>
  <r>
    <x v="375"/>
    <x v="0"/>
  </r>
  <r>
    <x v="376"/>
    <x v="0"/>
  </r>
  <r>
    <x v="377"/>
    <x v="0"/>
  </r>
  <r>
    <x v="378"/>
    <x v="0"/>
  </r>
  <r>
    <x v="379"/>
    <x v="0"/>
  </r>
  <r>
    <x v="380"/>
    <x v="0"/>
  </r>
  <r>
    <x v="381"/>
    <x v="0"/>
  </r>
  <r>
    <x v="382"/>
    <x v="0"/>
  </r>
  <r>
    <x v="383"/>
    <x v="0"/>
  </r>
  <r>
    <x v="384"/>
    <x v="0"/>
  </r>
  <r>
    <x v="385"/>
    <x v="0"/>
  </r>
  <r>
    <x v="386"/>
    <x v="0"/>
  </r>
  <r>
    <x v="387"/>
    <x v="0"/>
  </r>
  <r>
    <x v="388"/>
    <x v="0"/>
  </r>
  <r>
    <x v="389"/>
    <x v="0"/>
  </r>
  <r>
    <x v="390"/>
    <x v="0"/>
  </r>
  <r>
    <x v="391"/>
    <x v="0"/>
  </r>
  <r>
    <x v="392"/>
    <x v="0"/>
  </r>
  <r>
    <x v="393"/>
    <x v="0"/>
  </r>
  <r>
    <x v="394"/>
    <x v="0"/>
  </r>
  <r>
    <x v="395"/>
    <x v="0"/>
  </r>
  <r>
    <x v="396"/>
    <x v="0"/>
  </r>
  <r>
    <x v="397"/>
    <x v="0"/>
  </r>
  <r>
    <x v="398"/>
    <x v="0"/>
  </r>
  <r>
    <x v="399"/>
    <x v="0"/>
  </r>
  <r>
    <x v="400"/>
    <x v="0"/>
  </r>
  <r>
    <x v="401"/>
    <x v="0"/>
  </r>
  <r>
    <x v="402"/>
    <x v="0"/>
  </r>
  <r>
    <x v="403"/>
    <x v="0"/>
  </r>
  <r>
    <x v="404"/>
    <x v="0"/>
  </r>
  <r>
    <x v="405"/>
    <x v="0"/>
  </r>
  <r>
    <x v="406"/>
    <x v="0"/>
  </r>
  <r>
    <x v="407"/>
    <x v="0"/>
  </r>
  <r>
    <x v="408"/>
    <x v="0"/>
  </r>
  <r>
    <x v="409"/>
    <x v="0"/>
  </r>
  <r>
    <x v="410"/>
    <x v="0"/>
  </r>
  <r>
    <x v="411"/>
    <x v="0"/>
  </r>
  <r>
    <x v="412"/>
    <x v="0"/>
  </r>
  <r>
    <x v="413"/>
    <x v="0"/>
  </r>
  <r>
    <x v="414"/>
    <x v="0"/>
  </r>
  <r>
    <x v="415"/>
    <x v="0"/>
  </r>
  <r>
    <x v="416"/>
    <x v="0"/>
  </r>
  <r>
    <x v="417"/>
    <x v="0"/>
  </r>
  <r>
    <x v="418"/>
    <x v="0"/>
  </r>
  <r>
    <x v="419"/>
    <x v="0"/>
  </r>
  <r>
    <x v="420"/>
    <x v="0"/>
  </r>
  <r>
    <x v="421"/>
    <x v="0"/>
  </r>
  <r>
    <x v="422"/>
    <x v="0"/>
  </r>
  <r>
    <x v="423"/>
    <x v="0"/>
  </r>
  <r>
    <x v="424"/>
    <x v="0"/>
  </r>
  <r>
    <x v="425"/>
    <x v="0"/>
  </r>
  <r>
    <x v="426"/>
    <x v="0"/>
  </r>
  <r>
    <x v="427"/>
    <x v="0"/>
  </r>
  <r>
    <x v="428"/>
    <x v="0"/>
  </r>
  <r>
    <x v="429"/>
    <x v="0"/>
  </r>
  <r>
    <x v="430"/>
    <x v="0"/>
  </r>
  <r>
    <x v="431"/>
    <x v="0"/>
  </r>
  <r>
    <x v="432"/>
    <x v="0"/>
  </r>
  <r>
    <x v="433"/>
    <x v="0"/>
  </r>
  <r>
    <x v="434"/>
    <x v="0"/>
  </r>
  <r>
    <x v="435"/>
    <x v="0"/>
  </r>
  <r>
    <x v="436"/>
    <x v="0"/>
  </r>
  <r>
    <x v="437"/>
    <x v="0"/>
  </r>
  <r>
    <x v="438"/>
    <x v="0"/>
  </r>
  <r>
    <x v="439"/>
    <x v="0"/>
  </r>
  <r>
    <x v="440"/>
    <x v="0"/>
  </r>
  <r>
    <x v="441"/>
    <x v="0"/>
  </r>
  <r>
    <x v="442"/>
    <x v="0"/>
  </r>
  <r>
    <x v="443"/>
    <x v="0"/>
  </r>
  <r>
    <x v="444"/>
    <x v="0"/>
  </r>
  <r>
    <x v="445"/>
    <x v="0"/>
  </r>
  <r>
    <x v="446"/>
    <x v="0"/>
  </r>
  <r>
    <x v="447"/>
    <x v="0"/>
  </r>
  <r>
    <x v="448"/>
    <x v="0"/>
  </r>
  <r>
    <x v="449"/>
    <x v="0"/>
  </r>
  <r>
    <x v="450"/>
    <x v="0"/>
  </r>
  <r>
    <x v="451"/>
    <x v="0"/>
  </r>
  <r>
    <x v="452"/>
    <x v="0"/>
  </r>
  <r>
    <x v="453"/>
    <x v="0"/>
  </r>
  <r>
    <x v="454"/>
    <x v="0"/>
  </r>
  <r>
    <x v="455"/>
    <x v="0"/>
  </r>
  <r>
    <x v="456"/>
    <x v="0"/>
  </r>
  <r>
    <x v="457"/>
    <x v="0"/>
  </r>
  <r>
    <x v="458"/>
    <x v="0"/>
  </r>
  <r>
    <x v="459"/>
    <x v="0"/>
  </r>
  <r>
    <x v="460"/>
    <x v="0"/>
  </r>
  <r>
    <x v="461"/>
    <x v="0"/>
  </r>
  <r>
    <x v="462"/>
    <x v="0"/>
  </r>
  <r>
    <x v="463"/>
    <x v="0"/>
  </r>
  <r>
    <x v="464"/>
    <x v="0"/>
  </r>
  <r>
    <x v="465"/>
    <x v="0"/>
  </r>
  <r>
    <x v="466"/>
    <x v="0"/>
  </r>
  <r>
    <x v="467"/>
    <x v="0"/>
  </r>
  <r>
    <x v="468"/>
    <x v="0"/>
  </r>
  <r>
    <x v="469"/>
    <x v="0"/>
  </r>
  <r>
    <x v="470"/>
    <x v="0"/>
  </r>
  <r>
    <x v="471"/>
    <x v="0"/>
  </r>
  <r>
    <x v="472"/>
    <x v="0"/>
  </r>
  <r>
    <x v="473"/>
    <x v="0"/>
  </r>
  <r>
    <x v="474"/>
    <x v="0"/>
  </r>
  <r>
    <x v="475"/>
    <x v="0"/>
  </r>
  <r>
    <x v="476"/>
    <x v="0"/>
  </r>
  <r>
    <x v="477"/>
    <x v="0"/>
  </r>
  <r>
    <x v="478"/>
    <x v="0"/>
  </r>
  <r>
    <x v="479"/>
    <x v="0"/>
  </r>
  <r>
    <x v="480"/>
    <x v="0"/>
  </r>
  <r>
    <x v="481"/>
    <x v="0"/>
  </r>
  <r>
    <x v="482"/>
    <x v="0"/>
  </r>
  <r>
    <x v="483"/>
    <x v="0"/>
  </r>
  <r>
    <x v="484"/>
    <x v="0"/>
  </r>
  <r>
    <x v="485"/>
    <x v="0"/>
  </r>
  <r>
    <x v="486"/>
    <x v="0"/>
  </r>
  <r>
    <x v="487"/>
    <x v="0"/>
  </r>
  <r>
    <x v="488"/>
    <x v="0"/>
  </r>
  <r>
    <x v="489"/>
    <x v="0"/>
  </r>
  <r>
    <x v="490"/>
    <x v="0"/>
  </r>
  <r>
    <x v="491"/>
    <x v="0"/>
  </r>
  <r>
    <x v="492"/>
    <x v="0"/>
  </r>
  <r>
    <x v="493"/>
    <x v="0"/>
  </r>
  <r>
    <x v="494"/>
    <x v="0"/>
  </r>
  <r>
    <x v="495"/>
    <x v="0"/>
  </r>
  <r>
    <x v="496"/>
    <x v="0"/>
  </r>
  <r>
    <x v="497"/>
    <x v="0"/>
  </r>
  <r>
    <x v="498"/>
    <x v="0"/>
  </r>
  <r>
    <x v="499"/>
    <x v="0"/>
  </r>
  <r>
    <x v="500"/>
    <x v="0"/>
  </r>
  <r>
    <x v="501"/>
    <x v="0"/>
  </r>
  <r>
    <x v="502"/>
    <x v="0"/>
  </r>
  <r>
    <x v="503"/>
    <x v="0"/>
  </r>
  <r>
    <x v="504"/>
    <x v="0"/>
  </r>
  <r>
    <x v="505"/>
    <x v="0"/>
  </r>
  <r>
    <x v="506"/>
    <x v="0"/>
  </r>
  <r>
    <x v="507"/>
    <x v="0"/>
  </r>
  <r>
    <x v="508"/>
    <x v="0"/>
  </r>
  <r>
    <x v="509"/>
    <x v="0"/>
  </r>
  <r>
    <x v="510"/>
    <x v="0"/>
  </r>
  <r>
    <x v="511"/>
    <x v="0"/>
  </r>
  <r>
    <x v="512"/>
    <x v="0"/>
  </r>
  <r>
    <x v="513"/>
    <x v="0"/>
  </r>
  <r>
    <x v="514"/>
    <x v="0"/>
  </r>
  <r>
    <x v="515"/>
    <x v="0"/>
  </r>
  <r>
    <x v="516"/>
    <x v="0"/>
  </r>
  <r>
    <x v="517"/>
    <x v="0"/>
  </r>
  <r>
    <x v="518"/>
    <x v="0"/>
  </r>
  <r>
    <x v="519"/>
    <x v="0"/>
  </r>
  <r>
    <x v="520"/>
    <x v="0"/>
  </r>
  <r>
    <x v="521"/>
    <x v="0"/>
  </r>
  <r>
    <x v="522"/>
    <x v="0"/>
  </r>
  <r>
    <x v="523"/>
    <x v="0"/>
  </r>
  <r>
    <x v="524"/>
    <x v="0"/>
  </r>
  <r>
    <x v="525"/>
    <x v="0"/>
  </r>
  <r>
    <x v="526"/>
    <x v="0"/>
  </r>
  <r>
    <x v="527"/>
    <x v="0"/>
  </r>
  <r>
    <x v="528"/>
    <x v="0"/>
  </r>
  <r>
    <x v="529"/>
    <x v="0"/>
  </r>
  <r>
    <x v="530"/>
    <x v="0"/>
  </r>
  <r>
    <x v="531"/>
    <x v="0"/>
  </r>
  <r>
    <x v="532"/>
    <x v="0"/>
  </r>
  <r>
    <x v="533"/>
    <x v="0"/>
  </r>
  <r>
    <x v="534"/>
    <x v="0"/>
  </r>
  <r>
    <x v="535"/>
    <x v="0"/>
  </r>
  <r>
    <x v="536"/>
    <x v="0"/>
  </r>
  <r>
    <x v="537"/>
    <x v="0"/>
  </r>
  <r>
    <x v="538"/>
    <x v="0"/>
  </r>
  <r>
    <x v="539"/>
    <x v="0"/>
  </r>
  <r>
    <x v="540"/>
    <x v="0"/>
  </r>
  <r>
    <x v="541"/>
    <x v="0"/>
  </r>
  <r>
    <x v="542"/>
    <x v="0"/>
  </r>
  <r>
    <x v="543"/>
    <x v="0"/>
  </r>
  <r>
    <x v="544"/>
    <x v="0"/>
  </r>
  <r>
    <x v="545"/>
    <x v="0"/>
  </r>
  <r>
    <x v="546"/>
    <x v="0"/>
  </r>
  <r>
    <x v="547"/>
    <x v="0"/>
  </r>
  <r>
    <x v="548"/>
    <x v="0"/>
  </r>
  <r>
    <x v="549"/>
    <x v="0"/>
  </r>
  <r>
    <x v="550"/>
    <x v="0"/>
  </r>
  <r>
    <x v="551"/>
    <x v="0"/>
  </r>
  <r>
    <x v="552"/>
    <x v="0"/>
  </r>
  <r>
    <x v="553"/>
    <x v="0"/>
  </r>
  <r>
    <x v="554"/>
    <x v="0"/>
  </r>
  <r>
    <x v="555"/>
    <x v="0"/>
  </r>
  <r>
    <x v="556"/>
    <x v="0"/>
  </r>
  <r>
    <x v="557"/>
    <x v="0"/>
  </r>
  <r>
    <x v="558"/>
    <x v="0"/>
  </r>
  <r>
    <x v="559"/>
    <x v="0"/>
  </r>
  <r>
    <x v="560"/>
    <x v="0"/>
  </r>
  <r>
    <x v="561"/>
    <x v="0"/>
  </r>
  <r>
    <x v="562"/>
    <x v="0"/>
  </r>
  <r>
    <x v="563"/>
    <x v="0"/>
  </r>
  <r>
    <x v="564"/>
    <x v="0"/>
  </r>
  <r>
    <x v="565"/>
    <x v="0"/>
  </r>
  <r>
    <x v="566"/>
    <x v="0"/>
  </r>
  <r>
    <x v="567"/>
    <x v="0"/>
  </r>
  <r>
    <x v="568"/>
    <x v="0"/>
  </r>
  <r>
    <x v="569"/>
    <x v="0"/>
  </r>
  <r>
    <x v="570"/>
    <x v="0"/>
  </r>
  <r>
    <x v="571"/>
    <x v="0"/>
  </r>
  <r>
    <x v="572"/>
    <x v="0"/>
  </r>
  <r>
    <x v="573"/>
    <x v="0"/>
  </r>
  <r>
    <x v="574"/>
    <x v="0"/>
  </r>
  <r>
    <x v="575"/>
    <x v="0"/>
  </r>
  <r>
    <x v="576"/>
    <x v="0"/>
  </r>
  <r>
    <x v="577"/>
    <x v="0"/>
  </r>
  <r>
    <x v="578"/>
    <x v="0"/>
  </r>
  <r>
    <x v="579"/>
    <x v="0"/>
  </r>
  <r>
    <x v="580"/>
    <x v="0"/>
  </r>
  <r>
    <x v="581"/>
    <x v="0"/>
  </r>
  <r>
    <x v="582"/>
    <x v="0"/>
  </r>
  <r>
    <x v="583"/>
    <x v="0"/>
  </r>
  <r>
    <x v="584"/>
    <x v="0"/>
  </r>
  <r>
    <x v="585"/>
    <x v="0"/>
  </r>
  <r>
    <x v="586"/>
    <x v="0"/>
  </r>
  <r>
    <x v="587"/>
    <x v="0"/>
  </r>
  <r>
    <x v="588"/>
    <x v="0"/>
  </r>
  <r>
    <x v="589"/>
    <x v="0"/>
  </r>
  <r>
    <x v="590"/>
    <x v="0"/>
  </r>
  <r>
    <x v="591"/>
    <x v="0"/>
  </r>
  <r>
    <x v="592"/>
    <x v="0"/>
  </r>
  <r>
    <x v="593"/>
    <x v="0"/>
  </r>
  <r>
    <x v="594"/>
    <x v="0"/>
  </r>
  <r>
    <x v="197"/>
    <x v="1"/>
  </r>
  <r>
    <x v="595"/>
    <x v="1"/>
  </r>
  <r>
    <x v="472"/>
    <x v="1"/>
  </r>
  <r>
    <x v="596"/>
    <x v="1"/>
  </r>
  <r>
    <x v="10"/>
    <x v="1"/>
  </r>
  <r>
    <x v="597"/>
    <x v="1"/>
  </r>
  <r>
    <x v="50"/>
    <x v="1"/>
  </r>
  <r>
    <x v="196"/>
    <x v="1"/>
  </r>
  <r>
    <x v="594"/>
    <x v="1"/>
  </r>
  <r>
    <x v="386"/>
    <x v="1"/>
  </r>
  <r>
    <x v="96"/>
    <x v="1"/>
  </r>
  <r>
    <x v="13"/>
    <x v="1"/>
  </r>
  <r>
    <x v="598"/>
    <x v="1"/>
  </r>
  <r>
    <x v="599"/>
    <x v="1"/>
  </r>
  <r>
    <x v="300"/>
    <x v="1"/>
  </r>
  <r>
    <x v="600"/>
    <x v="1"/>
  </r>
  <r>
    <x v="179"/>
    <x v="1"/>
  </r>
  <r>
    <x v="134"/>
    <x v="1"/>
  </r>
  <r>
    <x v="181"/>
    <x v="1"/>
  </r>
  <r>
    <x v="249"/>
    <x v="1"/>
  </r>
  <r>
    <x v="601"/>
    <x v="1"/>
  </r>
  <r>
    <x v="551"/>
    <x v="1"/>
  </r>
  <r>
    <x v="9"/>
    <x v="1"/>
  </r>
  <r>
    <x v="573"/>
    <x v="1"/>
  </r>
  <r>
    <x v="343"/>
    <x v="1"/>
  </r>
  <r>
    <x v="355"/>
    <x v="1"/>
  </r>
  <r>
    <x v="309"/>
    <x v="1"/>
  </r>
  <r>
    <x v="366"/>
    <x v="1"/>
  </r>
  <r>
    <x v="158"/>
    <x v="1"/>
  </r>
  <r>
    <x v="602"/>
    <x v="1"/>
  </r>
  <r>
    <x v="484"/>
    <x v="1"/>
  </r>
  <r>
    <x v="251"/>
    <x v="1"/>
  </r>
  <r>
    <x v="203"/>
    <x v="1"/>
  </r>
  <r>
    <x v="325"/>
    <x v="1"/>
  </r>
  <r>
    <x v="603"/>
    <x v="1"/>
  </r>
  <r>
    <x v="604"/>
    <x v="1"/>
  </r>
  <r>
    <x v="105"/>
    <x v="1"/>
  </r>
  <r>
    <x v="384"/>
    <x v="1"/>
  </r>
  <r>
    <x v="248"/>
    <x v="1"/>
  </r>
  <r>
    <x v="279"/>
    <x v="1"/>
  </r>
  <r>
    <x v="410"/>
    <x v="1"/>
  </r>
  <r>
    <x v="605"/>
    <x v="1"/>
  </r>
  <r>
    <x v="453"/>
    <x v="1"/>
  </r>
  <r>
    <x v="555"/>
    <x v="1"/>
  </r>
  <r>
    <x v="207"/>
    <x v="1"/>
  </r>
  <r>
    <x v="132"/>
    <x v="1"/>
  </r>
  <r>
    <x v="176"/>
    <x v="1"/>
  </r>
  <r>
    <x v="569"/>
    <x v="1"/>
  </r>
  <r>
    <x v="122"/>
    <x v="1"/>
  </r>
  <r>
    <x v="518"/>
    <x v="1"/>
  </r>
  <r>
    <x v="606"/>
    <x v="1"/>
  </r>
  <r>
    <x v="272"/>
    <x v="1"/>
  </r>
  <r>
    <x v="75"/>
    <x v="1"/>
  </r>
  <r>
    <x v="364"/>
    <x v="1"/>
  </r>
  <r>
    <x v="517"/>
    <x v="1"/>
  </r>
  <r>
    <x v="577"/>
    <x v="1"/>
  </r>
  <r>
    <x v="607"/>
    <x v="1"/>
  </r>
  <r>
    <x v="567"/>
    <x v="1"/>
  </r>
  <r>
    <x v="478"/>
    <x v="1"/>
  </r>
  <r>
    <x v="442"/>
    <x v="1"/>
  </r>
  <r>
    <x v="608"/>
    <x v="1"/>
  </r>
  <r>
    <x v="329"/>
    <x v="1"/>
  </r>
  <r>
    <x v="43"/>
    <x v="1"/>
  </r>
  <r>
    <x v="526"/>
    <x v="1"/>
  </r>
  <r>
    <x v="218"/>
    <x v="1"/>
  </r>
  <r>
    <x v="71"/>
    <x v="1"/>
  </r>
  <r>
    <x v="609"/>
    <x v="1"/>
  </r>
  <r>
    <x v="610"/>
    <x v="1"/>
  </r>
  <r>
    <x v="205"/>
    <x v="1"/>
  </r>
  <r>
    <x v="321"/>
    <x v="1"/>
  </r>
  <r>
    <x v="582"/>
    <x v="1"/>
  </r>
  <r>
    <x v="549"/>
    <x v="1"/>
  </r>
  <r>
    <x v="611"/>
    <x v="1"/>
  </r>
  <r>
    <x v="30"/>
    <x v="1"/>
  </r>
  <r>
    <x v="612"/>
    <x v="1"/>
  </r>
  <r>
    <x v="389"/>
    <x v="1"/>
  </r>
  <r>
    <x v="315"/>
    <x v="1"/>
  </r>
  <r>
    <x v="306"/>
    <x v="1"/>
  </r>
  <r>
    <x v="613"/>
    <x v="1"/>
  </r>
  <r>
    <x v="278"/>
    <x v="1"/>
  </r>
  <r>
    <x v="452"/>
    <x v="1"/>
  </r>
  <r>
    <x v="270"/>
    <x v="1"/>
  </r>
  <r>
    <x v="614"/>
    <x v="1"/>
  </r>
  <r>
    <x v="18"/>
    <x v="1"/>
  </r>
  <r>
    <x v="127"/>
    <x v="1"/>
  </r>
  <r>
    <x v="615"/>
    <x v="1"/>
  </r>
  <r>
    <x v="438"/>
    <x v="1"/>
  </r>
  <r>
    <x v="387"/>
    <x v="1"/>
  </r>
  <r>
    <x v="155"/>
    <x v="1"/>
  </r>
  <r>
    <x v="287"/>
    <x v="1"/>
  </r>
  <r>
    <x v="170"/>
    <x v="1"/>
  </r>
  <r>
    <x v="616"/>
    <x v="1"/>
  </r>
  <r>
    <x v="617"/>
    <x v="1"/>
  </r>
  <r>
    <x v="407"/>
    <x v="1"/>
  </r>
  <r>
    <x v="102"/>
    <x v="1"/>
  </r>
  <r>
    <x v="412"/>
    <x v="1"/>
  </r>
  <r>
    <x v="535"/>
    <x v="1"/>
  </r>
  <r>
    <x v="618"/>
    <x v="1"/>
  </r>
  <r>
    <x v="470"/>
    <x v="1"/>
  </r>
  <r>
    <x v="328"/>
    <x v="1"/>
  </r>
  <r>
    <x v="284"/>
    <x v="1"/>
  </r>
  <r>
    <x v="411"/>
    <x v="1"/>
  </r>
  <r>
    <x v="41"/>
    <x v="1"/>
  </r>
  <r>
    <x v="619"/>
    <x v="1"/>
  </r>
  <r>
    <x v="620"/>
    <x v="1"/>
  </r>
  <r>
    <x v="519"/>
    <x v="1"/>
  </r>
  <r>
    <x v="240"/>
    <x v="1"/>
  </r>
  <r>
    <x v="621"/>
    <x v="1"/>
  </r>
  <r>
    <x v="622"/>
    <x v="1"/>
  </r>
  <r>
    <x v="131"/>
    <x v="1"/>
  </r>
  <r>
    <x v="514"/>
    <x v="1"/>
  </r>
  <r>
    <x v="623"/>
    <x v="1"/>
  </r>
  <r>
    <x v="587"/>
    <x v="1"/>
  </r>
  <r>
    <x v="427"/>
    <x v="1"/>
  </r>
  <r>
    <x v="320"/>
    <x v="1"/>
  </r>
  <r>
    <x v="244"/>
    <x v="1"/>
  </r>
  <r>
    <x v="450"/>
    <x v="1"/>
  </r>
  <r>
    <x v="285"/>
    <x v="1"/>
  </r>
  <r>
    <x v="624"/>
    <x v="1"/>
  </r>
  <r>
    <x v="552"/>
    <x v="1"/>
  </r>
  <r>
    <x v="625"/>
    <x v="1"/>
  </r>
  <r>
    <x v="344"/>
    <x v="1"/>
  </r>
  <r>
    <x v="227"/>
    <x v="1"/>
  </r>
  <r>
    <x v="436"/>
    <x v="1"/>
  </r>
  <r>
    <x v="20"/>
    <x v="1"/>
  </r>
  <r>
    <x v="513"/>
    <x v="1"/>
  </r>
  <r>
    <x v="74"/>
    <x v="1"/>
  </r>
  <r>
    <x v="209"/>
    <x v="1"/>
  </r>
  <r>
    <x v="421"/>
    <x v="1"/>
  </r>
  <r>
    <x v="445"/>
    <x v="1"/>
  </r>
  <r>
    <x v="77"/>
    <x v="1"/>
  </r>
  <r>
    <x v="83"/>
    <x v="1"/>
  </r>
  <r>
    <x v="626"/>
    <x v="1"/>
  </r>
  <r>
    <x v="108"/>
    <x v="1"/>
  </r>
  <r>
    <x v="290"/>
    <x v="1"/>
  </r>
  <r>
    <x v="627"/>
    <x v="1"/>
  </r>
  <r>
    <x v="568"/>
    <x v="1"/>
  </r>
  <r>
    <x v="628"/>
    <x v="1"/>
  </r>
  <r>
    <x v="115"/>
    <x v="1"/>
  </r>
  <r>
    <x v="480"/>
    <x v="1"/>
  </r>
  <r>
    <x v="243"/>
    <x v="1"/>
  </r>
  <r>
    <x v="27"/>
    <x v="1"/>
  </r>
  <r>
    <x v="259"/>
    <x v="1"/>
  </r>
  <r>
    <x v="426"/>
    <x v="1"/>
  </r>
  <r>
    <x v="294"/>
    <x v="1"/>
  </r>
  <r>
    <x v="184"/>
    <x v="1"/>
  </r>
  <r>
    <x v="365"/>
    <x v="1"/>
  </r>
  <r>
    <x v="144"/>
    <x v="1"/>
  </r>
  <r>
    <x v="260"/>
    <x v="1"/>
  </r>
  <r>
    <x v="466"/>
    <x v="1"/>
  </r>
  <r>
    <x v="441"/>
    <x v="1"/>
  </r>
  <r>
    <x v="469"/>
    <x v="1"/>
  </r>
  <r>
    <x v="145"/>
    <x v="1"/>
  </r>
  <r>
    <x v="378"/>
    <x v="1"/>
  </r>
  <r>
    <x v="539"/>
    <x v="1"/>
  </r>
  <r>
    <x v="629"/>
    <x v="1"/>
  </r>
  <r>
    <x v="456"/>
    <x v="1"/>
  </r>
  <r>
    <x v="630"/>
    <x v="1"/>
  </r>
  <r>
    <x v="631"/>
    <x v="1"/>
  </r>
  <r>
    <x v="331"/>
    <x v="1"/>
  </r>
  <r>
    <x v="632"/>
    <x v="1"/>
  </r>
  <r>
    <x v="433"/>
    <x v="1"/>
  </r>
  <r>
    <x v="558"/>
    <x v="1"/>
  </r>
  <r>
    <x v="633"/>
    <x v="1"/>
  </r>
  <r>
    <x v="161"/>
    <x v="1"/>
  </r>
  <r>
    <x v="396"/>
    <x v="1"/>
  </r>
  <r>
    <x v="417"/>
    <x v="1"/>
  </r>
  <r>
    <x v="172"/>
    <x v="1"/>
  </r>
  <r>
    <x v="491"/>
    <x v="1"/>
  </r>
  <r>
    <x v="208"/>
    <x v="1"/>
  </r>
  <r>
    <x v="401"/>
    <x v="1"/>
  </r>
  <r>
    <x v="0"/>
    <x v="1"/>
  </r>
  <r>
    <x v="439"/>
    <x v="1"/>
  </r>
  <r>
    <x v="334"/>
    <x v="1"/>
  </r>
  <r>
    <x v="354"/>
    <x v="1"/>
  </r>
  <r>
    <x v="180"/>
    <x v="1"/>
  </r>
  <r>
    <x v="634"/>
    <x v="1"/>
  </r>
  <r>
    <x v="190"/>
    <x v="1"/>
  </r>
  <r>
    <x v="414"/>
    <x v="1"/>
  </r>
  <r>
    <x v="635"/>
    <x v="1"/>
  </r>
  <r>
    <x v="636"/>
    <x v="1"/>
  </r>
  <r>
    <x v="86"/>
    <x v="1"/>
  </r>
  <r>
    <x v="35"/>
    <x v="1"/>
  </r>
  <r>
    <x v="65"/>
    <x v="1"/>
  </r>
  <r>
    <x v="637"/>
    <x v="1"/>
  </r>
  <r>
    <x v="264"/>
    <x v="1"/>
  </r>
  <r>
    <x v="52"/>
    <x v="1"/>
  </r>
  <r>
    <x v="217"/>
    <x v="1"/>
  </r>
  <r>
    <x v="529"/>
    <x v="1"/>
  </r>
  <r>
    <x v="277"/>
    <x v="1"/>
  </r>
  <r>
    <x v="26"/>
    <x v="1"/>
  </r>
  <r>
    <x v="152"/>
    <x v="1"/>
  </r>
  <r>
    <x v="157"/>
    <x v="1"/>
  </r>
  <r>
    <x v="638"/>
    <x v="1"/>
  </r>
  <r>
    <x v="403"/>
    <x v="1"/>
  </r>
  <r>
    <x v="639"/>
    <x v="1"/>
  </r>
  <r>
    <x v="487"/>
    <x v="1"/>
  </r>
  <r>
    <x v="479"/>
    <x v="1"/>
  </r>
  <r>
    <x v="640"/>
    <x v="1"/>
  </r>
  <r>
    <x v="149"/>
    <x v="1"/>
  </r>
  <r>
    <x v="641"/>
    <x v="1"/>
  </r>
  <r>
    <x v="464"/>
    <x v="1"/>
  </r>
  <r>
    <x v="174"/>
    <x v="1"/>
  </r>
  <r>
    <x v="123"/>
    <x v="1"/>
  </r>
  <r>
    <x v="642"/>
    <x v="1"/>
  </r>
  <r>
    <x v="643"/>
    <x v="1"/>
  </r>
  <r>
    <x v="393"/>
    <x v="1"/>
  </r>
  <r>
    <x v="392"/>
    <x v="1"/>
  </r>
  <r>
    <x v="314"/>
    <x v="1"/>
  </r>
  <r>
    <x v="262"/>
    <x v="1"/>
  </r>
  <r>
    <x v="297"/>
    <x v="1"/>
  </r>
  <r>
    <x v="106"/>
    <x v="1"/>
  </r>
  <r>
    <x v="374"/>
    <x v="1"/>
  </r>
  <r>
    <x v="644"/>
    <x v="1"/>
  </r>
  <r>
    <x v="229"/>
    <x v="1"/>
  </r>
  <r>
    <x v="151"/>
    <x v="1"/>
  </r>
  <r>
    <x v="459"/>
    <x v="1"/>
  </r>
  <r>
    <x v="128"/>
    <x v="1"/>
  </r>
  <r>
    <x v="402"/>
    <x v="1"/>
  </r>
  <r>
    <x v="265"/>
    <x v="1"/>
  </r>
  <r>
    <x v="8"/>
    <x v="1"/>
  </r>
  <r>
    <x v="311"/>
    <x v="1"/>
  </r>
  <r>
    <x v="418"/>
    <x v="1"/>
  </r>
  <r>
    <x v="400"/>
    <x v="1"/>
  </r>
  <r>
    <x v="185"/>
    <x v="1"/>
  </r>
  <r>
    <x v="94"/>
    <x v="1"/>
  </r>
  <r>
    <x v="39"/>
    <x v="1"/>
  </r>
  <r>
    <x v="6"/>
    <x v="1"/>
  </r>
  <r>
    <x v="645"/>
    <x v="1"/>
  </r>
  <r>
    <x v="70"/>
    <x v="1"/>
  </r>
  <r>
    <x v="563"/>
    <x v="1"/>
  </r>
  <r>
    <x v="22"/>
    <x v="1"/>
  </r>
  <r>
    <x v="255"/>
    <x v="1"/>
  </r>
  <r>
    <x v="646"/>
    <x v="1"/>
  </r>
  <r>
    <x v="282"/>
    <x v="1"/>
  </r>
  <r>
    <x v="335"/>
    <x v="1"/>
  </r>
  <r>
    <x v="379"/>
    <x v="1"/>
  </r>
  <r>
    <x v="570"/>
    <x v="1"/>
  </r>
  <r>
    <x v="647"/>
    <x v="1"/>
  </r>
  <r>
    <x v="648"/>
    <x v="1"/>
  </r>
  <r>
    <x v="153"/>
    <x v="1"/>
  </r>
  <r>
    <x v="90"/>
    <x v="1"/>
  </r>
  <r>
    <x v="51"/>
    <x v="1"/>
  </r>
  <r>
    <x v="649"/>
    <x v="1"/>
  </r>
  <r>
    <x v="650"/>
    <x v="1"/>
  </r>
  <r>
    <x v="362"/>
    <x v="1"/>
  </r>
  <r>
    <x v="124"/>
    <x v="1"/>
  </r>
  <r>
    <x v="63"/>
    <x v="1"/>
  </r>
  <r>
    <x v="651"/>
    <x v="1"/>
  </r>
  <r>
    <x v="492"/>
    <x v="1"/>
  </r>
  <r>
    <x v="652"/>
    <x v="1"/>
  </r>
  <r>
    <x v="653"/>
    <x v="1"/>
  </r>
  <r>
    <x v="654"/>
    <x v="1"/>
  </r>
  <r>
    <x v="198"/>
    <x v="1"/>
  </r>
  <r>
    <x v="585"/>
    <x v="1"/>
  </r>
  <r>
    <x v="408"/>
    <x v="1"/>
  </r>
  <r>
    <x v="120"/>
    <x v="1"/>
  </r>
  <r>
    <x v="655"/>
    <x v="1"/>
  </r>
  <r>
    <x v="12"/>
    <x v="1"/>
  </r>
  <r>
    <x v="458"/>
    <x v="1"/>
  </r>
  <r>
    <x v="656"/>
    <x v="1"/>
  </r>
  <r>
    <x v="224"/>
    <x v="1"/>
  </r>
  <r>
    <x v="657"/>
    <x v="1"/>
  </r>
  <r>
    <x v="381"/>
    <x v="1"/>
  </r>
  <r>
    <x v="302"/>
    <x v="1"/>
  </r>
  <r>
    <x v="658"/>
    <x v="1"/>
  </r>
  <r>
    <x v="525"/>
    <x v="1"/>
  </r>
  <r>
    <x v="482"/>
    <x v="1"/>
  </r>
  <r>
    <x v="271"/>
    <x v="1"/>
  </r>
  <r>
    <x v="3"/>
    <x v="1"/>
  </r>
  <r>
    <x v="164"/>
    <x v="1"/>
  </r>
  <r>
    <x v="659"/>
    <x v="1"/>
  </r>
  <r>
    <x v="100"/>
    <x v="1"/>
  </r>
  <r>
    <x v="348"/>
    <x v="1"/>
  </r>
  <r>
    <x v="564"/>
    <x v="1"/>
  </r>
  <r>
    <x v="5"/>
    <x v="1"/>
  </r>
  <r>
    <x v="307"/>
    <x v="1"/>
  </r>
  <r>
    <x v="367"/>
    <x v="1"/>
  </r>
  <r>
    <x v="660"/>
    <x v="1"/>
  </r>
  <r>
    <x v="288"/>
    <x v="1"/>
  </r>
  <r>
    <x v="318"/>
    <x v="1"/>
  </r>
  <r>
    <x v="53"/>
    <x v="1"/>
  </r>
  <r>
    <x v="661"/>
    <x v="1"/>
  </r>
  <r>
    <x v="247"/>
    <x v="1"/>
  </r>
  <r>
    <x v="349"/>
    <x v="1"/>
  </r>
  <r>
    <x v="211"/>
    <x v="1"/>
  </r>
  <r>
    <x v="662"/>
    <x v="1"/>
  </r>
  <r>
    <x v="524"/>
    <x v="1"/>
  </r>
  <r>
    <x v="360"/>
    <x v="1"/>
  </r>
  <r>
    <x v="114"/>
    <x v="1"/>
  </r>
  <r>
    <x v="236"/>
    <x v="1"/>
  </r>
  <r>
    <x v="147"/>
    <x v="1"/>
  </r>
  <r>
    <x v="82"/>
    <x v="1"/>
  </r>
  <r>
    <x v="663"/>
    <x v="1"/>
  </r>
  <r>
    <x v="664"/>
    <x v="1"/>
  </r>
  <r>
    <x v="486"/>
    <x v="1"/>
  </r>
  <r>
    <x v="576"/>
    <x v="1"/>
  </r>
  <r>
    <x v="425"/>
    <x v="1"/>
  </r>
  <r>
    <x v="665"/>
    <x v="1"/>
  </r>
  <r>
    <x v="363"/>
    <x v="1"/>
  </r>
  <r>
    <x v="138"/>
    <x v="1"/>
  </r>
  <r>
    <x v="666"/>
    <x v="1"/>
  </r>
  <r>
    <x v="406"/>
    <x v="1"/>
  </r>
  <r>
    <x v="542"/>
    <x v="1"/>
  </r>
  <r>
    <x v="550"/>
    <x v="1"/>
  </r>
  <r>
    <x v="148"/>
    <x v="1"/>
  </r>
  <r>
    <x v="281"/>
    <x v="1"/>
  </r>
  <r>
    <x v="584"/>
    <x v="1"/>
  </r>
  <r>
    <x v="59"/>
    <x v="1"/>
  </r>
  <r>
    <x v="477"/>
    <x v="1"/>
  </r>
  <r>
    <x v="556"/>
    <x v="1"/>
  </r>
  <r>
    <x v="667"/>
    <x v="1"/>
  </r>
  <r>
    <x v="11"/>
    <x v="1"/>
  </r>
  <r>
    <x v="37"/>
    <x v="1"/>
  </r>
  <r>
    <x v="588"/>
    <x v="1"/>
  </r>
  <r>
    <x v="668"/>
    <x v="1"/>
  </r>
  <r>
    <x v="385"/>
    <x v="1"/>
  </r>
  <r>
    <x v="137"/>
    <x v="1"/>
  </r>
  <r>
    <x v="669"/>
    <x v="1"/>
  </r>
  <r>
    <x v="670"/>
    <x v="1"/>
  </r>
  <r>
    <x v="7"/>
    <x v="1"/>
  </r>
  <r>
    <x v="301"/>
    <x v="1"/>
  </r>
  <r>
    <x v="237"/>
    <x v="1"/>
  </r>
  <r>
    <x v="289"/>
    <x v="1"/>
  </r>
  <r>
    <x v="446"/>
    <x v="1"/>
  </r>
  <r>
    <x v="273"/>
    <x v="1"/>
  </r>
  <r>
    <x v="454"/>
    <x v="1"/>
  </r>
  <r>
    <x v="38"/>
    <x v="1"/>
  </r>
  <r>
    <x v="369"/>
    <x v="1"/>
  </r>
  <r>
    <x v="292"/>
    <x v="1"/>
  </r>
  <r>
    <x v="356"/>
    <x v="1"/>
  </r>
  <r>
    <x v="444"/>
    <x v="1"/>
  </r>
  <r>
    <x v="571"/>
    <x v="1"/>
  </r>
  <r>
    <x v="142"/>
    <x v="1"/>
  </r>
  <r>
    <x v="261"/>
    <x v="1"/>
  </r>
  <r>
    <x v="671"/>
    <x v="1"/>
  </r>
  <r>
    <x v="536"/>
    <x v="1"/>
  </r>
  <r>
    <x v="468"/>
    <x v="1"/>
  </r>
  <r>
    <x v="672"/>
    <x v="1"/>
  </r>
  <r>
    <x v="232"/>
    <x v="1"/>
  </r>
  <r>
    <x v="673"/>
    <x v="1"/>
  </r>
  <r>
    <x v="674"/>
    <x v="1"/>
  </r>
  <r>
    <x v="171"/>
    <x v="1"/>
  </r>
  <r>
    <x v="201"/>
    <x v="1"/>
  </r>
  <r>
    <x v="141"/>
    <x v="1"/>
  </r>
  <r>
    <x v="57"/>
    <x v="1"/>
  </r>
  <r>
    <x v="488"/>
    <x v="1"/>
  </r>
  <r>
    <x v="494"/>
    <x v="1"/>
  </r>
  <r>
    <x v="220"/>
    <x v="1"/>
  </r>
  <r>
    <x v="675"/>
    <x v="1"/>
  </r>
  <r>
    <x v="565"/>
    <x v="1"/>
  </r>
  <r>
    <x v="28"/>
    <x v="1"/>
  </r>
  <r>
    <x v="394"/>
    <x v="1"/>
  </r>
  <r>
    <x v="676"/>
    <x v="1"/>
  </r>
  <r>
    <x v="238"/>
    <x v="1"/>
  </r>
  <r>
    <x v="522"/>
    <x v="1"/>
  </r>
  <r>
    <x v="677"/>
    <x v="1"/>
  </r>
  <r>
    <x v="678"/>
    <x v="1"/>
  </r>
  <r>
    <x v="327"/>
    <x v="1"/>
  </r>
  <r>
    <x v="88"/>
    <x v="1"/>
  </r>
  <r>
    <x v="679"/>
    <x v="1"/>
  </r>
  <r>
    <x v="680"/>
    <x v="1"/>
  </r>
  <r>
    <x v="210"/>
    <x v="1"/>
  </r>
  <r>
    <x v="681"/>
    <x v="1"/>
  </r>
  <r>
    <x v="92"/>
    <x v="1"/>
  </r>
  <r>
    <x v="682"/>
    <x v="1"/>
  </r>
  <r>
    <x v="483"/>
    <x v="1"/>
  </r>
  <r>
    <x v="371"/>
    <x v="1"/>
  </r>
  <r>
    <x v="413"/>
    <x v="1"/>
  </r>
  <r>
    <x v="177"/>
    <x v="1"/>
  </r>
  <r>
    <x v="511"/>
    <x v="1"/>
  </r>
  <r>
    <x v="440"/>
    <x v="1"/>
  </r>
  <r>
    <x v="520"/>
    <x v="1"/>
  </r>
  <r>
    <x v="110"/>
    <x v="1"/>
  </r>
  <r>
    <x v="326"/>
    <x v="1"/>
  </r>
  <r>
    <x v="316"/>
    <x v="1"/>
  </r>
  <r>
    <x v="683"/>
    <x v="1"/>
  </r>
  <r>
    <x v="581"/>
    <x v="1"/>
  </r>
  <r>
    <x v="165"/>
    <x v="1"/>
  </r>
  <r>
    <x v="684"/>
    <x v="1"/>
  </r>
  <r>
    <x v="538"/>
    <x v="1"/>
  </r>
  <r>
    <x v="14"/>
    <x v="1"/>
  </r>
  <r>
    <x v="340"/>
    <x v="1"/>
  </r>
  <r>
    <x v="382"/>
    <x v="1"/>
  </r>
  <r>
    <x v="451"/>
    <x v="1"/>
  </r>
  <r>
    <x v="685"/>
    <x v="1"/>
  </r>
  <r>
    <x v="69"/>
    <x v="1"/>
  </r>
  <r>
    <x v="150"/>
    <x v="1"/>
  </r>
  <r>
    <x v="686"/>
    <x v="1"/>
  </r>
  <r>
    <x v="592"/>
    <x v="1"/>
  </r>
  <r>
    <x v="191"/>
    <x v="1"/>
  </r>
  <r>
    <x v="286"/>
    <x v="1"/>
  </r>
  <r>
    <x v="169"/>
    <x v="1"/>
  </r>
  <r>
    <x v="194"/>
    <x v="1"/>
  </r>
  <r>
    <x v="583"/>
    <x v="1"/>
  </r>
  <r>
    <x v="173"/>
    <x v="1"/>
  </r>
  <r>
    <x v="481"/>
    <x v="1"/>
  </r>
  <r>
    <x v="687"/>
    <x v="1"/>
  </r>
  <r>
    <x v="103"/>
    <x v="1"/>
  </r>
  <r>
    <x v="537"/>
    <x v="1"/>
  </r>
  <r>
    <x v="189"/>
    <x v="1"/>
  </r>
  <r>
    <x v="688"/>
    <x v="1"/>
  </r>
  <r>
    <x v="689"/>
    <x v="1"/>
  </r>
  <r>
    <x v="32"/>
    <x v="1"/>
  </r>
  <r>
    <x v="463"/>
    <x v="1"/>
  </r>
  <r>
    <x v="690"/>
    <x v="1"/>
  </r>
  <r>
    <x v="471"/>
    <x v="1"/>
  </r>
  <r>
    <x v="691"/>
    <x v="1"/>
  </r>
  <r>
    <x v="692"/>
    <x v="1"/>
  </r>
  <r>
    <x v="693"/>
    <x v="1"/>
  </r>
  <r>
    <x v="62"/>
    <x v="1"/>
  </r>
  <r>
    <x v="60"/>
    <x v="1"/>
  </r>
  <r>
    <x v="167"/>
    <x v="1"/>
  </r>
  <r>
    <x v="199"/>
    <x v="1"/>
  </r>
  <r>
    <x v="498"/>
    <x v="1"/>
  </r>
  <r>
    <x v="497"/>
    <x v="1"/>
  </r>
  <r>
    <x v="330"/>
    <x v="1"/>
  </r>
  <r>
    <x v="33"/>
    <x v="1"/>
  </r>
  <r>
    <x v="347"/>
    <x v="1"/>
  </r>
  <r>
    <x v="694"/>
    <x v="1"/>
  </r>
  <r>
    <x v="528"/>
    <x v="1"/>
  </r>
  <r>
    <x v="695"/>
    <x v="1"/>
  </r>
  <r>
    <x v="111"/>
    <x v="1"/>
  </r>
  <r>
    <x v="337"/>
    <x v="1"/>
  </r>
  <r>
    <x v="509"/>
    <x v="1"/>
  </r>
  <r>
    <x v="1"/>
    <x v="1"/>
  </r>
  <r>
    <x v="696"/>
    <x v="1"/>
  </r>
  <r>
    <x v="15"/>
    <x v="1"/>
  </r>
  <r>
    <x v="562"/>
    <x v="1"/>
  </r>
  <r>
    <x v="44"/>
    <x v="1"/>
  </r>
  <r>
    <x v="246"/>
    <x v="1"/>
  </r>
  <r>
    <x v="697"/>
    <x v="1"/>
  </r>
  <r>
    <x v="698"/>
    <x v="1"/>
  </r>
  <r>
    <x v="295"/>
    <x v="1"/>
  </r>
  <r>
    <x v="531"/>
    <x v="1"/>
  </r>
  <r>
    <x v="508"/>
    <x v="1"/>
  </r>
  <r>
    <x v="699"/>
    <x v="1"/>
  </r>
  <r>
    <x v="359"/>
    <x v="1"/>
  </r>
  <r>
    <x v="431"/>
    <x v="1"/>
  </r>
  <r>
    <x v="700"/>
    <x v="1"/>
  </r>
  <r>
    <x v="126"/>
    <x v="1"/>
  </r>
  <r>
    <x v="206"/>
    <x v="1"/>
  </r>
  <r>
    <x v="561"/>
    <x v="1"/>
  </r>
  <r>
    <x v="116"/>
    <x v="1"/>
  </r>
  <r>
    <x v="701"/>
    <x v="1"/>
  </r>
  <r>
    <x v="467"/>
    <x v="1"/>
  </r>
  <r>
    <x v="702"/>
    <x v="1"/>
  </r>
  <r>
    <x v="560"/>
    <x v="1"/>
  </r>
  <r>
    <x v="291"/>
    <x v="1"/>
  </r>
  <r>
    <x v="256"/>
    <x v="1"/>
  </r>
  <r>
    <x v="547"/>
    <x v="1"/>
  </r>
  <r>
    <x v="703"/>
    <x v="1"/>
  </r>
  <r>
    <x v="489"/>
    <x v="1"/>
  </r>
  <r>
    <x v="192"/>
    <x v="1"/>
  </r>
  <r>
    <x v="704"/>
    <x v="1"/>
  </r>
  <r>
    <x v="61"/>
    <x v="1"/>
  </r>
  <r>
    <x v="405"/>
    <x v="1"/>
  </r>
  <r>
    <x v="178"/>
    <x v="1"/>
  </r>
  <r>
    <x v="235"/>
    <x v="1"/>
  </r>
  <r>
    <x v="705"/>
    <x v="1"/>
  </r>
  <r>
    <x v="428"/>
    <x v="1"/>
  </r>
  <r>
    <x v="252"/>
    <x v="1"/>
  </r>
  <r>
    <x v="706"/>
    <x v="1"/>
  </r>
  <r>
    <x v="45"/>
    <x v="1"/>
  </r>
  <r>
    <x v="187"/>
    <x v="1"/>
  </r>
  <r>
    <x v="73"/>
    <x v="1"/>
  </r>
  <r>
    <x v="707"/>
    <x v="1"/>
  </r>
  <r>
    <x v="139"/>
    <x v="1"/>
  </r>
  <r>
    <x v="87"/>
    <x v="1"/>
  </r>
  <r>
    <x v="493"/>
    <x v="1"/>
  </r>
  <r>
    <x v="117"/>
    <x v="1"/>
  </r>
  <r>
    <x v="708"/>
    <x v="1"/>
  </r>
  <r>
    <x v="308"/>
    <x v="1"/>
  </r>
  <r>
    <x v="341"/>
    <x v="1"/>
  </r>
  <r>
    <x v="323"/>
    <x v="1"/>
  </r>
  <r>
    <x v="709"/>
    <x v="1"/>
  </r>
  <r>
    <x v="241"/>
    <x v="1"/>
  </r>
  <r>
    <x v="534"/>
    <x v="1"/>
  </r>
  <r>
    <x v="710"/>
    <x v="1"/>
  </r>
  <r>
    <x v="711"/>
    <x v="1"/>
  </r>
  <r>
    <x v="119"/>
    <x v="1"/>
  </r>
  <r>
    <x v="85"/>
    <x v="1"/>
  </r>
  <r>
    <x v="712"/>
    <x v="1"/>
  </r>
  <r>
    <x v="579"/>
    <x v="1"/>
  </r>
  <r>
    <x v="276"/>
    <x v="1"/>
  </r>
  <r>
    <x v="713"/>
    <x v="1"/>
  </r>
  <r>
    <x v="42"/>
    <x v="1"/>
  </r>
  <r>
    <x v="257"/>
    <x v="1"/>
  </r>
  <r>
    <x v="435"/>
    <x v="1"/>
  </r>
  <r>
    <x v="423"/>
    <x v="1"/>
  </r>
  <r>
    <x v="222"/>
    <x v="1"/>
  </r>
  <r>
    <x v="545"/>
    <x v="1"/>
  </r>
  <r>
    <x v="66"/>
    <x v="1"/>
  </r>
  <r>
    <x v="515"/>
    <x v="1"/>
  </r>
  <r>
    <x v="299"/>
    <x v="1"/>
  </r>
  <r>
    <x v="225"/>
    <x v="1"/>
  </r>
  <r>
    <x v="473"/>
    <x v="1"/>
  </r>
  <r>
    <x v="333"/>
    <x v="1"/>
  </r>
  <r>
    <x v="78"/>
    <x v="1"/>
  </r>
  <r>
    <x v="223"/>
    <x v="1"/>
  </r>
  <r>
    <x v="109"/>
    <x v="1"/>
  </r>
  <r>
    <x v="91"/>
    <x v="1"/>
  </r>
  <r>
    <x v="130"/>
    <x v="1"/>
  </r>
  <r>
    <x v="714"/>
    <x v="1"/>
  </r>
  <r>
    <x v="267"/>
    <x v="1"/>
  </r>
  <r>
    <x v="266"/>
    <x v="1"/>
  </r>
  <r>
    <x v="166"/>
    <x v="1"/>
  </r>
  <r>
    <x v="375"/>
    <x v="1"/>
  </r>
  <r>
    <x v="275"/>
    <x v="1"/>
  </r>
  <r>
    <x v="715"/>
    <x v="1"/>
  </r>
  <r>
    <x v="716"/>
    <x v="1"/>
  </r>
  <r>
    <x v="268"/>
    <x v="1"/>
  </r>
  <r>
    <x v="228"/>
    <x v="1"/>
  </r>
  <r>
    <x v="64"/>
    <x v="1"/>
  </r>
  <r>
    <x v="372"/>
    <x v="1"/>
  </r>
  <r>
    <x v="133"/>
    <x v="1"/>
  </r>
  <r>
    <x v="572"/>
    <x v="1"/>
  </r>
  <r>
    <x v="101"/>
    <x v="1"/>
  </r>
  <r>
    <x v="586"/>
    <x v="1"/>
  </r>
  <r>
    <x v="188"/>
    <x v="1"/>
  </r>
  <r>
    <x v="338"/>
    <x v="1"/>
  </r>
  <r>
    <x v="717"/>
    <x v="1"/>
  </r>
  <r>
    <x v="231"/>
    <x v="1"/>
  </r>
  <r>
    <x v="415"/>
    <x v="1"/>
  </r>
  <r>
    <x v="89"/>
    <x v="1"/>
  </r>
  <r>
    <x v="195"/>
    <x v="1"/>
  </r>
  <r>
    <x v="219"/>
    <x v="1"/>
  </r>
  <r>
    <x v="336"/>
    <x v="1"/>
  </r>
  <r>
    <x v="391"/>
    <x v="1"/>
  </r>
  <r>
    <x v="544"/>
    <x v="1"/>
  </r>
  <r>
    <x v="419"/>
    <x v="1"/>
  </r>
  <r>
    <x v="718"/>
    <x v="1"/>
  </r>
  <r>
    <x v="312"/>
    <x v="1"/>
  </r>
  <r>
    <x v="501"/>
    <x v="1"/>
  </r>
  <r>
    <x v="719"/>
    <x v="1"/>
  </r>
  <r>
    <x v="720"/>
    <x v="1"/>
  </r>
  <r>
    <x v="449"/>
    <x v="1"/>
  </r>
  <r>
    <x v="390"/>
    <x v="1"/>
  </r>
  <r>
    <x v="258"/>
    <x v="1"/>
  </r>
  <r>
    <x v="380"/>
    <x v="1"/>
  </r>
  <r>
    <x v="25"/>
    <x v="1"/>
  </r>
  <r>
    <x v="721"/>
    <x v="1"/>
  </r>
  <r>
    <x v="722"/>
    <x v="1"/>
  </r>
  <r>
    <x v="590"/>
    <x v="1"/>
  </r>
  <r>
    <x v="580"/>
    <x v="1"/>
  </r>
  <r>
    <x v="723"/>
    <x v="1"/>
  </r>
  <r>
    <x v="557"/>
    <x v="1"/>
  </r>
  <r>
    <x v="21"/>
    <x v="1"/>
  </r>
  <r>
    <x v="104"/>
    <x v="1"/>
  </r>
  <r>
    <x v="502"/>
    <x v="1"/>
  </r>
  <r>
    <x v="724"/>
    <x v="1"/>
  </r>
  <r>
    <x v="504"/>
    <x v="1"/>
  </r>
  <r>
    <x v="40"/>
    <x v="1"/>
  </r>
  <r>
    <x v="154"/>
    <x v="1"/>
  </r>
  <r>
    <x v="521"/>
    <x v="1"/>
  </r>
  <r>
    <x v="357"/>
    <x v="1"/>
  </r>
  <r>
    <x v="725"/>
    <x v="1"/>
  </r>
  <r>
    <x v="726"/>
    <x v="1"/>
  </r>
  <r>
    <x v="143"/>
    <x v="1"/>
  </r>
  <r>
    <x v="727"/>
    <x v="1"/>
  </r>
  <r>
    <x v="462"/>
    <x v="1"/>
  </r>
  <r>
    <x v="310"/>
    <x v="1"/>
  </r>
  <r>
    <x v="512"/>
    <x v="1"/>
  </r>
  <r>
    <x v="728"/>
    <x v="1"/>
  </r>
  <r>
    <x v="388"/>
    <x v="1"/>
  </r>
  <r>
    <x v="729"/>
    <x v="1"/>
  </r>
  <r>
    <x v="352"/>
    <x v="1"/>
  </r>
  <r>
    <x v="447"/>
    <x v="1"/>
  </r>
  <r>
    <x v="496"/>
    <x v="1"/>
  </r>
  <r>
    <x v="730"/>
    <x v="1"/>
  </r>
  <r>
    <x v="160"/>
    <x v="1"/>
  </r>
  <r>
    <x v="503"/>
    <x v="1"/>
  </r>
  <r>
    <x v="68"/>
    <x v="1"/>
  </r>
  <r>
    <x v="688"/>
    <x v="2"/>
  </r>
  <r>
    <x v="336"/>
    <x v="2"/>
  </r>
  <r>
    <x v="305"/>
    <x v="2"/>
  </r>
  <r>
    <x v="731"/>
    <x v="2"/>
  </r>
  <r>
    <x v="732"/>
    <x v="2"/>
  </r>
  <r>
    <x v="624"/>
    <x v="2"/>
  </r>
  <r>
    <x v="202"/>
    <x v="2"/>
  </r>
  <r>
    <x v="233"/>
    <x v="2"/>
  </r>
  <r>
    <x v="685"/>
    <x v="2"/>
  </r>
  <r>
    <x v="4"/>
    <x v="2"/>
  </r>
  <r>
    <x v="6"/>
    <x v="2"/>
  </r>
  <r>
    <x v="174"/>
    <x v="2"/>
  </r>
  <r>
    <x v="591"/>
    <x v="2"/>
  </r>
  <r>
    <x v="127"/>
    <x v="2"/>
  </r>
  <r>
    <x v="733"/>
    <x v="2"/>
  </r>
  <r>
    <x v="354"/>
    <x v="2"/>
  </r>
  <r>
    <x v="114"/>
    <x v="2"/>
  </r>
  <r>
    <x v="643"/>
    <x v="2"/>
  </r>
  <r>
    <x v="222"/>
    <x v="2"/>
  </r>
  <r>
    <x v="554"/>
    <x v="2"/>
  </r>
  <r>
    <x v="494"/>
    <x v="2"/>
  </r>
  <r>
    <x v="734"/>
    <x v="2"/>
  </r>
  <r>
    <x v="281"/>
    <x v="2"/>
  </r>
  <r>
    <x v="684"/>
    <x v="2"/>
  </r>
  <r>
    <x v="729"/>
    <x v="2"/>
  </r>
  <r>
    <x v="210"/>
    <x v="2"/>
  </r>
  <r>
    <x v="194"/>
    <x v="2"/>
  </r>
  <r>
    <x v="695"/>
    <x v="2"/>
  </r>
  <r>
    <x v="387"/>
    <x v="2"/>
  </r>
  <r>
    <x v="558"/>
    <x v="2"/>
  </r>
  <r>
    <x v="214"/>
    <x v="2"/>
  </r>
  <r>
    <x v="263"/>
    <x v="2"/>
  </r>
  <r>
    <x v="710"/>
    <x v="2"/>
  </r>
  <r>
    <x v="595"/>
    <x v="2"/>
  </r>
  <r>
    <x v="418"/>
    <x v="2"/>
  </r>
  <r>
    <x v="735"/>
    <x v="2"/>
  </r>
  <r>
    <x v="104"/>
    <x v="2"/>
  </r>
  <r>
    <x v="467"/>
    <x v="2"/>
  </r>
  <r>
    <x v="236"/>
    <x v="2"/>
  </r>
  <r>
    <x v="560"/>
    <x v="2"/>
  </r>
  <r>
    <x v="736"/>
    <x v="2"/>
  </r>
  <r>
    <x v="447"/>
    <x v="2"/>
  </r>
  <r>
    <x v="90"/>
    <x v="2"/>
  </r>
  <r>
    <x v="69"/>
    <x v="2"/>
  </r>
  <r>
    <x v="527"/>
    <x v="2"/>
  </r>
  <r>
    <x v="151"/>
    <x v="2"/>
  </r>
  <r>
    <x v="38"/>
    <x v="2"/>
  </r>
  <r>
    <x v="436"/>
    <x v="2"/>
  </r>
  <r>
    <x v="579"/>
    <x v="2"/>
  </r>
  <r>
    <x v="145"/>
    <x v="2"/>
  </r>
  <r>
    <x v="270"/>
    <x v="2"/>
  </r>
  <r>
    <x v="31"/>
    <x v="2"/>
  </r>
  <r>
    <x v="463"/>
    <x v="2"/>
  </r>
  <r>
    <x v="389"/>
    <x v="2"/>
  </r>
  <r>
    <x v="403"/>
    <x v="2"/>
  </r>
  <r>
    <x v="367"/>
    <x v="2"/>
  </r>
  <r>
    <x v="86"/>
    <x v="2"/>
  </r>
  <r>
    <x v="119"/>
    <x v="2"/>
  </r>
  <r>
    <x v="103"/>
    <x v="2"/>
  </r>
  <r>
    <x v="737"/>
    <x v="2"/>
  </r>
  <r>
    <x v="662"/>
    <x v="2"/>
  </r>
  <r>
    <x v="36"/>
    <x v="2"/>
  </r>
  <r>
    <x v="691"/>
    <x v="2"/>
  </r>
  <r>
    <x v="532"/>
    <x v="2"/>
  </r>
  <r>
    <x v="143"/>
    <x v="2"/>
  </r>
  <r>
    <x v="476"/>
    <x v="2"/>
  </r>
  <r>
    <x v="610"/>
    <x v="2"/>
  </r>
  <r>
    <x v="667"/>
    <x v="2"/>
  </r>
  <r>
    <x v="190"/>
    <x v="2"/>
  </r>
  <r>
    <x v="400"/>
    <x v="2"/>
  </r>
  <r>
    <x v="628"/>
    <x v="2"/>
  </r>
  <r>
    <x v="60"/>
    <x v="2"/>
  </r>
  <r>
    <x v="453"/>
    <x v="2"/>
  </r>
  <r>
    <x v="217"/>
    <x v="2"/>
  </r>
  <r>
    <x v="545"/>
    <x v="2"/>
  </r>
  <r>
    <x v="543"/>
    <x v="2"/>
  </r>
  <r>
    <x v="625"/>
    <x v="2"/>
  </r>
  <r>
    <x v="607"/>
    <x v="2"/>
  </r>
  <r>
    <x v="298"/>
    <x v="2"/>
  </r>
  <r>
    <x v="501"/>
    <x v="2"/>
  </r>
  <r>
    <x v="296"/>
    <x v="2"/>
  </r>
  <r>
    <x v="664"/>
    <x v="2"/>
  </r>
  <r>
    <x v="275"/>
    <x v="2"/>
  </r>
  <r>
    <x v="34"/>
    <x v="2"/>
  </r>
  <r>
    <x v="738"/>
    <x v="2"/>
  </r>
  <r>
    <x v="390"/>
    <x v="2"/>
  </r>
  <r>
    <x v="502"/>
    <x v="2"/>
  </r>
  <r>
    <x v="402"/>
    <x v="2"/>
  </r>
  <r>
    <x v="248"/>
    <x v="2"/>
  </r>
  <r>
    <x v="739"/>
    <x v="2"/>
  </r>
  <r>
    <x v="583"/>
    <x v="2"/>
  </r>
  <r>
    <x v="393"/>
    <x v="2"/>
  </r>
  <r>
    <x v="161"/>
    <x v="2"/>
  </r>
  <r>
    <x v="116"/>
    <x v="2"/>
  </r>
  <r>
    <x v="588"/>
    <x v="2"/>
  </r>
  <r>
    <x v="211"/>
    <x v="2"/>
  </r>
  <r>
    <x v="247"/>
    <x v="2"/>
  </r>
  <r>
    <x v="654"/>
    <x v="2"/>
  </r>
  <r>
    <x v="274"/>
    <x v="2"/>
  </r>
  <r>
    <x v="640"/>
    <x v="2"/>
  </r>
  <r>
    <x v="641"/>
    <x v="2"/>
  </r>
  <r>
    <x v="290"/>
    <x v="2"/>
  </r>
  <r>
    <x v="456"/>
    <x v="2"/>
  </r>
  <r>
    <x v="280"/>
    <x v="2"/>
  </r>
  <r>
    <x v="656"/>
    <x v="2"/>
  </r>
  <r>
    <x v="694"/>
    <x v="2"/>
  </r>
  <r>
    <x v="153"/>
    <x v="2"/>
  </r>
  <r>
    <x v="81"/>
    <x v="2"/>
  </r>
  <r>
    <x v="255"/>
    <x v="2"/>
  </r>
  <r>
    <x v="740"/>
    <x v="2"/>
  </r>
  <r>
    <x v="741"/>
    <x v="2"/>
  </r>
  <r>
    <x v="432"/>
    <x v="2"/>
  </r>
  <r>
    <x v="511"/>
    <x v="2"/>
  </r>
  <r>
    <x v="223"/>
    <x v="2"/>
  </r>
  <r>
    <x v="2"/>
    <x v="2"/>
  </r>
  <r>
    <x v="425"/>
    <x v="2"/>
  </r>
  <r>
    <x v="730"/>
    <x v="2"/>
  </r>
  <r>
    <x v="411"/>
    <x v="2"/>
  </r>
  <r>
    <x v="584"/>
    <x v="2"/>
  </r>
  <r>
    <x v="78"/>
    <x v="2"/>
  </r>
  <r>
    <x v="308"/>
    <x v="2"/>
  </r>
  <r>
    <x v="581"/>
    <x v="2"/>
  </r>
  <r>
    <x v="235"/>
    <x v="2"/>
  </r>
  <r>
    <x v="692"/>
    <x v="2"/>
  </r>
  <r>
    <x v="150"/>
    <x v="2"/>
  </r>
  <r>
    <x v="660"/>
    <x v="2"/>
  </r>
  <r>
    <x v="524"/>
    <x v="2"/>
  </r>
  <r>
    <x v="742"/>
    <x v="2"/>
  </r>
  <r>
    <x v="22"/>
    <x v="2"/>
  </r>
  <r>
    <x v="457"/>
    <x v="2"/>
  </r>
  <r>
    <x v="485"/>
    <x v="2"/>
  </r>
  <r>
    <x v="452"/>
    <x v="2"/>
  </r>
  <r>
    <x v="168"/>
    <x v="2"/>
  </r>
  <r>
    <x v="349"/>
    <x v="2"/>
  </r>
  <r>
    <x v="98"/>
    <x v="2"/>
  </r>
  <r>
    <x v="333"/>
    <x v="2"/>
  </r>
  <r>
    <x v="461"/>
    <x v="2"/>
  </r>
  <r>
    <x v="644"/>
    <x v="2"/>
  </r>
  <r>
    <x v="56"/>
    <x v="2"/>
  </r>
  <r>
    <x v="239"/>
    <x v="2"/>
  </r>
  <r>
    <x v="743"/>
    <x v="2"/>
  </r>
  <r>
    <x v="369"/>
    <x v="2"/>
  </r>
  <r>
    <x v="510"/>
    <x v="2"/>
  </r>
  <r>
    <x v="629"/>
    <x v="2"/>
  </r>
  <r>
    <x v="160"/>
    <x v="2"/>
  </r>
  <r>
    <x v="388"/>
    <x v="2"/>
  </r>
  <r>
    <x v="441"/>
    <x v="2"/>
  </r>
  <r>
    <x v="357"/>
    <x v="2"/>
  </r>
  <r>
    <x v="696"/>
    <x v="2"/>
  </r>
  <r>
    <x v="422"/>
    <x v="2"/>
  </r>
  <r>
    <x v="284"/>
    <x v="2"/>
  </r>
  <r>
    <x v="105"/>
    <x v="2"/>
  </r>
  <r>
    <x v="622"/>
    <x v="2"/>
  </r>
  <r>
    <x v="20"/>
    <x v="2"/>
  </r>
  <r>
    <x v="171"/>
    <x v="2"/>
  </r>
  <r>
    <x v="322"/>
    <x v="2"/>
  </r>
  <r>
    <x v="5"/>
    <x v="2"/>
  </r>
  <r>
    <x v="744"/>
    <x v="2"/>
  </r>
  <r>
    <x v="47"/>
    <x v="2"/>
  </r>
  <r>
    <x v="552"/>
    <x v="2"/>
  </r>
  <r>
    <x v="246"/>
    <x v="2"/>
  </r>
  <r>
    <x v="15"/>
    <x v="2"/>
  </r>
  <r>
    <x v="745"/>
    <x v="2"/>
  </r>
  <r>
    <x v="323"/>
    <x v="2"/>
  </r>
  <r>
    <x v="559"/>
    <x v="2"/>
  </r>
  <r>
    <x v="474"/>
    <x v="2"/>
  </r>
  <r>
    <x v="561"/>
    <x v="2"/>
  </r>
  <r>
    <x v="368"/>
    <x v="2"/>
  </r>
  <r>
    <x v="50"/>
    <x v="2"/>
  </r>
  <r>
    <x v="216"/>
    <x v="2"/>
  </r>
  <r>
    <x v="288"/>
    <x v="2"/>
  </r>
  <r>
    <x v="146"/>
    <x v="2"/>
  </r>
  <r>
    <x v="645"/>
    <x v="2"/>
  </r>
  <r>
    <x v="139"/>
    <x v="2"/>
  </r>
  <r>
    <x v="515"/>
    <x v="2"/>
  </r>
  <r>
    <x v="112"/>
    <x v="2"/>
  </r>
  <r>
    <x v="582"/>
    <x v="2"/>
  </r>
  <r>
    <x v="442"/>
    <x v="2"/>
  </r>
  <r>
    <x v="83"/>
    <x v="2"/>
  </r>
  <r>
    <x v="506"/>
    <x v="2"/>
  </r>
  <r>
    <x v="391"/>
    <x v="2"/>
  </r>
  <r>
    <x v="469"/>
    <x v="2"/>
  </r>
  <r>
    <x v="195"/>
    <x v="2"/>
  </r>
  <r>
    <x v="79"/>
    <x v="2"/>
  </r>
  <r>
    <x v="615"/>
    <x v="2"/>
  </r>
  <r>
    <x v="746"/>
    <x v="2"/>
  </r>
  <r>
    <x v="221"/>
    <x v="2"/>
  </r>
  <r>
    <x v="76"/>
    <x v="2"/>
  </r>
  <r>
    <x v="542"/>
    <x v="2"/>
  </r>
  <r>
    <x v="87"/>
    <x v="2"/>
  </r>
  <r>
    <x v="12"/>
    <x v="2"/>
  </r>
  <r>
    <x v="443"/>
    <x v="2"/>
  </r>
  <r>
    <x v="80"/>
    <x v="2"/>
  </r>
  <r>
    <x v="530"/>
    <x v="2"/>
  </r>
  <r>
    <x v="300"/>
    <x v="2"/>
  </r>
  <r>
    <x v="23"/>
    <x v="2"/>
  </r>
  <r>
    <x v="747"/>
    <x v="2"/>
  </r>
  <r>
    <x v="237"/>
    <x v="2"/>
  </r>
  <r>
    <x v="649"/>
    <x v="2"/>
  </r>
  <r>
    <x v="488"/>
    <x v="2"/>
  </r>
  <r>
    <x v="358"/>
    <x v="2"/>
  </r>
  <r>
    <x v="183"/>
    <x v="2"/>
  </r>
  <r>
    <x v="240"/>
    <x v="2"/>
  </r>
  <r>
    <x v="500"/>
    <x v="2"/>
  </r>
  <r>
    <x v="401"/>
    <x v="2"/>
  </r>
  <r>
    <x v="345"/>
    <x v="2"/>
  </r>
  <r>
    <x v="748"/>
    <x v="2"/>
  </r>
  <r>
    <x v="503"/>
    <x v="2"/>
  </r>
  <r>
    <x v="424"/>
    <x v="2"/>
  </r>
  <r>
    <x v="599"/>
    <x v="2"/>
  </r>
  <r>
    <x v="117"/>
    <x v="2"/>
  </r>
  <r>
    <x v="111"/>
    <x v="2"/>
  </r>
  <r>
    <x v="416"/>
    <x v="2"/>
  </r>
  <r>
    <x v="451"/>
    <x v="2"/>
  </r>
  <r>
    <x v="749"/>
    <x v="2"/>
  </r>
  <r>
    <x v="722"/>
    <x v="2"/>
  </r>
  <r>
    <x v="13"/>
    <x v="2"/>
  </r>
  <r>
    <x v="271"/>
    <x v="2"/>
  </r>
  <r>
    <x v="252"/>
    <x v="2"/>
  </r>
  <r>
    <x v="655"/>
    <x v="2"/>
  </r>
  <r>
    <x v="721"/>
    <x v="2"/>
  </r>
  <r>
    <x v="683"/>
    <x v="2"/>
  </r>
  <r>
    <x v="304"/>
    <x v="2"/>
  </r>
  <r>
    <x v="750"/>
    <x v="2"/>
  </r>
  <r>
    <x v="315"/>
    <x v="2"/>
  </r>
  <r>
    <x v="555"/>
    <x v="2"/>
  </r>
  <r>
    <x v="200"/>
    <x v="2"/>
  </r>
  <r>
    <x v="751"/>
    <x v="2"/>
  </r>
  <r>
    <x v="154"/>
    <x v="2"/>
  </r>
  <r>
    <x v="687"/>
    <x v="2"/>
  </r>
  <r>
    <x v="752"/>
    <x v="2"/>
  </r>
  <r>
    <x v="204"/>
    <x v="2"/>
  </r>
  <r>
    <x v="423"/>
    <x v="2"/>
  </r>
  <r>
    <x v="245"/>
    <x v="2"/>
  </r>
  <r>
    <x v="753"/>
    <x v="2"/>
  </r>
  <r>
    <x v="11"/>
    <x v="2"/>
  </r>
  <r>
    <x v="225"/>
    <x v="2"/>
  </r>
  <r>
    <x v="429"/>
    <x v="2"/>
  </r>
  <r>
    <x v="406"/>
    <x v="2"/>
  </r>
  <r>
    <x v="596"/>
    <x v="2"/>
  </r>
  <r>
    <x v="754"/>
    <x v="2"/>
  </r>
  <r>
    <x v="671"/>
    <x v="2"/>
  </r>
  <r>
    <x v="344"/>
    <x v="2"/>
  </r>
  <r>
    <x v="169"/>
    <x v="2"/>
  </r>
  <r>
    <x v="68"/>
    <x v="2"/>
  </r>
  <r>
    <x v="335"/>
    <x v="2"/>
  </r>
  <r>
    <x v="331"/>
    <x v="2"/>
  </r>
  <r>
    <x v="621"/>
    <x v="2"/>
  </r>
  <r>
    <x v="152"/>
    <x v="2"/>
  </r>
  <r>
    <x v="332"/>
    <x v="2"/>
  </r>
  <r>
    <x v="433"/>
    <x v="2"/>
  </r>
  <r>
    <x v="755"/>
    <x v="2"/>
  </r>
  <r>
    <x v="310"/>
    <x v="2"/>
  </r>
  <r>
    <x v="431"/>
    <x v="2"/>
  </r>
  <r>
    <x v="207"/>
    <x v="2"/>
  </r>
  <r>
    <x v="312"/>
    <x v="2"/>
  </r>
  <r>
    <x v="564"/>
    <x v="2"/>
  </r>
  <r>
    <x v="521"/>
    <x v="2"/>
  </r>
  <r>
    <x v="495"/>
    <x v="2"/>
  </r>
  <r>
    <x v="188"/>
    <x v="2"/>
  </r>
  <r>
    <x v="426"/>
    <x v="2"/>
  </r>
  <r>
    <x v="0"/>
    <x v="2"/>
  </r>
  <r>
    <x v="46"/>
    <x v="2"/>
  </r>
  <r>
    <x v="728"/>
    <x v="2"/>
  </r>
  <r>
    <x v="445"/>
    <x v="2"/>
  </r>
  <r>
    <x v="42"/>
    <x v="2"/>
  </r>
  <r>
    <x v="132"/>
    <x v="2"/>
  </r>
  <r>
    <x v="316"/>
    <x v="2"/>
  </r>
  <r>
    <x v="399"/>
    <x v="2"/>
  </r>
  <r>
    <x v="224"/>
    <x v="2"/>
  </r>
  <r>
    <x v="84"/>
    <x v="2"/>
  </r>
  <r>
    <x v="478"/>
    <x v="2"/>
  </r>
  <r>
    <x v="123"/>
    <x v="2"/>
  </r>
  <r>
    <x v="519"/>
    <x v="2"/>
  </r>
  <r>
    <x v="49"/>
    <x v="2"/>
  </r>
  <r>
    <x v="85"/>
    <x v="2"/>
  </r>
  <r>
    <x v="756"/>
    <x v="2"/>
  </r>
  <r>
    <x v="562"/>
    <x v="2"/>
  </r>
  <r>
    <x v="458"/>
    <x v="2"/>
  </r>
  <r>
    <x v="437"/>
    <x v="2"/>
  </r>
  <r>
    <x v="318"/>
    <x v="2"/>
  </r>
  <r>
    <x v="64"/>
    <x v="2"/>
  </r>
  <r>
    <x v="757"/>
    <x v="2"/>
  </r>
  <r>
    <x v="285"/>
    <x v="2"/>
  </r>
  <r>
    <x v="102"/>
    <x v="2"/>
  </r>
  <r>
    <x v="149"/>
    <x v="2"/>
  </r>
  <r>
    <x v="267"/>
    <x v="2"/>
  </r>
  <r>
    <x v="462"/>
    <x v="2"/>
  </r>
  <r>
    <x v="329"/>
    <x v="2"/>
  </r>
  <r>
    <x v="566"/>
    <x v="2"/>
  </r>
  <r>
    <x v="556"/>
    <x v="2"/>
  </r>
  <r>
    <x v="706"/>
    <x v="2"/>
  </r>
  <r>
    <x v="758"/>
    <x v="2"/>
  </r>
  <r>
    <x v="196"/>
    <x v="2"/>
  </r>
  <r>
    <x v="176"/>
    <x v="2"/>
  </r>
  <r>
    <x v="483"/>
    <x v="2"/>
  </r>
  <r>
    <x v="306"/>
    <x v="2"/>
  </r>
  <r>
    <x v="372"/>
    <x v="2"/>
  </r>
  <r>
    <x v="385"/>
    <x v="2"/>
  </r>
  <r>
    <x v="647"/>
    <x v="2"/>
  </r>
  <r>
    <x v="179"/>
    <x v="2"/>
  </r>
  <r>
    <x v="219"/>
    <x v="2"/>
  </r>
  <r>
    <x v="74"/>
    <x v="2"/>
  </r>
  <r>
    <x v="590"/>
    <x v="2"/>
  </r>
  <r>
    <x v="759"/>
    <x v="2"/>
  </r>
  <r>
    <x v="760"/>
    <x v="2"/>
  </r>
  <r>
    <x v="365"/>
    <x v="2"/>
  </r>
  <r>
    <x v="761"/>
    <x v="2"/>
  </r>
  <r>
    <x v="193"/>
    <x v="2"/>
  </r>
  <r>
    <x v="460"/>
    <x v="2"/>
  </r>
  <r>
    <x v="499"/>
    <x v="2"/>
  </r>
  <r>
    <x v="635"/>
    <x v="2"/>
  </r>
  <r>
    <x v="126"/>
    <x v="2"/>
  </r>
  <r>
    <x v="414"/>
    <x v="2"/>
  </r>
  <r>
    <x v="9"/>
    <x v="2"/>
  </r>
  <r>
    <x v="762"/>
    <x v="2"/>
  </r>
  <r>
    <x v="675"/>
    <x v="2"/>
  </r>
  <r>
    <x v="353"/>
    <x v="2"/>
  </r>
  <r>
    <x v="299"/>
    <x v="2"/>
  </r>
  <r>
    <x v="167"/>
    <x v="2"/>
  </r>
  <r>
    <x v="763"/>
    <x v="2"/>
  </r>
  <r>
    <x v="278"/>
    <x v="2"/>
  </r>
  <r>
    <x v="594"/>
    <x v="2"/>
  </r>
  <r>
    <x v="612"/>
    <x v="2"/>
  </r>
  <r>
    <x v="764"/>
    <x v="2"/>
  </r>
  <r>
    <x v="466"/>
    <x v="2"/>
  </r>
  <r>
    <x v="30"/>
    <x v="2"/>
  </r>
  <r>
    <x v="164"/>
    <x v="2"/>
  </r>
  <r>
    <x v="491"/>
    <x v="2"/>
  </r>
  <r>
    <x v="352"/>
    <x v="2"/>
  </r>
  <r>
    <x v="679"/>
    <x v="2"/>
  </r>
  <r>
    <x v="651"/>
    <x v="2"/>
  </r>
  <r>
    <x v="576"/>
    <x v="2"/>
  </r>
  <r>
    <x v="585"/>
    <x v="2"/>
  </r>
  <r>
    <x v="131"/>
    <x v="2"/>
  </r>
  <r>
    <x v="533"/>
    <x v="2"/>
  </r>
  <r>
    <x v="19"/>
    <x v="2"/>
  </r>
  <r>
    <x v="526"/>
    <x v="2"/>
  </r>
  <r>
    <x v="130"/>
    <x v="2"/>
  </r>
  <r>
    <x v="314"/>
    <x v="2"/>
  </r>
  <r>
    <x v="765"/>
    <x v="2"/>
  </r>
  <r>
    <x v="659"/>
    <x v="2"/>
  </r>
  <r>
    <x v="512"/>
    <x v="2"/>
  </r>
  <r>
    <x v="379"/>
    <x v="2"/>
  </r>
  <r>
    <x v="766"/>
    <x v="2"/>
  </r>
  <r>
    <x v="121"/>
    <x v="2"/>
  </r>
  <r>
    <x v="334"/>
    <x v="2"/>
  </r>
  <r>
    <x v="10"/>
    <x v="2"/>
  </r>
  <r>
    <x v="652"/>
    <x v="2"/>
  </r>
  <r>
    <x v="261"/>
    <x v="2"/>
  </r>
  <r>
    <x v="413"/>
    <x v="2"/>
  </r>
  <r>
    <x v="303"/>
    <x v="2"/>
  </r>
  <r>
    <x v="705"/>
    <x v="2"/>
  </r>
  <r>
    <x v="720"/>
    <x v="2"/>
  </r>
  <r>
    <x v="327"/>
    <x v="2"/>
  </r>
  <r>
    <x v="175"/>
    <x v="2"/>
  </r>
  <r>
    <x v="606"/>
    <x v="2"/>
  </r>
  <r>
    <x v="266"/>
    <x v="2"/>
  </r>
  <r>
    <x v="571"/>
    <x v="2"/>
  </r>
  <r>
    <x v="45"/>
    <x v="2"/>
  </r>
  <r>
    <x v="570"/>
    <x v="2"/>
  </r>
  <r>
    <x v="364"/>
    <x v="2"/>
  </r>
  <r>
    <x v="158"/>
    <x v="2"/>
  </r>
  <r>
    <x v="94"/>
    <x v="2"/>
  </r>
  <r>
    <x v="633"/>
    <x v="2"/>
  </r>
  <r>
    <x v="490"/>
    <x v="2"/>
  </r>
  <r>
    <x v="663"/>
    <x v="2"/>
  </r>
  <r>
    <x v="238"/>
    <x v="2"/>
  </r>
  <r>
    <x v="767"/>
    <x v="2"/>
  </r>
  <r>
    <x v="231"/>
    <x v="2"/>
  </r>
  <r>
    <x v="450"/>
    <x v="2"/>
  </r>
  <r>
    <x v="141"/>
    <x v="2"/>
  </r>
  <r>
    <x v="212"/>
    <x v="2"/>
  </r>
  <r>
    <x v="182"/>
    <x v="2"/>
  </r>
  <r>
    <x v="380"/>
    <x v="2"/>
  </r>
  <r>
    <x v="637"/>
    <x v="2"/>
  </r>
  <r>
    <x v="359"/>
    <x v="2"/>
  </r>
  <r>
    <x v="608"/>
    <x v="2"/>
  </r>
  <r>
    <x v="646"/>
    <x v="2"/>
  </r>
  <r>
    <x v="55"/>
    <x v="2"/>
  </r>
  <r>
    <x v="492"/>
    <x v="2"/>
  </r>
  <r>
    <x v="137"/>
    <x v="2"/>
  </r>
  <r>
    <x v="61"/>
    <x v="2"/>
  </r>
  <r>
    <x v="82"/>
    <x v="2"/>
  </r>
  <r>
    <x v="325"/>
    <x v="2"/>
  </r>
  <r>
    <x v="504"/>
    <x v="2"/>
  </r>
  <r>
    <x v="229"/>
    <x v="2"/>
  </r>
  <r>
    <x v="768"/>
    <x v="2"/>
  </r>
  <r>
    <x v="484"/>
    <x v="2"/>
  </r>
  <r>
    <x v="711"/>
    <x v="2"/>
  </r>
  <r>
    <x v="307"/>
    <x v="2"/>
  </r>
  <r>
    <x v="528"/>
    <x v="2"/>
  </r>
  <r>
    <x v="580"/>
    <x v="2"/>
  </r>
  <r>
    <x v="517"/>
    <x v="2"/>
  </r>
  <r>
    <x v="718"/>
    <x v="2"/>
  </r>
  <r>
    <x v="471"/>
    <x v="2"/>
  </r>
  <r>
    <x v="113"/>
    <x v="2"/>
  </r>
  <r>
    <x v="93"/>
    <x v="2"/>
  </r>
  <r>
    <x v="769"/>
    <x v="2"/>
  </r>
  <r>
    <x v="770"/>
    <x v="2"/>
  </r>
  <r>
    <x v="565"/>
    <x v="2"/>
  </r>
  <r>
    <x v="339"/>
    <x v="2"/>
  </r>
  <r>
    <x v="272"/>
    <x v="2"/>
  </r>
  <r>
    <x v="360"/>
    <x v="2"/>
  </r>
  <r>
    <x v="619"/>
    <x v="2"/>
  </r>
  <r>
    <x v="309"/>
    <x v="2"/>
  </r>
  <r>
    <x v="454"/>
    <x v="2"/>
  </r>
  <r>
    <x v="292"/>
    <x v="2"/>
  </r>
  <r>
    <x v="428"/>
    <x v="2"/>
  </r>
  <r>
    <x v="377"/>
    <x v="2"/>
  </r>
  <r>
    <x v="35"/>
    <x v="2"/>
  </r>
  <r>
    <x v="313"/>
    <x v="2"/>
  </r>
  <r>
    <x v="459"/>
    <x v="2"/>
  </r>
  <r>
    <x v="189"/>
    <x v="2"/>
  </r>
  <r>
    <x v="546"/>
    <x v="2"/>
  </r>
  <r>
    <x v="297"/>
    <x v="2"/>
  </r>
  <r>
    <x v="563"/>
    <x v="2"/>
  </r>
  <r>
    <x v="405"/>
    <x v="2"/>
  </r>
  <r>
    <x v="771"/>
    <x v="2"/>
  </r>
  <r>
    <x v="355"/>
    <x v="2"/>
  </r>
  <r>
    <x v="698"/>
    <x v="2"/>
  </r>
  <r>
    <x v="480"/>
    <x v="2"/>
  </r>
  <r>
    <x v="40"/>
    <x v="2"/>
  </r>
  <r>
    <x v="338"/>
    <x v="2"/>
  </r>
  <r>
    <x v="218"/>
    <x v="2"/>
  </r>
  <r>
    <x v="468"/>
    <x v="2"/>
  </r>
  <r>
    <x v="144"/>
    <x v="2"/>
  </r>
  <r>
    <x v="118"/>
    <x v="2"/>
  </r>
  <r>
    <x v="320"/>
    <x v="2"/>
  </r>
  <r>
    <x v="486"/>
    <x v="2"/>
  </r>
  <r>
    <x v="529"/>
    <x v="2"/>
  </r>
  <r>
    <x v="203"/>
    <x v="2"/>
  </r>
  <r>
    <x v="772"/>
    <x v="2"/>
  </r>
  <r>
    <x v="282"/>
    <x v="2"/>
  </r>
  <r>
    <x v="351"/>
    <x v="2"/>
  </r>
  <r>
    <x v="324"/>
    <x v="2"/>
  </r>
  <r>
    <x v="301"/>
    <x v="2"/>
  </r>
  <r>
    <x v="21"/>
    <x v="2"/>
  </r>
  <r>
    <x v="642"/>
    <x v="2"/>
  </r>
  <r>
    <x v="567"/>
    <x v="2"/>
  </r>
  <r>
    <x v="551"/>
    <x v="2"/>
  </r>
  <r>
    <x v="330"/>
    <x v="2"/>
  </r>
  <r>
    <x v="717"/>
    <x v="2"/>
  </r>
  <r>
    <x v="690"/>
    <x v="2"/>
  </r>
  <r>
    <x v="487"/>
    <x v="2"/>
  </r>
  <r>
    <x v="100"/>
    <x v="2"/>
  </r>
  <r>
    <x v="409"/>
    <x v="2"/>
  </r>
  <r>
    <x v="162"/>
    <x v="2"/>
  </r>
  <r>
    <x v="381"/>
    <x v="2"/>
  </r>
  <r>
    <x v="398"/>
    <x v="2"/>
  </r>
  <r>
    <x v="614"/>
    <x v="2"/>
  </r>
  <r>
    <x v="383"/>
    <x v="2"/>
  </r>
  <r>
    <x v="125"/>
    <x v="2"/>
  </r>
  <r>
    <x v="719"/>
    <x v="2"/>
  </r>
  <r>
    <x v="107"/>
    <x v="2"/>
  </r>
  <r>
    <x v="16"/>
    <x v="2"/>
  </r>
  <r>
    <x v="24"/>
    <x v="2"/>
  </r>
  <r>
    <x v="44"/>
    <x v="2"/>
  </r>
  <r>
    <x v="29"/>
    <x v="2"/>
  </r>
  <r>
    <x v="343"/>
    <x v="2"/>
  </r>
  <r>
    <x v="286"/>
    <x v="2"/>
  </r>
  <r>
    <x v="397"/>
    <x v="2"/>
  </r>
  <r>
    <x v="496"/>
    <x v="2"/>
  </r>
  <r>
    <x v="623"/>
    <x v="2"/>
  </r>
  <r>
    <x v="727"/>
    <x v="2"/>
  </r>
  <r>
    <x v="541"/>
    <x v="2"/>
  </r>
  <r>
    <x v="366"/>
    <x v="2"/>
  </r>
  <r>
    <x v="53"/>
    <x v="2"/>
  </r>
  <r>
    <x v="350"/>
    <x v="2"/>
  </r>
  <r>
    <x v="672"/>
    <x v="2"/>
  </r>
  <r>
    <x v="73"/>
    <x v="2"/>
  </r>
  <r>
    <x v="265"/>
    <x v="2"/>
  </r>
  <r>
    <x v="708"/>
    <x v="2"/>
  </r>
  <r>
    <x v="186"/>
    <x v="2"/>
  </r>
  <r>
    <x v="632"/>
    <x v="2"/>
  </r>
  <r>
    <x v="361"/>
    <x v="2"/>
  </r>
  <r>
    <x v="199"/>
    <x v="2"/>
  </r>
  <r>
    <x v="514"/>
    <x v="2"/>
  </r>
  <r>
    <x v="475"/>
    <x v="2"/>
  </r>
  <r>
    <x v="435"/>
    <x v="2"/>
  </r>
  <r>
    <x v="234"/>
    <x v="2"/>
  </r>
  <r>
    <x v="106"/>
    <x v="2"/>
  </r>
  <r>
    <x v="14"/>
    <x v="2"/>
  </r>
  <r>
    <x v="99"/>
    <x v="2"/>
  </r>
  <r>
    <x v="700"/>
    <x v="2"/>
  </r>
  <r>
    <x v="481"/>
    <x v="2"/>
  </r>
  <r>
    <x v="226"/>
    <x v="2"/>
  </r>
  <r>
    <x v="638"/>
    <x v="2"/>
  </r>
  <r>
    <x v="26"/>
    <x v="2"/>
  </r>
  <r>
    <x v="136"/>
    <x v="2"/>
  </r>
  <r>
    <x v="129"/>
    <x v="2"/>
  </r>
  <r>
    <x v="276"/>
    <x v="2"/>
  </r>
  <r>
    <x v="631"/>
    <x v="2"/>
  </r>
  <r>
    <x v="482"/>
    <x v="2"/>
  </r>
  <r>
    <x v="326"/>
    <x v="2"/>
  </r>
  <r>
    <x v="70"/>
    <x v="2"/>
  </r>
  <r>
    <x v="254"/>
    <x v="2"/>
  </r>
  <r>
    <x v="277"/>
    <x v="2"/>
  </r>
  <r>
    <x v="507"/>
    <x v="2"/>
  </r>
  <r>
    <x v="157"/>
    <x v="2"/>
  </r>
  <r>
    <x v="62"/>
    <x v="2"/>
  </r>
  <r>
    <x v="124"/>
    <x v="2"/>
  </r>
  <r>
    <x v="578"/>
    <x v="2"/>
  </r>
  <r>
    <x v="250"/>
    <x v="2"/>
  </r>
  <r>
    <x v="59"/>
    <x v="2"/>
  </r>
  <r>
    <x v="382"/>
    <x v="2"/>
  </r>
  <r>
    <x v="291"/>
    <x v="2"/>
  </r>
  <r>
    <x v="661"/>
    <x v="2"/>
  </r>
  <r>
    <x v="539"/>
    <x v="2"/>
  </r>
  <r>
    <x v="505"/>
    <x v="2"/>
  </r>
  <r>
    <x v="605"/>
    <x v="2"/>
  </r>
  <r>
    <x v="295"/>
    <x v="2"/>
  </r>
  <r>
    <x v="676"/>
    <x v="2"/>
  </r>
  <r>
    <x v="498"/>
    <x v="2"/>
  </r>
  <r>
    <x v="185"/>
    <x v="2"/>
  </r>
  <r>
    <x v="609"/>
    <x v="2"/>
  </r>
  <r>
    <x v="108"/>
    <x v="2"/>
  </r>
  <r>
    <x v="7"/>
    <x v="2"/>
  </r>
  <r>
    <x v="657"/>
    <x v="2"/>
  </r>
  <r>
    <x v="260"/>
    <x v="2"/>
  </r>
  <r>
    <x v="620"/>
    <x v="2"/>
  </r>
  <r>
    <x v="264"/>
    <x v="2"/>
  </r>
  <r>
    <x v="725"/>
    <x v="2"/>
  </r>
  <r>
    <x v="440"/>
    <x v="2"/>
  </r>
  <r>
    <x v="634"/>
    <x v="2"/>
  </r>
  <r>
    <x v="713"/>
    <x v="2"/>
  </r>
  <r>
    <x v="287"/>
    <x v="2"/>
  </r>
  <r>
    <x v="479"/>
    <x v="2"/>
  </r>
  <r>
    <x v="180"/>
    <x v="2"/>
  </r>
  <r>
    <x v="715"/>
    <x v="2"/>
  </r>
  <r>
    <x v="33"/>
    <x v="2"/>
  </r>
  <r>
    <x v="658"/>
    <x v="2"/>
  </r>
  <r>
    <x v="321"/>
    <x v="2"/>
  </r>
  <r>
    <x v="597"/>
    <x v="2"/>
  </r>
  <r>
    <x v="773"/>
    <x v="2"/>
  </r>
  <r>
    <x v="197"/>
    <x v="2"/>
  </r>
  <r>
    <x v="493"/>
    <x v="2"/>
  </r>
  <r>
    <x v="341"/>
    <x v="2"/>
  </r>
  <r>
    <x v="65"/>
    <x v="2"/>
  </r>
  <r>
    <x v="617"/>
    <x v="2"/>
  </r>
  <r>
    <x v="244"/>
    <x v="2"/>
  </r>
  <r>
    <x v="346"/>
    <x v="2"/>
  </r>
  <r>
    <x v="205"/>
    <x v="2"/>
  </r>
  <r>
    <x v="268"/>
    <x v="2"/>
  </r>
  <r>
    <x v="668"/>
    <x v="2"/>
  </r>
  <r>
    <x v="140"/>
    <x v="2"/>
  </r>
  <r>
    <x v="682"/>
    <x v="2"/>
  </r>
  <r>
    <x v="251"/>
    <x v="2"/>
  </r>
  <r>
    <x v="472"/>
    <x v="2"/>
  </r>
  <r>
    <x v="262"/>
    <x v="2"/>
  </r>
  <r>
    <x v="384"/>
    <x v="2"/>
  </r>
  <r>
    <x v="249"/>
    <x v="2"/>
  </r>
  <r>
    <x v="415"/>
    <x v="2"/>
  </r>
  <r>
    <x v="438"/>
    <x v="2"/>
  </r>
  <r>
    <x v="395"/>
    <x v="2"/>
  </r>
  <r>
    <x v="673"/>
    <x v="2"/>
  </r>
  <r>
    <x v="577"/>
    <x v="2"/>
  </r>
  <r>
    <x v="283"/>
    <x v="2"/>
  </r>
  <r>
    <x v="704"/>
    <x v="2"/>
  </r>
  <r>
    <x v="593"/>
    <x v="2"/>
  </r>
  <r>
    <x v="587"/>
    <x v="2"/>
  </r>
  <r>
    <x v="192"/>
    <x v="2"/>
  </r>
  <r>
    <x v="666"/>
    <x v="2"/>
  </r>
  <r>
    <x v="170"/>
    <x v="2"/>
  </r>
  <r>
    <x v="48"/>
    <x v="2"/>
  </r>
  <r>
    <x v="72"/>
    <x v="2"/>
  </r>
  <r>
    <x v="653"/>
    <x v="2"/>
  </r>
  <r>
    <x v="328"/>
    <x v="2"/>
  </r>
  <r>
    <x v="269"/>
    <x v="2"/>
  </r>
  <r>
    <x v="774"/>
    <x v="2"/>
  </r>
  <r>
    <x v="775"/>
    <x v="2"/>
  </r>
  <r>
    <x v="776"/>
    <x v="2"/>
  </r>
  <r>
    <x v="337"/>
    <x v="2"/>
  </r>
  <r>
    <x v="497"/>
    <x v="2"/>
  </r>
  <r>
    <x v="191"/>
    <x v="2"/>
  </r>
  <r>
    <x v="63"/>
    <x v="2"/>
  </r>
  <r>
    <x v="724"/>
    <x v="2"/>
  </r>
  <r>
    <x v="362"/>
    <x v="2"/>
  </r>
  <r>
    <x v="156"/>
    <x v="2"/>
  </r>
  <r>
    <x v="17"/>
    <x v="2"/>
  </r>
  <r>
    <x v="302"/>
    <x v="2"/>
  </r>
  <r>
    <x v="91"/>
    <x v="2"/>
  </r>
  <r>
    <x v="373"/>
    <x v="2"/>
  </r>
  <r>
    <x v="410"/>
    <x v="2"/>
  </r>
  <r>
    <x v="122"/>
    <x v="2"/>
  </r>
  <r>
    <x v="465"/>
    <x v="2"/>
  </r>
  <r>
    <x v="342"/>
    <x v="2"/>
  </r>
  <r>
    <x v="115"/>
    <x v="2"/>
  </r>
  <r>
    <x v="538"/>
    <x v="2"/>
  </r>
  <r>
    <x v="777"/>
    <x v="2"/>
  </r>
  <r>
    <x v="778"/>
    <x v="2"/>
  </r>
  <r>
    <x v="208"/>
    <x v="2"/>
  </r>
  <r>
    <x v="569"/>
    <x v="2"/>
  </r>
  <r>
    <x v="455"/>
    <x v="2"/>
  </r>
  <r>
    <x v="294"/>
    <x v="2"/>
  </r>
  <r>
    <x v="92"/>
    <x v="2"/>
  </r>
  <r>
    <x v="779"/>
    <x v="2"/>
  </r>
  <r>
    <x v="8"/>
    <x v="2"/>
  </r>
  <r>
    <x v="317"/>
    <x v="2"/>
  </r>
  <r>
    <x v="206"/>
    <x v="2"/>
  </r>
  <r>
    <x v="319"/>
    <x v="2"/>
  </r>
  <r>
    <x v="522"/>
    <x v="2"/>
  </r>
  <r>
    <x v="67"/>
    <x v="2"/>
  </r>
  <r>
    <x v="470"/>
    <x v="2"/>
  </r>
  <r>
    <x v="575"/>
    <x v="2"/>
  </r>
  <r>
    <x v="509"/>
    <x v="2"/>
  </r>
  <r>
    <x v="464"/>
    <x v="2"/>
  </r>
  <r>
    <x v="709"/>
    <x v="2"/>
  </r>
  <r>
    <x v="95"/>
    <x v="2"/>
  </r>
  <r>
    <x v="227"/>
    <x v="2"/>
  </r>
  <r>
    <x v="780"/>
    <x v="2"/>
  </r>
  <r>
    <x v="166"/>
    <x v="2"/>
  </r>
  <r>
    <x v="109"/>
    <x v="2"/>
  </r>
  <r>
    <x v="702"/>
    <x v="2"/>
  </r>
  <r>
    <x v="386"/>
    <x v="2"/>
  </r>
  <r>
    <x v="181"/>
    <x v="2"/>
  </r>
  <r>
    <x v="421"/>
    <x v="2"/>
  </r>
  <r>
    <x v="273"/>
    <x v="2"/>
  </r>
  <r>
    <x v="574"/>
    <x v="2"/>
  </r>
  <r>
    <x v="489"/>
    <x v="2"/>
  </r>
  <r>
    <x v="394"/>
    <x v="2"/>
  </r>
  <r>
    <x v="611"/>
    <x v="2"/>
  </r>
  <r>
    <x v="135"/>
    <x v="2"/>
  </r>
  <r>
    <x v="723"/>
    <x v="2"/>
  </r>
  <r>
    <x v="550"/>
    <x v="2"/>
  </r>
  <r>
    <x v="52"/>
    <x v="2"/>
  </r>
  <r>
    <x v="27"/>
    <x v="2"/>
  </r>
  <r>
    <x v="573"/>
    <x v="2"/>
  </r>
  <r>
    <x v="531"/>
    <x v="2"/>
  </r>
  <r>
    <x v="230"/>
    <x v="2"/>
  </r>
  <r>
    <x v="603"/>
    <x v="2"/>
  </r>
  <r>
    <x v="177"/>
    <x v="2"/>
  </r>
  <r>
    <x v="363"/>
    <x v="2"/>
  </r>
  <r>
    <x v="677"/>
    <x v="2"/>
  </r>
  <r>
    <x v="75"/>
    <x v="2"/>
  </r>
  <r>
    <x v="101"/>
    <x v="2"/>
  </r>
  <r>
    <x v="781"/>
    <x v="2"/>
  </r>
  <r>
    <x v="257"/>
    <x v="2"/>
  </r>
  <r>
    <x v="41"/>
    <x v="3"/>
  </r>
  <r>
    <x v="236"/>
    <x v="3"/>
  </r>
  <r>
    <x v="285"/>
    <x v="3"/>
  </r>
  <r>
    <x v="744"/>
    <x v="3"/>
  </r>
  <r>
    <x v="322"/>
    <x v="3"/>
  </r>
  <r>
    <x v="603"/>
    <x v="3"/>
  </r>
  <r>
    <x v="623"/>
    <x v="3"/>
  </r>
  <r>
    <x v="16"/>
    <x v="3"/>
  </r>
  <r>
    <x v="616"/>
    <x v="3"/>
  </r>
  <r>
    <x v="620"/>
    <x v="3"/>
  </r>
  <r>
    <x v="669"/>
    <x v="3"/>
  </r>
  <r>
    <x v="509"/>
    <x v="3"/>
  </r>
  <r>
    <x v="332"/>
    <x v="3"/>
  </r>
  <r>
    <x v="443"/>
    <x v="3"/>
  </r>
  <r>
    <x v="163"/>
    <x v="3"/>
  </r>
  <r>
    <x v="637"/>
    <x v="3"/>
  </r>
  <r>
    <x v="639"/>
    <x v="3"/>
  </r>
  <r>
    <x v="552"/>
    <x v="3"/>
  </r>
  <r>
    <x v="751"/>
    <x v="3"/>
  </r>
  <r>
    <x v="609"/>
    <x v="3"/>
  </r>
  <r>
    <x v="248"/>
    <x v="3"/>
  </r>
  <r>
    <x v="703"/>
    <x v="3"/>
  </r>
  <r>
    <x v="57"/>
    <x v="3"/>
  </r>
  <r>
    <x v="758"/>
    <x v="3"/>
  </r>
  <r>
    <x v="42"/>
    <x v="3"/>
  </r>
  <r>
    <x v="722"/>
    <x v="3"/>
  </r>
  <r>
    <x v="560"/>
    <x v="3"/>
  </r>
  <r>
    <x v="4"/>
    <x v="3"/>
  </r>
  <r>
    <x v="539"/>
    <x v="3"/>
  </r>
  <r>
    <x v="275"/>
    <x v="3"/>
  </r>
  <r>
    <x v="777"/>
    <x v="3"/>
  </r>
  <r>
    <x v="195"/>
    <x v="3"/>
  </r>
  <r>
    <x v="755"/>
    <x v="3"/>
  </r>
  <r>
    <x v="433"/>
    <x v="3"/>
  </r>
  <r>
    <x v="51"/>
    <x v="3"/>
  </r>
  <r>
    <x v="467"/>
    <x v="3"/>
  </r>
  <r>
    <x v="505"/>
    <x v="3"/>
  </r>
  <r>
    <x v="293"/>
    <x v="3"/>
  </r>
  <r>
    <x v="577"/>
    <x v="3"/>
  </r>
  <r>
    <x v="772"/>
    <x v="3"/>
  </r>
  <r>
    <x v="737"/>
    <x v="3"/>
  </r>
  <r>
    <x v="525"/>
    <x v="3"/>
  </r>
  <r>
    <x v="150"/>
    <x v="3"/>
  </r>
  <r>
    <x v="91"/>
    <x v="3"/>
  </r>
  <r>
    <x v="10"/>
    <x v="3"/>
  </r>
  <r>
    <x v="187"/>
    <x v="3"/>
  </r>
  <r>
    <x v="633"/>
    <x v="3"/>
  </r>
  <r>
    <x v="435"/>
    <x v="3"/>
  </r>
  <r>
    <x v="27"/>
    <x v="3"/>
  </r>
  <r>
    <x v="704"/>
    <x v="3"/>
  </r>
  <r>
    <x v="740"/>
    <x v="3"/>
  </r>
  <r>
    <x v="32"/>
    <x v="3"/>
  </r>
  <r>
    <x v="209"/>
    <x v="3"/>
  </r>
  <r>
    <x v="614"/>
    <x v="3"/>
  </r>
  <r>
    <x v="165"/>
    <x v="3"/>
  </r>
  <r>
    <x v="656"/>
    <x v="3"/>
  </r>
  <r>
    <x v="750"/>
    <x v="3"/>
  </r>
  <r>
    <x v="584"/>
    <x v="3"/>
  </r>
  <r>
    <x v="339"/>
    <x v="3"/>
  </r>
  <r>
    <x v="122"/>
    <x v="3"/>
  </r>
  <r>
    <x v="741"/>
    <x v="3"/>
  </r>
  <r>
    <x v="625"/>
    <x v="3"/>
  </r>
  <r>
    <x v="13"/>
    <x v="3"/>
  </r>
  <r>
    <x v="469"/>
    <x v="3"/>
  </r>
  <r>
    <x v="185"/>
    <x v="3"/>
  </r>
  <r>
    <x v="760"/>
    <x v="3"/>
  </r>
  <r>
    <x v="381"/>
    <x v="3"/>
  </r>
  <r>
    <x v="360"/>
    <x v="3"/>
  </r>
  <r>
    <x v="154"/>
    <x v="3"/>
  </r>
  <r>
    <x v="731"/>
    <x v="3"/>
  </r>
  <r>
    <x v="550"/>
    <x v="3"/>
  </r>
  <r>
    <x v="59"/>
    <x v="3"/>
  </r>
  <r>
    <x v="476"/>
    <x v="3"/>
  </r>
  <r>
    <x v="705"/>
    <x v="3"/>
  </r>
  <r>
    <x v="92"/>
    <x v="3"/>
  </r>
  <r>
    <x v="452"/>
    <x v="3"/>
  </r>
  <r>
    <x v="20"/>
    <x v="3"/>
  </r>
  <r>
    <x v="457"/>
    <x v="3"/>
  </r>
  <r>
    <x v="659"/>
    <x v="3"/>
  </r>
  <r>
    <x v="717"/>
    <x v="3"/>
  </r>
  <r>
    <x v="44"/>
    <x v="3"/>
  </r>
  <r>
    <x v="242"/>
    <x v="3"/>
  </r>
  <r>
    <x v="109"/>
    <x v="3"/>
  </r>
  <r>
    <x v="46"/>
    <x v="3"/>
  </r>
  <r>
    <x v="197"/>
    <x v="3"/>
  </r>
  <r>
    <x v="568"/>
    <x v="3"/>
  </r>
  <r>
    <x v="351"/>
    <x v="3"/>
  </r>
  <r>
    <x v="226"/>
    <x v="3"/>
  </r>
  <r>
    <x v="681"/>
    <x v="3"/>
  </r>
  <r>
    <x v="149"/>
    <x v="3"/>
  </r>
  <r>
    <x v="359"/>
    <x v="3"/>
  </r>
  <r>
    <x v="294"/>
    <x v="3"/>
  </r>
  <r>
    <x v="321"/>
    <x v="3"/>
  </r>
  <r>
    <x v="537"/>
    <x v="3"/>
  </r>
  <r>
    <x v="55"/>
    <x v="3"/>
  </r>
  <r>
    <x v="488"/>
    <x v="3"/>
  </r>
  <r>
    <x v="172"/>
    <x v="3"/>
  </r>
  <r>
    <x v="292"/>
    <x v="3"/>
  </r>
  <r>
    <x v="601"/>
    <x v="3"/>
  </r>
  <r>
    <x v="79"/>
    <x v="3"/>
  </r>
  <r>
    <x v="62"/>
    <x v="3"/>
  </r>
  <r>
    <x v="297"/>
    <x v="3"/>
  </r>
  <r>
    <x v="341"/>
    <x v="3"/>
  </r>
  <r>
    <x v="698"/>
    <x v="3"/>
  </r>
  <r>
    <x v="425"/>
    <x v="3"/>
  </r>
  <r>
    <x v="244"/>
    <x v="3"/>
  </r>
  <r>
    <x v="307"/>
    <x v="3"/>
  </r>
  <r>
    <x v="610"/>
    <x v="3"/>
  </r>
  <r>
    <x v="689"/>
    <x v="3"/>
  </r>
  <r>
    <x v="710"/>
    <x v="3"/>
  </r>
  <r>
    <x v="442"/>
    <x v="3"/>
  </r>
  <r>
    <x v="289"/>
    <x v="3"/>
  </r>
  <r>
    <x v="308"/>
    <x v="3"/>
  </r>
  <r>
    <x v="214"/>
    <x v="3"/>
  </r>
  <r>
    <x v="383"/>
    <x v="3"/>
  </r>
  <r>
    <x v="56"/>
    <x v="3"/>
  </r>
  <r>
    <x v="257"/>
    <x v="3"/>
  </r>
  <r>
    <x v="660"/>
    <x v="3"/>
  </r>
  <r>
    <x v="706"/>
    <x v="3"/>
  </r>
  <r>
    <x v="159"/>
    <x v="3"/>
  </r>
  <r>
    <x v="409"/>
    <x v="3"/>
  </r>
  <r>
    <x v="687"/>
    <x v="3"/>
  </r>
  <r>
    <x v="138"/>
    <x v="3"/>
  </r>
  <r>
    <x v="238"/>
    <x v="3"/>
  </r>
  <r>
    <x v="287"/>
    <x v="3"/>
  </r>
  <r>
    <x v="28"/>
    <x v="3"/>
  </r>
  <r>
    <x v="478"/>
    <x v="3"/>
  </r>
  <r>
    <x v="569"/>
    <x v="3"/>
  </r>
  <r>
    <x v="0"/>
    <x v="3"/>
  </r>
  <r>
    <x v="500"/>
    <x v="3"/>
  </r>
  <r>
    <x v="427"/>
    <x v="3"/>
  </r>
  <r>
    <x v="595"/>
    <x v="3"/>
  </r>
  <r>
    <x v="782"/>
    <x v="3"/>
  </r>
  <r>
    <x v="151"/>
    <x v="3"/>
  </r>
  <r>
    <x v="562"/>
    <x v="3"/>
  </r>
  <r>
    <x v="658"/>
    <x v="3"/>
  </r>
  <r>
    <x v="738"/>
    <x v="3"/>
  </r>
  <r>
    <x v="588"/>
    <x v="3"/>
  </r>
  <r>
    <x v="489"/>
    <x v="3"/>
  </r>
  <r>
    <x v="668"/>
    <x v="3"/>
  </r>
  <r>
    <x v="545"/>
    <x v="3"/>
  </r>
  <r>
    <x v="754"/>
    <x v="3"/>
  </r>
  <r>
    <x v="366"/>
    <x v="3"/>
  </r>
  <r>
    <x v="600"/>
    <x v="3"/>
  </r>
  <r>
    <x v="507"/>
    <x v="3"/>
  </r>
  <r>
    <x v="496"/>
    <x v="3"/>
  </r>
  <r>
    <x v="655"/>
    <x v="3"/>
  </r>
  <r>
    <x v="167"/>
    <x v="3"/>
  </r>
  <r>
    <x v="298"/>
    <x v="3"/>
  </r>
  <r>
    <x v="127"/>
    <x v="3"/>
  </r>
  <r>
    <x v="544"/>
    <x v="3"/>
  </r>
  <r>
    <x v="432"/>
    <x v="3"/>
  </r>
  <r>
    <x v="499"/>
    <x v="3"/>
  </r>
  <r>
    <x v="145"/>
    <x v="3"/>
  </r>
  <r>
    <x v="720"/>
    <x v="3"/>
  </r>
  <r>
    <x v="733"/>
    <x v="3"/>
  </r>
  <r>
    <x v="711"/>
    <x v="3"/>
  </r>
  <r>
    <x v="136"/>
    <x v="3"/>
  </r>
  <r>
    <x v="396"/>
    <x v="3"/>
  </r>
  <r>
    <x v="139"/>
    <x v="3"/>
  </r>
  <r>
    <x v="342"/>
    <x v="3"/>
  </r>
  <r>
    <x v="530"/>
    <x v="3"/>
  </r>
  <r>
    <x v="68"/>
    <x v="3"/>
  </r>
  <r>
    <x v="674"/>
    <x v="3"/>
  </r>
  <r>
    <x v="675"/>
    <x v="3"/>
  </r>
  <r>
    <x v="326"/>
    <x v="3"/>
  </r>
  <r>
    <x v="778"/>
    <x v="3"/>
  </r>
  <r>
    <x v="647"/>
    <x v="3"/>
  </r>
  <r>
    <x v="72"/>
    <x v="3"/>
  </r>
  <r>
    <x v="426"/>
    <x v="3"/>
  </r>
  <r>
    <x v="455"/>
    <x v="3"/>
  </r>
  <r>
    <x v="527"/>
    <x v="3"/>
  </r>
  <r>
    <x v="651"/>
    <x v="3"/>
  </r>
  <r>
    <x v="11"/>
    <x v="3"/>
  </r>
  <r>
    <x v="52"/>
    <x v="3"/>
  </r>
  <r>
    <x v="434"/>
    <x v="3"/>
  </r>
  <r>
    <x v="422"/>
    <x v="3"/>
  </r>
  <r>
    <x v="47"/>
    <x v="3"/>
  </r>
  <r>
    <x v="310"/>
    <x v="3"/>
  </r>
  <r>
    <x v="173"/>
    <x v="3"/>
  </r>
  <r>
    <x v="203"/>
    <x v="3"/>
  </r>
  <r>
    <x v="764"/>
    <x v="3"/>
  </r>
  <r>
    <x v="152"/>
    <x v="3"/>
  </r>
  <r>
    <x v="734"/>
    <x v="3"/>
  </r>
  <r>
    <x v="461"/>
    <x v="3"/>
  </r>
  <r>
    <x v="574"/>
    <x v="3"/>
  </r>
  <r>
    <x v="126"/>
    <x v="3"/>
  </r>
  <r>
    <x v="694"/>
    <x v="3"/>
  </r>
  <r>
    <x v="745"/>
    <x v="3"/>
  </r>
  <r>
    <x v="291"/>
    <x v="3"/>
  </r>
  <r>
    <x v="535"/>
    <x v="3"/>
  </r>
  <r>
    <x v="405"/>
    <x v="3"/>
  </r>
  <r>
    <x v="107"/>
    <x v="3"/>
  </r>
  <r>
    <x v="514"/>
    <x v="3"/>
  </r>
  <r>
    <x v="76"/>
    <x v="3"/>
  </r>
  <r>
    <x v="95"/>
    <x v="3"/>
  </r>
  <r>
    <x v="713"/>
    <x v="3"/>
  </r>
  <r>
    <x v="783"/>
    <x v="3"/>
  </r>
  <r>
    <x v="726"/>
    <x v="3"/>
  </r>
  <r>
    <x v="252"/>
    <x v="3"/>
  </r>
  <r>
    <x v="199"/>
    <x v="3"/>
  </r>
  <r>
    <x v="648"/>
    <x v="3"/>
  </r>
  <r>
    <x v="641"/>
    <x v="3"/>
  </r>
  <r>
    <x v="38"/>
    <x v="3"/>
  </r>
  <r>
    <x v="526"/>
    <x v="3"/>
  </r>
  <r>
    <x v="784"/>
    <x v="3"/>
  </r>
  <r>
    <x v="652"/>
    <x v="3"/>
  </r>
  <r>
    <x v="5"/>
    <x v="3"/>
  </r>
  <r>
    <x v="23"/>
    <x v="3"/>
  </r>
  <r>
    <x v="513"/>
    <x v="3"/>
  </r>
  <r>
    <x v="171"/>
    <x v="3"/>
  </r>
  <r>
    <x v="626"/>
    <x v="3"/>
  </r>
  <r>
    <x v="445"/>
    <x v="3"/>
  </r>
  <r>
    <x v="474"/>
    <x v="3"/>
  </r>
  <r>
    <x v="709"/>
    <x v="3"/>
  </r>
  <r>
    <x v="458"/>
    <x v="3"/>
  </r>
  <r>
    <x v="134"/>
    <x v="3"/>
  </r>
  <r>
    <x v="418"/>
    <x v="3"/>
  </r>
  <r>
    <x v="423"/>
    <x v="3"/>
  </r>
  <r>
    <x v="389"/>
    <x v="3"/>
  </r>
  <r>
    <x v="317"/>
    <x v="3"/>
  </r>
  <r>
    <x v="45"/>
    <x v="3"/>
  </r>
  <r>
    <x v="169"/>
    <x v="3"/>
  </r>
  <r>
    <x v="529"/>
    <x v="3"/>
  </r>
  <r>
    <x v="538"/>
    <x v="3"/>
  </r>
  <r>
    <x v="596"/>
    <x v="3"/>
  </r>
  <r>
    <x v="175"/>
    <x v="3"/>
  </r>
  <r>
    <x v="481"/>
    <x v="3"/>
  </r>
  <r>
    <x v="398"/>
    <x v="3"/>
  </r>
  <r>
    <x v="770"/>
    <x v="3"/>
  </r>
  <r>
    <x v="345"/>
    <x v="3"/>
  </r>
  <r>
    <x v="431"/>
    <x v="3"/>
  </r>
  <r>
    <x v="491"/>
    <x v="3"/>
  </r>
  <r>
    <x v="303"/>
    <x v="3"/>
  </r>
  <r>
    <x v="697"/>
    <x v="3"/>
  </r>
  <r>
    <x v="318"/>
    <x v="3"/>
  </r>
  <r>
    <x v="479"/>
    <x v="3"/>
  </r>
  <r>
    <x v="446"/>
    <x v="3"/>
  </r>
  <r>
    <x v="785"/>
    <x v="3"/>
  </r>
  <r>
    <x v="524"/>
    <x v="3"/>
  </r>
  <r>
    <x v="206"/>
    <x v="3"/>
  </r>
  <r>
    <x v="399"/>
    <x v="3"/>
  </r>
  <r>
    <x v="90"/>
    <x v="3"/>
  </r>
  <r>
    <x v="304"/>
    <x v="3"/>
  </r>
  <r>
    <x v="700"/>
    <x v="3"/>
  </r>
  <r>
    <x v="649"/>
    <x v="3"/>
  </r>
  <r>
    <x v="274"/>
    <x v="3"/>
  </r>
  <r>
    <x v="598"/>
    <x v="3"/>
  </r>
  <r>
    <x v="679"/>
    <x v="3"/>
  </r>
  <r>
    <x v="349"/>
    <x v="3"/>
  </r>
  <r>
    <x v="312"/>
    <x v="3"/>
  </r>
  <r>
    <x v="182"/>
    <x v="3"/>
  </r>
  <r>
    <x v="512"/>
    <x v="3"/>
  </r>
  <r>
    <x v="270"/>
    <x v="3"/>
  </r>
  <r>
    <x v="26"/>
    <x v="3"/>
  </r>
  <r>
    <x v="485"/>
    <x v="3"/>
  </r>
  <r>
    <x v="503"/>
    <x v="3"/>
  </r>
  <r>
    <x v="264"/>
    <x v="3"/>
  </r>
  <r>
    <x v="615"/>
    <x v="3"/>
  </r>
  <r>
    <x v="618"/>
    <x v="3"/>
  </r>
  <r>
    <x v="253"/>
    <x v="3"/>
  </r>
  <r>
    <x v="100"/>
    <x v="3"/>
  </r>
  <r>
    <x v="255"/>
    <x v="3"/>
  </r>
  <r>
    <x v="688"/>
    <x v="3"/>
  </r>
  <r>
    <x v="605"/>
    <x v="3"/>
  </r>
  <r>
    <x v="671"/>
    <x v="3"/>
  </r>
  <r>
    <x v="373"/>
    <x v="3"/>
  </r>
  <r>
    <x v="218"/>
    <x v="3"/>
  </r>
  <r>
    <x v="677"/>
    <x v="3"/>
  </r>
  <r>
    <x v="549"/>
    <x v="3"/>
  </r>
  <r>
    <x v="690"/>
    <x v="3"/>
  </r>
  <r>
    <x v="664"/>
    <x v="3"/>
  </r>
  <r>
    <x v="779"/>
    <x v="3"/>
  </r>
  <r>
    <x v="573"/>
    <x v="3"/>
  </r>
  <r>
    <x v="210"/>
    <x v="3"/>
  </r>
  <r>
    <x v="480"/>
    <x v="3"/>
  </r>
  <r>
    <x v="672"/>
    <x v="3"/>
  </r>
  <r>
    <x v="105"/>
    <x v="3"/>
  </r>
  <r>
    <x v="85"/>
    <x v="3"/>
  </r>
  <r>
    <x v="743"/>
    <x v="3"/>
  </r>
  <r>
    <x v="721"/>
    <x v="3"/>
  </r>
  <r>
    <x v="2"/>
    <x v="3"/>
  </r>
  <r>
    <x v="420"/>
    <x v="3"/>
  </r>
  <r>
    <x v="25"/>
    <x v="3"/>
  </r>
  <r>
    <x v="556"/>
    <x v="3"/>
  </r>
  <r>
    <x v="768"/>
    <x v="3"/>
  </r>
  <r>
    <x v="358"/>
    <x v="3"/>
  </r>
  <r>
    <x v="219"/>
    <x v="3"/>
  </r>
  <r>
    <x v="73"/>
    <x v="3"/>
  </r>
  <r>
    <x v="729"/>
    <x v="3"/>
  </r>
  <r>
    <x v="87"/>
    <x v="3"/>
  </r>
  <r>
    <x v="531"/>
    <x v="3"/>
  </r>
  <r>
    <x v="685"/>
    <x v="3"/>
  </r>
  <r>
    <x v="400"/>
    <x v="3"/>
  </r>
  <r>
    <x v="327"/>
    <x v="3"/>
  </r>
  <r>
    <x v="316"/>
    <x v="3"/>
  </r>
  <r>
    <x v="551"/>
    <x v="3"/>
  </r>
  <r>
    <x v="118"/>
    <x v="3"/>
  </r>
  <r>
    <x v="504"/>
    <x v="3"/>
  </r>
  <r>
    <x v="575"/>
    <x v="3"/>
  </r>
  <r>
    <x v="168"/>
    <x v="3"/>
  </r>
  <r>
    <x v="393"/>
    <x v="3"/>
  </r>
  <r>
    <x v="536"/>
    <x v="3"/>
  </r>
  <r>
    <x v="384"/>
    <x v="3"/>
  </r>
  <r>
    <x v="170"/>
    <x v="3"/>
  </r>
  <r>
    <x v="460"/>
    <x v="3"/>
  </r>
  <r>
    <x v="333"/>
    <x v="3"/>
  </r>
  <r>
    <x v="440"/>
    <x v="3"/>
  </r>
  <r>
    <x v="602"/>
    <x v="3"/>
  </r>
  <r>
    <x v="692"/>
    <x v="3"/>
  </r>
  <r>
    <x v="246"/>
    <x v="3"/>
  </r>
  <r>
    <x v="147"/>
    <x v="3"/>
  </r>
  <r>
    <x v="290"/>
    <x v="3"/>
  </r>
  <r>
    <x v="162"/>
    <x v="3"/>
  </r>
  <r>
    <x v="269"/>
    <x v="3"/>
  </r>
  <r>
    <x v="477"/>
    <x v="3"/>
  </r>
  <r>
    <x v="456"/>
    <x v="3"/>
  </r>
  <r>
    <x v="296"/>
    <x v="3"/>
  </r>
  <r>
    <x v="74"/>
    <x v="3"/>
  </r>
  <r>
    <x v="657"/>
    <x v="3"/>
  </r>
  <r>
    <x v="273"/>
    <x v="3"/>
  </r>
  <r>
    <x v="237"/>
    <x v="3"/>
  </r>
  <r>
    <x v="249"/>
    <x v="3"/>
  </r>
  <r>
    <x v="137"/>
    <x v="3"/>
  </r>
  <r>
    <x v="67"/>
    <x v="3"/>
  </r>
  <r>
    <x v="217"/>
    <x v="3"/>
  </r>
  <r>
    <x v="8"/>
    <x v="3"/>
  </r>
  <r>
    <x v="80"/>
    <x v="3"/>
  </r>
  <r>
    <x v="448"/>
    <x v="3"/>
  </r>
  <r>
    <x v="522"/>
    <x v="3"/>
  </r>
  <r>
    <x v="18"/>
    <x v="3"/>
  </r>
  <r>
    <x v="113"/>
    <x v="3"/>
  </r>
  <r>
    <x v="735"/>
    <x v="3"/>
  </r>
  <r>
    <x v="579"/>
    <x v="3"/>
  </r>
  <r>
    <x v="367"/>
    <x v="3"/>
  </r>
  <r>
    <x v="372"/>
    <x v="3"/>
  </r>
  <r>
    <x v="288"/>
    <x v="3"/>
  </r>
  <r>
    <x v="225"/>
    <x v="3"/>
  </r>
  <r>
    <x v="37"/>
    <x v="3"/>
  </r>
  <r>
    <x v="115"/>
    <x v="3"/>
  </r>
  <r>
    <x v="684"/>
    <x v="3"/>
  </r>
  <r>
    <x v="444"/>
    <x v="3"/>
  </r>
  <r>
    <x v="247"/>
    <x v="3"/>
  </r>
  <r>
    <x v="130"/>
    <x v="3"/>
  </r>
  <r>
    <x v="224"/>
    <x v="3"/>
  </r>
  <r>
    <x v="281"/>
    <x v="3"/>
  </r>
  <r>
    <x v="58"/>
    <x v="3"/>
  </r>
  <r>
    <x v="6"/>
    <x v="3"/>
  </r>
  <r>
    <x v="335"/>
    <x v="3"/>
  </r>
  <r>
    <x v="506"/>
    <x v="3"/>
  </r>
  <r>
    <x v="566"/>
    <x v="3"/>
  </r>
  <r>
    <x v="240"/>
    <x v="3"/>
  </r>
  <r>
    <x v="101"/>
    <x v="3"/>
  </r>
  <r>
    <x v="233"/>
    <x v="3"/>
  </r>
  <r>
    <x v="132"/>
    <x v="3"/>
  </r>
  <r>
    <x v="229"/>
    <x v="3"/>
  </r>
  <r>
    <x v="416"/>
    <x v="3"/>
  </r>
  <r>
    <x v="99"/>
    <x v="3"/>
  </r>
  <r>
    <x v="604"/>
    <x v="3"/>
  </r>
  <r>
    <x v="495"/>
    <x v="3"/>
  </r>
  <r>
    <x v="548"/>
    <x v="3"/>
  </r>
  <r>
    <x v="450"/>
    <x v="3"/>
  </r>
  <r>
    <x v="606"/>
    <x v="3"/>
  </r>
  <r>
    <x v="742"/>
    <x v="3"/>
  </r>
  <r>
    <x v="436"/>
    <x v="3"/>
  </r>
  <r>
    <x v="75"/>
    <x v="3"/>
  </r>
  <r>
    <x v="323"/>
    <x v="3"/>
  </r>
  <r>
    <x v="220"/>
    <x v="3"/>
  </r>
  <r>
    <x v="314"/>
    <x v="3"/>
  </r>
  <r>
    <x v="178"/>
    <x v="3"/>
  </r>
  <r>
    <x v="628"/>
    <x v="3"/>
  </r>
  <r>
    <x v="186"/>
    <x v="3"/>
  </r>
  <r>
    <x v="245"/>
    <x v="3"/>
  </r>
  <r>
    <x v="284"/>
    <x v="3"/>
  </r>
  <r>
    <x v="189"/>
    <x v="3"/>
  </r>
  <r>
    <x v="200"/>
    <x v="3"/>
  </r>
  <r>
    <x v="313"/>
    <x v="3"/>
  </r>
  <r>
    <x v="112"/>
    <x v="3"/>
  </r>
  <r>
    <x v="395"/>
    <x v="3"/>
  </r>
  <r>
    <x v="346"/>
    <x v="3"/>
  </r>
  <r>
    <x v="473"/>
    <x v="3"/>
  </r>
  <r>
    <x v="251"/>
    <x v="3"/>
  </r>
  <r>
    <x v="643"/>
    <x v="3"/>
  </r>
  <r>
    <x v="428"/>
    <x v="3"/>
  </r>
  <r>
    <x v="319"/>
    <x v="3"/>
  </r>
  <r>
    <x v="49"/>
    <x v="3"/>
  </r>
  <r>
    <x v="22"/>
    <x v="3"/>
  </r>
  <r>
    <x v="265"/>
    <x v="3"/>
  </r>
  <r>
    <x v="61"/>
    <x v="3"/>
  </r>
  <r>
    <x v="368"/>
    <x v="3"/>
  </r>
  <r>
    <x v="164"/>
    <x v="3"/>
  </r>
  <r>
    <x v="459"/>
    <x v="3"/>
  </r>
  <r>
    <x v="417"/>
    <x v="3"/>
  </r>
  <r>
    <x v="350"/>
    <x v="3"/>
  </r>
  <r>
    <x v="194"/>
    <x v="3"/>
  </r>
  <r>
    <x v="581"/>
    <x v="3"/>
  </r>
  <r>
    <x v="786"/>
    <x v="3"/>
  </r>
  <r>
    <x v="723"/>
    <x v="3"/>
  </r>
  <r>
    <x v="222"/>
    <x v="3"/>
  </r>
  <r>
    <x v="94"/>
    <x v="3"/>
  </r>
  <r>
    <x v="93"/>
    <x v="3"/>
  </r>
  <r>
    <x v="364"/>
    <x v="3"/>
  </r>
  <r>
    <x v="521"/>
    <x v="3"/>
  </r>
  <r>
    <x v="375"/>
    <x v="3"/>
  </r>
  <r>
    <x v="413"/>
    <x v="3"/>
  </r>
  <r>
    <x v="465"/>
    <x v="3"/>
  </r>
  <r>
    <x v="371"/>
    <x v="3"/>
  </r>
  <r>
    <x v="50"/>
    <x v="3"/>
  </r>
  <r>
    <x v="583"/>
    <x v="3"/>
  </r>
  <r>
    <x v="646"/>
    <x v="3"/>
  </r>
  <r>
    <x v="121"/>
    <x v="3"/>
  </r>
  <r>
    <x v="35"/>
    <x v="3"/>
  </r>
  <r>
    <x v="763"/>
    <x v="3"/>
  </r>
  <r>
    <x v="208"/>
    <x v="3"/>
  </r>
  <r>
    <x v="546"/>
    <x v="3"/>
  </r>
  <r>
    <x v="617"/>
    <x v="3"/>
  </r>
  <r>
    <x v="43"/>
    <x v="3"/>
  </r>
  <r>
    <x v="83"/>
    <x v="3"/>
  </r>
  <r>
    <x v="519"/>
    <x v="3"/>
  </r>
  <r>
    <x v="81"/>
    <x v="3"/>
  </r>
  <r>
    <x v="337"/>
    <x v="3"/>
  </r>
  <r>
    <x v="543"/>
    <x v="3"/>
  </r>
  <r>
    <x v="256"/>
    <x v="3"/>
  </r>
  <r>
    <x v="667"/>
    <x v="3"/>
  </r>
  <r>
    <x v="635"/>
    <x v="3"/>
  </r>
  <r>
    <x v="128"/>
    <x v="3"/>
  </r>
  <r>
    <x v="377"/>
    <x v="3"/>
  </r>
  <r>
    <x v="696"/>
    <x v="3"/>
  </r>
  <r>
    <x v="415"/>
    <x v="3"/>
  </r>
  <r>
    <x v="78"/>
    <x v="3"/>
  </r>
  <r>
    <x v="116"/>
    <x v="3"/>
  </r>
  <r>
    <x v="494"/>
    <x v="3"/>
  </r>
  <r>
    <x v="665"/>
    <x v="3"/>
  </r>
  <r>
    <x v="320"/>
    <x v="3"/>
  </r>
  <r>
    <x v="565"/>
    <x v="3"/>
  </r>
  <r>
    <x v="762"/>
    <x v="3"/>
  </r>
  <r>
    <x v="787"/>
    <x v="3"/>
  </r>
  <r>
    <x v="103"/>
    <x v="3"/>
  </r>
  <r>
    <x v="412"/>
    <x v="3"/>
  </r>
  <r>
    <x v="365"/>
    <x v="3"/>
  </r>
  <r>
    <x v="627"/>
    <x v="3"/>
  </r>
  <r>
    <x v="578"/>
    <x v="3"/>
  </r>
  <r>
    <x v="470"/>
    <x v="3"/>
  </r>
  <r>
    <x v="475"/>
    <x v="3"/>
  </r>
  <r>
    <x v="487"/>
    <x v="3"/>
  </r>
  <r>
    <x v="634"/>
    <x v="3"/>
  </r>
  <r>
    <x v="788"/>
    <x v="3"/>
  </r>
  <r>
    <x v="736"/>
    <x v="3"/>
  </r>
  <r>
    <x v="376"/>
    <x v="3"/>
  </r>
  <r>
    <x v="88"/>
    <x v="3"/>
  </r>
  <r>
    <x v="215"/>
    <x v="3"/>
  </r>
  <r>
    <x v="97"/>
    <x v="3"/>
  </r>
  <r>
    <x v="262"/>
    <x v="3"/>
  </r>
  <r>
    <x v="119"/>
    <x v="3"/>
  </r>
  <r>
    <x v="324"/>
    <x v="3"/>
  </r>
  <r>
    <x v="390"/>
    <x v="3"/>
  </r>
  <r>
    <x v="394"/>
    <x v="3"/>
  </r>
  <r>
    <x v="40"/>
    <x v="3"/>
  </r>
  <r>
    <x v="661"/>
    <x v="3"/>
  </r>
  <r>
    <x v="202"/>
    <x v="3"/>
  </r>
  <r>
    <x v="9"/>
    <x v="3"/>
  </r>
  <r>
    <x v="278"/>
    <x v="3"/>
  </r>
  <r>
    <x v="582"/>
    <x v="3"/>
  </r>
  <r>
    <x v="746"/>
    <x v="3"/>
  </r>
  <r>
    <x v="344"/>
    <x v="3"/>
  </r>
  <r>
    <x v="254"/>
    <x v="3"/>
  </r>
  <r>
    <x v="397"/>
    <x v="3"/>
  </r>
  <r>
    <x v="34"/>
    <x v="3"/>
  </r>
  <r>
    <x v="352"/>
    <x v="3"/>
  </r>
  <r>
    <x v="382"/>
    <x v="3"/>
  </r>
  <r>
    <x v="39"/>
    <x v="3"/>
  </r>
  <r>
    <x v="463"/>
    <x v="3"/>
  </r>
  <r>
    <x v="86"/>
    <x v="3"/>
  </r>
  <r>
    <x v="110"/>
    <x v="3"/>
  </r>
  <r>
    <x v="380"/>
    <x v="3"/>
  </r>
  <r>
    <x v="719"/>
    <x v="3"/>
  </r>
  <r>
    <x v="60"/>
    <x v="3"/>
  </r>
  <r>
    <x v="174"/>
    <x v="3"/>
  </r>
  <r>
    <x v="334"/>
    <x v="3"/>
  </r>
  <r>
    <x v="682"/>
    <x v="3"/>
  </r>
  <r>
    <x v="193"/>
    <x v="3"/>
  </r>
  <r>
    <x v="699"/>
    <x v="3"/>
  </r>
  <r>
    <x v="693"/>
    <x v="3"/>
  </r>
  <r>
    <x v="759"/>
    <x v="3"/>
  </r>
  <r>
    <x v="146"/>
    <x v="3"/>
  </r>
  <r>
    <x v="144"/>
    <x v="3"/>
  </r>
  <r>
    <x v="204"/>
    <x v="3"/>
  </r>
  <r>
    <x v="325"/>
    <x v="3"/>
  </r>
  <r>
    <x v="571"/>
    <x v="3"/>
  </r>
  <r>
    <x v="472"/>
    <x v="3"/>
  </r>
  <r>
    <x v="108"/>
    <x v="3"/>
  </r>
  <r>
    <x v="356"/>
    <x v="3"/>
  </r>
  <r>
    <x v="176"/>
    <x v="3"/>
  </r>
  <r>
    <x v="653"/>
    <x v="3"/>
  </r>
  <r>
    <x v="613"/>
    <x v="3"/>
  </r>
  <r>
    <x v="277"/>
    <x v="3"/>
  </r>
  <r>
    <x v="155"/>
    <x v="3"/>
  </r>
  <r>
    <x v="773"/>
    <x v="3"/>
  </r>
  <r>
    <x v="403"/>
    <x v="3"/>
  </r>
  <r>
    <x v="712"/>
    <x v="3"/>
  </r>
  <r>
    <x v="654"/>
    <x v="3"/>
  </r>
  <r>
    <x v="378"/>
    <x v="3"/>
  </r>
  <r>
    <x v="774"/>
    <x v="3"/>
  </r>
  <r>
    <x v="611"/>
    <x v="3"/>
  </r>
  <r>
    <x v="406"/>
    <x v="3"/>
  </r>
  <r>
    <x v="528"/>
    <x v="3"/>
  </r>
  <r>
    <x v="631"/>
    <x v="3"/>
  </r>
  <r>
    <x v="386"/>
    <x v="3"/>
  </r>
  <r>
    <x v="624"/>
    <x v="3"/>
  </r>
  <r>
    <x v="63"/>
    <x v="3"/>
  </r>
  <r>
    <x v="299"/>
    <x v="3"/>
  </r>
  <r>
    <x v="497"/>
    <x v="3"/>
  </r>
  <r>
    <x v="282"/>
    <x v="3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n v="44199"/>
    <x v="0"/>
    <x v="0"/>
    <s v="Office Supplies"/>
    <x v="0"/>
    <s v="Message Book, Wirebound, Four 5 1/2&quot; X 4&quot; Forms/Pg., 200 Dupl. Sets/Book"/>
    <n v="16.45"/>
    <n v="2"/>
    <n v="5.55"/>
    <x v="0"/>
    <x v="0"/>
  </r>
  <r>
    <n v="44200"/>
    <x v="1"/>
    <x v="1"/>
    <s v="Office Supplies"/>
    <x v="1"/>
    <s v="Avery 508"/>
    <n v="11.78"/>
    <n v="3"/>
    <n v="4.2699999999999996"/>
    <x v="0"/>
    <x v="0"/>
  </r>
  <r>
    <n v="44200"/>
    <x v="1"/>
    <x v="1"/>
    <s v="Office Supplies"/>
    <x v="2"/>
    <s v="SAFCO Boltless Steel Shelving"/>
    <n v="272.74"/>
    <n v="3"/>
    <n v="-64.77"/>
    <x v="0"/>
    <x v="0"/>
  </r>
  <r>
    <n v="44200"/>
    <x v="1"/>
    <x v="1"/>
    <s v="Office Supplies"/>
    <x v="3"/>
    <s v="GBC Standard Plastic Binding Systems Combs"/>
    <n v="3.54"/>
    <n v="2"/>
    <n v="-5.49"/>
    <x v="0"/>
    <x v="0"/>
  </r>
  <r>
    <n v="44201"/>
    <x v="2"/>
    <x v="2"/>
    <s v="Office Supplies"/>
    <x v="4"/>
    <s v="Avery Hi-Liter EverBold Pen Style Fluorescent Highlighters, 4/Pack"/>
    <n v="19.54"/>
    <n v="3"/>
    <n v="4.88"/>
    <x v="0"/>
    <x v="0"/>
  </r>
  <r>
    <n v="44202"/>
    <x v="3"/>
    <x v="3"/>
    <s v="Office Supplies"/>
    <x v="0"/>
    <s v="Xerox 225"/>
    <n v="19.440000000000001"/>
    <n v="3"/>
    <n v="9.33"/>
    <x v="0"/>
    <x v="0"/>
  </r>
  <r>
    <n v="44202"/>
    <x v="4"/>
    <x v="4"/>
    <s v="Office Supplies"/>
    <x v="4"/>
    <s v="Dixon Prang Watercolor Pencils, 10-Color Set with Brush"/>
    <n v="12.78"/>
    <n v="3"/>
    <n v="5.24"/>
    <x v="0"/>
    <x v="0"/>
  </r>
  <r>
    <n v="44202"/>
    <x v="5"/>
    <x v="5"/>
    <s v="Furniture"/>
    <x v="5"/>
    <s v="Global Deluxe High-Back Manager's Chair"/>
    <n v="2573.8200000000002"/>
    <n v="9"/>
    <n v="746.41"/>
    <x v="0"/>
    <x v="0"/>
  </r>
  <r>
    <n v="44202"/>
    <x v="5"/>
    <x v="5"/>
    <s v="Office Supplies"/>
    <x v="3"/>
    <s v="Ibico Hi-Tech Manual Binding System"/>
    <n v="609.98"/>
    <n v="2"/>
    <n v="274.49"/>
    <x v="0"/>
    <x v="0"/>
  </r>
  <r>
    <n v="44202"/>
    <x v="5"/>
    <x v="5"/>
    <s v="Office Supplies"/>
    <x v="4"/>
    <s v="Rogers Handheld Barrel Pencil Sharpener"/>
    <n v="5.48"/>
    <n v="2"/>
    <n v="1.48"/>
    <x v="0"/>
    <x v="0"/>
  </r>
  <r>
    <n v="44202"/>
    <x v="5"/>
    <x v="5"/>
    <s v="Technology"/>
    <x v="6"/>
    <s v="GE 30524EE4"/>
    <n v="391.98"/>
    <n v="2"/>
    <n v="113.67"/>
    <x v="0"/>
    <x v="0"/>
  </r>
  <r>
    <n v="44202"/>
    <x v="5"/>
    <x v="5"/>
    <s v="Technology"/>
    <x v="6"/>
    <s v="Wireless Extenders zBoost YX545 SOHO Signal Booster"/>
    <n v="755.96"/>
    <n v="4"/>
    <n v="204.11"/>
    <x v="0"/>
    <x v="0"/>
  </r>
  <r>
    <n v="44202"/>
    <x v="5"/>
    <x v="5"/>
    <s v="Office Supplies"/>
    <x v="7"/>
    <s v="Alliance Super-Size Bands, Assorted Sizes"/>
    <n v="31.12"/>
    <n v="4"/>
    <n v="0.31"/>
    <x v="0"/>
    <x v="0"/>
  </r>
  <r>
    <n v="44202"/>
    <x v="5"/>
    <x v="5"/>
    <s v="Office Supplies"/>
    <x v="0"/>
    <s v="Southworth 25% Cotton Granite Paper &amp; Envelopes"/>
    <n v="6.54"/>
    <n v="1"/>
    <n v="3.01"/>
    <x v="0"/>
    <x v="0"/>
  </r>
  <r>
    <n v="44203"/>
    <x v="6"/>
    <x v="0"/>
    <s v="Furniture"/>
    <x v="8"/>
    <s v="Howard Miller 14-1/2&quot; Diameter Chrome Round Wall Clock"/>
    <n v="76.73"/>
    <n v="3"/>
    <n v="-53.71"/>
    <x v="0"/>
    <x v="0"/>
  </r>
  <r>
    <n v="44203"/>
    <x v="6"/>
    <x v="0"/>
    <s v="Office Supplies"/>
    <x v="3"/>
    <s v="Acco Four Pocket Poly Ring Binder with Label Holder, Smoke, 1&quot;"/>
    <n v="10.43"/>
    <n v="7"/>
    <n v="-18.25"/>
    <x v="0"/>
    <x v="0"/>
  </r>
  <r>
    <n v="44205"/>
    <x v="7"/>
    <x v="0"/>
    <s v="Office Supplies"/>
    <x v="4"/>
    <s v="Newell 312"/>
    <n v="9.34"/>
    <n v="2"/>
    <n v="1.17"/>
    <x v="0"/>
    <x v="0"/>
  </r>
  <r>
    <n v="44205"/>
    <x v="7"/>
    <x v="0"/>
    <s v="Technology"/>
    <x v="9"/>
    <s v="Memorex Micro Travel Drive 8 GB"/>
    <n v="31.2"/>
    <n v="3"/>
    <n v="9.75"/>
    <x v="0"/>
    <x v="0"/>
  </r>
  <r>
    <n v="44206"/>
    <x v="8"/>
    <x v="6"/>
    <s v="Office Supplies"/>
    <x v="1"/>
    <s v="Avery 482"/>
    <n v="2.89"/>
    <n v="1"/>
    <n v="1.36"/>
    <x v="0"/>
    <x v="0"/>
  </r>
  <r>
    <n v="44206"/>
    <x v="8"/>
    <x v="6"/>
    <s v="Furniture"/>
    <x v="8"/>
    <s v="Howard Miller 11-1/2&quot; Diameter Ridgewood Wall Clock"/>
    <n v="51.94"/>
    <n v="1"/>
    <n v="21.3"/>
    <x v="0"/>
    <x v="0"/>
  </r>
  <r>
    <n v="44207"/>
    <x v="9"/>
    <x v="7"/>
    <s v="Furniture"/>
    <x v="8"/>
    <s v="DAX Value U-Channel Document Frames, Easel Back"/>
    <n v="9.94"/>
    <n v="2"/>
    <n v="3.08"/>
    <x v="0"/>
    <x v="0"/>
  </r>
  <r>
    <n v="44209"/>
    <x v="10"/>
    <x v="8"/>
    <s v="Office Supplies"/>
    <x v="10"/>
    <s v="Staple envelope"/>
    <n v="11.36"/>
    <n v="2"/>
    <n v="5.34"/>
    <x v="0"/>
    <x v="0"/>
  </r>
  <r>
    <n v="44209"/>
    <x v="10"/>
    <x v="8"/>
    <s v="Office Supplies"/>
    <x v="10"/>
    <s v="Brown Kraft Recycled Envelopes"/>
    <n v="50.94"/>
    <n v="3"/>
    <n v="25.47"/>
    <x v="0"/>
    <x v="0"/>
  </r>
  <r>
    <n v="44209"/>
    <x v="10"/>
    <x v="8"/>
    <s v="Technology"/>
    <x v="9"/>
    <s v="Plantronics S12 Corded Telephone Headset System"/>
    <n v="646.74"/>
    <n v="6"/>
    <n v="258.7"/>
    <x v="0"/>
    <x v="0"/>
  </r>
  <r>
    <n v="44209"/>
    <x v="10"/>
    <x v="8"/>
    <s v="Office Supplies"/>
    <x v="3"/>
    <s v="3-ring staple pack"/>
    <n v="5.64"/>
    <n v="3"/>
    <n v="2.71"/>
    <x v="0"/>
    <x v="0"/>
  </r>
  <r>
    <n v="44209"/>
    <x v="10"/>
    <x v="8"/>
    <s v="Office Supplies"/>
    <x v="2"/>
    <s v="Fellowes Stor/Drawer Steel Plus Storage Drawers"/>
    <n v="572.58000000000004"/>
    <n v="6"/>
    <n v="34.35"/>
    <x v="0"/>
    <x v="0"/>
  </r>
  <r>
    <n v="44209"/>
    <x v="11"/>
    <x v="9"/>
    <s v="Furniture"/>
    <x v="5"/>
    <s v="Global Highback Leather Tilter in Burgundy"/>
    <n v="545.94000000000005"/>
    <n v="6"/>
    <n v="87.35"/>
    <x v="0"/>
    <x v="0"/>
  </r>
  <r>
    <n v="44209"/>
    <x v="12"/>
    <x v="3"/>
    <s v="Office Supplies"/>
    <x v="2"/>
    <s v="Tennsco 6- and 18-Compartment Lockers"/>
    <n v="1325.85"/>
    <n v="5"/>
    <n v="238.65"/>
    <x v="0"/>
    <x v="0"/>
  </r>
  <r>
    <n v="44209"/>
    <x v="12"/>
    <x v="3"/>
    <s v="Furniture"/>
    <x v="11"/>
    <s v="O'Sullivan Elevations Bookcase, Cherry Finish"/>
    <n v="334"/>
    <n v="3"/>
    <n v="3.93"/>
    <x v="0"/>
    <x v="0"/>
  </r>
  <r>
    <n v="44209"/>
    <x v="12"/>
    <x v="3"/>
    <s v="Office Supplies"/>
    <x v="4"/>
    <s v="4009 Highlighters by Sanford"/>
    <n v="19.899999999999999"/>
    <n v="5"/>
    <n v="6.57"/>
    <x v="0"/>
    <x v="0"/>
  </r>
  <r>
    <n v="44209"/>
    <x v="13"/>
    <x v="10"/>
    <s v="Office Supplies"/>
    <x v="0"/>
    <s v="Xerox 1923"/>
    <n v="37.409999999999997"/>
    <n v="7"/>
    <n v="13.09"/>
    <x v="0"/>
    <x v="0"/>
  </r>
  <r>
    <n v="44209"/>
    <x v="13"/>
    <x v="10"/>
    <s v="Office Supplies"/>
    <x v="3"/>
    <s v="Avery Metallic Poly Binders"/>
    <n v="3.44"/>
    <n v="2"/>
    <n v="-2.52"/>
    <x v="0"/>
    <x v="0"/>
  </r>
  <r>
    <n v="44210"/>
    <x v="14"/>
    <x v="2"/>
    <s v="Furniture"/>
    <x v="11"/>
    <s v="Sauder Cornerstone Collection Library"/>
    <n v="61.96"/>
    <n v="4"/>
    <n v="-53.29"/>
    <x v="0"/>
    <x v="0"/>
  </r>
  <r>
    <n v="44211"/>
    <x v="15"/>
    <x v="4"/>
    <s v="Technology"/>
    <x v="9"/>
    <s v="Logitech 910-002974 M325 Wireless Mouse for Web Scrolling"/>
    <n v="149.94999999999999"/>
    <n v="5"/>
    <n v="65.98"/>
    <x v="0"/>
    <x v="0"/>
  </r>
  <r>
    <n v="44212"/>
    <x v="16"/>
    <x v="2"/>
    <s v="Furniture"/>
    <x v="8"/>
    <s v="DAX Black Cherry Wood-Tone Poster Frame"/>
    <n v="127.1"/>
    <n v="6"/>
    <n v="28.6"/>
    <x v="0"/>
    <x v="0"/>
  </r>
  <r>
    <n v="44212"/>
    <x v="16"/>
    <x v="2"/>
    <s v="Technology"/>
    <x v="6"/>
    <s v="AT&amp;T 841000 Phone"/>
    <n v="124.2"/>
    <n v="3"/>
    <n v="-31.05"/>
    <x v="0"/>
    <x v="0"/>
  </r>
  <r>
    <n v="44212"/>
    <x v="16"/>
    <x v="2"/>
    <s v="Office Supplies"/>
    <x v="3"/>
    <s v="GBC Linen Binding Covers"/>
    <n v="18.59"/>
    <n v="2"/>
    <n v="-13.63"/>
    <x v="0"/>
    <x v="0"/>
  </r>
  <r>
    <n v="44212"/>
    <x v="16"/>
    <x v="2"/>
    <s v="Office Supplies"/>
    <x v="1"/>
    <s v="Round Specialty Laser Printer Labels"/>
    <n v="30.07"/>
    <n v="3"/>
    <n v="10.15"/>
    <x v="0"/>
    <x v="0"/>
  </r>
  <r>
    <n v="44214"/>
    <x v="17"/>
    <x v="11"/>
    <s v="Office Supplies"/>
    <x v="12"/>
    <s v="Fellowes Mighty 8 Compact Surge Protector"/>
    <n v="64.86"/>
    <n v="4"/>
    <n v="6.49"/>
    <x v="0"/>
    <x v="0"/>
  </r>
  <r>
    <n v="44215"/>
    <x v="18"/>
    <x v="12"/>
    <s v="Office Supplies"/>
    <x v="3"/>
    <s v="GBC Standard Recycled Report Covers, Clear Plastic Sheets"/>
    <n v="32.340000000000003"/>
    <n v="10"/>
    <n v="-23.72"/>
    <x v="0"/>
    <x v="0"/>
  </r>
  <r>
    <n v="44215"/>
    <x v="18"/>
    <x v="12"/>
    <s v="Office Supplies"/>
    <x v="0"/>
    <s v="TOPS Carbonless Receipt Book, Four 2-3/4 x 7-1/4 Money Receipts per Page"/>
    <n v="56.06"/>
    <n v="4"/>
    <n v="19.62"/>
    <x v="0"/>
    <x v="0"/>
  </r>
  <r>
    <n v="44215"/>
    <x v="18"/>
    <x v="12"/>
    <s v="Office Supplies"/>
    <x v="10"/>
    <s v="Tyvek  Top-Opening Peel &amp; Seel Envelopes, Plain White"/>
    <n v="108.72"/>
    <n v="5"/>
    <n v="36.69"/>
    <x v="0"/>
    <x v="0"/>
  </r>
  <r>
    <n v="44215"/>
    <x v="18"/>
    <x v="12"/>
    <s v="Furniture"/>
    <x v="11"/>
    <s v="O'Sullivan 4-Shelf Bookcase in Odessa Pine"/>
    <n v="181.47"/>
    <n v="5"/>
    <n v="-320.60000000000002"/>
    <x v="0"/>
    <x v="0"/>
  </r>
  <r>
    <n v="44216"/>
    <x v="19"/>
    <x v="13"/>
    <s v="Technology"/>
    <x v="6"/>
    <s v="Apple iPhone 5C"/>
    <n v="699.93"/>
    <n v="7"/>
    <n v="181.98"/>
    <x v="0"/>
    <x v="0"/>
  </r>
  <r>
    <n v="44216"/>
    <x v="19"/>
    <x v="13"/>
    <s v="Office Supplies"/>
    <x v="4"/>
    <s v="Newell 351"/>
    <n v="22.96"/>
    <n v="7"/>
    <n v="6.66"/>
    <x v="0"/>
    <x v="0"/>
  </r>
  <r>
    <n v="44216"/>
    <x v="19"/>
    <x v="13"/>
    <s v="Furniture"/>
    <x v="8"/>
    <s v="Eldon Expressions Desk Accessory, Wood Pencil Holder, Oak"/>
    <n v="38.6"/>
    <n v="4"/>
    <n v="11.58"/>
    <x v="0"/>
    <x v="0"/>
  </r>
  <r>
    <n v="44216"/>
    <x v="19"/>
    <x v="13"/>
    <s v="Office Supplies"/>
    <x v="4"/>
    <s v="Newell 327"/>
    <n v="6.63"/>
    <n v="3"/>
    <n v="1.79"/>
    <x v="0"/>
    <x v="0"/>
  </r>
  <r>
    <n v="44216"/>
    <x v="19"/>
    <x v="13"/>
    <s v="Office Supplies"/>
    <x v="10"/>
    <s v="Staple envelope"/>
    <n v="23.34"/>
    <n v="3"/>
    <n v="10.97"/>
    <x v="0"/>
    <x v="0"/>
  </r>
  <r>
    <n v="44216"/>
    <x v="19"/>
    <x v="13"/>
    <s v="Furniture"/>
    <x v="5"/>
    <s v="Hon 4700 Series Mobuis Mid-Back Task Chairs with Adjustable Arms"/>
    <n v="1067.94"/>
    <n v="3"/>
    <n v="224.27"/>
    <x v="0"/>
    <x v="0"/>
  </r>
  <r>
    <n v="44216"/>
    <x v="20"/>
    <x v="3"/>
    <s v="Office Supplies"/>
    <x v="0"/>
    <s v="Wirebound Service Call Books, 5 1/2&quot; x 4&quot;"/>
    <n v="19.36"/>
    <n v="2"/>
    <n v="9.2899999999999991"/>
    <x v="0"/>
    <x v="0"/>
  </r>
  <r>
    <n v="44216"/>
    <x v="20"/>
    <x v="3"/>
    <s v="Furniture"/>
    <x v="8"/>
    <s v="Eldon Expressions Desk Accessory, Wood Pencil Holder, Oak"/>
    <n v="19.3"/>
    <n v="2"/>
    <n v="5.79"/>
    <x v="0"/>
    <x v="0"/>
  </r>
  <r>
    <n v="44216"/>
    <x v="21"/>
    <x v="14"/>
    <s v="Office Supplies"/>
    <x v="2"/>
    <s v="Eldon Fold 'N Roll Cart System"/>
    <n v="13.98"/>
    <n v="1"/>
    <n v="4.05"/>
    <x v="0"/>
    <x v="0"/>
  </r>
  <r>
    <n v="44216"/>
    <x v="21"/>
    <x v="14"/>
    <s v="Furniture"/>
    <x v="8"/>
    <s v="Eldon ClusterMat Chair Mat with Cordless Antistatic Protection"/>
    <n v="272.94"/>
    <n v="3"/>
    <n v="30.02"/>
    <x v="0"/>
    <x v="0"/>
  </r>
  <r>
    <n v="44216"/>
    <x v="21"/>
    <x v="14"/>
    <s v="Office Supplies"/>
    <x v="3"/>
    <s v="Acco Pressboard Covers with Storage Hooks, 9 1/2&quot; x 11&quot;, Executive Red"/>
    <n v="19.05"/>
    <n v="5"/>
    <n v="8.9499999999999993"/>
    <x v="0"/>
    <x v="0"/>
  </r>
  <r>
    <n v="44216"/>
    <x v="21"/>
    <x v="14"/>
    <s v="Office Supplies"/>
    <x v="12"/>
    <s v="Holmes Replacement Filter for HEPA Air Cleaner, Very Large Room, HEPA Filter"/>
    <n v="247.72"/>
    <n v="4"/>
    <n v="93.58"/>
    <x v="0"/>
    <x v="0"/>
  </r>
  <r>
    <n v="44216"/>
    <x v="21"/>
    <x v="14"/>
    <s v="Office Supplies"/>
    <x v="2"/>
    <s v="Fellowes Bases and Tops For Staxonsteel/High-Stak Systems"/>
    <n v="66.58"/>
    <n v="2"/>
    <n v="15.98"/>
    <x v="0"/>
    <x v="0"/>
  </r>
  <r>
    <n v="44216"/>
    <x v="21"/>
    <x v="14"/>
    <s v="Office Supplies"/>
    <x v="4"/>
    <s v="Panasonic KP-4ABK Battery-Operated Pencil Sharpener"/>
    <n v="43.92"/>
    <n v="3"/>
    <n v="12.74"/>
    <x v="0"/>
    <x v="0"/>
  </r>
  <r>
    <n v="44216"/>
    <x v="21"/>
    <x v="14"/>
    <s v="Furniture"/>
    <x v="8"/>
    <s v="Ultra Door Push Plate"/>
    <n v="14.73"/>
    <n v="3"/>
    <n v="4.8600000000000003"/>
    <x v="0"/>
    <x v="0"/>
  </r>
  <r>
    <n v="44216"/>
    <x v="21"/>
    <x v="14"/>
    <s v="Office Supplies"/>
    <x v="3"/>
    <s v="Storex Dura Pro Binders"/>
    <n v="29.7"/>
    <n v="5"/>
    <n v="13.37"/>
    <x v="0"/>
    <x v="0"/>
  </r>
  <r>
    <n v="44216"/>
    <x v="22"/>
    <x v="15"/>
    <s v="Office Supplies"/>
    <x v="3"/>
    <s v="GBC DocuBind TL200 Manual Binding Machine"/>
    <n v="67.19"/>
    <n v="1"/>
    <n v="-51.52"/>
    <x v="0"/>
    <x v="0"/>
  </r>
  <r>
    <n v="44217"/>
    <x v="23"/>
    <x v="16"/>
    <s v="Furniture"/>
    <x v="8"/>
    <s v="Ultra Door Pull Handle"/>
    <n v="25.25"/>
    <n v="3"/>
    <n v="4.0999999999999996"/>
    <x v="0"/>
    <x v="0"/>
  </r>
  <r>
    <n v="44219"/>
    <x v="24"/>
    <x v="17"/>
    <s v="Office Supplies"/>
    <x v="0"/>
    <s v="Xerox 195"/>
    <n v="40.08"/>
    <n v="6"/>
    <n v="19.239999999999998"/>
    <x v="0"/>
    <x v="0"/>
  </r>
  <r>
    <n v="44219"/>
    <x v="25"/>
    <x v="18"/>
    <s v="Office Supplies"/>
    <x v="7"/>
    <s v="Alliance Big Bands Rubber Bands, 12/Pack"/>
    <n v="5.94"/>
    <n v="3"/>
    <n v="0"/>
    <x v="0"/>
    <x v="0"/>
  </r>
  <r>
    <n v="44222"/>
    <x v="26"/>
    <x v="6"/>
    <s v="Furniture"/>
    <x v="8"/>
    <s v="GE General Use Halogen Bulbs, 100 Watts, 1 Bulb per Pack"/>
    <n v="62.82"/>
    <n v="3"/>
    <n v="30.78"/>
    <x v="0"/>
    <x v="0"/>
  </r>
  <r>
    <n v="44222"/>
    <x v="26"/>
    <x v="6"/>
    <s v="Office Supplies"/>
    <x v="2"/>
    <s v="SAFCO Commercial Wire Shelving, 72h"/>
    <n v="489.92"/>
    <n v="8"/>
    <n v="0"/>
    <x v="0"/>
    <x v="0"/>
  </r>
  <r>
    <n v="44222"/>
    <x v="26"/>
    <x v="6"/>
    <s v="Office Supplies"/>
    <x v="0"/>
    <s v="Eureka Recycled Copy Paper 8 1/2&quot; x 11&quot;, Ream"/>
    <n v="19.440000000000001"/>
    <n v="3"/>
    <n v="9.33"/>
    <x v="0"/>
    <x v="0"/>
  </r>
  <r>
    <n v="44222"/>
    <x v="26"/>
    <x v="6"/>
    <s v="Office Supplies"/>
    <x v="0"/>
    <s v="REDIFORM Incoming/Outgoing Call Register, 11&quot; X 8 1/2&quot;, 100 Messages"/>
    <n v="16.68"/>
    <n v="2"/>
    <n v="8.34"/>
    <x v="0"/>
    <x v="0"/>
  </r>
  <r>
    <n v="44222"/>
    <x v="26"/>
    <x v="6"/>
    <s v="Technology"/>
    <x v="6"/>
    <s v="Macally Suction Cup Mount"/>
    <n v="155.35"/>
    <n v="13"/>
    <n v="0"/>
    <x v="0"/>
    <x v="0"/>
  </r>
  <r>
    <n v="44222"/>
    <x v="26"/>
    <x v="6"/>
    <s v="Furniture"/>
    <x v="8"/>
    <s v="Eldon Image Series Black Desk Accessories"/>
    <n v="12.42"/>
    <n v="3"/>
    <n v="4.47"/>
    <x v="0"/>
    <x v="0"/>
  </r>
  <r>
    <n v="44222"/>
    <x v="26"/>
    <x v="6"/>
    <s v="Technology"/>
    <x v="6"/>
    <s v="Jabra SPEAK 410"/>
    <n v="187.98"/>
    <n v="2"/>
    <n v="52.63"/>
    <x v="0"/>
    <x v="0"/>
  </r>
  <r>
    <n v="44222"/>
    <x v="27"/>
    <x v="19"/>
    <s v="Office Supplies"/>
    <x v="3"/>
    <s v="Wilson Jones 14 Line Acrylic Coated Pressboard Data Binders"/>
    <n v="10.68"/>
    <n v="2"/>
    <n v="5.0199999999999996"/>
    <x v="0"/>
    <x v="0"/>
  </r>
  <r>
    <n v="44222"/>
    <x v="27"/>
    <x v="19"/>
    <s v="Furniture"/>
    <x v="11"/>
    <s v="Safco Value Mate Series Steel Bookcases, Baked Enamel Finish on Steel, Gray"/>
    <n v="141.96"/>
    <n v="2"/>
    <n v="39.75"/>
    <x v="0"/>
    <x v="0"/>
  </r>
  <r>
    <n v="44223"/>
    <x v="28"/>
    <x v="3"/>
    <s v="Office Supplies"/>
    <x v="2"/>
    <s v="Recycled Steel Personal File for Hanging File Folders"/>
    <n v="57.23"/>
    <n v="1"/>
    <n v="14.31"/>
    <x v="0"/>
    <x v="0"/>
  </r>
  <r>
    <n v="44223"/>
    <x v="28"/>
    <x v="3"/>
    <s v="Furniture"/>
    <x v="13"/>
    <s v="Balt Split Level Computer Training Table"/>
    <n v="333"/>
    <n v="3"/>
    <n v="-16.649999999999999"/>
    <x v="0"/>
    <x v="0"/>
  </r>
  <r>
    <n v="44223"/>
    <x v="28"/>
    <x v="3"/>
    <s v="Office Supplies"/>
    <x v="4"/>
    <s v="Dixon Ticonderoga Core-Lock Colored Pencils"/>
    <n v="36.44"/>
    <n v="4"/>
    <n v="12.03"/>
    <x v="0"/>
    <x v="0"/>
  </r>
  <r>
    <n v="44224"/>
    <x v="29"/>
    <x v="20"/>
    <s v="Office Supplies"/>
    <x v="3"/>
    <s v="Pressboard Covers with Storage Hooks, 9 1/2&quot; x 11&quot;, Light Blue"/>
    <n v="3.93"/>
    <n v="1"/>
    <n v="1.33"/>
    <x v="0"/>
    <x v="0"/>
  </r>
  <r>
    <n v="44226"/>
    <x v="30"/>
    <x v="14"/>
    <s v="Office Supplies"/>
    <x v="0"/>
    <s v="Xerox 1972"/>
    <n v="10.56"/>
    <n v="2"/>
    <n v="4.75"/>
    <x v="0"/>
    <x v="0"/>
  </r>
  <r>
    <n v="44226"/>
    <x v="30"/>
    <x v="14"/>
    <s v="Office Supplies"/>
    <x v="2"/>
    <s v="Space Solutions HD Industrial Steel Shelving."/>
    <n v="229.94"/>
    <n v="2"/>
    <n v="6.9"/>
    <x v="0"/>
    <x v="0"/>
  </r>
  <r>
    <n v="44227"/>
    <x v="31"/>
    <x v="3"/>
    <s v="Furniture"/>
    <x v="11"/>
    <s v="Sauder Facets Collection Library, Sky Alder Finish"/>
    <n v="290.67"/>
    <n v="2"/>
    <n v="3.42"/>
    <x v="0"/>
    <x v="0"/>
  </r>
  <r>
    <n v="44228"/>
    <x v="32"/>
    <x v="21"/>
    <s v="Technology"/>
    <x v="9"/>
    <s v="Enermax Aurora Lite Keyboard"/>
    <n v="468.9"/>
    <n v="6"/>
    <n v="206.32"/>
    <x v="1"/>
    <x v="0"/>
  </r>
  <r>
    <n v="44229"/>
    <x v="33"/>
    <x v="3"/>
    <s v="Office Supplies"/>
    <x v="7"/>
    <s v="Staples"/>
    <n v="12.35"/>
    <n v="5"/>
    <n v="5.8"/>
    <x v="1"/>
    <x v="0"/>
  </r>
  <r>
    <n v="44229"/>
    <x v="34"/>
    <x v="16"/>
    <s v="Office Supplies"/>
    <x v="3"/>
    <s v="Surelock Post Binders"/>
    <n v="18.34"/>
    <n v="2"/>
    <n v="-12.22"/>
    <x v="1"/>
    <x v="0"/>
  </r>
  <r>
    <n v="44229"/>
    <x v="34"/>
    <x v="16"/>
    <s v="Technology"/>
    <x v="6"/>
    <s v="AT&amp;T 17929 Lendline Telephone"/>
    <n v="180.96"/>
    <n v="5"/>
    <n v="13.57"/>
    <x v="1"/>
    <x v="0"/>
  </r>
  <r>
    <n v="44230"/>
    <x v="23"/>
    <x v="22"/>
    <s v="Office Supplies"/>
    <x v="3"/>
    <s v="Ibico Laser Imprintable Binding System Covers"/>
    <n v="83.84"/>
    <n v="2"/>
    <n v="27.25"/>
    <x v="1"/>
    <x v="0"/>
  </r>
  <r>
    <n v="44230"/>
    <x v="23"/>
    <x v="22"/>
    <s v="Office Supplies"/>
    <x v="3"/>
    <s v="Avery Durable Poly Binders"/>
    <n v="13.27"/>
    <n v="3"/>
    <n v="4.3099999999999996"/>
    <x v="1"/>
    <x v="0"/>
  </r>
  <r>
    <n v="44231"/>
    <x v="35"/>
    <x v="3"/>
    <s v="Office Supplies"/>
    <x v="3"/>
    <s v="GBC Recycled Grain Textured Covers"/>
    <n v="82.9"/>
    <n v="3"/>
    <n v="29.01"/>
    <x v="1"/>
    <x v="0"/>
  </r>
  <r>
    <n v="44231"/>
    <x v="35"/>
    <x v="3"/>
    <s v="Office Supplies"/>
    <x v="0"/>
    <s v="Message Book, Standard Line &quot;While You Were Out&quot;, 5 1/2&quot; X 4&quot;, 200 Sets/Book"/>
    <n v="34.24"/>
    <n v="4"/>
    <n v="16.09"/>
    <x v="1"/>
    <x v="0"/>
  </r>
  <r>
    <n v="44231"/>
    <x v="36"/>
    <x v="3"/>
    <s v="Office Supplies"/>
    <x v="3"/>
    <s v="GBC Standard Recycled Report Covers, Clear Plastic Sheets"/>
    <n v="17.25"/>
    <n v="2"/>
    <n v="6.04"/>
    <x v="1"/>
    <x v="0"/>
  </r>
  <r>
    <n v="44233"/>
    <x v="37"/>
    <x v="6"/>
    <s v="Office Supplies"/>
    <x v="1"/>
    <s v="Avery 480"/>
    <n v="15"/>
    <n v="4"/>
    <n v="7.2"/>
    <x v="1"/>
    <x v="0"/>
  </r>
  <r>
    <n v="44233"/>
    <x v="37"/>
    <x v="6"/>
    <s v="Technology"/>
    <x v="6"/>
    <s v="Aastra 57i VoIP phone"/>
    <n v="161.61000000000001"/>
    <n v="1"/>
    <n v="42.02"/>
    <x v="1"/>
    <x v="0"/>
  </r>
  <r>
    <n v="44233"/>
    <x v="37"/>
    <x v="6"/>
    <s v="Technology"/>
    <x v="6"/>
    <s v="AT&amp;T CL82213"/>
    <n v="144.94999999999999"/>
    <n v="5"/>
    <n v="42.04"/>
    <x v="1"/>
    <x v="0"/>
  </r>
  <r>
    <n v="44233"/>
    <x v="16"/>
    <x v="1"/>
    <s v="Office Supplies"/>
    <x v="3"/>
    <s v="Avery Flip-Chart Easel Binder, Black"/>
    <n v="8.9499999999999993"/>
    <n v="2"/>
    <n v="-14.77"/>
    <x v="1"/>
    <x v="0"/>
  </r>
  <r>
    <n v="44234"/>
    <x v="38"/>
    <x v="23"/>
    <s v="Technology"/>
    <x v="9"/>
    <s v="Maxell DVD-RAM Discs"/>
    <n v="115.36"/>
    <n v="7"/>
    <n v="49.6"/>
    <x v="1"/>
    <x v="0"/>
  </r>
  <r>
    <n v="44234"/>
    <x v="10"/>
    <x v="20"/>
    <s v="Office Supplies"/>
    <x v="2"/>
    <s v="Acco Perma 4000 Stacking Storage Drawers"/>
    <n v="64.959999999999994"/>
    <n v="4"/>
    <n v="9.74"/>
    <x v="1"/>
    <x v="0"/>
  </r>
  <r>
    <n v="44235"/>
    <x v="39"/>
    <x v="17"/>
    <s v="Furniture"/>
    <x v="8"/>
    <s v="Master Caster Door Stop, Large Brown"/>
    <n v="14.56"/>
    <n v="2"/>
    <n v="5.53"/>
    <x v="1"/>
    <x v="0"/>
  </r>
  <r>
    <n v="44238"/>
    <x v="40"/>
    <x v="6"/>
    <s v="Technology"/>
    <x v="9"/>
    <s v="Enermax Aurora Lite Keyboard"/>
    <n v="234.45"/>
    <n v="3"/>
    <n v="103.16"/>
    <x v="1"/>
    <x v="0"/>
  </r>
  <r>
    <n v="44238"/>
    <x v="40"/>
    <x v="6"/>
    <s v="Furniture"/>
    <x v="13"/>
    <s v="Hon 2111 Invitation Series Corner Table"/>
    <n v="1256.22"/>
    <n v="6"/>
    <n v="75.37"/>
    <x v="1"/>
    <x v="0"/>
  </r>
  <r>
    <n v="44238"/>
    <x v="40"/>
    <x v="6"/>
    <s v="Office Supplies"/>
    <x v="3"/>
    <s v="Wilson Jones Leather-Like Binders with DublLock Round Rings"/>
    <n v="17.46"/>
    <n v="2"/>
    <n v="8.2100000000000009"/>
    <x v="1"/>
    <x v="0"/>
  </r>
  <r>
    <n v="44238"/>
    <x v="41"/>
    <x v="24"/>
    <s v="Furniture"/>
    <x v="5"/>
    <s v="Global Value Mid-Back Manager's Chair, Gray"/>
    <n v="60.89"/>
    <n v="1"/>
    <n v="15.22"/>
    <x v="1"/>
    <x v="0"/>
  </r>
  <r>
    <n v="44238"/>
    <x v="41"/>
    <x v="24"/>
    <s v="Office Supplies"/>
    <x v="1"/>
    <s v="Avery 483"/>
    <n v="14.94"/>
    <n v="3"/>
    <n v="6.87"/>
    <x v="1"/>
    <x v="0"/>
  </r>
  <r>
    <n v="44238"/>
    <x v="41"/>
    <x v="24"/>
    <s v="Office Supplies"/>
    <x v="3"/>
    <s v="Wilson Jones Turn Tabs Binder Tool for Ring Binders"/>
    <n v="9.64"/>
    <n v="2"/>
    <n v="4.43"/>
    <x v="1"/>
    <x v="0"/>
  </r>
  <r>
    <n v="44238"/>
    <x v="41"/>
    <x v="24"/>
    <s v="Furniture"/>
    <x v="8"/>
    <s v="Rubbermaid ClusterMat Chairmats, Mat Size- 66&quot; x 60&quot;, Lip 20&quot; x 11&quot; -90 Degree Angle"/>
    <n v="332.94"/>
    <n v="3"/>
    <n v="53.27"/>
    <x v="1"/>
    <x v="0"/>
  </r>
  <r>
    <n v="44238"/>
    <x v="41"/>
    <x v="24"/>
    <s v="Office Supplies"/>
    <x v="3"/>
    <s v="VariCap6 Expandable Binder"/>
    <n v="51.9"/>
    <n v="3"/>
    <n v="24.39"/>
    <x v="1"/>
    <x v="0"/>
  </r>
  <r>
    <n v="44238"/>
    <x v="41"/>
    <x v="24"/>
    <s v="Office Supplies"/>
    <x v="2"/>
    <s v="Fellowes Neat Ideas Storage Cubes"/>
    <n v="64.959999999999994"/>
    <n v="2"/>
    <n v="2.6"/>
    <x v="1"/>
    <x v="0"/>
  </r>
  <r>
    <n v="44239"/>
    <x v="42"/>
    <x v="3"/>
    <s v="Furniture"/>
    <x v="5"/>
    <s v="Global Geo Office Task Chair, Gray"/>
    <n v="129.57"/>
    <n v="2"/>
    <n v="-24.29"/>
    <x v="1"/>
    <x v="0"/>
  </r>
  <r>
    <n v="44241"/>
    <x v="43"/>
    <x v="0"/>
    <s v="Office Supplies"/>
    <x v="0"/>
    <s v="Memo Book, 100 Message Capacity, 5 3/8Â” x 11Â”"/>
    <n v="16.18"/>
    <n v="3"/>
    <n v="6.07"/>
    <x v="1"/>
    <x v="0"/>
  </r>
  <r>
    <n v="44241"/>
    <x v="44"/>
    <x v="22"/>
    <s v="Technology"/>
    <x v="9"/>
    <s v="Logitech G600 MMO Gaming Mouse"/>
    <n v="239.97"/>
    <n v="3"/>
    <n v="86.39"/>
    <x v="1"/>
    <x v="0"/>
  </r>
  <r>
    <n v="44241"/>
    <x v="44"/>
    <x v="22"/>
    <s v="Office Supplies"/>
    <x v="12"/>
    <s v="Belkin 8 Outlet Surge Protector"/>
    <n v="81.96"/>
    <n v="2"/>
    <n v="22.95"/>
    <x v="1"/>
    <x v="0"/>
  </r>
  <r>
    <n v="44241"/>
    <x v="44"/>
    <x v="22"/>
    <s v="Office Supplies"/>
    <x v="14"/>
    <s v="Compact Automatic Electric Letter Opener"/>
    <n v="238.62"/>
    <n v="2"/>
    <n v="4.7699999999999996"/>
    <x v="1"/>
    <x v="0"/>
  </r>
  <r>
    <n v="44242"/>
    <x v="45"/>
    <x v="22"/>
    <s v="Office Supplies"/>
    <x v="3"/>
    <s v="Pressboard Data Binders by Wilson Jones"/>
    <n v="21.36"/>
    <n v="5"/>
    <n v="7.21"/>
    <x v="1"/>
    <x v="0"/>
  </r>
  <r>
    <n v="44243"/>
    <x v="46"/>
    <x v="0"/>
    <s v="Office Supplies"/>
    <x v="3"/>
    <s v="Wilson Jones Easy Flow II Sheet Lifters"/>
    <n v="1.08"/>
    <n v="3"/>
    <n v="-1.73"/>
    <x v="1"/>
    <x v="0"/>
  </r>
  <r>
    <n v="44243"/>
    <x v="46"/>
    <x v="0"/>
    <s v="Office Supplies"/>
    <x v="12"/>
    <s v="Holmes Cool Mist Humidifier for the Whole House with 8-Gallon Output per Day, Extended Life Filter"/>
    <n v="7.96"/>
    <n v="2"/>
    <n v="-13.93"/>
    <x v="1"/>
    <x v="0"/>
  </r>
  <r>
    <n v="44244"/>
    <x v="16"/>
    <x v="1"/>
    <s v="Office Supplies"/>
    <x v="4"/>
    <s v="Staples in misc. colors"/>
    <n v="54.21"/>
    <n v="14"/>
    <n v="8.81"/>
    <x v="1"/>
    <x v="0"/>
  </r>
  <r>
    <n v="44245"/>
    <x v="47"/>
    <x v="0"/>
    <s v="Furniture"/>
    <x v="8"/>
    <s v="DAX Copper Panel Document Frame, 5 x 7 Size"/>
    <n v="25.16"/>
    <n v="5"/>
    <n v="-11.32"/>
    <x v="1"/>
    <x v="0"/>
  </r>
  <r>
    <n v="44245"/>
    <x v="48"/>
    <x v="0"/>
    <s v="Office Supplies"/>
    <x v="2"/>
    <s v="Akro Stacking Bins"/>
    <n v="12.62"/>
    <n v="2"/>
    <n v="-2.52"/>
    <x v="1"/>
    <x v="0"/>
  </r>
  <r>
    <n v="44247"/>
    <x v="49"/>
    <x v="18"/>
    <s v="Technology"/>
    <x v="9"/>
    <s v="Enermax Briskie RF Wireless Keyboard and Mouse Combo"/>
    <n v="62.31"/>
    <n v="3"/>
    <n v="22.43"/>
    <x v="1"/>
    <x v="0"/>
  </r>
  <r>
    <n v="44247"/>
    <x v="49"/>
    <x v="18"/>
    <s v="Furniture"/>
    <x v="8"/>
    <s v="Master Caster Door Stop, Brown"/>
    <n v="20.32"/>
    <n v="4"/>
    <n v="6.91"/>
    <x v="1"/>
    <x v="0"/>
  </r>
  <r>
    <n v="44247"/>
    <x v="50"/>
    <x v="3"/>
    <s v="Office Supplies"/>
    <x v="0"/>
    <s v="Xerox 204"/>
    <n v="12.96"/>
    <n v="2"/>
    <n v="6.22"/>
    <x v="1"/>
    <x v="0"/>
  </r>
  <r>
    <n v="44248"/>
    <x v="51"/>
    <x v="1"/>
    <s v="Office Supplies"/>
    <x v="3"/>
    <s v="GBC Standard Plastic Binding Systems Combs"/>
    <n v="8.85"/>
    <n v="5"/>
    <n v="-13.72"/>
    <x v="1"/>
    <x v="0"/>
  </r>
  <r>
    <n v="44249"/>
    <x v="52"/>
    <x v="3"/>
    <s v="Office Supplies"/>
    <x v="0"/>
    <s v="Xerox 220"/>
    <n v="19.440000000000001"/>
    <n v="3"/>
    <n v="9.33"/>
    <x v="1"/>
    <x v="0"/>
  </r>
  <r>
    <n v="44250"/>
    <x v="53"/>
    <x v="0"/>
    <s v="Office Supplies"/>
    <x v="1"/>
    <s v="Staple-on labels"/>
    <n v="6.94"/>
    <n v="3"/>
    <n v="2.34"/>
    <x v="1"/>
    <x v="0"/>
  </r>
  <r>
    <n v="44250"/>
    <x v="53"/>
    <x v="0"/>
    <s v="Office Supplies"/>
    <x v="3"/>
    <s v="GBC Plastic Binding Combs"/>
    <n v="4.43"/>
    <n v="3"/>
    <n v="-6.86"/>
    <x v="1"/>
    <x v="0"/>
  </r>
  <r>
    <n v="44251"/>
    <x v="54"/>
    <x v="11"/>
    <s v="Office Supplies"/>
    <x v="0"/>
    <s v="Message Book, Wirebound, Four 5 1/2&quot; X 4&quot; Forms/Pg., 200 Dupl. Sets/Book"/>
    <n v="32.9"/>
    <n v="4"/>
    <n v="11.1"/>
    <x v="1"/>
    <x v="0"/>
  </r>
  <r>
    <n v="44251"/>
    <x v="54"/>
    <x v="11"/>
    <s v="Office Supplies"/>
    <x v="0"/>
    <s v="TOPS 4 x 6 Fluorescent Color Memo Sheets, 500 Sheets per Pack"/>
    <n v="22.78"/>
    <n v="3"/>
    <n v="7.69"/>
    <x v="1"/>
    <x v="0"/>
  </r>
  <r>
    <n v="44254"/>
    <x v="55"/>
    <x v="10"/>
    <s v="Office Supplies"/>
    <x v="4"/>
    <s v="Zebra Zazzle Fluorescent Highlighters"/>
    <n v="19.46"/>
    <n v="4"/>
    <n v="3.4"/>
    <x v="1"/>
    <x v="0"/>
  </r>
  <r>
    <n v="44256"/>
    <x v="56"/>
    <x v="22"/>
    <s v="Furniture"/>
    <x v="5"/>
    <s v="Global Deluxe High-Back Manager's Chair"/>
    <n v="457.57"/>
    <n v="2"/>
    <n v="51.48"/>
    <x v="2"/>
    <x v="0"/>
  </r>
  <r>
    <n v="44256"/>
    <x v="57"/>
    <x v="20"/>
    <s v="Technology"/>
    <x v="6"/>
    <s v="Sannysis Cute Owl Design Soft Skin Case Cover for Samsung Galaxy S4"/>
    <n v="5.94"/>
    <n v="3"/>
    <n v="1.6"/>
    <x v="2"/>
    <x v="0"/>
  </r>
  <r>
    <n v="44256"/>
    <x v="58"/>
    <x v="1"/>
    <s v="Furniture"/>
    <x v="5"/>
    <s v="Novimex Swivel Fabric Task Chair"/>
    <n v="634.12"/>
    <n v="6"/>
    <n v="-172.12"/>
    <x v="2"/>
    <x v="0"/>
  </r>
  <r>
    <n v="44256"/>
    <x v="58"/>
    <x v="1"/>
    <s v="Office Supplies"/>
    <x v="0"/>
    <s v="Black Print Carbonless 8 1/2&quot; x 8 1/4&quot; Rapid Memo Book"/>
    <n v="17.47"/>
    <n v="3"/>
    <n v="5.68"/>
    <x v="2"/>
    <x v="0"/>
  </r>
  <r>
    <n v="44256"/>
    <x v="59"/>
    <x v="0"/>
    <s v="Office Supplies"/>
    <x v="7"/>
    <s v="Plymouth Boxed Rubber Bands by Plymouth"/>
    <n v="18.84"/>
    <n v="5"/>
    <n v="-3.53"/>
    <x v="2"/>
    <x v="0"/>
  </r>
  <r>
    <n v="44256"/>
    <x v="59"/>
    <x v="0"/>
    <s v="Furniture"/>
    <x v="5"/>
    <s v="Harbour Creations Steel Folding Chair"/>
    <n v="362.25"/>
    <n v="6"/>
    <n v="0"/>
    <x v="2"/>
    <x v="0"/>
  </r>
  <r>
    <n v="44256"/>
    <x v="59"/>
    <x v="0"/>
    <s v="Furniture"/>
    <x v="8"/>
    <s v="DAX Black Cherry Wood-Tone Poster Frame"/>
    <n v="63.55"/>
    <n v="6"/>
    <n v="-34.950000000000003"/>
    <x v="2"/>
    <x v="0"/>
  </r>
  <r>
    <n v="44256"/>
    <x v="59"/>
    <x v="0"/>
    <s v="Office Supplies"/>
    <x v="2"/>
    <s v="Fellowes Bankers Box Recycled Super Stor/Drawer"/>
    <n v="129.55000000000001"/>
    <n v="3"/>
    <n v="-22.67"/>
    <x v="2"/>
    <x v="0"/>
  </r>
  <r>
    <n v="44256"/>
    <x v="60"/>
    <x v="0"/>
    <s v="Office Supplies"/>
    <x v="2"/>
    <s v="Recycled Steel Personal File for Hanging File Folders"/>
    <n v="137.35"/>
    <n v="3"/>
    <n v="8.58"/>
    <x v="2"/>
    <x v="0"/>
  </r>
  <r>
    <n v="44256"/>
    <x v="60"/>
    <x v="0"/>
    <s v="Furniture"/>
    <x v="13"/>
    <s v="Bevis Round Conference Room Tables and Bases"/>
    <n v="376.51"/>
    <n v="3"/>
    <n v="-43.03"/>
    <x v="2"/>
    <x v="0"/>
  </r>
  <r>
    <n v="44257"/>
    <x v="61"/>
    <x v="20"/>
    <s v="Office Supplies"/>
    <x v="10"/>
    <s v="Staple envelope"/>
    <n v="11.36"/>
    <n v="2"/>
    <n v="5.34"/>
    <x v="2"/>
    <x v="0"/>
  </r>
  <r>
    <n v="44257"/>
    <x v="61"/>
    <x v="20"/>
    <s v="Office Supplies"/>
    <x v="0"/>
    <s v="Array Parchment Paper, Assorted Colors"/>
    <n v="36.4"/>
    <n v="5"/>
    <n v="17.47"/>
    <x v="2"/>
    <x v="0"/>
  </r>
  <r>
    <n v="44257"/>
    <x v="62"/>
    <x v="2"/>
    <s v="Office Supplies"/>
    <x v="0"/>
    <s v="Xerox 1971"/>
    <n v="3.42"/>
    <n v="1"/>
    <n v="1.07"/>
    <x v="2"/>
    <x v="0"/>
  </r>
  <r>
    <n v="44257"/>
    <x v="62"/>
    <x v="2"/>
    <s v="Technology"/>
    <x v="9"/>
    <s v="Hypercom P1300 Pinpad"/>
    <n v="151.19999999999999"/>
    <n v="3"/>
    <n v="32.130000000000003"/>
    <x v="2"/>
    <x v="0"/>
  </r>
  <r>
    <n v="44258"/>
    <x v="63"/>
    <x v="25"/>
    <s v="Office Supplies"/>
    <x v="4"/>
    <s v="Zebra Zazzle Fluorescent Highlighters"/>
    <n v="19.46"/>
    <n v="4"/>
    <n v="3.4"/>
    <x v="2"/>
    <x v="0"/>
  </r>
  <r>
    <n v="44258"/>
    <x v="64"/>
    <x v="20"/>
    <s v="Technology"/>
    <x v="6"/>
    <s v="PowerGen Dual USB Car Charger"/>
    <n v="9.99"/>
    <n v="1"/>
    <n v="4.5999999999999996"/>
    <x v="2"/>
    <x v="0"/>
  </r>
  <r>
    <n v="44258"/>
    <x v="64"/>
    <x v="20"/>
    <s v="Office Supplies"/>
    <x v="3"/>
    <s v="Ibico Laser Imprintable Binding System Covers"/>
    <n v="125.76"/>
    <n v="3"/>
    <n v="40.869999999999997"/>
    <x v="2"/>
    <x v="0"/>
  </r>
  <r>
    <n v="44258"/>
    <x v="64"/>
    <x v="20"/>
    <s v="Office Supplies"/>
    <x v="3"/>
    <s v="Cardinal HOLDit! Binder Insert Strips,Extra Strips"/>
    <n v="25.32"/>
    <n v="5"/>
    <n v="9.18"/>
    <x v="2"/>
    <x v="0"/>
  </r>
  <r>
    <n v="44258"/>
    <x v="65"/>
    <x v="10"/>
    <s v="Office Supplies"/>
    <x v="1"/>
    <s v="Avery 495"/>
    <n v="15.12"/>
    <n v="3"/>
    <n v="4.91"/>
    <x v="2"/>
    <x v="0"/>
  </r>
  <r>
    <n v="44258"/>
    <x v="65"/>
    <x v="10"/>
    <s v="Furniture"/>
    <x v="11"/>
    <s v="O'Sullivan 4-Shelf Bookcase in Odessa Pine"/>
    <n v="302.45"/>
    <n v="5"/>
    <n v="-199.62"/>
    <x v="2"/>
    <x v="0"/>
  </r>
  <r>
    <n v="44258"/>
    <x v="65"/>
    <x v="10"/>
    <s v="Office Supplies"/>
    <x v="2"/>
    <s v="Eldon Shelf Savers Cubes and Bins"/>
    <n v="44.67"/>
    <n v="8"/>
    <n v="-10.050000000000001"/>
    <x v="2"/>
    <x v="0"/>
  </r>
  <r>
    <n v="44258"/>
    <x v="66"/>
    <x v="0"/>
    <s v="Office Supplies"/>
    <x v="12"/>
    <s v="3.6 Cubic Foot Counter Height Office Refrigerator"/>
    <n v="176.77"/>
    <n v="3"/>
    <n v="-459.61"/>
    <x v="2"/>
    <x v="0"/>
  </r>
  <r>
    <n v="44258"/>
    <x v="67"/>
    <x v="3"/>
    <s v="Furniture"/>
    <x v="13"/>
    <s v="Bevis Oval Conference Table, Walnut"/>
    <n v="626.35"/>
    <n v="3"/>
    <n v="-23.49"/>
    <x v="2"/>
    <x v="0"/>
  </r>
  <r>
    <n v="44259"/>
    <x v="68"/>
    <x v="9"/>
    <s v="Office Supplies"/>
    <x v="2"/>
    <s v="Sensible Storage WireTech Storage Systems"/>
    <n v="354.9"/>
    <n v="5"/>
    <n v="17.75"/>
    <x v="2"/>
    <x v="0"/>
  </r>
  <r>
    <n v="44259"/>
    <x v="42"/>
    <x v="16"/>
    <s v="Office Supplies"/>
    <x v="4"/>
    <s v="BIC Brite Liner Highlighters, Chisel Tip"/>
    <n v="15.55"/>
    <n v="3"/>
    <n v="2.33"/>
    <x v="2"/>
    <x v="0"/>
  </r>
  <r>
    <n v="44260"/>
    <x v="69"/>
    <x v="20"/>
    <s v="Office Supplies"/>
    <x v="4"/>
    <s v="Newell 345"/>
    <n v="59.52"/>
    <n v="3"/>
    <n v="15.48"/>
    <x v="2"/>
    <x v="0"/>
  </r>
  <r>
    <n v="44260"/>
    <x v="69"/>
    <x v="20"/>
    <s v="Technology"/>
    <x v="9"/>
    <s v="Logitech Wireless Gaming Headset G930"/>
    <n v="479.97"/>
    <n v="3"/>
    <n v="177.59"/>
    <x v="2"/>
    <x v="0"/>
  </r>
  <r>
    <n v="44260"/>
    <x v="69"/>
    <x v="20"/>
    <s v="Office Supplies"/>
    <x v="14"/>
    <s v="Acme Forged Steel Scissors with Black Enamel Handles"/>
    <n v="18.62"/>
    <n v="2"/>
    <n v="5.4"/>
    <x v="2"/>
    <x v="0"/>
  </r>
  <r>
    <n v="44260"/>
    <x v="69"/>
    <x v="20"/>
    <s v="Office Supplies"/>
    <x v="3"/>
    <s v="GBC Wire Binding Combs"/>
    <n v="49.63"/>
    <n v="6"/>
    <n v="16.75"/>
    <x v="2"/>
    <x v="0"/>
  </r>
  <r>
    <n v="44260"/>
    <x v="69"/>
    <x v="20"/>
    <s v="Office Supplies"/>
    <x v="0"/>
    <s v="Xerox 1891"/>
    <n v="97.82"/>
    <n v="2"/>
    <n v="45.98"/>
    <x v="2"/>
    <x v="0"/>
  </r>
  <r>
    <n v="44262"/>
    <x v="48"/>
    <x v="22"/>
    <s v="Furniture"/>
    <x v="5"/>
    <s v="Global Push Button Manager's Chair, Indigo"/>
    <n v="48.71"/>
    <n v="1"/>
    <n v="5.48"/>
    <x v="2"/>
    <x v="0"/>
  </r>
  <r>
    <n v="44262"/>
    <x v="48"/>
    <x v="22"/>
    <s v="Office Supplies"/>
    <x v="4"/>
    <s v="Newell 330"/>
    <n v="17.940000000000001"/>
    <n v="3"/>
    <n v="4.66"/>
    <x v="2"/>
    <x v="0"/>
  </r>
  <r>
    <n v="44262"/>
    <x v="48"/>
    <x v="22"/>
    <s v="Office Supplies"/>
    <x v="2"/>
    <s v="Carina 42&quot;Hx23 3/4&quot;W Media Storage Unit"/>
    <n v="242.94"/>
    <n v="3"/>
    <n v="4.8600000000000003"/>
    <x v="2"/>
    <x v="0"/>
  </r>
  <r>
    <n v="44262"/>
    <x v="70"/>
    <x v="22"/>
    <s v="Office Supplies"/>
    <x v="3"/>
    <s v="Catalog Binders with Expanding Posts"/>
    <n v="107.65"/>
    <n v="2"/>
    <n v="33.64"/>
    <x v="2"/>
    <x v="0"/>
  </r>
  <r>
    <n v="44262"/>
    <x v="71"/>
    <x v="22"/>
    <s v="Office Supplies"/>
    <x v="4"/>
    <s v="Newell Chalk Holder"/>
    <n v="20.65"/>
    <n v="5"/>
    <n v="9.5"/>
    <x v="2"/>
    <x v="0"/>
  </r>
  <r>
    <n v="44262"/>
    <x v="71"/>
    <x v="22"/>
    <s v="Office Supplies"/>
    <x v="2"/>
    <s v="Contico 72&quot;H Heavy-Duty Storage System"/>
    <n v="204.9"/>
    <n v="5"/>
    <n v="0"/>
    <x v="2"/>
    <x v="0"/>
  </r>
  <r>
    <n v="44262"/>
    <x v="71"/>
    <x v="22"/>
    <s v="Furniture"/>
    <x v="5"/>
    <s v="Office Star - Task Chair with Contemporary Loop Arms"/>
    <n v="436.7"/>
    <n v="6"/>
    <n v="21.84"/>
    <x v="2"/>
    <x v="0"/>
  </r>
  <r>
    <n v="44262"/>
    <x v="71"/>
    <x v="22"/>
    <s v="Furniture"/>
    <x v="5"/>
    <s v="Global Leather and Oak Executive Chair, Black"/>
    <n v="481.57"/>
    <n v="2"/>
    <n v="54.18"/>
    <x v="2"/>
    <x v="0"/>
  </r>
  <r>
    <n v="44265"/>
    <x v="72"/>
    <x v="14"/>
    <s v="Office Supplies"/>
    <x v="0"/>
    <s v="Geographics Note Cards, Blank, White, 8 1/2&quot; x 11&quot;"/>
    <n v="22.38"/>
    <n v="2"/>
    <n v="10.74"/>
    <x v="2"/>
    <x v="0"/>
  </r>
  <r>
    <n v="44265"/>
    <x v="73"/>
    <x v="26"/>
    <s v="Office Supplies"/>
    <x v="2"/>
    <s v="Tennsco 6- and 18-Compartment Lockers"/>
    <n v="636.41"/>
    <n v="3"/>
    <n v="-15.91"/>
    <x v="2"/>
    <x v="0"/>
  </r>
  <r>
    <n v="44265"/>
    <x v="73"/>
    <x v="26"/>
    <s v="Office Supplies"/>
    <x v="4"/>
    <s v="BOSTON Ranger #55 Pencil Sharpener, Black"/>
    <n v="83.17"/>
    <n v="4"/>
    <n v="9.36"/>
    <x v="2"/>
    <x v="0"/>
  </r>
  <r>
    <n v="44266"/>
    <x v="74"/>
    <x v="10"/>
    <s v="Furniture"/>
    <x v="8"/>
    <s v="Eldon Wave Desk Accessories"/>
    <n v="8.32"/>
    <n v="5"/>
    <n v="2.29"/>
    <x v="2"/>
    <x v="0"/>
  </r>
  <r>
    <n v="44266"/>
    <x v="74"/>
    <x v="10"/>
    <s v="Office Supplies"/>
    <x v="7"/>
    <s v="Stockwell Push Pins"/>
    <n v="10.46"/>
    <n v="6"/>
    <n v="1.7"/>
    <x v="2"/>
    <x v="0"/>
  </r>
  <r>
    <n v="44266"/>
    <x v="75"/>
    <x v="20"/>
    <s v="Office Supplies"/>
    <x v="0"/>
    <s v="Southworth 100% RÃ©sumÃ© Paper, 24lb."/>
    <n v="108.92"/>
    <n v="14"/>
    <n v="49.01"/>
    <x v="2"/>
    <x v="0"/>
  </r>
  <r>
    <n v="44266"/>
    <x v="76"/>
    <x v="5"/>
    <s v="Office Supplies"/>
    <x v="12"/>
    <s v="Fellowes Premier Superior Surge Suppressor, 10-Outlet, With Phone and Remote"/>
    <n v="146.76"/>
    <n v="3"/>
    <n v="38.159999999999997"/>
    <x v="2"/>
    <x v="0"/>
  </r>
  <r>
    <n v="44266"/>
    <x v="76"/>
    <x v="5"/>
    <s v="Technology"/>
    <x v="9"/>
    <s v="Maxell DVD-RAM Discs"/>
    <n v="32.96"/>
    <n v="2"/>
    <n v="14.17"/>
    <x v="2"/>
    <x v="0"/>
  </r>
  <r>
    <n v="44266"/>
    <x v="76"/>
    <x v="5"/>
    <s v="Technology"/>
    <x v="6"/>
    <s v="Panasonic KX-TG9471B"/>
    <n v="587.97"/>
    <n v="3"/>
    <n v="164.63"/>
    <x v="2"/>
    <x v="0"/>
  </r>
  <r>
    <n v="44266"/>
    <x v="76"/>
    <x v="5"/>
    <s v="Office Supplies"/>
    <x v="0"/>
    <s v="Xerox 198"/>
    <n v="14.94"/>
    <n v="3"/>
    <n v="7.02"/>
    <x v="2"/>
    <x v="0"/>
  </r>
  <r>
    <n v="44266"/>
    <x v="77"/>
    <x v="3"/>
    <s v="Office Supplies"/>
    <x v="4"/>
    <s v="Economy #2 Pencils"/>
    <n v="7.98"/>
    <n v="3"/>
    <n v="2.0699999999999998"/>
    <x v="2"/>
    <x v="0"/>
  </r>
  <r>
    <n v="44269"/>
    <x v="78"/>
    <x v="3"/>
    <s v="Office Supplies"/>
    <x v="0"/>
    <s v="Xerox 1972"/>
    <n v="10.56"/>
    <n v="2"/>
    <n v="4.75"/>
    <x v="2"/>
    <x v="0"/>
  </r>
  <r>
    <n v="44269"/>
    <x v="78"/>
    <x v="3"/>
    <s v="Office Supplies"/>
    <x v="4"/>
    <s v="Avery Hi-Liter Fluorescent Desk Style Markers"/>
    <n v="3.38"/>
    <n v="1"/>
    <n v="1.25"/>
    <x v="2"/>
    <x v="0"/>
  </r>
  <r>
    <n v="44269"/>
    <x v="79"/>
    <x v="6"/>
    <s v="Furniture"/>
    <x v="5"/>
    <s v="Global Commerce Series High-Back Swivel/Tilt Chairs"/>
    <n v="1139.92"/>
    <n v="4"/>
    <n v="284.98"/>
    <x v="2"/>
    <x v="0"/>
  </r>
  <r>
    <n v="44269"/>
    <x v="80"/>
    <x v="27"/>
    <s v="Office Supplies"/>
    <x v="3"/>
    <s v="GBC Wire Binding Combs"/>
    <n v="33.090000000000003"/>
    <n v="4"/>
    <n v="11.17"/>
    <x v="2"/>
    <x v="0"/>
  </r>
  <r>
    <n v="44269"/>
    <x v="80"/>
    <x v="27"/>
    <s v="Office Supplies"/>
    <x v="2"/>
    <s v="Carina Double Wide Media Storage Towers in Natural &amp; Black"/>
    <n v="80.98"/>
    <n v="1"/>
    <n v="3.24"/>
    <x v="2"/>
    <x v="0"/>
  </r>
  <r>
    <n v="44269"/>
    <x v="80"/>
    <x v="27"/>
    <s v="Technology"/>
    <x v="9"/>
    <s v="ImationÂ 30456 USBÂ Flash DriveÂ 8GB"/>
    <n v="82.8"/>
    <n v="12"/>
    <n v="6.62"/>
    <x v="2"/>
    <x v="0"/>
  </r>
  <r>
    <n v="44269"/>
    <x v="80"/>
    <x v="27"/>
    <s v="Office Supplies"/>
    <x v="2"/>
    <s v="Staple magnet"/>
    <n v="21.36"/>
    <n v="2"/>
    <n v="5.77"/>
    <x v="2"/>
    <x v="0"/>
  </r>
  <r>
    <n v="44269"/>
    <x v="80"/>
    <x v="27"/>
    <s v="Office Supplies"/>
    <x v="3"/>
    <s v="Premium Transparent Presentation Covers, No Pattern/Clear, 8 1/2&quot; x 11&quot;"/>
    <n v="62.05"/>
    <n v="2"/>
    <n v="20.170000000000002"/>
    <x v="2"/>
    <x v="0"/>
  </r>
  <r>
    <n v="44269"/>
    <x v="81"/>
    <x v="1"/>
    <s v="Technology"/>
    <x v="15"/>
    <s v="Hewlett-Packard Deskjet 6540 Color Inkjet Printer"/>
    <n v="574.91"/>
    <n v="2"/>
    <n v="156.05000000000001"/>
    <x v="2"/>
    <x v="0"/>
  </r>
  <r>
    <n v="44269"/>
    <x v="81"/>
    <x v="1"/>
    <s v="Office Supplies"/>
    <x v="0"/>
    <s v="Xerox 1963"/>
    <n v="8.4499999999999993"/>
    <n v="2"/>
    <n v="2.64"/>
    <x v="2"/>
    <x v="0"/>
  </r>
  <r>
    <n v="44269"/>
    <x v="82"/>
    <x v="16"/>
    <s v="Office Supplies"/>
    <x v="0"/>
    <s v="Xerox 1887"/>
    <n v="91.06"/>
    <n v="6"/>
    <n v="31.87"/>
    <x v="2"/>
    <x v="0"/>
  </r>
  <r>
    <n v="44270"/>
    <x v="83"/>
    <x v="16"/>
    <s v="Office Supplies"/>
    <x v="2"/>
    <s v="Hot File 7-Pocket, Floor Stand"/>
    <n v="142.78"/>
    <n v="1"/>
    <n v="17.850000000000001"/>
    <x v="2"/>
    <x v="0"/>
  </r>
  <r>
    <n v="44270"/>
    <x v="83"/>
    <x v="16"/>
    <s v="Furniture"/>
    <x v="8"/>
    <s v="Eldon Expressions Desk Accessory, Wood Photo Frame, Mahogany"/>
    <n v="45.7"/>
    <n v="3"/>
    <n v="5.14"/>
    <x v="2"/>
    <x v="0"/>
  </r>
  <r>
    <n v="44270"/>
    <x v="83"/>
    <x v="16"/>
    <s v="Office Supplies"/>
    <x v="3"/>
    <s v="Insertable Tab Post Binder Dividers"/>
    <n v="7.22"/>
    <n v="3"/>
    <n v="-5.53"/>
    <x v="2"/>
    <x v="0"/>
  </r>
  <r>
    <n v="44270"/>
    <x v="83"/>
    <x v="16"/>
    <s v="Office Supplies"/>
    <x v="3"/>
    <s v="GBC VeloBinder Manual Binding System"/>
    <n v="43.19"/>
    <n v="4"/>
    <n v="-31.67"/>
    <x v="2"/>
    <x v="0"/>
  </r>
  <r>
    <n v="44270"/>
    <x v="83"/>
    <x v="16"/>
    <s v="Office Supplies"/>
    <x v="0"/>
    <s v="Xerox 1889"/>
    <n v="131.9"/>
    <n v="3"/>
    <n v="47.82"/>
    <x v="2"/>
    <x v="0"/>
  </r>
  <r>
    <n v="44271"/>
    <x v="61"/>
    <x v="25"/>
    <s v="Technology"/>
    <x v="6"/>
    <s v="Polycom VoiceStation 500 ConferenceÂ phone"/>
    <n v="471.92"/>
    <n v="2"/>
    <n v="29.5"/>
    <x v="2"/>
    <x v="0"/>
  </r>
  <r>
    <n v="44272"/>
    <x v="84"/>
    <x v="28"/>
    <s v="Office Supplies"/>
    <x v="12"/>
    <s v="Bionaire Personal Warm Mist Humidifier/Vaporizer"/>
    <n v="93.78"/>
    <n v="2"/>
    <n v="36.57"/>
    <x v="2"/>
    <x v="0"/>
  </r>
  <r>
    <n v="44272"/>
    <x v="84"/>
    <x v="28"/>
    <s v="Office Supplies"/>
    <x v="0"/>
    <s v="Memo Book, 100 Message Capacity, 5 3/8Â” x 11Â”"/>
    <n v="47.18"/>
    <n v="7"/>
    <n v="23.59"/>
    <x v="2"/>
    <x v="0"/>
  </r>
  <r>
    <n v="44272"/>
    <x v="84"/>
    <x v="28"/>
    <s v="Office Supplies"/>
    <x v="4"/>
    <s v="Newell 35"/>
    <n v="19.68"/>
    <n v="6"/>
    <n v="5.71"/>
    <x v="2"/>
    <x v="0"/>
  </r>
  <r>
    <n v="44272"/>
    <x v="84"/>
    <x v="28"/>
    <s v="Office Supplies"/>
    <x v="3"/>
    <s v="Wilson Jones 14 Line Acrylic Coated Pressboard Data Binders"/>
    <n v="53.4"/>
    <n v="10"/>
    <n v="25.1"/>
    <x v="2"/>
    <x v="0"/>
  </r>
  <r>
    <n v="44272"/>
    <x v="84"/>
    <x v="28"/>
    <s v="Office Supplies"/>
    <x v="3"/>
    <s v="Avery Non-Stick Heavy Duty View Round Locking Ring Binders"/>
    <n v="35.880000000000003"/>
    <n v="6"/>
    <n v="17.22"/>
    <x v="2"/>
    <x v="0"/>
  </r>
  <r>
    <n v="44272"/>
    <x v="85"/>
    <x v="20"/>
    <s v="Furniture"/>
    <x v="13"/>
    <s v="Bretford Rectangular Conference Table Tops"/>
    <n v="1579.75"/>
    <n v="7"/>
    <n v="-447.59"/>
    <x v="2"/>
    <x v="0"/>
  </r>
  <r>
    <n v="44272"/>
    <x v="85"/>
    <x v="20"/>
    <s v="Furniture"/>
    <x v="13"/>
    <s v="Balt Solid Wood Round Tables"/>
    <n v="1071.58"/>
    <n v="4"/>
    <n v="-553.65"/>
    <x v="2"/>
    <x v="0"/>
  </r>
  <r>
    <n v="44272"/>
    <x v="85"/>
    <x v="20"/>
    <s v="Furniture"/>
    <x v="13"/>
    <s v="Hon 30&quot; x 60&quot; Table with Locking Drawer"/>
    <n v="613.91"/>
    <n v="3"/>
    <n v="-122.78"/>
    <x v="2"/>
    <x v="0"/>
  </r>
  <r>
    <n v="44272"/>
    <x v="85"/>
    <x v="20"/>
    <s v="Office Supplies"/>
    <x v="0"/>
    <s v="Xerox 1926"/>
    <n v="34.86"/>
    <n v="7"/>
    <n v="16.38"/>
    <x v="2"/>
    <x v="0"/>
  </r>
  <r>
    <n v="44272"/>
    <x v="85"/>
    <x v="20"/>
    <s v="Office Supplies"/>
    <x v="0"/>
    <s v="Xerox 1918"/>
    <n v="155.04"/>
    <n v="4"/>
    <n v="75.97"/>
    <x v="2"/>
    <x v="0"/>
  </r>
  <r>
    <n v="44272"/>
    <x v="86"/>
    <x v="0"/>
    <s v="Office Supplies"/>
    <x v="4"/>
    <s v="Newell 333"/>
    <n v="4.45"/>
    <n v="2"/>
    <n v="0.33"/>
    <x v="2"/>
    <x v="0"/>
  </r>
  <r>
    <n v="44272"/>
    <x v="86"/>
    <x v="0"/>
    <s v="Office Supplies"/>
    <x v="0"/>
    <s v="Xerox 1966"/>
    <n v="5.18"/>
    <n v="1"/>
    <n v="1.88"/>
    <x v="2"/>
    <x v="0"/>
  </r>
  <r>
    <n v="44272"/>
    <x v="86"/>
    <x v="0"/>
    <s v="Office Supplies"/>
    <x v="0"/>
    <s v="Xerox 1967"/>
    <n v="15.55"/>
    <n v="3"/>
    <n v="5.44"/>
    <x v="2"/>
    <x v="0"/>
  </r>
  <r>
    <n v="44272"/>
    <x v="36"/>
    <x v="29"/>
    <s v="Office Supplies"/>
    <x v="3"/>
    <s v="Acco Pressboard Covers with Storage Hooks, 9 1/2&quot; x 11&quot;, Executive Red"/>
    <n v="11.43"/>
    <n v="3"/>
    <n v="5.37"/>
    <x v="2"/>
    <x v="0"/>
  </r>
  <r>
    <n v="44272"/>
    <x v="36"/>
    <x v="29"/>
    <s v="Office Supplies"/>
    <x v="3"/>
    <s v="GBC Twin Loop Wire Binding Elements, 9/16&quot; Spine, Black"/>
    <n v="30.44"/>
    <n v="2"/>
    <n v="14.92"/>
    <x v="2"/>
    <x v="0"/>
  </r>
  <r>
    <n v="44272"/>
    <x v="36"/>
    <x v="29"/>
    <s v="Office Supplies"/>
    <x v="0"/>
    <s v="Xerox 1957"/>
    <n v="12.96"/>
    <n v="2"/>
    <n v="6.35"/>
    <x v="2"/>
    <x v="0"/>
  </r>
  <r>
    <n v="44272"/>
    <x v="36"/>
    <x v="29"/>
    <s v="Office Supplies"/>
    <x v="0"/>
    <s v="EcoTones Memo Sheets"/>
    <n v="16"/>
    <n v="4"/>
    <n v="7.68"/>
    <x v="2"/>
    <x v="0"/>
  </r>
  <r>
    <n v="44272"/>
    <x v="36"/>
    <x v="29"/>
    <s v="Office Supplies"/>
    <x v="12"/>
    <s v="Belkin 6 Outlet Metallic Surge Strip"/>
    <n v="32.67"/>
    <n v="3"/>
    <n v="8.49"/>
    <x v="2"/>
    <x v="0"/>
  </r>
  <r>
    <n v="44272"/>
    <x v="87"/>
    <x v="2"/>
    <s v="Office Supplies"/>
    <x v="0"/>
    <s v="Xerox 1909"/>
    <n v="126.62"/>
    <n v="6"/>
    <n v="41.15"/>
    <x v="2"/>
    <x v="0"/>
  </r>
  <r>
    <n v="44273"/>
    <x v="88"/>
    <x v="16"/>
    <s v="Technology"/>
    <x v="15"/>
    <s v="Hewlett-Packard Deskjet 6540 Color Inkjet Printer"/>
    <n v="821.3"/>
    <n v="4"/>
    <n v="-16.43"/>
    <x v="2"/>
    <x v="0"/>
  </r>
  <r>
    <n v="44273"/>
    <x v="88"/>
    <x v="16"/>
    <s v="Technology"/>
    <x v="15"/>
    <s v="Cisco TelePresence System EX90 Videoconferencing Unit"/>
    <n v="22638.48"/>
    <n v="6"/>
    <n v="-1811.08"/>
    <x v="2"/>
    <x v="0"/>
  </r>
  <r>
    <n v="44273"/>
    <x v="88"/>
    <x v="16"/>
    <s v="Office Supplies"/>
    <x v="0"/>
    <s v="Xerox 195"/>
    <n v="21.38"/>
    <n v="4"/>
    <n v="7.48"/>
    <x v="2"/>
    <x v="0"/>
  </r>
  <r>
    <n v="44273"/>
    <x v="88"/>
    <x v="16"/>
    <s v="Office Supplies"/>
    <x v="4"/>
    <s v="Avery Fluorescent Highlighter Four-Color Set"/>
    <n v="8.02"/>
    <n v="3"/>
    <n v="1"/>
    <x v="2"/>
    <x v="0"/>
  </r>
  <r>
    <n v="44273"/>
    <x v="88"/>
    <x v="16"/>
    <s v="Furniture"/>
    <x v="8"/>
    <s v="Executive Impressions 13&quot; Clairmont Wall Clock"/>
    <n v="30.77"/>
    <n v="2"/>
    <n v="8.08"/>
    <x v="2"/>
    <x v="0"/>
  </r>
  <r>
    <n v="44273"/>
    <x v="88"/>
    <x v="16"/>
    <s v="Office Supplies"/>
    <x v="7"/>
    <s v="Staples"/>
    <n v="18.940000000000001"/>
    <n v="3"/>
    <n v="5.92"/>
    <x v="2"/>
    <x v="0"/>
  </r>
  <r>
    <n v="44273"/>
    <x v="88"/>
    <x v="16"/>
    <s v="Furniture"/>
    <x v="8"/>
    <s v="Dana Fluorescent Magnifying Lamp, White, 36&quot;"/>
    <n v="122.35"/>
    <n v="3"/>
    <n v="15.29"/>
    <x v="2"/>
    <x v="0"/>
  </r>
  <r>
    <n v="44273"/>
    <x v="89"/>
    <x v="3"/>
    <s v="Furniture"/>
    <x v="11"/>
    <s v="Bush Heritage Pine Collection 5-Shelf Bookcase, Albany Pine Finish, *Special Order"/>
    <n v="1198.33"/>
    <n v="10"/>
    <n v="70.489999999999995"/>
    <x v="2"/>
    <x v="0"/>
  </r>
  <r>
    <n v="44273"/>
    <x v="90"/>
    <x v="3"/>
    <s v="Furniture"/>
    <x v="8"/>
    <s v="Eldon Cleatmat Chair Mats for Medium Pile Carpets"/>
    <n v="111"/>
    <n v="2"/>
    <n v="14.43"/>
    <x v="2"/>
    <x v="0"/>
  </r>
  <r>
    <n v="44273"/>
    <x v="90"/>
    <x v="3"/>
    <s v="Technology"/>
    <x v="15"/>
    <s v="Swingline SM12-08 MicroCut Jam Free Shredder"/>
    <n v="1279.97"/>
    <n v="4"/>
    <n v="415.99"/>
    <x v="2"/>
    <x v="0"/>
  </r>
  <r>
    <n v="44273"/>
    <x v="90"/>
    <x v="3"/>
    <s v="Office Supplies"/>
    <x v="2"/>
    <s v="Tennsco 6- and 18-Compartment Lockers"/>
    <n v="1856.19"/>
    <n v="7"/>
    <n v="334.11"/>
    <x v="2"/>
    <x v="0"/>
  </r>
  <r>
    <n v="44274"/>
    <x v="91"/>
    <x v="16"/>
    <s v="Technology"/>
    <x v="6"/>
    <s v="Cisco 8x8 Inc. 6753i IP Business Phone System"/>
    <n v="323.98"/>
    <n v="3"/>
    <n v="28.35"/>
    <x v="2"/>
    <x v="0"/>
  </r>
  <r>
    <n v="44274"/>
    <x v="91"/>
    <x v="16"/>
    <s v="Office Supplies"/>
    <x v="1"/>
    <s v="Avery 501"/>
    <n v="11.81"/>
    <n v="4"/>
    <n v="3.99"/>
    <x v="2"/>
    <x v="0"/>
  </r>
  <r>
    <n v="44274"/>
    <x v="91"/>
    <x v="16"/>
    <s v="Office Supplies"/>
    <x v="2"/>
    <s v="Crate-A-Files"/>
    <n v="26.16"/>
    <n v="3"/>
    <n v="1.96"/>
    <x v="2"/>
    <x v="0"/>
  </r>
  <r>
    <n v="44274"/>
    <x v="91"/>
    <x v="16"/>
    <s v="Office Supplies"/>
    <x v="3"/>
    <s v="Avery Flip-Chart Easel Binder, Black"/>
    <n v="33.57"/>
    <n v="5"/>
    <n v="-25.74"/>
    <x v="2"/>
    <x v="0"/>
  </r>
  <r>
    <n v="44274"/>
    <x v="91"/>
    <x v="16"/>
    <s v="Furniture"/>
    <x v="8"/>
    <s v="Eldon Wave Desk Accessories"/>
    <n v="4.99"/>
    <n v="3"/>
    <n v="1.37"/>
    <x v="2"/>
    <x v="0"/>
  </r>
  <r>
    <n v="44274"/>
    <x v="91"/>
    <x v="16"/>
    <s v="Furniture"/>
    <x v="8"/>
    <s v="Document Clip Frames"/>
    <n v="20.02"/>
    <n v="3"/>
    <n v="5.5"/>
    <x v="2"/>
    <x v="0"/>
  </r>
  <r>
    <n v="44274"/>
    <x v="91"/>
    <x v="16"/>
    <s v="Technology"/>
    <x v="9"/>
    <s v="LogitechÂ Wireless Boombox Speaker - portable - wireless, wired"/>
    <n v="170.24"/>
    <n v="2"/>
    <n v="53.2"/>
    <x v="2"/>
    <x v="0"/>
  </r>
  <r>
    <n v="44276"/>
    <x v="92"/>
    <x v="10"/>
    <s v="Office Supplies"/>
    <x v="4"/>
    <s v="Binney &amp; Smith Crayola Metallic Colored Pencils, 8-Color Set"/>
    <n v="7.41"/>
    <n v="2"/>
    <n v="1.2"/>
    <x v="2"/>
    <x v="0"/>
  </r>
  <r>
    <n v="44276"/>
    <x v="92"/>
    <x v="10"/>
    <s v="Office Supplies"/>
    <x v="4"/>
    <s v="Binney &amp; Smith inkTank Erasable Desk Highlighter, Chisel Tip, Yellow, 12/Box"/>
    <n v="6.05"/>
    <n v="3"/>
    <n v="1.59"/>
    <x v="2"/>
    <x v="0"/>
  </r>
  <r>
    <n v="44276"/>
    <x v="93"/>
    <x v="25"/>
    <s v="Office Supplies"/>
    <x v="2"/>
    <s v="Tennsco Commercial Shelving"/>
    <n v="16.27"/>
    <n v="1"/>
    <n v="-3.86"/>
    <x v="2"/>
    <x v="0"/>
  </r>
  <r>
    <n v="44276"/>
    <x v="94"/>
    <x v="6"/>
    <s v="Technology"/>
    <x v="6"/>
    <s v="Samsung Galaxy S4 Active"/>
    <n v="3499.93"/>
    <n v="7"/>
    <n v="909.98"/>
    <x v="2"/>
    <x v="0"/>
  </r>
  <r>
    <n v="44276"/>
    <x v="94"/>
    <x v="6"/>
    <s v="Office Supplies"/>
    <x v="1"/>
    <s v="Avery 492"/>
    <n v="14.4"/>
    <n v="5"/>
    <n v="6.62"/>
    <x v="2"/>
    <x v="0"/>
  </r>
  <r>
    <n v="44276"/>
    <x v="94"/>
    <x v="6"/>
    <s v="Office Supplies"/>
    <x v="0"/>
    <s v="Xerox 1919"/>
    <n v="122.97"/>
    <n v="3"/>
    <n v="60.26"/>
    <x v="2"/>
    <x v="0"/>
  </r>
  <r>
    <n v="44276"/>
    <x v="94"/>
    <x v="6"/>
    <s v="Office Supplies"/>
    <x v="4"/>
    <s v="American Pencil"/>
    <n v="9.32"/>
    <n v="4"/>
    <n v="2.7"/>
    <x v="2"/>
    <x v="0"/>
  </r>
  <r>
    <n v="44276"/>
    <x v="94"/>
    <x v="6"/>
    <s v="Office Supplies"/>
    <x v="3"/>
    <s v="Wilson Jones Ledger-Size, Piano-Hinge Binder, 2&quot;, Blue"/>
    <n v="122.94"/>
    <n v="3"/>
    <n v="59.01"/>
    <x v="2"/>
    <x v="0"/>
  </r>
  <r>
    <n v="44276"/>
    <x v="95"/>
    <x v="15"/>
    <s v="Office Supplies"/>
    <x v="1"/>
    <s v="Avery 505"/>
    <n v="59.2"/>
    <n v="5"/>
    <n v="22.2"/>
    <x v="2"/>
    <x v="0"/>
  </r>
  <r>
    <n v="44276"/>
    <x v="95"/>
    <x v="15"/>
    <s v="Furniture"/>
    <x v="8"/>
    <s v="DAX Wood Document Frame"/>
    <n v="32.950000000000003"/>
    <n v="3"/>
    <n v="6.59"/>
    <x v="2"/>
    <x v="0"/>
  </r>
  <r>
    <n v="44276"/>
    <x v="95"/>
    <x v="15"/>
    <s v="Furniture"/>
    <x v="5"/>
    <s v="Global Highback Leather Tilter in Burgundy"/>
    <n v="218.38"/>
    <n v="3"/>
    <n v="-10.92"/>
    <x v="2"/>
    <x v="0"/>
  </r>
  <r>
    <n v="44277"/>
    <x v="96"/>
    <x v="25"/>
    <s v="Office Supplies"/>
    <x v="3"/>
    <s v="C-Line Peel &amp; Stick Add-On Filing Pockets, 8-3/4 x 5-1/8, 10/Pack"/>
    <n v="7.64"/>
    <n v="4"/>
    <n v="-5.86"/>
    <x v="2"/>
    <x v="0"/>
  </r>
  <r>
    <n v="44277"/>
    <x v="96"/>
    <x v="25"/>
    <s v="Office Supplies"/>
    <x v="3"/>
    <s v="GBC Prestige Therm-A-Bind Covers"/>
    <n v="51.47"/>
    <n v="5"/>
    <n v="-39.46"/>
    <x v="2"/>
    <x v="0"/>
  </r>
  <r>
    <n v="44277"/>
    <x v="97"/>
    <x v="12"/>
    <s v="Office Supplies"/>
    <x v="0"/>
    <s v="Xerox 1951"/>
    <n v="74.349999999999994"/>
    <n v="3"/>
    <n v="23.24"/>
    <x v="2"/>
    <x v="0"/>
  </r>
  <r>
    <n v="44277"/>
    <x v="97"/>
    <x v="12"/>
    <s v="Furniture"/>
    <x v="5"/>
    <s v="Office Star - Mesh Screen back chair with Vinyl seat"/>
    <n v="314.35000000000002"/>
    <n v="3"/>
    <n v="-35.36"/>
    <x v="2"/>
    <x v="0"/>
  </r>
  <r>
    <n v="44277"/>
    <x v="98"/>
    <x v="18"/>
    <s v="Office Supplies"/>
    <x v="4"/>
    <s v="Avery Hi-Liter EverBold Pen Style Fluorescent Highlighters, 4/Pack"/>
    <n v="16.28"/>
    <n v="2"/>
    <n v="6.51"/>
    <x v="2"/>
    <x v="0"/>
  </r>
  <r>
    <n v="44278"/>
    <x v="99"/>
    <x v="3"/>
    <s v="Office Supplies"/>
    <x v="2"/>
    <s v="Economy Rollaway Files"/>
    <n v="330.4"/>
    <n v="2"/>
    <n v="85.9"/>
    <x v="2"/>
    <x v="0"/>
  </r>
  <r>
    <n v="44278"/>
    <x v="99"/>
    <x v="3"/>
    <s v="Technology"/>
    <x v="6"/>
    <s v="Ooma Telo VoIP Home Phone System"/>
    <n v="604.75"/>
    <n v="6"/>
    <n v="37.799999999999997"/>
    <x v="2"/>
    <x v="0"/>
  </r>
  <r>
    <n v="44278"/>
    <x v="100"/>
    <x v="16"/>
    <s v="Office Supplies"/>
    <x v="1"/>
    <s v="Avery 476"/>
    <n v="9.91"/>
    <n v="3"/>
    <n v="3.22"/>
    <x v="2"/>
    <x v="0"/>
  </r>
  <r>
    <n v="44279"/>
    <x v="101"/>
    <x v="20"/>
    <s v="Office Supplies"/>
    <x v="0"/>
    <s v="Xerox 190"/>
    <n v="24.9"/>
    <n v="5"/>
    <n v="11.7"/>
    <x v="2"/>
    <x v="0"/>
  </r>
  <r>
    <n v="44279"/>
    <x v="102"/>
    <x v="3"/>
    <s v="Furniture"/>
    <x v="8"/>
    <s v="DAX Contemporary Wood Frame with Silver Metal Mat, Desktop, 11 x 14 Size"/>
    <n v="40.479999999999997"/>
    <n v="2"/>
    <n v="14.57"/>
    <x v="2"/>
    <x v="0"/>
  </r>
  <r>
    <n v="44280"/>
    <x v="86"/>
    <x v="20"/>
    <s v="Furniture"/>
    <x v="5"/>
    <s v="Iceberg Nesting Folding Chair, 19w x 6d x 43h"/>
    <n v="366.79"/>
    <n v="7"/>
    <n v="65.209999999999994"/>
    <x v="2"/>
    <x v="0"/>
  </r>
  <r>
    <n v="44280"/>
    <x v="103"/>
    <x v="3"/>
    <s v="Office Supplies"/>
    <x v="4"/>
    <s v="Newell 35"/>
    <n v="6.56"/>
    <n v="2"/>
    <n v="1.9"/>
    <x v="2"/>
    <x v="0"/>
  </r>
  <r>
    <n v="44280"/>
    <x v="103"/>
    <x v="3"/>
    <s v="Office Supplies"/>
    <x v="4"/>
    <s v="Eberhard Faber 3 1/2&quot; Golf Pencils"/>
    <n v="14.88"/>
    <n v="2"/>
    <n v="3.72"/>
    <x v="2"/>
    <x v="0"/>
  </r>
  <r>
    <n v="44280"/>
    <x v="103"/>
    <x v="3"/>
    <s v="Technology"/>
    <x v="9"/>
    <s v="ImationÂ SwivelÂ Flash DriveÂ USBÂ flash driveÂ - 8 GB"/>
    <n v="45.48"/>
    <n v="4"/>
    <n v="15.92"/>
    <x v="2"/>
    <x v="0"/>
  </r>
  <r>
    <n v="44280"/>
    <x v="103"/>
    <x v="3"/>
    <s v="Office Supplies"/>
    <x v="4"/>
    <s v="BIC Brite Liner Grip Highlighters, Assorted, 5/Pack"/>
    <n v="25.44"/>
    <n v="6"/>
    <n v="9.92"/>
    <x v="2"/>
    <x v="0"/>
  </r>
  <r>
    <n v="44281"/>
    <x v="104"/>
    <x v="3"/>
    <s v="Technology"/>
    <x v="9"/>
    <s v="SanDisk Ultra 32 GB MicroSDHC Class 10 Memory Card"/>
    <n v="66.3"/>
    <n v="3"/>
    <n v="8.6199999999999992"/>
    <x v="2"/>
    <x v="0"/>
  </r>
  <r>
    <n v="44281"/>
    <x v="105"/>
    <x v="3"/>
    <s v="Office Supplies"/>
    <x v="4"/>
    <s v="Newell 308"/>
    <n v="3.36"/>
    <n v="2"/>
    <n v="0.84"/>
    <x v="2"/>
    <x v="0"/>
  </r>
  <r>
    <n v="44281"/>
    <x v="105"/>
    <x v="3"/>
    <s v="Office Supplies"/>
    <x v="3"/>
    <s v="Wilson Jones Leather-Like Binders with DublLock Round Rings"/>
    <n v="27.94"/>
    <n v="4"/>
    <n v="9.43"/>
    <x v="2"/>
    <x v="0"/>
  </r>
  <r>
    <n v="44281"/>
    <x v="105"/>
    <x v="3"/>
    <s v="Technology"/>
    <x v="6"/>
    <s v="Griffin GC17055 Auxiliary Audio Cable"/>
    <n v="28.78"/>
    <n v="2"/>
    <n v="2.88"/>
    <x v="2"/>
    <x v="0"/>
  </r>
  <r>
    <n v="44281"/>
    <x v="106"/>
    <x v="3"/>
    <s v="Office Supplies"/>
    <x v="1"/>
    <s v="Smead Alpha-Z Color-Coded Name Labels First Letter Starter Set"/>
    <n v="18.75"/>
    <n v="5"/>
    <n v="9"/>
    <x v="2"/>
    <x v="0"/>
  </r>
  <r>
    <n v="44283"/>
    <x v="107"/>
    <x v="30"/>
    <s v="Office Supplies"/>
    <x v="10"/>
    <s v="Poly String Tie Envelopes"/>
    <n v="6.12"/>
    <n v="3"/>
    <n v="2.88"/>
    <x v="2"/>
    <x v="0"/>
  </r>
  <r>
    <n v="44283"/>
    <x v="107"/>
    <x v="30"/>
    <s v="Furniture"/>
    <x v="13"/>
    <s v="Hon 94000 Series Round Tables"/>
    <n v="1184.72"/>
    <n v="4"/>
    <n v="106.62"/>
    <x v="2"/>
    <x v="0"/>
  </r>
  <r>
    <n v="44283"/>
    <x v="108"/>
    <x v="31"/>
    <s v="Technology"/>
    <x v="6"/>
    <s v="AT&amp;T TR1909W"/>
    <n v="302.38"/>
    <n v="3"/>
    <n v="22.68"/>
    <x v="2"/>
    <x v="0"/>
  </r>
  <r>
    <n v="44283"/>
    <x v="109"/>
    <x v="10"/>
    <s v="Furniture"/>
    <x v="13"/>
    <s v="Chromcraft Bull-Nose Wood Oval Conference Tables &amp; Bases"/>
    <n v="330.59"/>
    <n v="1"/>
    <n v="-143.25"/>
    <x v="2"/>
    <x v="0"/>
  </r>
  <r>
    <n v="44284"/>
    <x v="110"/>
    <x v="0"/>
    <s v="Furniture"/>
    <x v="13"/>
    <s v="Bush Advantage Collection Racetrack Conference Table"/>
    <n v="890.84"/>
    <n v="3"/>
    <n v="-152.72"/>
    <x v="2"/>
    <x v="0"/>
  </r>
  <r>
    <n v="44285"/>
    <x v="111"/>
    <x v="20"/>
    <s v="Office Supplies"/>
    <x v="4"/>
    <s v="Peel-Off China Markers"/>
    <n v="49.65"/>
    <n v="5"/>
    <n v="20.85"/>
    <x v="2"/>
    <x v="0"/>
  </r>
  <r>
    <n v="44285"/>
    <x v="112"/>
    <x v="22"/>
    <s v="Office Supplies"/>
    <x v="2"/>
    <s v="Sterilite Show Offs Storage Containers"/>
    <n v="15.84"/>
    <n v="3"/>
    <n v="0"/>
    <x v="2"/>
    <x v="0"/>
  </r>
  <r>
    <n v="44285"/>
    <x v="112"/>
    <x v="22"/>
    <s v="Office Supplies"/>
    <x v="1"/>
    <s v="Avery 490"/>
    <n v="44.4"/>
    <n v="3"/>
    <n v="22.2"/>
    <x v="2"/>
    <x v="0"/>
  </r>
  <r>
    <n v="44285"/>
    <x v="113"/>
    <x v="20"/>
    <s v="Office Supplies"/>
    <x v="4"/>
    <s v="Sanford EarthWrite Recycled Pencils, Medium Soft, #2"/>
    <n v="10.5"/>
    <n v="5"/>
    <n v="2.94"/>
    <x v="2"/>
    <x v="0"/>
  </r>
  <r>
    <n v="44285"/>
    <x v="41"/>
    <x v="3"/>
    <s v="Furniture"/>
    <x v="11"/>
    <s v="O'Sullivan Living Dimensions 2-Shelf Bookcases"/>
    <n v="205.67"/>
    <n v="2"/>
    <n v="-12.1"/>
    <x v="2"/>
    <x v="0"/>
  </r>
  <r>
    <n v="44285"/>
    <x v="114"/>
    <x v="0"/>
    <s v="Office Supplies"/>
    <x v="10"/>
    <s v="Airmail Envelopes"/>
    <n v="335.72"/>
    <n v="5"/>
    <n v="113.31"/>
    <x v="2"/>
    <x v="0"/>
  </r>
  <r>
    <n v="44285"/>
    <x v="114"/>
    <x v="0"/>
    <s v="Technology"/>
    <x v="6"/>
    <s v="Innergie mMini Combo Duo USB Travel Charging Kit"/>
    <n v="251.94"/>
    <n v="7"/>
    <n v="88.18"/>
    <x v="2"/>
    <x v="0"/>
  </r>
  <r>
    <n v="44285"/>
    <x v="114"/>
    <x v="0"/>
    <s v="Furniture"/>
    <x v="5"/>
    <s v="Global Stack Chair without Arms, Black"/>
    <n v="127.3"/>
    <n v="7"/>
    <n v="-9.09"/>
    <x v="2"/>
    <x v="0"/>
  </r>
  <r>
    <n v="44285"/>
    <x v="115"/>
    <x v="28"/>
    <s v="Office Supplies"/>
    <x v="2"/>
    <s v="Space Solutions Commercial Steel Shelving"/>
    <n v="129.30000000000001"/>
    <n v="2"/>
    <n v="6.47"/>
    <x v="2"/>
    <x v="0"/>
  </r>
  <r>
    <n v="44286"/>
    <x v="116"/>
    <x v="3"/>
    <s v="Office Supplies"/>
    <x v="3"/>
    <s v="GBC DocuBind 200 Manual Binding Machine"/>
    <n v="673.57"/>
    <n v="2"/>
    <n v="252.59"/>
    <x v="2"/>
    <x v="0"/>
  </r>
  <r>
    <n v="44286"/>
    <x v="116"/>
    <x v="3"/>
    <s v="Office Supplies"/>
    <x v="12"/>
    <s v="Fellowes Advanced Computer Series Surge Protectors"/>
    <n v="52.98"/>
    <n v="2"/>
    <n v="14.83"/>
    <x v="2"/>
    <x v="0"/>
  </r>
  <r>
    <n v="44286"/>
    <x v="117"/>
    <x v="2"/>
    <s v="Office Supplies"/>
    <x v="3"/>
    <s v="Avery Round Ring Poly Binders"/>
    <n v="0.85"/>
    <n v="1"/>
    <n v="-0.6"/>
    <x v="2"/>
    <x v="0"/>
  </r>
  <r>
    <n v="44286"/>
    <x v="118"/>
    <x v="1"/>
    <s v="Office Supplies"/>
    <x v="3"/>
    <s v="Fellowes Black Plastic Comb Bindings"/>
    <n v="8.1300000000000008"/>
    <n v="7"/>
    <n v="-13.83"/>
    <x v="2"/>
    <x v="0"/>
  </r>
  <r>
    <n v="44286"/>
    <x v="118"/>
    <x v="1"/>
    <s v="Technology"/>
    <x v="9"/>
    <s v="Kensington SlimBlade Notebook Wireless Mouse with Nano Receiver"/>
    <n v="79.98"/>
    <n v="2"/>
    <n v="14"/>
    <x v="2"/>
    <x v="0"/>
  </r>
  <r>
    <n v="44286"/>
    <x v="119"/>
    <x v="16"/>
    <s v="Office Supplies"/>
    <x v="3"/>
    <s v="Avery Hole Reinforcements"/>
    <n v="1.87"/>
    <n v="1"/>
    <n v="-1.31"/>
    <x v="2"/>
    <x v="0"/>
  </r>
  <r>
    <n v="44286"/>
    <x v="120"/>
    <x v="16"/>
    <s v="Furniture"/>
    <x v="5"/>
    <s v="Global Leather Highback Executive Chair with Pneumatic Height Adjustment, Black"/>
    <n v="1125.49"/>
    <n v="7"/>
    <n v="98.48"/>
    <x v="2"/>
    <x v="0"/>
  </r>
  <r>
    <n v="44286"/>
    <x v="120"/>
    <x v="16"/>
    <s v="Office Supplies"/>
    <x v="3"/>
    <s v="Ibico Plastic and Wire Spiral Binding Combs"/>
    <n v="12.65"/>
    <n v="5"/>
    <n v="-10.119999999999999"/>
    <x v="2"/>
    <x v="0"/>
  </r>
  <r>
    <n v="44286"/>
    <x v="120"/>
    <x v="16"/>
    <s v="Office Supplies"/>
    <x v="4"/>
    <s v="Binney &amp; Smith inkTank Erasable Desk Highlighter, Chisel Tip, Yellow, 12/Box"/>
    <n v="4.03"/>
    <n v="2"/>
    <n v="1.06"/>
    <x v="2"/>
    <x v="0"/>
  </r>
  <r>
    <n v="44287"/>
    <x v="111"/>
    <x v="3"/>
    <s v="Office Supplies"/>
    <x v="1"/>
    <s v="Avery 490"/>
    <n v="29.6"/>
    <n v="2"/>
    <n v="14.8"/>
    <x v="3"/>
    <x v="0"/>
  </r>
  <r>
    <n v="44287"/>
    <x v="111"/>
    <x v="3"/>
    <s v="Office Supplies"/>
    <x v="3"/>
    <s v="Pressboard Data Binder, Crimson, 12&quot; X 8 1/2&quot;"/>
    <n v="17.09"/>
    <n v="4"/>
    <n v="5.55"/>
    <x v="3"/>
    <x v="0"/>
  </r>
  <r>
    <n v="44287"/>
    <x v="121"/>
    <x v="32"/>
    <s v="Office Supplies"/>
    <x v="2"/>
    <s v="Rogers Profile Extra Capacity Storage Tub"/>
    <n v="66.959999999999994"/>
    <n v="4"/>
    <n v="2.68"/>
    <x v="3"/>
    <x v="0"/>
  </r>
  <r>
    <n v="44287"/>
    <x v="121"/>
    <x v="32"/>
    <s v="Office Supplies"/>
    <x v="3"/>
    <s v="Zipper Ring Binder Pockets"/>
    <n v="6.24"/>
    <n v="2"/>
    <n v="3.06"/>
    <x v="3"/>
    <x v="0"/>
  </r>
  <r>
    <n v="44288"/>
    <x v="122"/>
    <x v="4"/>
    <s v="Office Supplies"/>
    <x v="0"/>
    <s v="Xerox 1990"/>
    <n v="15.84"/>
    <n v="3"/>
    <n v="7.13"/>
    <x v="3"/>
    <x v="0"/>
  </r>
  <r>
    <n v="44288"/>
    <x v="122"/>
    <x v="4"/>
    <s v="Technology"/>
    <x v="6"/>
    <s v="Motorola Droid Maxx"/>
    <n v="1049.93"/>
    <n v="7"/>
    <n v="293.98"/>
    <x v="3"/>
    <x v="0"/>
  </r>
  <r>
    <n v="44288"/>
    <x v="122"/>
    <x v="4"/>
    <s v="Office Supplies"/>
    <x v="12"/>
    <s v="Euro-Pro Shark Turbo Vacuum"/>
    <n v="154.9"/>
    <n v="5"/>
    <n v="40.270000000000003"/>
    <x v="3"/>
    <x v="0"/>
  </r>
  <r>
    <n v="44288"/>
    <x v="66"/>
    <x v="0"/>
    <s v="Office Supplies"/>
    <x v="0"/>
    <s v="Xerox 1898"/>
    <n v="26.72"/>
    <n v="5"/>
    <n v="9.35"/>
    <x v="3"/>
    <x v="0"/>
  </r>
  <r>
    <n v="44288"/>
    <x v="66"/>
    <x v="0"/>
    <s v="Office Supplies"/>
    <x v="0"/>
    <s v="Xerox 1947"/>
    <n v="33.49"/>
    <n v="7"/>
    <n v="10.47"/>
    <x v="3"/>
    <x v="0"/>
  </r>
  <r>
    <n v="44288"/>
    <x v="123"/>
    <x v="6"/>
    <s v="Furniture"/>
    <x v="8"/>
    <s v="Luxo Adjustable Task Clamp Lamp"/>
    <n v="177.68"/>
    <n v="2"/>
    <n v="46.2"/>
    <x v="3"/>
    <x v="0"/>
  </r>
  <r>
    <n v="44289"/>
    <x v="124"/>
    <x v="3"/>
    <s v="Office Supplies"/>
    <x v="10"/>
    <s v="Staple envelope"/>
    <n v="11.16"/>
    <n v="2"/>
    <n v="5.58"/>
    <x v="3"/>
    <x v="0"/>
  </r>
  <r>
    <n v="44289"/>
    <x v="124"/>
    <x v="3"/>
    <s v="Technology"/>
    <x v="9"/>
    <s v="Enermax Briskie RF Wireless Keyboard and Mouse Combo"/>
    <n v="62.31"/>
    <n v="3"/>
    <n v="22.43"/>
    <x v="3"/>
    <x v="0"/>
  </r>
  <r>
    <n v="44289"/>
    <x v="124"/>
    <x v="3"/>
    <s v="Technology"/>
    <x v="9"/>
    <s v="Logitech G600 MMO Gaming Mouse"/>
    <n v="159.97999999999999"/>
    <n v="2"/>
    <n v="57.59"/>
    <x v="3"/>
    <x v="0"/>
  </r>
  <r>
    <n v="44290"/>
    <x v="125"/>
    <x v="3"/>
    <s v="Office Supplies"/>
    <x v="1"/>
    <s v="Avery 518"/>
    <n v="18.899999999999999"/>
    <n v="6"/>
    <n v="9.07"/>
    <x v="3"/>
    <x v="0"/>
  </r>
  <r>
    <n v="44290"/>
    <x v="102"/>
    <x v="14"/>
    <s v="Furniture"/>
    <x v="8"/>
    <s v="Advantus Panel Wall Acrylic Frame"/>
    <n v="5.47"/>
    <n v="1"/>
    <n v="2.35"/>
    <x v="3"/>
    <x v="0"/>
  </r>
  <r>
    <n v="44290"/>
    <x v="102"/>
    <x v="14"/>
    <s v="Office Supplies"/>
    <x v="4"/>
    <s v="Newell 319"/>
    <n v="79.36"/>
    <n v="4"/>
    <n v="23.81"/>
    <x v="3"/>
    <x v="0"/>
  </r>
  <r>
    <n v="44290"/>
    <x v="126"/>
    <x v="3"/>
    <s v="Office Supplies"/>
    <x v="3"/>
    <s v="Avery Non-Stick Binders"/>
    <n v="7.18"/>
    <n v="2"/>
    <n v="2.25"/>
    <x v="3"/>
    <x v="0"/>
  </r>
  <r>
    <n v="44290"/>
    <x v="127"/>
    <x v="8"/>
    <s v="Office Supplies"/>
    <x v="2"/>
    <s v="Safco Commercial Shelving"/>
    <n v="232.55"/>
    <n v="5"/>
    <n v="9.3000000000000007"/>
    <x v="3"/>
    <x v="0"/>
  </r>
  <r>
    <n v="44290"/>
    <x v="127"/>
    <x v="8"/>
    <s v="Technology"/>
    <x v="9"/>
    <s v="Logitech Wireless Marathon Mouse M705"/>
    <n v="99.98"/>
    <n v="2"/>
    <n v="42.99"/>
    <x v="3"/>
    <x v="0"/>
  </r>
  <r>
    <n v="44290"/>
    <x v="127"/>
    <x v="8"/>
    <s v="Office Supplies"/>
    <x v="0"/>
    <s v="Xerox 209"/>
    <n v="19.440000000000001"/>
    <n v="3"/>
    <n v="9.33"/>
    <x v="3"/>
    <x v="0"/>
  </r>
  <r>
    <n v="44290"/>
    <x v="127"/>
    <x v="8"/>
    <s v="Office Supplies"/>
    <x v="0"/>
    <s v="Xerox 1966"/>
    <n v="12.96"/>
    <n v="2"/>
    <n v="6.35"/>
    <x v="3"/>
    <x v="0"/>
  </r>
  <r>
    <n v="44291"/>
    <x v="128"/>
    <x v="20"/>
    <s v="Office Supplies"/>
    <x v="0"/>
    <s v="Eaton Premium Continuous-Feed Paper, 25% Cotton, Letter Size, White, 1000 Shts/Box"/>
    <n v="55.48"/>
    <n v="1"/>
    <n v="26.63"/>
    <x v="3"/>
    <x v="0"/>
  </r>
  <r>
    <n v="44291"/>
    <x v="129"/>
    <x v="6"/>
    <s v="Office Supplies"/>
    <x v="4"/>
    <s v="Crayola Colored Pencils"/>
    <n v="22.96"/>
    <n v="7"/>
    <n v="7.58"/>
    <x v="3"/>
    <x v="0"/>
  </r>
  <r>
    <n v="44291"/>
    <x v="129"/>
    <x v="6"/>
    <s v="Technology"/>
    <x v="6"/>
    <s v="AT&amp;T CL82213"/>
    <n v="28.99"/>
    <n v="1"/>
    <n v="8.41"/>
    <x v="3"/>
    <x v="0"/>
  </r>
  <r>
    <n v="44291"/>
    <x v="129"/>
    <x v="6"/>
    <s v="Office Supplies"/>
    <x v="0"/>
    <s v="Xerox 1957"/>
    <n v="12.96"/>
    <n v="2"/>
    <n v="6.35"/>
    <x v="3"/>
    <x v="0"/>
  </r>
  <r>
    <n v="44291"/>
    <x v="129"/>
    <x v="6"/>
    <s v="Office Supplies"/>
    <x v="4"/>
    <s v="Newell 321"/>
    <n v="22.96"/>
    <n v="7"/>
    <n v="6.66"/>
    <x v="3"/>
    <x v="0"/>
  </r>
  <r>
    <n v="44291"/>
    <x v="129"/>
    <x v="6"/>
    <s v="Office Supplies"/>
    <x v="14"/>
    <s v="Martin Yale Chadless Opener Electric Letter Opener"/>
    <n v="4164.05"/>
    <n v="5"/>
    <n v="83.28"/>
    <x v="3"/>
    <x v="0"/>
  </r>
  <r>
    <n v="44291"/>
    <x v="130"/>
    <x v="1"/>
    <s v="Office Supplies"/>
    <x v="2"/>
    <s v="Tenex File Box, Personal Filing Tote with Lid, Black"/>
    <n v="49.63"/>
    <n v="4"/>
    <n v="3.72"/>
    <x v="3"/>
    <x v="0"/>
  </r>
  <r>
    <n v="44291"/>
    <x v="130"/>
    <x v="1"/>
    <s v="Office Supplies"/>
    <x v="2"/>
    <s v="Adjustable Personal File Tote"/>
    <n v="52.1"/>
    <n v="4"/>
    <n v="3.91"/>
    <x v="3"/>
    <x v="0"/>
  </r>
  <r>
    <n v="44291"/>
    <x v="131"/>
    <x v="14"/>
    <s v="Office Supplies"/>
    <x v="4"/>
    <s v="Stanley Contemporary Battery Pencil Sharpeners"/>
    <n v="26.7"/>
    <n v="2"/>
    <n v="7.48"/>
    <x v="3"/>
    <x v="0"/>
  </r>
  <r>
    <n v="44291"/>
    <x v="131"/>
    <x v="14"/>
    <s v="Office Supplies"/>
    <x v="3"/>
    <s v="Fellowes Twister Kit, Gray/Clear, 3/pkg"/>
    <n v="40.200000000000003"/>
    <n v="5"/>
    <n v="18.09"/>
    <x v="3"/>
    <x v="0"/>
  </r>
  <r>
    <n v="44291"/>
    <x v="131"/>
    <x v="14"/>
    <s v="Office Supplies"/>
    <x v="4"/>
    <s v="Binney &amp; Smith Crayola Metallic Colored Pencils, 8-Color Set"/>
    <n v="13.89"/>
    <n v="3"/>
    <n v="4.58"/>
    <x v="3"/>
    <x v="0"/>
  </r>
  <r>
    <n v="44291"/>
    <x v="131"/>
    <x v="14"/>
    <s v="Office Supplies"/>
    <x v="2"/>
    <s v="Space Solutions HD Industrial Steel Shelving."/>
    <n v="689.82"/>
    <n v="6"/>
    <n v="20.69"/>
    <x v="3"/>
    <x v="0"/>
  </r>
  <r>
    <n v="44291"/>
    <x v="132"/>
    <x v="5"/>
    <s v="Office Supplies"/>
    <x v="3"/>
    <s v="Ibico Standard Transparent Covers"/>
    <n v="115.36"/>
    <n v="7"/>
    <n v="56.53"/>
    <x v="3"/>
    <x v="0"/>
  </r>
  <r>
    <n v="44292"/>
    <x v="133"/>
    <x v="2"/>
    <s v="Office Supplies"/>
    <x v="3"/>
    <s v="Large Capacity Hanging Post Binders"/>
    <n v="44.91"/>
    <n v="6"/>
    <n v="-35.93"/>
    <x v="3"/>
    <x v="0"/>
  </r>
  <r>
    <n v="44292"/>
    <x v="26"/>
    <x v="2"/>
    <s v="Office Supplies"/>
    <x v="14"/>
    <s v="Martin-Yale Premier Letter Opener"/>
    <n v="10.3"/>
    <n v="1"/>
    <n v="-2.19"/>
    <x v="3"/>
    <x v="0"/>
  </r>
  <r>
    <n v="44292"/>
    <x v="26"/>
    <x v="2"/>
    <s v="Furniture"/>
    <x v="13"/>
    <s v="KI Adjustable-Height Table"/>
    <n v="154.76"/>
    <n v="3"/>
    <n v="-36.11"/>
    <x v="3"/>
    <x v="0"/>
  </r>
  <r>
    <n v="44292"/>
    <x v="26"/>
    <x v="2"/>
    <s v="Technology"/>
    <x v="9"/>
    <s v="ImationÂ Secure+ Hardware Encrypted USB 2.0Â Flash Drive; 16GB"/>
    <n v="116.78"/>
    <n v="2"/>
    <n v="21.9"/>
    <x v="3"/>
    <x v="0"/>
  </r>
  <r>
    <n v="44292"/>
    <x v="134"/>
    <x v="22"/>
    <s v="Furniture"/>
    <x v="13"/>
    <s v="Chromcraft Bull-Nose Wood Round Conference Table Top, Wood Base"/>
    <n v="653.54999999999995"/>
    <n v="3"/>
    <n v="111.1"/>
    <x v="3"/>
    <x v="0"/>
  </r>
  <r>
    <n v="44292"/>
    <x v="134"/>
    <x v="22"/>
    <s v="Technology"/>
    <x v="9"/>
    <s v="Kingston Digital DataTraveler 32GB USB 2.0"/>
    <n v="33.9"/>
    <n v="2"/>
    <n v="2.0299999999999998"/>
    <x v="3"/>
    <x v="0"/>
  </r>
  <r>
    <n v="44292"/>
    <x v="135"/>
    <x v="3"/>
    <s v="Furniture"/>
    <x v="8"/>
    <s v="Tenex B1-RE Series Chair Mats for Low Pile Carpets"/>
    <n v="91.96"/>
    <n v="2"/>
    <n v="15.63"/>
    <x v="3"/>
    <x v="0"/>
  </r>
  <r>
    <n v="44292"/>
    <x v="135"/>
    <x v="3"/>
    <s v="Furniture"/>
    <x v="8"/>
    <s v="C-Line Cubicle Keepers Polyproplyene Holder With Velcro Backings"/>
    <n v="33.11"/>
    <n v="7"/>
    <n v="12.91"/>
    <x v="3"/>
    <x v="0"/>
  </r>
  <r>
    <n v="44292"/>
    <x v="135"/>
    <x v="3"/>
    <s v="Office Supplies"/>
    <x v="0"/>
    <s v="Xerox 211"/>
    <n v="19.440000000000001"/>
    <n v="3"/>
    <n v="9.33"/>
    <x v="3"/>
    <x v="0"/>
  </r>
  <r>
    <n v="44292"/>
    <x v="135"/>
    <x v="3"/>
    <s v="Office Supplies"/>
    <x v="0"/>
    <s v="Xerox 194"/>
    <n v="55.48"/>
    <n v="1"/>
    <n v="26.63"/>
    <x v="3"/>
    <x v="0"/>
  </r>
  <r>
    <n v="44292"/>
    <x v="136"/>
    <x v="3"/>
    <s v="Office Supplies"/>
    <x v="4"/>
    <s v="Boston Home &amp; Office Model 2000 Electric Pencil Sharpeners"/>
    <n v="70.95"/>
    <n v="3"/>
    <n v="18.45"/>
    <x v="3"/>
    <x v="0"/>
  </r>
  <r>
    <n v="44292"/>
    <x v="136"/>
    <x v="3"/>
    <s v="Office Supplies"/>
    <x v="3"/>
    <s v="Avery Trapezoid Ring Binder, 3&quot; Capacity, Black, 1040 sheets"/>
    <n v="65.569999999999993"/>
    <n v="2"/>
    <n v="23.77"/>
    <x v="3"/>
    <x v="0"/>
  </r>
  <r>
    <n v="44292"/>
    <x v="136"/>
    <x v="3"/>
    <s v="Technology"/>
    <x v="9"/>
    <s v="Razer Kraken 7.1 Surround Sound Over Ear USB Gaming Headset"/>
    <n v="299.97000000000003"/>
    <n v="3"/>
    <n v="131.99"/>
    <x v="3"/>
    <x v="0"/>
  </r>
  <r>
    <n v="44293"/>
    <x v="137"/>
    <x v="33"/>
    <s v="Furniture"/>
    <x v="8"/>
    <s v="Stacking Tray, Side-Loading, Legal, Smoke"/>
    <n v="8.9600000000000009"/>
    <n v="2"/>
    <n v="2.78"/>
    <x v="3"/>
    <x v="0"/>
  </r>
  <r>
    <n v="44293"/>
    <x v="138"/>
    <x v="9"/>
    <s v="Technology"/>
    <x v="6"/>
    <s v="AT&amp;T TR1909W"/>
    <n v="629.95000000000005"/>
    <n v="5"/>
    <n v="163.79"/>
    <x v="3"/>
    <x v="0"/>
  </r>
  <r>
    <n v="44293"/>
    <x v="138"/>
    <x v="9"/>
    <s v="Office Supplies"/>
    <x v="0"/>
    <s v="Xerox 1945"/>
    <n v="122.97"/>
    <n v="3"/>
    <n v="60.26"/>
    <x v="3"/>
    <x v="0"/>
  </r>
  <r>
    <n v="44293"/>
    <x v="139"/>
    <x v="4"/>
    <s v="Office Supplies"/>
    <x v="0"/>
    <s v="Xerox 226"/>
    <n v="58.32"/>
    <n v="9"/>
    <n v="27.99"/>
    <x v="3"/>
    <x v="0"/>
  </r>
  <r>
    <n v="44293"/>
    <x v="139"/>
    <x v="4"/>
    <s v="Technology"/>
    <x v="6"/>
    <s v="RCA Visys Integrated PBX 8-Line Router"/>
    <n v="200.97"/>
    <n v="3"/>
    <n v="50.24"/>
    <x v="3"/>
    <x v="0"/>
  </r>
  <r>
    <n v="44294"/>
    <x v="140"/>
    <x v="12"/>
    <s v="Office Supplies"/>
    <x v="7"/>
    <s v="Binder Clips by OIC"/>
    <n v="2.37"/>
    <n v="2"/>
    <n v="0.83"/>
    <x v="3"/>
    <x v="0"/>
  </r>
  <r>
    <n v="44294"/>
    <x v="140"/>
    <x v="12"/>
    <s v="Office Supplies"/>
    <x v="0"/>
    <s v="Things To Do Today Spiral Book"/>
    <n v="19.010000000000002"/>
    <n v="3"/>
    <n v="6.89"/>
    <x v="3"/>
    <x v="0"/>
  </r>
  <r>
    <n v="44294"/>
    <x v="141"/>
    <x v="33"/>
    <s v="Furniture"/>
    <x v="13"/>
    <s v="SAFCO PlanMaster Boards, 60w x 37-1/2d, White Melamine"/>
    <n v="1215.92"/>
    <n v="8"/>
    <n v="316.14"/>
    <x v="3"/>
    <x v="0"/>
  </r>
  <r>
    <n v="44294"/>
    <x v="142"/>
    <x v="12"/>
    <s v="Office Supplies"/>
    <x v="7"/>
    <s v="Alliance Super-Size Bands, Assorted Sizes"/>
    <n v="49.79"/>
    <n v="8"/>
    <n v="-11.83"/>
    <x v="3"/>
    <x v="0"/>
  </r>
  <r>
    <n v="44294"/>
    <x v="39"/>
    <x v="3"/>
    <s v="Furniture"/>
    <x v="13"/>
    <s v="Bevis 36 x 72 Conference Tables"/>
    <n v="99.59"/>
    <n v="1"/>
    <n v="2.4900000000000002"/>
    <x v="3"/>
    <x v="0"/>
  </r>
  <r>
    <n v="44294"/>
    <x v="39"/>
    <x v="3"/>
    <s v="Technology"/>
    <x v="9"/>
    <s v="Logitech Wireless Headset h800"/>
    <n v="399.96"/>
    <n v="4"/>
    <n v="139.99"/>
    <x v="3"/>
    <x v="0"/>
  </r>
  <r>
    <n v="44294"/>
    <x v="143"/>
    <x v="10"/>
    <s v="Furniture"/>
    <x v="13"/>
    <s v="Riverside Furniture Stanwyck Manor Table Series"/>
    <n v="172.11"/>
    <n v="1"/>
    <n v="-94.66"/>
    <x v="3"/>
    <x v="0"/>
  </r>
  <r>
    <n v="44297"/>
    <x v="144"/>
    <x v="16"/>
    <s v="Office Supplies"/>
    <x v="7"/>
    <s v="Acco Banker's Clasps, 5 3/4&quot;-Long"/>
    <n v="6.91"/>
    <n v="3"/>
    <n v="2.33"/>
    <x v="3"/>
    <x v="0"/>
  </r>
  <r>
    <n v="44297"/>
    <x v="144"/>
    <x v="16"/>
    <s v="Technology"/>
    <x v="9"/>
    <s v="Logitech Wireless Gaming Headset G930"/>
    <n v="383.98"/>
    <n v="3"/>
    <n v="81.59"/>
    <x v="3"/>
    <x v="0"/>
  </r>
  <r>
    <n v="44297"/>
    <x v="144"/>
    <x v="16"/>
    <s v="Office Supplies"/>
    <x v="0"/>
    <s v="Xerox 224"/>
    <n v="10.37"/>
    <n v="2"/>
    <n v="3.63"/>
    <x v="3"/>
    <x v="0"/>
  </r>
  <r>
    <n v="44297"/>
    <x v="144"/>
    <x v="16"/>
    <s v="Technology"/>
    <x v="9"/>
    <s v="Logitech Wireless Anywhere Mouse MX for PC and Mac"/>
    <n v="335.94"/>
    <n v="7"/>
    <n v="41.99"/>
    <x v="3"/>
    <x v="0"/>
  </r>
  <r>
    <n v="44297"/>
    <x v="145"/>
    <x v="34"/>
    <s v="Office Supplies"/>
    <x v="3"/>
    <s v="GBC Personal VeloBind Strips"/>
    <n v="9.58"/>
    <n v="1"/>
    <n v="3.35"/>
    <x v="3"/>
    <x v="0"/>
  </r>
  <r>
    <n v="44297"/>
    <x v="146"/>
    <x v="0"/>
    <s v="Technology"/>
    <x v="6"/>
    <s v="Jawbone JAMBOX Wireless Bluetooth Speaker"/>
    <n v="758.35"/>
    <n v="6"/>
    <n v="265.42"/>
    <x v="3"/>
    <x v="0"/>
  </r>
  <r>
    <n v="44297"/>
    <x v="147"/>
    <x v="35"/>
    <s v="Office Supplies"/>
    <x v="2"/>
    <s v="Eldon Simplefile Box Office"/>
    <n v="87.08"/>
    <n v="7"/>
    <n v="24.38"/>
    <x v="3"/>
    <x v="0"/>
  </r>
  <r>
    <n v="44297"/>
    <x v="147"/>
    <x v="35"/>
    <s v="Technology"/>
    <x v="6"/>
    <s v="AT&amp;T SB67148 SynJ"/>
    <n v="105.58"/>
    <n v="2"/>
    <n v="9.24"/>
    <x v="3"/>
    <x v="0"/>
  </r>
  <r>
    <n v="44297"/>
    <x v="147"/>
    <x v="35"/>
    <s v="Technology"/>
    <x v="9"/>
    <s v="Memorex Mini Travel Drive 64 GB USB 2.0 Flash Drive"/>
    <n v="217.44"/>
    <n v="6"/>
    <n v="91.32"/>
    <x v="3"/>
    <x v="0"/>
  </r>
  <r>
    <n v="44298"/>
    <x v="148"/>
    <x v="3"/>
    <s v="Technology"/>
    <x v="6"/>
    <s v="Pyle PMP37LED"/>
    <n v="1075.0899999999999"/>
    <n v="14"/>
    <n v="94.07"/>
    <x v="3"/>
    <x v="0"/>
  </r>
  <r>
    <n v="44298"/>
    <x v="148"/>
    <x v="3"/>
    <s v="Technology"/>
    <x v="6"/>
    <s v="AT&amp;T 1080 Corded phone"/>
    <n v="438.37"/>
    <n v="4"/>
    <n v="38.36"/>
    <x v="3"/>
    <x v="0"/>
  </r>
  <r>
    <n v="44298"/>
    <x v="148"/>
    <x v="3"/>
    <s v="Office Supplies"/>
    <x v="3"/>
    <s v="Recycled Pressboard Report Cover with Reinforced Top Hinge"/>
    <n v="18.09"/>
    <n v="7"/>
    <n v="6.56"/>
    <x v="3"/>
    <x v="0"/>
  </r>
  <r>
    <n v="44298"/>
    <x v="148"/>
    <x v="3"/>
    <s v="Furniture"/>
    <x v="11"/>
    <s v="O'Sullivan Living Dimensions 2-Shelf Bookcases"/>
    <n v="308.5"/>
    <n v="3"/>
    <n v="-18.149999999999999"/>
    <x v="3"/>
    <x v="0"/>
  </r>
  <r>
    <n v="44298"/>
    <x v="149"/>
    <x v="18"/>
    <s v="Office Supplies"/>
    <x v="0"/>
    <s v="Xerox 213"/>
    <n v="32.4"/>
    <n v="5"/>
    <n v="15.55"/>
    <x v="3"/>
    <x v="0"/>
  </r>
  <r>
    <n v="44298"/>
    <x v="150"/>
    <x v="3"/>
    <s v="Office Supplies"/>
    <x v="4"/>
    <s v="Prismacolor Color Pencil Set"/>
    <n v="39.68"/>
    <n v="2"/>
    <n v="16.27"/>
    <x v="3"/>
    <x v="0"/>
  </r>
  <r>
    <n v="44299"/>
    <x v="104"/>
    <x v="2"/>
    <s v="Office Supplies"/>
    <x v="4"/>
    <s v="Newell 314"/>
    <n v="17.86"/>
    <n v="4"/>
    <n v="1.1200000000000001"/>
    <x v="3"/>
    <x v="0"/>
  </r>
  <r>
    <n v="44299"/>
    <x v="104"/>
    <x v="2"/>
    <s v="Office Supplies"/>
    <x v="3"/>
    <s v="Fellowes PB200 Plastic Comb Binding Machine"/>
    <n v="509.97"/>
    <n v="10"/>
    <n v="-407.98"/>
    <x v="3"/>
    <x v="0"/>
  </r>
  <r>
    <n v="44299"/>
    <x v="104"/>
    <x v="2"/>
    <s v="Office Supplies"/>
    <x v="7"/>
    <s v="Staples"/>
    <n v="30.99"/>
    <n v="13"/>
    <n v="10.07"/>
    <x v="3"/>
    <x v="0"/>
  </r>
  <r>
    <n v="44299"/>
    <x v="104"/>
    <x v="2"/>
    <s v="Technology"/>
    <x v="6"/>
    <s v="Square Credit Card Reader, 4 1/2&quot; x 4 1/2&quot; x 1&quot;, White"/>
    <n v="71.930000000000007"/>
    <n v="12"/>
    <n v="8.39"/>
    <x v="3"/>
    <x v="0"/>
  </r>
  <r>
    <n v="44299"/>
    <x v="151"/>
    <x v="36"/>
    <s v="Office Supplies"/>
    <x v="1"/>
    <s v="Avery 479"/>
    <n v="7.83"/>
    <n v="3"/>
    <n v="3.6"/>
    <x v="3"/>
    <x v="0"/>
  </r>
  <r>
    <n v="44301"/>
    <x v="152"/>
    <x v="3"/>
    <s v="Office Supplies"/>
    <x v="12"/>
    <s v="Belkin F9G930V10-GRY 9 Outlet Surge"/>
    <n v="106.96"/>
    <n v="2"/>
    <n v="31.02"/>
    <x v="3"/>
    <x v="0"/>
  </r>
  <r>
    <n v="44301"/>
    <x v="152"/>
    <x v="3"/>
    <s v="Furniture"/>
    <x v="8"/>
    <s v="Howard Miller 13&quot; Diameter Goldtone Round Wall Clock"/>
    <n v="187.76"/>
    <n v="4"/>
    <n v="76.98"/>
    <x v="3"/>
    <x v="0"/>
  </r>
  <r>
    <n v="44302"/>
    <x v="153"/>
    <x v="25"/>
    <s v="Office Supplies"/>
    <x v="4"/>
    <s v="Avery Hi-Liter EverBold Pen Style Fluorescent Highlighters, 4/Pack"/>
    <n v="39.07"/>
    <n v="6"/>
    <n v="9.77"/>
    <x v="3"/>
    <x v="0"/>
  </r>
  <r>
    <n v="44304"/>
    <x v="154"/>
    <x v="3"/>
    <s v="Technology"/>
    <x v="15"/>
    <s v="Ativa MDM8000 8-Sheet Micro-Cut Shredder"/>
    <n v="287.97000000000003"/>
    <n v="4"/>
    <n v="97.19"/>
    <x v="3"/>
    <x v="0"/>
  </r>
  <r>
    <n v="44304"/>
    <x v="154"/>
    <x v="3"/>
    <s v="Office Supplies"/>
    <x v="4"/>
    <s v="Newell 351"/>
    <n v="13.12"/>
    <n v="4"/>
    <n v="3.8"/>
    <x v="3"/>
    <x v="0"/>
  </r>
  <r>
    <n v="44304"/>
    <x v="154"/>
    <x v="3"/>
    <s v="Office Supplies"/>
    <x v="4"/>
    <s v="Binney &amp; Smith inkTank Desk Highlighter, Chisel Tip, Yellow, 12/Box"/>
    <n v="10.75"/>
    <n v="5"/>
    <n v="3.55"/>
    <x v="3"/>
    <x v="0"/>
  </r>
  <r>
    <n v="44304"/>
    <x v="154"/>
    <x v="3"/>
    <s v="Office Supplies"/>
    <x v="7"/>
    <s v="Advantus Push Pins, Aluminum Head"/>
    <n v="11.62"/>
    <n v="2"/>
    <n v="3.6"/>
    <x v="3"/>
    <x v="0"/>
  </r>
  <r>
    <n v="44304"/>
    <x v="111"/>
    <x v="0"/>
    <s v="Office Supplies"/>
    <x v="4"/>
    <s v="Prang Dustless Chalk Sticks"/>
    <n v="2.69"/>
    <n v="2"/>
    <n v="1.01"/>
    <x v="3"/>
    <x v="0"/>
  </r>
  <r>
    <n v="44304"/>
    <x v="111"/>
    <x v="0"/>
    <s v="Furniture"/>
    <x v="5"/>
    <s v="DMI Arturo Collection Mission-style Design Wood Chair"/>
    <n v="317.06"/>
    <n v="3"/>
    <n v="-18.12"/>
    <x v="3"/>
    <x v="0"/>
  </r>
  <r>
    <n v="44304"/>
    <x v="111"/>
    <x v="0"/>
    <s v="Office Supplies"/>
    <x v="10"/>
    <s v="Cameo Buff Policy Envelopes"/>
    <n v="149.35"/>
    <n v="3"/>
    <n v="50.41"/>
    <x v="3"/>
    <x v="0"/>
  </r>
  <r>
    <n v="44304"/>
    <x v="111"/>
    <x v="0"/>
    <s v="Technology"/>
    <x v="9"/>
    <s v="Kensington Expert Mouse Optical USB Trackball for PC or Mac"/>
    <n v="227.98"/>
    <n v="3"/>
    <n v="28.5"/>
    <x v="3"/>
    <x v="0"/>
  </r>
  <r>
    <n v="44305"/>
    <x v="155"/>
    <x v="3"/>
    <s v="Furniture"/>
    <x v="8"/>
    <s v="Executive Impressions 13&quot; Chairman Wall Clock"/>
    <n v="76.14"/>
    <n v="3"/>
    <n v="26.65"/>
    <x v="3"/>
    <x v="0"/>
  </r>
  <r>
    <n v="44305"/>
    <x v="156"/>
    <x v="6"/>
    <s v="Office Supplies"/>
    <x v="3"/>
    <s v="GBC Durable Plastic Covers"/>
    <n v="58.05"/>
    <n v="3"/>
    <n v="26.7"/>
    <x v="3"/>
    <x v="0"/>
  </r>
  <r>
    <n v="44305"/>
    <x v="156"/>
    <x v="6"/>
    <s v="Office Supplies"/>
    <x v="0"/>
    <s v="Xerox 232"/>
    <n v="71.28"/>
    <n v="11"/>
    <n v="34.21"/>
    <x v="3"/>
    <x v="0"/>
  </r>
  <r>
    <n v="44306"/>
    <x v="9"/>
    <x v="0"/>
    <s v="Furniture"/>
    <x v="13"/>
    <s v="Bush Advantage Collection Round Conference Table"/>
    <n v="744.1"/>
    <n v="5"/>
    <n v="-95.67"/>
    <x v="3"/>
    <x v="0"/>
  </r>
  <r>
    <n v="44306"/>
    <x v="9"/>
    <x v="0"/>
    <s v="Office Supplies"/>
    <x v="2"/>
    <s v="Personal Folder Holder, Ebony"/>
    <n v="44.84"/>
    <n v="5"/>
    <n v="5.61"/>
    <x v="3"/>
    <x v="0"/>
  </r>
  <r>
    <n v="44306"/>
    <x v="9"/>
    <x v="0"/>
    <s v="Furniture"/>
    <x v="13"/>
    <s v="Riverside Furniture Stanwyck Manor Table Series"/>
    <n v="401.59"/>
    <n v="2"/>
    <n v="-131.94999999999999"/>
    <x v="3"/>
    <x v="0"/>
  </r>
  <r>
    <n v="44306"/>
    <x v="157"/>
    <x v="3"/>
    <s v="Furniture"/>
    <x v="8"/>
    <s v="GE 4 Foot Flourescent Tube, 40 Watt"/>
    <n v="59.92"/>
    <n v="4"/>
    <n v="27.56"/>
    <x v="3"/>
    <x v="0"/>
  </r>
  <r>
    <n v="44307"/>
    <x v="158"/>
    <x v="3"/>
    <s v="Office Supplies"/>
    <x v="3"/>
    <s v="ACCOHIDE Binder by Acco"/>
    <n v="16.52"/>
    <n v="5"/>
    <n v="5.58"/>
    <x v="3"/>
    <x v="0"/>
  </r>
  <r>
    <n v="44307"/>
    <x v="159"/>
    <x v="5"/>
    <s v="Office Supplies"/>
    <x v="2"/>
    <s v="SAFCO Commercial Wire Shelving, Black"/>
    <n v="828.84"/>
    <n v="6"/>
    <n v="0"/>
    <x v="3"/>
    <x v="0"/>
  </r>
  <r>
    <n v="44308"/>
    <x v="160"/>
    <x v="20"/>
    <s v="Office Supplies"/>
    <x v="10"/>
    <s v="Staple envelope"/>
    <n v="247.84"/>
    <n v="8"/>
    <n v="121.44"/>
    <x v="3"/>
    <x v="0"/>
  </r>
  <r>
    <n v="44308"/>
    <x v="160"/>
    <x v="20"/>
    <s v="Office Supplies"/>
    <x v="3"/>
    <s v="ACCOHIDE 3-Ring Binder, Blue, 1&quot;"/>
    <n v="9.91"/>
    <n v="3"/>
    <n v="3.35"/>
    <x v="3"/>
    <x v="0"/>
  </r>
  <r>
    <n v="44309"/>
    <x v="161"/>
    <x v="2"/>
    <s v="Office Supplies"/>
    <x v="3"/>
    <s v="Wilson Jones Suede Grain Vinyl Binders"/>
    <n v="2.5"/>
    <n v="3"/>
    <n v="-1.75"/>
    <x v="3"/>
    <x v="0"/>
  </r>
  <r>
    <n v="44309"/>
    <x v="162"/>
    <x v="10"/>
    <s v="Furniture"/>
    <x v="5"/>
    <s v="Global Leather Highback Executive Chair with Pneumatic Height Adjustment, Black"/>
    <n v="281.37"/>
    <n v="2"/>
    <n v="-12.06"/>
    <x v="3"/>
    <x v="0"/>
  </r>
  <r>
    <n v="44309"/>
    <x v="162"/>
    <x v="10"/>
    <s v="Office Supplies"/>
    <x v="3"/>
    <s v="Zipper Ring Binder Pockets"/>
    <n v="7.49"/>
    <n v="8"/>
    <n v="-5.24"/>
    <x v="3"/>
    <x v="0"/>
  </r>
  <r>
    <n v="44309"/>
    <x v="162"/>
    <x v="10"/>
    <s v="Furniture"/>
    <x v="8"/>
    <s v="G.E. Halogen Desk Lamp Bulbs"/>
    <n v="22.34"/>
    <n v="4"/>
    <n v="7.82"/>
    <x v="3"/>
    <x v="0"/>
  </r>
  <r>
    <n v="44309"/>
    <x v="39"/>
    <x v="3"/>
    <s v="Office Supplies"/>
    <x v="0"/>
    <s v="Xerox 1891"/>
    <n v="48.91"/>
    <n v="1"/>
    <n v="22.99"/>
    <x v="3"/>
    <x v="0"/>
  </r>
  <r>
    <n v="44311"/>
    <x v="163"/>
    <x v="0"/>
    <s v="Office Supplies"/>
    <x v="0"/>
    <s v="Xerox 1985"/>
    <n v="10.37"/>
    <n v="2"/>
    <n v="3.63"/>
    <x v="3"/>
    <x v="0"/>
  </r>
  <r>
    <n v="44311"/>
    <x v="163"/>
    <x v="0"/>
    <s v="Office Supplies"/>
    <x v="4"/>
    <s v="12 Colored Short Pencils"/>
    <n v="6.24"/>
    <n v="3"/>
    <n v="0.55000000000000004"/>
    <x v="3"/>
    <x v="0"/>
  </r>
  <r>
    <n v="44311"/>
    <x v="164"/>
    <x v="25"/>
    <s v="Technology"/>
    <x v="6"/>
    <s v="AT&amp;T CL2909"/>
    <n v="302.38"/>
    <n v="3"/>
    <n v="37.799999999999997"/>
    <x v="3"/>
    <x v="0"/>
  </r>
  <r>
    <n v="44311"/>
    <x v="165"/>
    <x v="3"/>
    <s v="Furniture"/>
    <x v="8"/>
    <s v="Tenex Traditional Chairmats for Medium Pile Carpet, Standard Lip, 36&quot; x 48&quot;"/>
    <n v="303.25"/>
    <n v="5"/>
    <n v="63.68"/>
    <x v="3"/>
    <x v="0"/>
  </r>
  <r>
    <n v="44311"/>
    <x v="165"/>
    <x v="3"/>
    <s v="Office Supplies"/>
    <x v="12"/>
    <s v="Kensington 6 Outlet MasterPiece HOMEOFFICE Power Control Center"/>
    <n v="270.72000000000003"/>
    <n v="3"/>
    <n v="78.510000000000005"/>
    <x v="3"/>
    <x v="0"/>
  </r>
  <r>
    <n v="44311"/>
    <x v="165"/>
    <x v="3"/>
    <s v="Furniture"/>
    <x v="5"/>
    <s v="GuestStacker Chair with Chrome Finish Legs"/>
    <n v="1487.04"/>
    <n v="5"/>
    <n v="148.69999999999999"/>
    <x v="3"/>
    <x v="0"/>
  </r>
  <r>
    <n v="44312"/>
    <x v="166"/>
    <x v="3"/>
    <s v="Furniture"/>
    <x v="5"/>
    <s v="Bevis Steel Folding Chairs"/>
    <n v="230.28"/>
    <n v="3"/>
    <n v="23.03"/>
    <x v="3"/>
    <x v="0"/>
  </r>
  <r>
    <n v="44312"/>
    <x v="166"/>
    <x v="3"/>
    <s v="Office Supplies"/>
    <x v="3"/>
    <s v="Acco Pressboard Covers with Storage Hooks, 14 7/8&quot; x 11&quot;, Executive Red"/>
    <n v="18.29"/>
    <n v="6"/>
    <n v="5.72"/>
    <x v="3"/>
    <x v="0"/>
  </r>
  <r>
    <n v="44312"/>
    <x v="167"/>
    <x v="3"/>
    <s v="Office Supplies"/>
    <x v="4"/>
    <s v="Newell 347"/>
    <n v="21.4"/>
    <n v="5"/>
    <n v="6.21"/>
    <x v="3"/>
    <x v="0"/>
  </r>
  <r>
    <n v="44312"/>
    <x v="167"/>
    <x v="3"/>
    <s v="Office Supplies"/>
    <x v="1"/>
    <s v="Avery 495"/>
    <n v="12.6"/>
    <n v="2"/>
    <n v="5.8"/>
    <x v="3"/>
    <x v="0"/>
  </r>
  <r>
    <n v="44314"/>
    <x v="168"/>
    <x v="36"/>
    <s v="Office Supplies"/>
    <x v="3"/>
    <s v="Acco Data Flex Cable Posts For Top &amp; Bottom Load Binders, 6&quot; Capacity"/>
    <n v="20.86"/>
    <n v="2"/>
    <n v="9.39"/>
    <x v="3"/>
    <x v="0"/>
  </r>
  <r>
    <n v="44314"/>
    <x v="168"/>
    <x v="36"/>
    <s v="Office Supplies"/>
    <x v="2"/>
    <s v="Recycled Steel Personal File for Standard File Folders"/>
    <n v="497.61"/>
    <n v="9"/>
    <n v="129.38"/>
    <x v="3"/>
    <x v="0"/>
  </r>
  <r>
    <n v="44314"/>
    <x v="168"/>
    <x v="36"/>
    <s v="Office Supplies"/>
    <x v="4"/>
    <s v="Blackstonian Pencils"/>
    <n v="5.34"/>
    <n v="2"/>
    <n v="1.5"/>
    <x v="3"/>
    <x v="0"/>
  </r>
  <r>
    <n v="44314"/>
    <x v="168"/>
    <x v="36"/>
    <s v="Office Supplies"/>
    <x v="1"/>
    <s v="Avery 488"/>
    <n v="3.15"/>
    <n v="1"/>
    <n v="1.51"/>
    <x v="3"/>
    <x v="0"/>
  </r>
  <r>
    <n v="44314"/>
    <x v="169"/>
    <x v="10"/>
    <s v="Office Supplies"/>
    <x v="1"/>
    <s v="Avery File Folder Labels"/>
    <n v="6.91"/>
    <n v="3"/>
    <n v="2.5099999999999998"/>
    <x v="3"/>
    <x v="0"/>
  </r>
  <r>
    <n v="44314"/>
    <x v="169"/>
    <x v="10"/>
    <s v="Office Supplies"/>
    <x v="2"/>
    <s v="X-Rack File for Hanging Folders"/>
    <n v="27.1"/>
    <n v="3"/>
    <n v="2.0299999999999998"/>
    <x v="3"/>
    <x v="0"/>
  </r>
  <r>
    <n v="44314"/>
    <x v="169"/>
    <x v="10"/>
    <s v="Office Supplies"/>
    <x v="2"/>
    <s v="Carina Mini System Audio Rack, Model AR050B"/>
    <n v="177.57"/>
    <n v="2"/>
    <n v="-37.729999999999997"/>
    <x v="3"/>
    <x v="0"/>
  </r>
  <r>
    <n v="44314"/>
    <x v="170"/>
    <x v="3"/>
    <s v="Technology"/>
    <x v="6"/>
    <s v="Samsung Galaxy Mega 6.3"/>
    <n v="1679.96"/>
    <n v="5"/>
    <n v="126"/>
    <x v="3"/>
    <x v="0"/>
  </r>
  <r>
    <n v="44314"/>
    <x v="171"/>
    <x v="20"/>
    <s v="Technology"/>
    <x v="9"/>
    <s v="Logitech G600 MMO Gaming Mouse"/>
    <n v="159.97999999999999"/>
    <n v="2"/>
    <n v="57.59"/>
    <x v="3"/>
    <x v="0"/>
  </r>
  <r>
    <n v="44315"/>
    <x v="172"/>
    <x v="20"/>
    <s v="Furniture"/>
    <x v="8"/>
    <s v="Dax Clear Box Frame"/>
    <n v="17.46"/>
    <n v="2"/>
    <n v="5.94"/>
    <x v="3"/>
    <x v="0"/>
  </r>
  <r>
    <n v="44315"/>
    <x v="173"/>
    <x v="8"/>
    <s v="Furniture"/>
    <x v="5"/>
    <s v="Global Stack Chair without Arms, Black"/>
    <n v="51.96"/>
    <n v="2"/>
    <n v="12.99"/>
    <x v="3"/>
    <x v="0"/>
  </r>
  <r>
    <n v="44315"/>
    <x v="173"/>
    <x v="8"/>
    <s v="Office Supplies"/>
    <x v="3"/>
    <s v="Avery Non-Stick Heavy Duty View Round Locking Ring Binders"/>
    <n v="17.940000000000001"/>
    <n v="3"/>
    <n v="8.61"/>
    <x v="3"/>
    <x v="0"/>
  </r>
  <r>
    <n v="44315"/>
    <x v="174"/>
    <x v="15"/>
    <s v="Furniture"/>
    <x v="5"/>
    <s v="Global Leather Executive Chair"/>
    <n v="561.58000000000004"/>
    <n v="2"/>
    <n v="70.2"/>
    <x v="3"/>
    <x v="0"/>
  </r>
  <r>
    <n v="44315"/>
    <x v="174"/>
    <x v="15"/>
    <s v="Office Supplies"/>
    <x v="2"/>
    <s v="2300 Heavy-Duty Transfer File Systems by Perma"/>
    <n v="99.92"/>
    <n v="5"/>
    <n v="-1.25"/>
    <x v="3"/>
    <x v="0"/>
  </r>
  <r>
    <n v="44315"/>
    <x v="175"/>
    <x v="7"/>
    <s v="Technology"/>
    <x v="6"/>
    <s v="Square Credit Card Reader"/>
    <n v="19.98"/>
    <n v="2"/>
    <n v="5.19"/>
    <x v="3"/>
    <x v="0"/>
  </r>
  <r>
    <n v="44316"/>
    <x v="51"/>
    <x v="29"/>
    <s v="Technology"/>
    <x v="9"/>
    <s v="Maxell 4.7GB DVD-RW 3/Pack"/>
    <n v="47.79"/>
    <n v="3"/>
    <n v="16.25"/>
    <x v="3"/>
    <x v="0"/>
  </r>
  <r>
    <n v="44316"/>
    <x v="176"/>
    <x v="5"/>
    <s v="Office Supplies"/>
    <x v="4"/>
    <s v="Hunt Boston Vacuum Mount KS Pencil Sharpener"/>
    <n v="174.95"/>
    <n v="5"/>
    <n v="45.49"/>
    <x v="3"/>
    <x v="0"/>
  </r>
  <r>
    <n v="44316"/>
    <x v="176"/>
    <x v="5"/>
    <s v="Office Supplies"/>
    <x v="2"/>
    <s v="Economy Rollaway Files"/>
    <n v="826"/>
    <n v="5"/>
    <n v="214.76"/>
    <x v="3"/>
    <x v="0"/>
  </r>
  <r>
    <n v="44318"/>
    <x v="177"/>
    <x v="10"/>
    <s v="Office Supplies"/>
    <x v="12"/>
    <s v="Belkin 6 Outlet Metallic Surge Strip"/>
    <n v="26.14"/>
    <n v="3"/>
    <n v="1.96"/>
    <x v="4"/>
    <x v="0"/>
  </r>
  <r>
    <n v="44318"/>
    <x v="178"/>
    <x v="16"/>
    <s v="Technology"/>
    <x v="16"/>
    <s v="Brother DCP1000 Digital 3 in 1 Multifunction Machine"/>
    <n v="479.98"/>
    <n v="2"/>
    <n v="90"/>
    <x v="4"/>
    <x v="0"/>
  </r>
  <r>
    <n v="44319"/>
    <x v="179"/>
    <x v="21"/>
    <s v="Office Supplies"/>
    <x v="1"/>
    <s v="Avery 481"/>
    <n v="21.56"/>
    <n v="7"/>
    <n v="10.35"/>
    <x v="4"/>
    <x v="0"/>
  </r>
  <r>
    <n v="44319"/>
    <x v="180"/>
    <x v="20"/>
    <s v="Office Supplies"/>
    <x v="3"/>
    <s v="GBC Poly Designer Binding Covers"/>
    <n v="40.18"/>
    <n v="3"/>
    <n v="14.56"/>
    <x v="4"/>
    <x v="0"/>
  </r>
  <r>
    <n v="44319"/>
    <x v="180"/>
    <x v="20"/>
    <s v="Office Supplies"/>
    <x v="3"/>
    <s v="Avery Durable Plastic 1&quot; Binders"/>
    <n v="10.9"/>
    <n v="3"/>
    <n v="3.95"/>
    <x v="4"/>
    <x v="0"/>
  </r>
  <r>
    <n v="44320"/>
    <x v="181"/>
    <x v="14"/>
    <s v="Office Supplies"/>
    <x v="3"/>
    <s v="Fellowes Binding Cases"/>
    <n v="46.8"/>
    <n v="4"/>
    <n v="21.06"/>
    <x v="4"/>
    <x v="0"/>
  </r>
  <r>
    <n v="44320"/>
    <x v="182"/>
    <x v="37"/>
    <s v="Furniture"/>
    <x v="8"/>
    <s v="DAX Wood Document Frame"/>
    <n v="27.46"/>
    <n v="2"/>
    <n v="9.89"/>
    <x v="4"/>
    <x v="0"/>
  </r>
  <r>
    <n v="44320"/>
    <x v="115"/>
    <x v="0"/>
    <s v="Office Supplies"/>
    <x v="4"/>
    <s v="Boston Home &amp; Office Model 2000 Electric Pencil Sharpeners"/>
    <n v="37.840000000000003"/>
    <n v="2"/>
    <n v="2.84"/>
    <x v="4"/>
    <x v="0"/>
  </r>
  <r>
    <n v="44320"/>
    <x v="115"/>
    <x v="0"/>
    <s v="Office Supplies"/>
    <x v="7"/>
    <s v="OIC Thumb-Tacks"/>
    <n v="5.47"/>
    <n v="6"/>
    <n v="1.85"/>
    <x v="4"/>
    <x v="0"/>
  </r>
  <r>
    <n v="44320"/>
    <x v="183"/>
    <x v="22"/>
    <s v="Furniture"/>
    <x v="8"/>
    <s v="Eldon Regeneration Recycled Desk Accessories, Smoke"/>
    <n v="12.18"/>
    <n v="7"/>
    <n v="3.9"/>
    <x v="4"/>
    <x v="0"/>
  </r>
  <r>
    <n v="44320"/>
    <x v="183"/>
    <x v="22"/>
    <s v="Office Supplies"/>
    <x v="12"/>
    <s v="Holmes Odor Grabber"/>
    <n v="57.68"/>
    <n v="4"/>
    <n v="19.03"/>
    <x v="4"/>
    <x v="0"/>
  </r>
  <r>
    <n v="44321"/>
    <x v="184"/>
    <x v="5"/>
    <s v="Office Supplies"/>
    <x v="0"/>
    <s v="Adams &quot;While You Were Out&quot; Message Pads"/>
    <n v="9.42"/>
    <n v="3"/>
    <n v="4.24"/>
    <x v="4"/>
    <x v="0"/>
  </r>
  <r>
    <n v="44321"/>
    <x v="184"/>
    <x v="5"/>
    <s v="Office Supplies"/>
    <x v="4"/>
    <s v="Newell 350"/>
    <n v="6.56"/>
    <n v="2"/>
    <n v="1.9"/>
    <x v="4"/>
    <x v="0"/>
  </r>
  <r>
    <n v="44321"/>
    <x v="184"/>
    <x v="5"/>
    <s v="Office Supplies"/>
    <x v="0"/>
    <s v="Xerox 1933"/>
    <n v="24.56"/>
    <n v="2"/>
    <n v="11.54"/>
    <x v="4"/>
    <x v="0"/>
  </r>
  <r>
    <n v="44321"/>
    <x v="185"/>
    <x v="0"/>
    <s v="Furniture"/>
    <x v="5"/>
    <s v="Global Value Mid-Back Manager's Chair, Gray"/>
    <n v="127.87"/>
    <n v="3"/>
    <n v="-9.1300000000000008"/>
    <x v="4"/>
    <x v="0"/>
  </r>
  <r>
    <n v="44321"/>
    <x v="121"/>
    <x v="1"/>
    <s v="Office Supplies"/>
    <x v="2"/>
    <s v="Eldon Portable Mobile Manager"/>
    <n v="45.25"/>
    <n v="2"/>
    <n v="3.96"/>
    <x v="4"/>
    <x v="0"/>
  </r>
  <r>
    <n v="44321"/>
    <x v="186"/>
    <x v="6"/>
    <s v="Office Supplies"/>
    <x v="3"/>
    <s v="Storex Dura Pro Binders"/>
    <n v="11.88"/>
    <n v="2"/>
    <n v="5.35"/>
    <x v="4"/>
    <x v="0"/>
  </r>
  <r>
    <n v="44321"/>
    <x v="186"/>
    <x v="6"/>
    <s v="Office Supplies"/>
    <x v="0"/>
    <s v="Easy-staple paper"/>
    <n v="35.44"/>
    <n v="1"/>
    <n v="16.66"/>
    <x v="4"/>
    <x v="0"/>
  </r>
  <r>
    <n v="44322"/>
    <x v="187"/>
    <x v="3"/>
    <s v="Office Supplies"/>
    <x v="3"/>
    <s v="Wilson Jones Legal Size Ring Binders"/>
    <n v="140.74"/>
    <n v="8"/>
    <n v="52.78"/>
    <x v="4"/>
    <x v="0"/>
  </r>
  <r>
    <n v="44322"/>
    <x v="188"/>
    <x v="3"/>
    <s v="Office Supplies"/>
    <x v="1"/>
    <s v="Staple-on labels"/>
    <n v="5.78"/>
    <n v="2"/>
    <n v="2.72"/>
    <x v="4"/>
    <x v="0"/>
  </r>
  <r>
    <n v="44322"/>
    <x v="188"/>
    <x v="3"/>
    <s v="Office Supplies"/>
    <x v="4"/>
    <s v="Model L Table or Wall-Mount Pencil Sharpener"/>
    <n v="107.94"/>
    <n v="6"/>
    <n v="30.22"/>
    <x v="4"/>
    <x v="0"/>
  </r>
  <r>
    <n v="44323"/>
    <x v="189"/>
    <x v="32"/>
    <s v="Office Supplies"/>
    <x v="3"/>
    <s v="Acco PRESSTEX Data Binder with Storage Hooks, Dark Blue, 14 7/8&quot; X 11&quot;"/>
    <n v="16.14"/>
    <n v="3"/>
    <n v="7.91"/>
    <x v="4"/>
    <x v="0"/>
  </r>
  <r>
    <n v="44323"/>
    <x v="189"/>
    <x v="32"/>
    <s v="Furniture"/>
    <x v="13"/>
    <s v="Balt Split Level Computer Training Table"/>
    <n v="194.25"/>
    <n v="2"/>
    <n v="-38.85"/>
    <x v="4"/>
    <x v="0"/>
  </r>
  <r>
    <n v="44323"/>
    <x v="189"/>
    <x v="32"/>
    <s v="Office Supplies"/>
    <x v="4"/>
    <s v="Newell 335"/>
    <n v="8.64"/>
    <n v="3"/>
    <n v="2.5099999999999998"/>
    <x v="4"/>
    <x v="0"/>
  </r>
  <r>
    <n v="44323"/>
    <x v="189"/>
    <x v="32"/>
    <s v="Furniture"/>
    <x v="5"/>
    <s v="Lifetime Advantage Folding Chairs, 4/Carton"/>
    <n v="872.32"/>
    <n v="4"/>
    <n v="244.25"/>
    <x v="4"/>
    <x v="0"/>
  </r>
  <r>
    <n v="44324"/>
    <x v="73"/>
    <x v="2"/>
    <s v="Technology"/>
    <x v="16"/>
    <s v="Hewlett Packard LaserJet 3310 Copier"/>
    <n v="1799.97"/>
    <n v="5"/>
    <n v="240"/>
    <x v="4"/>
    <x v="0"/>
  </r>
  <r>
    <n v="44325"/>
    <x v="190"/>
    <x v="3"/>
    <s v="Technology"/>
    <x v="9"/>
    <s v="Kingston Digital DataTraveler 32GB USB 2.0"/>
    <n v="67.8"/>
    <n v="4"/>
    <n v="4.07"/>
    <x v="4"/>
    <x v="0"/>
  </r>
  <r>
    <n v="44325"/>
    <x v="190"/>
    <x v="3"/>
    <s v="Technology"/>
    <x v="9"/>
    <s v="Sony Micro Vault Click 16 GB USB 2.0 Flash Drive"/>
    <n v="167.97"/>
    <n v="3"/>
    <n v="40.31"/>
    <x v="4"/>
    <x v="0"/>
  </r>
  <r>
    <n v="44325"/>
    <x v="191"/>
    <x v="5"/>
    <s v="Office Supplies"/>
    <x v="2"/>
    <s v="Fellowes Super Stor/Drawer"/>
    <n v="83.25"/>
    <n v="3"/>
    <n v="14.99"/>
    <x v="4"/>
    <x v="0"/>
  </r>
  <r>
    <n v="44325"/>
    <x v="191"/>
    <x v="5"/>
    <s v="Office Supplies"/>
    <x v="1"/>
    <s v="Avery 518"/>
    <n v="9.4499999999999993"/>
    <n v="3"/>
    <n v="4.54"/>
    <x v="4"/>
    <x v="0"/>
  </r>
  <r>
    <n v="44325"/>
    <x v="191"/>
    <x v="5"/>
    <s v="Office Supplies"/>
    <x v="1"/>
    <s v="Avery 506"/>
    <n v="20.65"/>
    <n v="5"/>
    <n v="9.5"/>
    <x v="4"/>
    <x v="0"/>
  </r>
  <r>
    <n v="44325"/>
    <x v="191"/>
    <x v="5"/>
    <s v="Office Supplies"/>
    <x v="0"/>
    <s v="Weyerhaeuser First Choice Laser/Copy Paper (20Lb. and 88 Bright)"/>
    <n v="45.36"/>
    <n v="7"/>
    <n v="21.77"/>
    <x v="4"/>
    <x v="0"/>
  </r>
  <r>
    <n v="44326"/>
    <x v="170"/>
    <x v="22"/>
    <s v="Office Supplies"/>
    <x v="10"/>
    <s v="Strathmore #10 Envelopes, Ultimate White"/>
    <n v="158.13"/>
    <n v="3"/>
    <n v="77.48"/>
    <x v="4"/>
    <x v="0"/>
  </r>
  <r>
    <n v="44326"/>
    <x v="170"/>
    <x v="22"/>
    <s v="Technology"/>
    <x v="6"/>
    <s v="LF Elite 3D Dazzle Designer Hard Case Cover, Lf Stylus Pen and Wiper For Apple Iphone 5c Mini Lite"/>
    <n v="43.6"/>
    <n v="5"/>
    <n v="4.3600000000000003"/>
    <x v="4"/>
    <x v="0"/>
  </r>
  <r>
    <n v="44326"/>
    <x v="192"/>
    <x v="2"/>
    <s v="Furniture"/>
    <x v="11"/>
    <s v="Bestar Classic Bookcase"/>
    <n v="349.97"/>
    <n v="7"/>
    <n v="-216.98"/>
    <x v="4"/>
    <x v="0"/>
  </r>
  <r>
    <n v="44326"/>
    <x v="192"/>
    <x v="2"/>
    <s v="Office Supplies"/>
    <x v="4"/>
    <s v="DIXON Ticonderoga Erasable Checking Pencils"/>
    <n v="22.32"/>
    <n v="5"/>
    <n v="5.3"/>
    <x v="4"/>
    <x v="0"/>
  </r>
  <r>
    <n v="44326"/>
    <x v="193"/>
    <x v="3"/>
    <s v="Office Supplies"/>
    <x v="0"/>
    <s v="Southworth 25% Cotton Premium Laser Paper and Envelopes"/>
    <n v="39.96"/>
    <n v="2"/>
    <n v="19.18"/>
    <x v="4"/>
    <x v="0"/>
  </r>
  <r>
    <n v="44326"/>
    <x v="193"/>
    <x v="3"/>
    <s v="Technology"/>
    <x v="6"/>
    <s v="Wilson Electronics DB Pro Signal Booster"/>
    <n v="1432"/>
    <n v="5"/>
    <n v="125.3"/>
    <x v="4"/>
    <x v="0"/>
  </r>
  <r>
    <n v="44326"/>
    <x v="193"/>
    <x v="3"/>
    <s v="Office Supplies"/>
    <x v="14"/>
    <s v="Acme Design Stainless Steel Bent Scissors"/>
    <n v="41.04"/>
    <n v="6"/>
    <n v="11.08"/>
    <x v="4"/>
    <x v="0"/>
  </r>
  <r>
    <n v="44326"/>
    <x v="193"/>
    <x v="3"/>
    <s v="Furniture"/>
    <x v="5"/>
    <s v="Hon Pagoda Stacking Chairs"/>
    <n v="256.77999999999997"/>
    <n v="1"/>
    <n v="32.1"/>
    <x v="4"/>
    <x v="0"/>
  </r>
  <r>
    <n v="44327"/>
    <x v="194"/>
    <x v="0"/>
    <s v="Technology"/>
    <x v="9"/>
    <s v="SanDisk Cruzer 64 GB USB Flash Drive"/>
    <n v="58.11"/>
    <n v="2"/>
    <n v="7.26"/>
    <x v="4"/>
    <x v="0"/>
  </r>
  <r>
    <n v="44327"/>
    <x v="194"/>
    <x v="0"/>
    <s v="Technology"/>
    <x v="6"/>
    <s v="Xblue XB-1670-86 X16 SmallÂ Office TelephoneÂ - Titanium"/>
    <n v="100.79"/>
    <n v="1"/>
    <n v="6.3"/>
    <x v="4"/>
    <x v="0"/>
  </r>
  <r>
    <n v="44327"/>
    <x v="194"/>
    <x v="0"/>
    <s v="Furniture"/>
    <x v="8"/>
    <s v="Deflect-o EconoMat Studded, No Bevel Mat for Low Pile Carpeting"/>
    <n v="66.11"/>
    <n v="4"/>
    <n v="-84.29"/>
    <x v="4"/>
    <x v="0"/>
  </r>
  <r>
    <n v="44327"/>
    <x v="195"/>
    <x v="0"/>
    <s v="Technology"/>
    <x v="9"/>
    <s v="Logitech ClearChat Comfort/USB Headset H390"/>
    <n v="46.86"/>
    <n v="2"/>
    <n v="7.62"/>
    <x v="4"/>
    <x v="0"/>
  </r>
  <r>
    <n v="44327"/>
    <x v="196"/>
    <x v="20"/>
    <s v="Office Supplies"/>
    <x v="12"/>
    <s v="Staple holder"/>
    <n v="35.909999999999997"/>
    <n v="3"/>
    <n v="9.6999999999999993"/>
    <x v="4"/>
    <x v="0"/>
  </r>
  <r>
    <n v="44327"/>
    <x v="197"/>
    <x v="0"/>
    <s v="Furniture"/>
    <x v="5"/>
    <s v="Hon Multipurpose Stacking Arm Chairs"/>
    <n v="1212.96"/>
    <n v="8"/>
    <n v="-69.31"/>
    <x v="4"/>
    <x v="0"/>
  </r>
  <r>
    <n v="44327"/>
    <x v="198"/>
    <x v="1"/>
    <s v="Office Supplies"/>
    <x v="0"/>
    <s v="Black Print Carbonless 8 1/2&quot; x 8 1/4&quot; Rapid Memo Book"/>
    <n v="17.47"/>
    <n v="3"/>
    <n v="5.68"/>
    <x v="4"/>
    <x v="0"/>
  </r>
  <r>
    <n v="44327"/>
    <x v="198"/>
    <x v="1"/>
    <s v="Office Supplies"/>
    <x v="3"/>
    <s v="Avery Arch Ring Binders"/>
    <n v="104.58"/>
    <n v="9"/>
    <n v="-172.56"/>
    <x v="4"/>
    <x v="0"/>
  </r>
  <r>
    <n v="44328"/>
    <x v="19"/>
    <x v="21"/>
    <s v="Furniture"/>
    <x v="8"/>
    <s v="DAX Value U-Channel Document Frames, Easel Back"/>
    <n v="34.79"/>
    <n v="7"/>
    <n v="10.78"/>
    <x v="4"/>
    <x v="0"/>
  </r>
  <r>
    <n v="44328"/>
    <x v="73"/>
    <x v="32"/>
    <s v="Furniture"/>
    <x v="13"/>
    <s v="Bevis Traditional Conference Table Top, Plinth Base"/>
    <n v="700.06"/>
    <n v="3"/>
    <n v="-130.01"/>
    <x v="4"/>
    <x v="0"/>
  </r>
  <r>
    <n v="44329"/>
    <x v="199"/>
    <x v="27"/>
    <s v="Office Supplies"/>
    <x v="2"/>
    <s v="Fellowes Super Stor/Drawer"/>
    <n v="55.5"/>
    <n v="2"/>
    <n v="9.99"/>
    <x v="4"/>
    <x v="0"/>
  </r>
  <r>
    <n v="44329"/>
    <x v="200"/>
    <x v="16"/>
    <s v="Office Supplies"/>
    <x v="7"/>
    <s v="Staples"/>
    <n v="7.1"/>
    <n v="2"/>
    <n v="2.4"/>
    <x v="4"/>
    <x v="0"/>
  </r>
  <r>
    <n v="44329"/>
    <x v="200"/>
    <x v="16"/>
    <s v="Office Supplies"/>
    <x v="3"/>
    <s v="GBC DocuBind P100 Manual Binding Machine"/>
    <n v="398.35"/>
    <n v="8"/>
    <n v="-331.96"/>
    <x v="4"/>
    <x v="0"/>
  </r>
  <r>
    <n v="44329"/>
    <x v="201"/>
    <x v="3"/>
    <s v="Technology"/>
    <x v="9"/>
    <s v="Plantronics Audio 478 Stereo USB Headset"/>
    <n v="149.97"/>
    <n v="3"/>
    <n v="52.49"/>
    <x v="4"/>
    <x v="0"/>
  </r>
  <r>
    <n v="44329"/>
    <x v="160"/>
    <x v="3"/>
    <s v="Furniture"/>
    <x v="5"/>
    <s v="Iceberg Nesting Folding Chair, 19w x 6d x 43h"/>
    <n v="279.45999999999998"/>
    <n v="6"/>
    <n v="20.96"/>
    <x v="4"/>
    <x v="0"/>
  </r>
  <r>
    <n v="44329"/>
    <x v="160"/>
    <x v="3"/>
    <s v="Office Supplies"/>
    <x v="0"/>
    <s v="EcoTones Memo Sheets"/>
    <n v="8"/>
    <n v="2"/>
    <n v="3.84"/>
    <x v="4"/>
    <x v="0"/>
  </r>
  <r>
    <n v="44330"/>
    <x v="202"/>
    <x v="16"/>
    <s v="Furniture"/>
    <x v="8"/>
    <s v="Electrix Halogen Magnifier Lamp"/>
    <n v="310.88"/>
    <n v="2"/>
    <n v="23.32"/>
    <x v="4"/>
    <x v="0"/>
  </r>
  <r>
    <n v="44332"/>
    <x v="203"/>
    <x v="3"/>
    <s v="Furniture"/>
    <x v="5"/>
    <s v="Iceberg Nesting Folding Chair, 19w x 6d x 43h"/>
    <n v="232.88"/>
    <n v="5"/>
    <n v="17.47"/>
    <x v="4"/>
    <x v="0"/>
  </r>
  <r>
    <n v="44332"/>
    <x v="204"/>
    <x v="3"/>
    <s v="Technology"/>
    <x v="9"/>
    <s v="ImationÂ Clip USBÂ flash driveÂ - 8 GB"/>
    <n v="56.4"/>
    <n v="3"/>
    <n v="3.38"/>
    <x v="4"/>
    <x v="0"/>
  </r>
  <r>
    <n v="44333"/>
    <x v="205"/>
    <x v="21"/>
    <s v="Office Supplies"/>
    <x v="3"/>
    <s v="Surelock Post Binders"/>
    <n v="91.68"/>
    <n v="3"/>
    <n v="45.84"/>
    <x v="4"/>
    <x v="0"/>
  </r>
  <r>
    <n v="44334"/>
    <x v="206"/>
    <x v="10"/>
    <s v="Technology"/>
    <x v="6"/>
    <s v="Apple iPhone 5"/>
    <n v="779.8"/>
    <n v="2"/>
    <n v="-168.96"/>
    <x v="4"/>
    <x v="0"/>
  </r>
  <r>
    <n v="44334"/>
    <x v="207"/>
    <x v="10"/>
    <s v="Furniture"/>
    <x v="8"/>
    <s v="Deflect-o Glass Clear Studded Chair Mats"/>
    <n v="149.22999999999999"/>
    <n v="3"/>
    <n v="3.73"/>
    <x v="4"/>
    <x v="0"/>
  </r>
  <r>
    <n v="44334"/>
    <x v="207"/>
    <x v="10"/>
    <s v="Office Supplies"/>
    <x v="0"/>
    <s v="Xerox 1949"/>
    <n v="15.94"/>
    <n v="4"/>
    <n v="5.78"/>
    <x v="4"/>
    <x v="0"/>
  </r>
  <r>
    <n v="44334"/>
    <x v="208"/>
    <x v="0"/>
    <s v="Office Supplies"/>
    <x v="0"/>
    <s v="Xerox 1949"/>
    <n v="3.98"/>
    <n v="1"/>
    <n v="1.44"/>
    <x v="4"/>
    <x v="0"/>
  </r>
  <r>
    <n v="44335"/>
    <x v="209"/>
    <x v="14"/>
    <s v="Office Supplies"/>
    <x v="3"/>
    <s v="Avery Heavy-Duty EZD View Binder with Locking Rings"/>
    <n v="57.42"/>
    <n v="9"/>
    <n v="26.41"/>
    <x v="4"/>
    <x v="0"/>
  </r>
  <r>
    <n v="44335"/>
    <x v="210"/>
    <x v="6"/>
    <s v="Office Supplies"/>
    <x v="14"/>
    <s v="Acme Design Stainless Steel Bent Scissors"/>
    <n v="34.200000000000003"/>
    <n v="5"/>
    <n v="9.23"/>
    <x v="4"/>
    <x v="0"/>
  </r>
  <r>
    <n v="44336"/>
    <x v="211"/>
    <x v="38"/>
    <s v="Office Supplies"/>
    <x v="12"/>
    <s v="Acco 6 Outlet Guardian Basic Surge Suppressor"/>
    <n v="33.28"/>
    <n v="4"/>
    <n v="9.32"/>
    <x v="4"/>
    <x v="0"/>
  </r>
  <r>
    <n v="44336"/>
    <x v="211"/>
    <x v="38"/>
    <s v="Office Supplies"/>
    <x v="4"/>
    <s v="Sanford Colorific Scented Colored Pencils, 12/Pack"/>
    <n v="38.520000000000003"/>
    <n v="9"/>
    <n v="11.94"/>
    <x v="4"/>
    <x v="0"/>
  </r>
  <r>
    <n v="44336"/>
    <x v="211"/>
    <x v="38"/>
    <s v="Furniture"/>
    <x v="8"/>
    <s v="24-Hour Round Wall Clock"/>
    <n v="139.86000000000001"/>
    <n v="7"/>
    <n v="60.14"/>
    <x v="4"/>
    <x v="0"/>
  </r>
  <r>
    <n v="44336"/>
    <x v="212"/>
    <x v="0"/>
    <s v="Furniture"/>
    <x v="8"/>
    <s v="Contemporary Borderless Frame"/>
    <n v="10.33"/>
    <n v="3"/>
    <n v="-5.94"/>
    <x v="4"/>
    <x v="0"/>
  </r>
  <r>
    <n v="44336"/>
    <x v="212"/>
    <x v="0"/>
    <s v="Office Supplies"/>
    <x v="0"/>
    <s v="Xerox 213"/>
    <n v="10.37"/>
    <n v="2"/>
    <n v="3.63"/>
    <x v="4"/>
    <x v="0"/>
  </r>
  <r>
    <n v="44336"/>
    <x v="212"/>
    <x v="0"/>
    <s v="Technology"/>
    <x v="9"/>
    <s v="SanDisk Ultra 16 GB MicroSDHC Class 10 Memory Card"/>
    <n v="20.78"/>
    <n v="2"/>
    <n v="-3.64"/>
    <x v="4"/>
    <x v="0"/>
  </r>
  <r>
    <n v="44336"/>
    <x v="212"/>
    <x v="0"/>
    <s v="Office Supplies"/>
    <x v="2"/>
    <s v="Rogers Profile Extra Capacity Storage Tub"/>
    <n v="66.959999999999994"/>
    <n v="5"/>
    <n v="-13.39"/>
    <x v="4"/>
    <x v="0"/>
  </r>
  <r>
    <n v="44337"/>
    <x v="213"/>
    <x v="6"/>
    <s v="Office Supplies"/>
    <x v="3"/>
    <s v="Fellowes PB300 Plastic Comb Binding Machine"/>
    <n v="2715.93"/>
    <n v="7"/>
    <n v="1276.49"/>
    <x v="4"/>
    <x v="0"/>
  </r>
  <r>
    <n v="44337"/>
    <x v="213"/>
    <x v="6"/>
    <s v="Technology"/>
    <x v="6"/>
    <s v="Plantronics Voyager Pro Legend"/>
    <n v="617.97"/>
    <n v="3"/>
    <n v="173.03"/>
    <x v="4"/>
    <x v="0"/>
  </r>
  <r>
    <n v="44337"/>
    <x v="214"/>
    <x v="3"/>
    <s v="Office Supplies"/>
    <x v="4"/>
    <s v="4009 Highlighters by Sanford"/>
    <n v="31.84"/>
    <n v="8"/>
    <n v="10.51"/>
    <x v="4"/>
    <x v="0"/>
  </r>
  <r>
    <n v="44337"/>
    <x v="215"/>
    <x v="32"/>
    <s v="Office Supplies"/>
    <x v="3"/>
    <s v="GBC ProClick Punch Binding System"/>
    <n v="447.86"/>
    <n v="7"/>
    <n v="219.45"/>
    <x v="4"/>
    <x v="0"/>
  </r>
  <r>
    <n v="44337"/>
    <x v="215"/>
    <x v="32"/>
    <s v="Office Supplies"/>
    <x v="0"/>
    <s v="Xerox 1992"/>
    <n v="17.940000000000001"/>
    <n v="3"/>
    <n v="8.7899999999999991"/>
    <x v="4"/>
    <x v="0"/>
  </r>
  <r>
    <n v="44337"/>
    <x v="215"/>
    <x v="32"/>
    <s v="Office Supplies"/>
    <x v="12"/>
    <s v="Belkin 8 Outlet Surge Protector"/>
    <n v="245.88"/>
    <n v="6"/>
    <n v="68.849999999999994"/>
    <x v="4"/>
    <x v="0"/>
  </r>
  <r>
    <n v="44337"/>
    <x v="175"/>
    <x v="0"/>
    <s v="Office Supplies"/>
    <x v="10"/>
    <s v="Staple envelope"/>
    <n v="56.06"/>
    <n v="6"/>
    <n v="21.02"/>
    <x v="4"/>
    <x v="0"/>
  </r>
  <r>
    <n v="44337"/>
    <x v="175"/>
    <x v="0"/>
    <s v="Furniture"/>
    <x v="5"/>
    <s v="Global Deluxe Steno Chair"/>
    <n v="107.77"/>
    <n v="2"/>
    <n v="-29.25"/>
    <x v="4"/>
    <x v="0"/>
  </r>
  <r>
    <n v="44337"/>
    <x v="175"/>
    <x v="0"/>
    <s v="Office Supplies"/>
    <x v="0"/>
    <s v="Adams Telephone Message Books, 5 1/4Â” x 11Â”"/>
    <n v="4.83"/>
    <n v="1"/>
    <n v="1.63"/>
    <x v="4"/>
    <x v="0"/>
  </r>
  <r>
    <n v="44337"/>
    <x v="175"/>
    <x v="0"/>
    <s v="Office Supplies"/>
    <x v="3"/>
    <s v="Ibico Plastic Spiral Binding Combs"/>
    <n v="18.239999999999998"/>
    <n v="3"/>
    <n v="-31.01"/>
    <x v="4"/>
    <x v="0"/>
  </r>
  <r>
    <n v="44338"/>
    <x v="216"/>
    <x v="33"/>
    <s v="Technology"/>
    <x v="6"/>
    <s v="Nortel Networks T7316 E Nt8 B27"/>
    <n v="135.97999999999999"/>
    <n v="2"/>
    <n v="34"/>
    <x v="4"/>
    <x v="0"/>
  </r>
  <r>
    <n v="44338"/>
    <x v="216"/>
    <x v="33"/>
    <s v="Technology"/>
    <x v="6"/>
    <s v="Plantronics Encore H101 Dual EarpiecesÂ Headset"/>
    <n v="44.95"/>
    <n v="1"/>
    <n v="12.59"/>
    <x v="4"/>
    <x v="0"/>
  </r>
  <r>
    <n v="44339"/>
    <x v="177"/>
    <x v="2"/>
    <s v="Office Supplies"/>
    <x v="3"/>
    <s v="Angle-D Ring Binders"/>
    <n v="3.28"/>
    <n v="2"/>
    <n v="-2.63"/>
    <x v="4"/>
    <x v="0"/>
  </r>
  <r>
    <n v="44339"/>
    <x v="177"/>
    <x v="2"/>
    <s v="Office Supplies"/>
    <x v="4"/>
    <s v="Newell 317"/>
    <n v="21.17"/>
    <n v="9"/>
    <n v="2.38"/>
    <x v="4"/>
    <x v="0"/>
  </r>
  <r>
    <n v="44339"/>
    <x v="177"/>
    <x v="2"/>
    <s v="Technology"/>
    <x v="6"/>
    <s v="Motorola L804"/>
    <n v="55.19"/>
    <n v="2"/>
    <n v="-10.119999999999999"/>
    <x v="4"/>
    <x v="0"/>
  </r>
  <r>
    <n v="44339"/>
    <x v="15"/>
    <x v="22"/>
    <s v="Office Supplies"/>
    <x v="0"/>
    <s v="Xerox 1999"/>
    <n v="12.96"/>
    <n v="2"/>
    <n v="6.22"/>
    <x v="4"/>
    <x v="0"/>
  </r>
  <r>
    <n v="44339"/>
    <x v="217"/>
    <x v="20"/>
    <s v="Office Supplies"/>
    <x v="3"/>
    <s v="Avery Non-Stick Binders"/>
    <n v="17.96"/>
    <n v="5"/>
    <n v="5.84"/>
    <x v="4"/>
    <x v="0"/>
  </r>
  <r>
    <n v="44339"/>
    <x v="217"/>
    <x v="20"/>
    <s v="Office Supplies"/>
    <x v="14"/>
    <s v="Letter Slitter"/>
    <n v="5.04"/>
    <n v="2"/>
    <n v="0.15"/>
    <x v="4"/>
    <x v="0"/>
  </r>
  <r>
    <n v="44339"/>
    <x v="217"/>
    <x v="20"/>
    <s v="Office Supplies"/>
    <x v="12"/>
    <s v="1.7 Cubic Foot Compact &quot;Cube&quot; Office Refrigerators"/>
    <n v="208.16"/>
    <n v="1"/>
    <n v="56.2"/>
    <x v="4"/>
    <x v="0"/>
  </r>
  <r>
    <n v="44340"/>
    <x v="218"/>
    <x v="36"/>
    <s v="Office Supplies"/>
    <x v="0"/>
    <s v="Xerox 1944"/>
    <n v="116.28"/>
    <n v="3"/>
    <n v="56.98"/>
    <x v="4"/>
    <x v="0"/>
  </r>
  <r>
    <n v="44341"/>
    <x v="219"/>
    <x v="1"/>
    <s v="Office Supplies"/>
    <x v="12"/>
    <s v="Harmony Air Purifier"/>
    <n v="75.599999999999994"/>
    <n v="2"/>
    <n v="-166.32"/>
    <x v="4"/>
    <x v="0"/>
  </r>
  <r>
    <n v="44341"/>
    <x v="219"/>
    <x v="1"/>
    <s v="Furniture"/>
    <x v="8"/>
    <s v="Electrix Incandescent Magnifying Lamp, Black"/>
    <n v="29.32"/>
    <n v="2"/>
    <n v="-24.19"/>
    <x v="4"/>
    <x v="0"/>
  </r>
  <r>
    <n v="44341"/>
    <x v="220"/>
    <x v="20"/>
    <s v="Office Supplies"/>
    <x v="0"/>
    <s v="Strathmore Photo Frame Cards"/>
    <n v="14.62"/>
    <n v="2"/>
    <n v="6.73"/>
    <x v="4"/>
    <x v="0"/>
  </r>
  <r>
    <n v="44342"/>
    <x v="44"/>
    <x v="3"/>
    <s v="Furniture"/>
    <x v="11"/>
    <s v="Sauder Inglewood Library Bookcases"/>
    <n v="290.67"/>
    <n v="2"/>
    <n v="27.36"/>
    <x v="4"/>
    <x v="0"/>
  </r>
  <r>
    <n v="44342"/>
    <x v="44"/>
    <x v="3"/>
    <s v="Technology"/>
    <x v="6"/>
    <s v="VTech DS6151"/>
    <n v="201.58"/>
    <n v="2"/>
    <n v="20.16"/>
    <x v="4"/>
    <x v="0"/>
  </r>
  <r>
    <n v="44342"/>
    <x v="44"/>
    <x v="3"/>
    <s v="Technology"/>
    <x v="6"/>
    <s v="netTALK DUO VoIP Telephone Service"/>
    <n v="83.98"/>
    <n v="2"/>
    <n v="31.49"/>
    <x v="4"/>
    <x v="0"/>
  </r>
  <r>
    <n v="44342"/>
    <x v="221"/>
    <x v="3"/>
    <s v="Furniture"/>
    <x v="5"/>
    <s v="Hon Olson Stacker Stools"/>
    <n v="225.3"/>
    <n v="2"/>
    <n v="22.53"/>
    <x v="4"/>
    <x v="0"/>
  </r>
  <r>
    <n v="44342"/>
    <x v="222"/>
    <x v="27"/>
    <s v="Office Supplies"/>
    <x v="0"/>
    <s v="Wirebound Service Call Books, 5 1/2&quot; x 4&quot;"/>
    <n v="48.4"/>
    <n v="5"/>
    <n v="23.23"/>
    <x v="4"/>
    <x v="0"/>
  </r>
  <r>
    <n v="44342"/>
    <x v="147"/>
    <x v="1"/>
    <s v="Office Supplies"/>
    <x v="2"/>
    <s v="SAFCO Mobile Desk Side File, Wire Frame"/>
    <n v="102.62"/>
    <n v="3"/>
    <n v="7.7"/>
    <x v="4"/>
    <x v="0"/>
  </r>
  <r>
    <n v="44342"/>
    <x v="147"/>
    <x v="1"/>
    <s v="Furniture"/>
    <x v="5"/>
    <s v="Global Commerce Series Low-Back Swivel/Tilt Chairs"/>
    <n v="359.77"/>
    <n v="2"/>
    <n v="-5.14"/>
    <x v="4"/>
    <x v="0"/>
  </r>
  <r>
    <n v="44342"/>
    <x v="147"/>
    <x v="1"/>
    <s v="Office Supplies"/>
    <x v="4"/>
    <s v="DIXON Ticonderoga Erasable Checking Pencils"/>
    <n v="13.39"/>
    <n v="3"/>
    <n v="3.18"/>
    <x v="4"/>
    <x v="0"/>
  </r>
  <r>
    <n v="44343"/>
    <x v="223"/>
    <x v="3"/>
    <s v="Furniture"/>
    <x v="13"/>
    <s v="KI Conference Tables"/>
    <n v="567.12"/>
    <n v="10"/>
    <n v="-28.36"/>
    <x v="4"/>
    <x v="0"/>
  </r>
  <r>
    <n v="44343"/>
    <x v="223"/>
    <x v="3"/>
    <s v="Office Supplies"/>
    <x v="2"/>
    <s v="Fellowes Officeware Wire Shelving"/>
    <n v="359.32"/>
    <n v="4"/>
    <n v="7.19"/>
    <x v="4"/>
    <x v="0"/>
  </r>
  <r>
    <n v="44343"/>
    <x v="164"/>
    <x v="3"/>
    <s v="Technology"/>
    <x v="6"/>
    <s v="Plantronics HL10 Handset Lifter"/>
    <n v="1113.5"/>
    <n v="12"/>
    <n v="125.27"/>
    <x v="4"/>
    <x v="0"/>
  </r>
  <r>
    <n v="44343"/>
    <x v="164"/>
    <x v="3"/>
    <s v="Technology"/>
    <x v="9"/>
    <s v="Logitech Wireless Performance Mouse MX for PC and Mac"/>
    <n v="99.99"/>
    <n v="1"/>
    <n v="38"/>
    <x v="4"/>
    <x v="0"/>
  </r>
  <r>
    <n v="44343"/>
    <x v="224"/>
    <x v="1"/>
    <s v="Office Supplies"/>
    <x v="3"/>
    <s v="Fellowes Presentation Covers for Comb Binding Machines"/>
    <n v="17.46"/>
    <n v="6"/>
    <n v="-30.56"/>
    <x v="4"/>
    <x v="0"/>
  </r>
  <r>
    <n v="44344"/>
    <x v="225"/>
    <x v="22"/>
    <s v="Technology"/>
    <x v="6"/>
    <s v="I Need's 3d Hello Kitty Hybrid Silicone Case Cover for HTC One X 4g with 3d Hello Kitty Stylus Pen Green/pink"/>
    <n v="57.41"/>
    <n v="6"/>
    <n v="5.74"/>
    <x v="4"/>
    <x v="0"/>
  </r>
  <r>
    <n v="44344"/>
    <x v="225"/>
    <x v="22"/>
    <s v="Technology"/>
    <x v="9"/>
    <s v="ImationÂ 30456 USBÂ Flash DriveÂ 8GB"/>
    <n v="27.6"/>
    <n v="4"/>
    <n v="2.21"/>
    <x v="4"/>
    <x v="0"/>
  </r>
  <r>
    <n v="44344"/>
    <x v="226"/>
    <x v="22"/>
    <s v="Office Supplies"/>
    <x v="3"/>
    <s v="Green Canvas Binder for 8-1/2&quot; x 14&quot; Sheets"/>
    <n v="136.96"/>
    <n v="4"/>
    <n v="51.36"/>
    <x v="4"/>
    <x v="0"/>
  </r>
  <r>
    <n v="44346"/>
    <x v="227"/>
    <x v="6"/>
    <s v="Office Supplies"/>
    <x v="0"/>
    <s v="Ampad Poly Cover Wirebound Steno Book, 6&quot; x 9&quot; Assorted Colors, Gregg Ruled"/>
    <n v="13.62"/>
    <n v="3"/>
    <n v="6.13"/>
    <x v="4"/>
    <x v="0"/>
  </r>
  <r>
    <n v="44346"/>
    <x v="228"/>
    <x v="1"/>
    <s v="Furniture"/>
    <x v="13"/>
    <s v="Chromcraft Rectangular Conference Tables"/>
    <n v="355.46"/>
    <n v="3"/>
    <n v="-184.84"/>
    <x v="4"/>
    <x v="0"/>
  </r>
  <r>
    <n v="44346"/>
    <x v="229"/>
    <x v="20"/>
    <s v="Office Supplies"/>
    <x v="3"/>
    <s v="Wilson Jones Legal Size Ring Binders"/>
    <n v="70.37"/>
    <n v="4"/>
    <n v="26.39"/>
    <x v="4"/>
    <x v="0"/>
  </r>
  <r>
    <n v="44346"/>
    <x v="230"/>
    <x v="20"/>
    <s v="Office Supplies"/>
    <x v="3"/>
    <s v="GBC Pre-Punched Binding Paper, Plastic, White, 8-1/2&quot; x 11&quot;"/>
    <n v="25.58"/>
    <n v="2"/>
    <n v="8.9499999999999993"/>
    <x v="4"/>
    <x v="0"/>
  </r>
  <r>
    <n v="44346"/>
    <x v="230"/>
    <x v="20"/>
    <s v="Technology"/>
    <x v="6"/>
    <s v="Geemarc AmpliPOWER60"/>
    <n v="464"/>
    <n v="5"/>
    <n v="134.56"/>
    <x v="4"/>
    <x v="0"/>
  </r>
  <r>
    <n v="44346"/>
    <x v="230"/>
    <x v="20"/>
    <s v="Office Supplies"/>
    <x v="12"/>
    <s v="Honeywell Quietcare HEPA Air Cleaner"/>
    <n v="235.95"/>
    <n v="3"/>
    <n v="77.86"/>
    <x v="4"/>
    <x v="0"/>
  </r>
  <r>
    <n v="44346"/>
    <x v="230"/>
    <x v="20"/>
    <s v="Office Supplies"/>
    <x v="0"/>
    <s v="Xerox 1948"/>
    <n v="39.96"/>
    <n v="4"/>
    <n v="17.98"/>
    <x v="4"/>
    <x v="0"/>
  </r>
  <r>
    <n v="44346"/>
    <x v="231"/>
    <x v="1"/>
    <s v="Technology"/>
    <x v="16"/>
    <s v="Brother DCP1000 Digital 3 in 1 Multifunction Machine"/>
    <n v="719.98"/>
    <n v="3"/>
    <n v="135"/>
    <x v="4"/>
    <x v="0"/>
  </r>
  <r>
    <n v="44347"/>
    <x v="232"/>
    <x v="29"/>
    <s v="Technology"/>
    <x v="6"/>
    <s v="Samsung Galaxy Note 3"/>
    <n v="659.97"/>
    <n v="3"/>
    <n v="197.99"/>
    <x v="4"/>
    <x v="0"/>
  </r>
  <r>
    <n v="44347"/>
    <x v="232"/>
    <x v="29"/>
    <s v="Technology"/>
    <x v="6"/>
    <s v="Grandstream GXP1160 VoIP phone"/>
    <n v="113.73"/>
    <n v="3"/>
    <n v="32.979999999999997"/>
    <x v="4"/>
    <x v="0"/>
  </r>
  <r>
    <n v="44348"/>
    <x v="233"/>
    <x v="28"/>
    <s v="Furniture"/>
    <x v="5"/>
    <s v="Global Deluxe High-Back Manager's Chair"/>
    <n v="2001.86"/>
    <n v="7"/>
    <n v="580.54"/>
    <x v="5"/>
    <x v="0"/>
  </r>
  <r>
    <n v="44348"/>
    <x v="233"/>
    <x v="28"/>
    <s v="Office Supplies"/>
    <x v="2"/>
    <s v="Safco Steel Mobile File Cart"/>
    <n v="166.72"/>
    <n v="2"/>
    <n v="41.68"/>
    <x v="5"/>
    <x v="0"/>
  </r>
  <r>
    <n v="44348"/>
    <x v="233"/>
    <x v="28"/>
    <s v="Office Supplies"/>
    <x v="0"/>
    <s v="Adams Telephone Message Book w/Frequently-Called Numbers Space, 400 Messages per Book"/>
    <n v="47.88"/>
    <n v="6"/>
    <n v="23.94"/>
    <x v="5"/>
    <x v="0"/>
  </r>
  <r>
    <n v="44348"/>
    <x v="233"/>
    <x v="28"/>
    <s v="Office Supplies"/>
    <x v="12"/>
    <s v="Honeywell Enviracaire Portable HEPA Air Cleaner for 17' x 22' Room"/>
    <n v="1503.25"/>
    <n v="5"/>
    <n v="496.07"/>
    <x v="5"/>
    <x v="0"/>
  </r>
  <r>
    <n v="44348"/>
    <x v="233"/>
    <x v="28"/>
    <s v="Office Supplies"/>
    <x v="0"/>
    <s v="Xerox 205"/>
    <n v="25.92"/>
    <n v="4"/>
    <n v="12.44"/>
    <x v="5"/>
    <x v="0"/>
  </r>
  <r>
    <n v="44348"/>
    <x v="234"/>
    <x v="23"/>
    <s v="Office Supplies"/>
    <x v="3"/>
    <s v="GBC Clear Cover, 8-1/2 x 11, unpunched, 25 covers per pack"/>
    <n v="45.48"/>
    <n v="3"/>
    <n v="20.92"/>
    <x v="5"/>
    <x v="0"/>
  </r>
  <r>
    <n v="44348"/>
    <x v="234"/>
    <x v="23"/>
    <s v="Office Supplies"/>
    <x v="4"/>
    <s v="Boston Heavy-Duty Trimline Electric Pencil Sharpeners"/>
    <n v="289.2"/>
    <n v="6"/>
    <n v="83.87"/>
    <x v="5"/>
    <x v="0"/>
  </r>
  <r>
    <n v="44348"/>
    <x v="235"/>
    <x v="13"/>
    <s v="Furniture"/>
    <x v="8"/>
    <s v="3M Hangers With Command Adhesive"/>
    <n v="22.2"/>
    <n v="6"/>
    <n v="9.1"/>
    <x v="5"/>
    <x v="0"/>
  </r>
  <r>
    <n v="44348"/>
    <x v="235"/>
    <x v="13"/>
    <s v="Technology"/>
    <x v="6"/>
    <s v="Adtran 1202752G1"/>
    <n v="881.93"/>
    <n v="7"/>
    <n v="229.3"/>
    <x v="5"/>
    <x v="0"/>
  </r>
  <r>
    <n v="44348"/>
    <x v="87"/>
    <x v="14"/>
    <s v="Office Supplies"/>
    <x v="3"/>
    <s v="Wilson Jones Heavy-Duty Casebound Ring Binders with Metal Hinges"/>
    <n v="138.56"/>
    <n v="4"/>
    <n v="66.510000000000005"/>
    <x v="5"/>
    <x v="0"/>
  </r>
  <r>
    <n v="44348"/>
    <x v="87"/>
    <x v="14"/>
    <s v="Office Supplies"/>
    <x v="12"/>
    <s v="Acco 6 Outlet Guardian Premium Surge Suppressor"/>
    <n v="65.52"/>
    <n v="5"/>
    <n v="12.38"/>
    <x v="5"/>
    <x v="0"/>
  </r>
  <r>
    <n v="44349"/>
    <x v="79"/>
    <x v="27"/>
    <s v="Office Supplies"/>
    <x v="3"/>
    <s v="GBC Standard Therm-A-Bind Covers"/>
    <n v="59.81"/>
    <n v="3"/>
    <n v="19.440000000000001"/>
    <x v="5"/>
    <x v="0"/>
  </r>
  <r>
    <n v="44349"/>
    <x v="79"/>
    <x v="27"/>
    <s v="Furniture"/>
    <x v="8"/>
    <s v="Aluminum Document Frame"/>
    <n v="73.319999999999993"/>
    <n v="6"/>
    <n v="22"/>
    <x v="5"/>
    <x v="0"/>
  </r>
  <r>
    <n v="44349"/>
    <x v="149"/>
    <x v="4"/>
    <s v="Office Supplies"/>
    <x v="4"/>
    <s v="Sanford Colorific Scented Colored Pencils, 12/Pack"/>
    <n v="8.56"/>
    <n v="2"/>
    <n v="2.65"/>
    <x v="5"/>
    <x v="0"/>
  </r>
  <r>
    <n v="44349"/>
    <x v="149"/>
    <x v="4"/>
    <s v="Technology"/>
    <x v="6"/>
    <s v="Mophie Juice Pack Helium for iPhone"/>
    <n v="239.97"/>
    <n v="3"/>
    <n v="67.19"/>
    <x v="5"/>
    <x v="0"/>
  </r>
  <r>
    <n v="44349"/>
    <x v="149"/>
    <x v="4"/>
    <s v="Office Supplies"/>
    <x v="2"/>
    <s v="Hot File 7-Pocket, Floor Stand"/>
    <n v="356.94"/>
    <n v="2"/>
    <n v="107.08"/>
    <x v="5"/>
    <x v="0"/>
  </r>
  <r>
    <n v="44350"/>
    <x v="236"/>
    <x v="22"/>
    <s v="Furniture"/>
    <x v="13"/>
    <s v="KI Adjustable-Height Table"/>
    <n v="515.88"/>
    <n v="6"/>
    <n v="113.49"/>
    <x v="5"/>
    <x v="0"/>
  </r>
  <r>
    <n v="44350"/>
    <x v="237"/>
    <x v="14"/>
    <s v="Office Supplies"/>
    <x v="10"/>
    <s v="Security-Tint Envelopes"/>
    <n v="15.28"/>
    <n v="2"/>
    <n v="7.49"/>
    <x v="5"/>
    <x v="0"/>
  </r>
  <r>
    <n v="44350"/>
    <x v="238"/>
    <x v="1"/>
    <s v="Office Supplies"/>
    <x v="1"/>
    <s v="Avery 513"/>
    <n v="15.94"/>
    <n v="4"/>
    <n v="5.18"/>
    <x v="5"/>
    <x v="0"/>
  </r>
  <r>
    <n v="44350"/>
    <x v="238"/>
    <x v="1"/>
    <s v="Furniture"/>
    <x v="8"/>
    <s v="Contract Clock, 14&quot;, Brown"/>
    <n v="61.54"/>
    <n v="7"/>
    <n v="-40"/>
    <x v="5"/>
    <x v="0"/>
  </r>
  <r>
    <n v="44350"/>
    <x v="238"/>
    <x v="1"/>
    <s v="Office Supplies"/>
    <x v="2"/>
    <s v="Recycled Steel Personal File for Standard File Folders"/>
    <n v="132.69999999999999"/>
    <n v="3"/>
    <n v="9.9499999999999993"/>
    <x v="5"/>
    <x v="0"/>
  </r>
  <r>
    <n v="44351"/>
    <x v="114"/>
    <x v="10"/>
    <s v="Office Supplies"/>
    <x v="0"/>
    <s v="Easy-staple paper"/>
    <n v="16.22"/>
    <n v="2"/>
    <n v="5.88"/>
    <x v="5"/>
    <x v="0"/>
  </r>
  <r>
    <n v="44351"/>
    <x v="239"/>
    <x v="20"/>
    <s v="Furniture"/>
    <x v="8"/>
    <s v="Seth Thomas 14&quot; Day/Date Wall Clock"/>
    <n v="56.96"/>
    <n v="2"/>
    <n v="21.08"/>
    <x v="5"/>
    <x v="0"/>
  </r>
  <r>
    <n v="44351"/>
    <x v="239"/>
    <x v="20"/>
    <s v="Office Supplies"/>
    <x v="12"/>
    <s v="Commercial WindTunnel Clean Air Upright Vacuum, Replacement Belts, Filtration Bags"/>
    <n v="15.56"/>
    <n v="4"/>
    <n v="4.05"/>
    <x v="5"/>
    <x v="0"/>
  </r>
  <r>
    <n v="44351"/>
    <x v="239"/>
    <x v="20"/>
    <s v="Furniture"/>
    <x v="11"/>
    <s v="O'Sullivan Living Dimensions 5-Shelf Bookcases"/>
    <n v="353.57"/>
    <n v="2"/>
    <n v="-44.2"/>
    <x v="5"/>
    <x v="0"/>
  </r>
  <r>
    <n v="44351"/>
    <x v="239"/>
    <x v="20"/>
    <s v="Furniture"/>
    <x v="8"/>
    <s v="G.E. Halogen Desk Lamp Bulbs"/>
    <n v="13.96"/>
    <n v="2"/>
    <n v="6.7"/>
    <x v="5"/>
    <x v="0"/>
  </r>
  <r>
    <n v="44353"/>
    <x v="240"/>
    <x v="20"/>
    <s v="Office Supplies"/>
    <x v="4"/>
    <s v="Sanford Liquid Accent Highlighters"/>
    <n v="13.36"/>
    <n v="2"/>
    <n v="4.9400000000000004"/>
    <x v="5"/>
    <x v="0"/>
  </r>
  <r>
    <n v="44353"/>
    <x v="241"/>
    <x v="20"/>
    <s v="Office Supplies"/>
    <x v="3"/>
    <s v="Wilson Jones Century Plastic Molded Ring Binders"/>
    <n v="149.54"/>
    <n v="9"/>
    <n v="50.47"/>
    <x v="5"/>
    <x v="0"/>
  </r>
  <r>
    <n v="44353"/>
    <x v="241"/>
    <x v="20"/>
    <s v="Office Supplies"/>
    <x v="14"/>
    <s v="Acme Office Executive Series Stainless Steel Trimmers"/>
    <n v="17.14"/>
    <n v="2"/>
    <n v="4.46"/>
    <x v="5"/>
    <x v="0"/>
  </r>
  <r>
    <n v="44353"/>
    <x v="241"/>
    <x v="20"/>
    <s v="Furniture"/>
    <x v="13"/>
    <s v="Chromcraft Bull-Nose Wood 48&quot; x 96&quot; Rectangular Conference Tables"/>
    <n v="991.76"/>
    <n v="3"/>
    <n v="-347.12"/>
    <x v="5"/>
    <x v="0"/>
  </r>
  <r>
    <n v="44353"/>
    <x v="242"/>
    <x v="1"/>
    <s v="Office Supplies"/>
    <x v="3"/>
    <s v="Avery Trapezoid Ring Binder, 3&quot; Capacity, Black, 1040 sheets"/>
    <n v="24.59"/>
    <n v="3"/>
    <n v="-38.11"/>
    <x v="5"/>
    <x v="0"/>
  </r>
  <r>
    <n v="44353"/>
    <x v="242"/>
    <x v="1"/>
    <s v="Office Supplies"/>
    <x v="10"/>
    <s v="#10- 4 1/8&quot; x 9 1/2&quot; Recycled Envelopes"/>
    <n v="13.98"/>
    <n v="2"/>
    <n v="4.72"/>
    <x v="5"/>
    <x v="0"/>
  </r>
  <r>
    <n v="44353"/>
    <x v="243"/>
    <x v="0"/>
    <s v="Office Supplies"/>
    <x v="1"/>
    <s v="Round Specialty Laser Printer Labels"/>
    <n v="100.24"/>
    <n v="10"/>
    <n v="33.83"/>
    <x v="5"/>
    <x v="0"/>
  </r>
  <r>
    <n v="44353"/>
    <x v="149"/>
    <x v="16"/>
    <s v="Office Supplies"/>
    <x v="3"/>
    <s v="Presstex Flexible Ring Binders"/>
    <n v="1.37"/>
    <n v="1"/>
    <n v="-0.91"/>
    <x v="5"/>
    <x v="0"/>
  </r>
  <r>
    <n v="44353"/>
    <x v="149"/>
    <x v="16"/>
    <s v="Office Supplies"/>
    <x v="0"/>
    <s v="Xerox 1944"/>
    <n v="62.02"/>
    <n v="2"/>
    <n v="22.48"/>
    <x v="5"/>
    <x v="0"/>
  </r>
  <r>
    <n v="44354"/>
    <x v="244"/>
    <x v="1"/>
    <s v="Office Supplies"/>
    <x v="3"/>
    <s v="Wilson Jones Century Plastic Molded Ring Binders"/>
    <n v="12.46"/>
    <n v="3"/>
    <n v="-20.56"/>
    <x v="5"/>
    <x v="0"/>
  </r>
  <r>
    <n v="44354"/>
    <x v="245"/>
    <x v="1"/>
    <s v="Furniture"/>
    <x v="13"/>
    <s v="Bevis Round Conference Table Top, X-Base"/>
    <n v="268.94"/>
    <n v="3"/>
    <n v="-209.77"/>
    <x v="5"/>
    <x v="0"/>
  </r>
  <r>
    <n v="44355"/>
    <x v="246"/>
    <x v="22"/>
    <s v="Furniture"/>
    <x v="5"/>
    <s v="Hon Deluxe Fabric Upholstered Stacking Chairs, Squared Back"/>
    <n v="585.54999999999995"/>
    <n v="3"/>
    <n v="73.19"/>
    <x v="5"/>
    <x v="0"/>
  </r>
  <r>
    <n v="44355"/>
    <x v="124"/>
    <x v="15"/>
    <s v="Furniture"/>
    <x v="5"/>
    <s v="Situations Contoured Folding Chairs, 4/Set"/>
    <n v="170.35"/>
    <n v="3"/>
    <n v="10.65"/>
    <x v="5"/>
    <x v="0"/>
  </r>
  <r>
    <n v="44355"/>
    <x v="247"/>
    <x v="20"/>
    <s v="Office Supplies"/>
    <x v="3"/>
    <s v="Green Canvas Binder for 8-1/2&quot; x 14&quot; Sheets"/>
    <n v="68.48"/>
    <n v="2"/>
    <n v="25.68"/>
    <x v="5"/>
    <x v="0"/>
  </r>
  <r>
    <n v="44355"/>
    <x v="247"/>
    <x v="20"/>
    <s v="Office Supplies"/>
    <x v="2"/>
    <s v="Tennsco Snap-Together Open Shelving Units, Starter Sets and Add-On Units"/>
    <n v="1676.88"/>
    <n v="6"/>
    <n v="83.84"/>
    <x v="5"/>
    <x v="0"/>
  </r>
  <r>
    <n v="44356"/>
    <x v="248"/>
    <x v="3"/>
    <s v="Furniture"/>
    <x v="8"/>
    <s v="Eldon Expressions Wood and Plastic Desk Accessories, Cherry Wood"/>
    <n v="48.86"/>
    <n v="7"/>
    <n v="14.17"/>
    <x v="5"/>
    <x v="0"/>
  </r>
  <r>
    <n v="44356"/>
    <x v="248"/>
    <x v="3"/>
    <s v="Office Supplies"/>
    <x v="4"/>
    <s v="Newell 322"/>
    <n v="7.28"/>
    <n v="4"/>
    <n v="1.97"/>
    <x v="5"/>
    <x v="0"/>
  </r>
  <r>
    <n v="44356"/>
    <x v="248"/>
    <x v="3"/>
    <s v="Technology"/>
    <x v="6"/>
    <s v="Mitel 5320 IP Phone VoIP phone"/>
    <n v="907.15"/>
    <n v="6"/>
    <n v="90.72"/>
    <x v="5"/>
    <x v="0"/>
  </r>
  <r>
    <n v="44356"/>
    <x v="248"/>
    <x v="3"/>
    <s v="Office Supplies"/>
    <x v="3"/>
    <s v="DXL Angle-View Binders with Locking Rings by Samsill"/>
    <n v="18.5"/>
    <n v="3"/>
    <n v="5.78"/>
    <x v="5"/>
    <x v="0"/>
  </r>
  <r>
    <n v="44356"/>
    <x v="248"/>
    <x v="3"/>
    <s v="Office Supplies"/>
    <x v="12"/>
    <s v="Belkin F5C206VTEL 6 Outlet Surge"/>
    <n v="114.9"/>
    <n v="5"/>
    <n v="34.47"/>
    <x v="5"/>
    <x v="0"/>
  </r>
  <r>
    <n v="44356"/>
    <x v="248"/>
    <x v="3"/>
    <s v="Furniture"/>
    <x v="13"/>
    <s v="Chromcraft Rectangular Conference Tables"/>
    <n v="1706.18"/>
    <n v="9"/>
    <n v="85.31"/>
    <x v="5"/>
    <x v="0"/>
  </r>
  <r>
    <n v="44356"/>
    <x v="248"/>
    <x v="3"/>
    <s v="Technology"/>
    <x v="6"/>
    <s v="Konftel 250 ConferenceÂ phoneÂ - Charcoal black"/>
    <n v="911.42"/>
    <n v="4"/>
    <n v="68.36"/>
    <x v="5"/>
    <x v="0"/>
  </r>
  <r>
    <n v="44356"/>
    <x v="249"/>
    <x v="0"/>
    <s v="Technology"/>
    <x v="6"/>
    <s v="Square Credit Card Reader"/>
    <n v="7.99"/>
    <n v="1"/>
    <n v="0.6"/>
    <x v="5"/>
    <x v="0"/>
  </r>
  <r>
    <n v="44356"/>
    <x v="249"/>
    <x v="0"/>
    <s v="Technology"/>
    <x v="9"/>
    <s v="Logitech M510 Wireless Mouse"/>
    <n v="63.98"/>
    <n v="2"/>
    <n v="10.4"/>
    <x v="5"/>
    <x v="0"/>
  </r>
  <r>
    <n v="44356"/>
    <x v="249"/>
    <x v="0"/>
    <s v="Office Supplies"/>
    <x v="4"/>
    <s v="Boston 1645 Deluxe Heavier-Duty Electric Pencil Sharpener"/>
    <n v="70.37"/>
    <n v="2"/>
    <n v="6.16"/>
    <x v="5"/>
    <x v="0"/>
  </r>
  <r>
    <n v="44356"/>
    <x v="250"/>
    <x v="3"/>
    <s v="Office Supplies"/>
    <x v="14"/>
    <s v="Staple remover"/>
    <n v="7.36"/>
    <n v="2"/>
    <n v="0.15"/>
    <x v="5"/>
    <x v="0"/>
  </r>
  <r>
    <n v="44356"/>
    <x v="250"/>
    <x v="3"/>
    <s v="Office Supplies"/>
    <x v="4"/>
    <s v="Deluxe Chalkboard Eraser Cleaner"/>
    <n v="23.1"/>
    <n v="2"/>
    <n v="10.63"/>
    <x v="5"/>
    <x v="0"/>
  </r>
  <r>
    <n v="44356"/>
    <x v="251"/>
    <x v="6"/>
    <s v="Furniture"/>
    <x v="13"/>
    <s v="Bevis 44 x 96 Conference Tables"/>
    <n v="1441.3"/>
    <n v="7"/>
    <n v="245.02"/>
    <x v="5"/>
    <x v="0"/>
  </r>
  <r>
    <n v="44356"/>
    <x v="93"/>
    <x v="17"/>
    <s v="Office Supplies"/>
    <x v="4"/>
    <s v="DIXON Oriole Pencils"/>
    <n v="18.059999999999999"/>
    <n v="7"/>
    <n v="4.7"/>
    <x v="5"/>
    <x v="0"/>
  </r>
  <r>
    <n v="44356"/>
    <x v="93"/>
    <x v="17"/>
    <s v="Office Supplies"/>
    <x v="0"/>
    <s v="Xerox 1909"/>
    <n v="79.14"/>
    <n v="3"/>
    <n v="36.4"/>
    <x v="5"/>
    <x v="0"/>
  </r>
  <r>
    <n v="44356"/>
    <x v="93"/>
    <x v="17"/>
    <s v="Furniture"/>
    <x v="8"/>
    <s v="Executive Impressions 13-1/2&quot; Indoor/Outdoor Wall Clock"/>
    <n v="37.4"/>
    <n v="2"/>
    <n v="14.21"/>
    <x v="5"/>
    <x v="0"/>
  </r>
  <r>
    <n v="44357"/>
    <x v="252"/>
    <x v="14"/>
    <s v="Office Supplies"/>
    <x v="1"/>
    <s v="Dot Matrix Printer Tape Reel Labels, White, 5000/Box"/>
    <n v="491.55"/>
    <n v="5"/>
    <n v="240.86"/>
    <x v="5"/>
    <x v="0"/>
  </r>
  <r>
    <n v="44360"/>
    <x v="76"/>
    <x v="3"/>
    <s v="Office Supplies"/>
    <x v="4"/>
    <s v="Staples in misc. colors"/>
    <n v="14.52"/>
    <n v="3"/>
    <n v="4.79"/>
    <x v="5"/>
    <x v="0"/>
  </r>
  <r>
    <n v="44361"/>
    <x v="253"/>
    <x v="14"/>
    <s v="Furniture"/>
    <x v="11"/>
    <s v="Hon Metal Bookcases, Gray"/>
    <n v="212.94"/>
    <n v="3"/>
    <n v="57.49"/>
    <x v="5"/>
    <x v="0"/>
  </r>
  <r>
    <n v="44362"/>
    <x v="254"/>
    <x v="0"/>
    <s v="Furniture"/>
    <x v="13"/>
    <s v="Lesro Sheffield Collection Coffee Table, End Table, Center Table, Corner Table"/>
    <n v="99.92"/>
    <n v="2"/>
    <n v="-18.559999999999999"/>
    <x v="5"/>
    <x v="0"/>
  </r>
  <r>
    <n v="44362"/>
    <x v="254"/>
    <x v="0"/>
    <s v="Furniture"/>
    <x v="5"/>
    <s v="Global Commerce Series High-Back Swivel/Tilt Chairs"/>
    <n v="797.94"/>
    <n v="4"/>
    <n v="-57"/>
    <x v="5"/>
    <x v="0"/>
  </r>
  <r>
    <n v="44362"/>
    <x v="254"/>
    <x v="0"/>
    <s v="Office Supplies"/>
    <x v="3"/>
    <s v="Avery Premier Heavy-Duty Binder with Round Locking Rings"/>
    <n v="8.57"/>
    <n v="3"/>
    <n v="-14.57"/>
    <x v="5"/>
    <x v="0"/>
  </r>
  <r>
    <n v="44362"/>
    <x v="255"/>
    <x v="0"/>
    <s v="Office Supplies"/>
    <x v="0"/>
    <s v="Xerox 1902"/>
    <n v="36.54"/>
    <n v="2"/>
    <n v="11.88"/>
    <x v="5"/>
    <x v="0"/>
  </r>
  <r>
    <n v="44363"/>
    <x v="256"/>
    <x v="18"/>
    <s v="Furniture"/>
    <x v="5"/>
    <s v="Global Geo Office Task Chair, Gray"/>
    <n v="647.84"/>
    <n v="8"/>
    <n v="32.39"/>
    <x v="5"/>
    <x v="0"/>
  </r>
  <r>
    <n v="44363"/>
    <x v="74"/>
    <x v="20"/>
    <s v="Office Supplies"/>
    <x v="10"/>
    <s v="Staple envelope"/>
    <n v="41.4"/>
    <n v="5"/>
    <n v="19.46"/>
    <x v="5"/>
    <x v="0"/>
  </r>
  <r>
    <n v="44363"/>
    <x v="74"/>
    <x v="20"/>
    <s v="Office Supplies"/>
    <x v="4"/>
    <s v="Boston 16750 Black Compact Battery Pencil Sharpener"/>
    <n v="35"/>
    <n v="4"/>
    <n v="10.5"/>
    <x v="5"/>
    <x v="0"/>
  </r>
  <r>
    <n v="44363"/>
    <x v="74"/>
    <x v="20"/>
    <s v="Office Supplies"/>
    <x v="3"/>
    <s v="Ibico Standard Transparent Covers"/>
    <n v="39.549999999999997"/>
    <n v="3"/>
    <n v="14.34"/>
    <x v="5"/>
    <x v="0"/>
  </r>
  <r>
    <n v="44364"/>
    <x v="257"/>
    <x v="7"/>
    <s v="Technology"/>
    <x v="15"/>
    <s v="Texas Instruments TI-34 Scientific Calculator"/>
    <n v="65.97"/>
    <n v="3"/>
    <n v="31.01"/>
    <x v="5"/>
    <x v="0"/>
  </r>
  <r>
    <n v="44364"/>
    <x v="258"/>
    <x v="22"/>
    <s v="Furniture"/>
    <x v="8"/>
    <s v="Eldon Wave Desk Accessories"/>
    <n v="6.24"/>
    <n v="3"/>
    <n v="2.62"/>
    <x v="5"/>
    <x v="0"/>
  </r>
  <r>
    <n v="44364"/>
    <x v="258"/>
    <x v="22"/>
    <s v="Office Supplies"/>
    <x v="7"/>
    <s v="OIC Binder Clips"/>
    <n v="17.899999999999999"/>
    <n v="5"/>
    <n v="8.9499999999999993"/>
    <x v="5"/>
    <x v="0"/>
  </r>
  <r>
    <n v="44364"/>
    <x v="258"/>
    <x v="22"/>
    <s v="Office Supplies"/>
    <x v="3"/>
    <s v="GBC DocuBind P400 Electric Binding System"/>
    <n v="3266.38"/>
    <n v="3"/>
    <n v="1061.57"/>
    <x v="5"/>
    <x v="0"/>
  </r>
  <r>
    <n v="44364"/>
    <x v="259"/>
    <x v="1"/>
    <s v="Office Supplies"/>
    <x v="0"/>
    <s v="Xerox 1892"/>
    <n v="62.02"/>
    <n v="2"/>
    <n v="22.48"/>
    <x v="5"/>
    <x v="0"/>
  </r>
  <r>
    <n v="44365"/>
    <x v="260"/>
    <x v="3"/>
    <s v="Technology"/>
    <x v="6"/>
    <s v="Plantronics CordlessÂ Phone HeadsetÂ with In-line Volume - M214C"/>
    <n v="139.80000000000001"/>
    <n v="5"/>
    <n v="12.23"/>
    <x v="5"/>
    <x v="0"/>
  </r>
  <r>
    <n v="44367"/>
    <x v="66"/>
    <x v="0"/>
    <s v="Technology"/>
    <x v="6"/>
    <s v="HTC One Mini"/>
    <n v="201.58"/>
    <n v="2"/>
    <n v="20.16"/>
    <x v="5"/>
    <x v="0"/>
  </r>
  <r>
    <n v="44367"/>
    <x v="66"/>
    <x v="0"/>
    <s v="Office Supplies"/>
    <x v="3"/>
    <s v="Storex DuraTech Recycled Plastic Frosted Binders"/>
    <n v="3.39"/>
    <n v="4"/>
    <n v="-5.09"/>
    <x v="5"/>
    <x v="0"/>
  </r>
  <r>
    <n v="44367"/>
    <x v="66"/>
    <x v="0"/>
    <s v="Furniture"/>
    <x v="11"/>
    <s v="Hon Metal Bookcases, Black"/>
    <n v="193.07"/>
    <n v="4"/>
    <n v="-19.87"/>
    <x v="5"/>
    <x v="0"/>
  </r>
  <r>
    <n v="44367"/>
    <x v="66"/>
    <x v="0"/>
    <s v="Office Supplies"/>
    <x v="0"/>
    <s v="Xerox 2"/>
    <n v="15.55"/>
    <n v="3"/>
    <n v="5.44"/>
    <x v="5"/>
    <x v="0"/>
  </r>
  <r>
    <n v="44367"/>
    <x v="66"/>
    <x v="0"/>
    <s v="Office Supplies"/>
    <x v="0"/>
    <s v="Array Parchment Paper, Assorted Colors"/>
    <n v="11.65"/>
    <n v="2"/>
    <n v="4.08"/>
    <x v="5"/>
    <x v="0"/>
  </r>
  <r>
    <n v="44367"/>
    <x v="66"/>
    <x v="0"/>
    <s v="Technology"/>
    <x v="15"/>
    <s v="Okidata C331dn Printer"/>
    <n v="418.8"/>
    <n v="2"/>
    <n v="-97.72"/>
    <x v="5"/>
    <x v="0"/>
  </r>
  <r>
    <n v="44367"/>
    <x v="66"/>
    <x v="0"/>
    <s v="Office Supplies"/>
    <x v="2"/>
    <s v="Safco Industrial Wire Shelving System"/>
    <n v="509.49"/>
    <n v="7"/>
    <n v="-127.37"/>
    <x v="5"/>
    <x v="0"/>
  </r>
  <r>
    <n v="44367"/>
    <x v="261"/>
    <x v="39"/>
    <s v="Office Supplies"/>
    <x v="12"/>
    <s v="Honeywell Quietcare HEPA Air Cleaner"/>
    <n v="471.9"/>
    <n v="6"/>
    <n v="155.72999999999999"/>
    <x v="5"/>
    <x v="0"/>
  </r>
  <r>
    <n v="44367"/>
    <x v="261"/>
    <x v="39"/>
    <s v="Office Supplies"/>
    <x v="4"/>
    <s v="Nontoxic Chalk"/>
    <n v="3.52"/>
    <n v="2"/>
    <n v="1.69"/>
    <x v="5"/>
    <x v="0"/>
  </r>
  <r>
    <n v="44368"/>
    <x v="201"/>
    <x v="6"/>
    <s v="Furniture"/>
    <x v="8"/>
    <s v="Luxo Professional Magnifying Clamp-On Fluorescent Lamps"/>
    <n v="104.01"/>
    <n v="1"/>
    <n v="14.56"/>
    <x v="5"/>
    <x v="0"/>
  </r>
  <r>
    <n v="44368"/>
    <x v="201"/>
    <x v="6"/>
    <s v="Technology"/>
    <x v="6"/>
    <s v="Konftel 250 ConferenceÂ phoneÂ - Charcoal black"/>
    <n v="284.82"/>
    <n v="1"/>
    <n v="74.05"/>
    <x v="5"/>
    <x v="0"/>
  </r>
  <r>
    <n v="44368"/>
    <x v="201"/>
    <x v="6"/>
    <s v="Office Supplies"/>
    <x v="2"/>
    <s v="Recycled Eldon Regeneration Jumbo File"/>
    <n v="36.840000000000003"/>
    <n v="3"/>
    <n v="10.32"/>
    <x v="5"/>
    <x v="0"/>
  </r>
  <r>
    <n v="44368"/>
    <x v="56"/>
    <x v="23"/>
    <s v="Technology"/>
    <x v="6"/>
    <s v="Wireless Extenders zBoost YX545 SOHO Signal Booster"/>
    <n v="1322.93"/>
    <n v="7"/>
    <n v="357.19"/>
    <x v="5"/>
    <x v="0"/>
  </r>
  <r>
    <n v="44368"/>
    <x v="56"/>
    <x v="23"/>
    <s v="Office Supplies"/>
    <x v="4"/>
    <s v="OIC #2 Pencils, Medium Soft"/>
    <n v="3.76"/>
    <n v="2"/>
    <n v="1.0900000000000001"/>
    <x v="5"/>
    <x v="0"/>
  </r>
  <r>
    <n v="44368"/>
    <x v="195"/>
    <x v="37"/>
    <s v="Office Supplies"/>
    <x v="4"/>
    <s v="Newell 341"/>
    <n v="21.4"/>
    <n v="5"/>
    <n v="6.21"/>
    <x v="5"/>
    <x v="0"/>
  </r>
  <r>
    <n v="44368"/>
    <x v="149"/>
    <x v="26"/>
    <s v="Office Supplies"/>
    <x v="3"/>
    <s v="Wilson Jones 1&quot; Hanging DublLock Ring Binders"/>
    <n v="11.09"/>
    <n v="7"/>
    <n v="-8.1300000000000008"/>
    <x v="5"/>
    <x v="0"/>
  </r>
  <r>
    <n v="44368"/>
    <x v="149"/>
    <x v="26"/>
    <s v="Office Supplies"/>
    <x v="3"/>
    <s v="Avery Trapezoid Extra Heavy Duty 4&quot; Binders"/>
    <n v="25.16"/>
    <n v="2"/>
    <n v="-16.78"/>
    <x v="5"/>
    <x v="0"/>
  </r>
  <r>
    <n v="44368"/>
    <x v="262"/>
    <x v="2"/>
    <s v="Office Supplies"/>
    <x v="10"/>
    <s v="Staple envelope"/>
    <n v="24.9"/>
    <n v="4"/>
    <n v="8.4"/>
    <x v="5"/>
    <x v="0"/>
  </r>
  <r>
    <n v="44368"/>
    <x v="262"/>
    <x v="2"/>
    <s v="Furniture"/>
    <x v="8"/>
    <s v="Stacking Trays by OIC"/>
    <n v="3.98"/>
    <n v="1"/>
    <n v="0.65"/>
    <x v="5"/>
    <x v="0"/>
  </r>
  <r>
    <n v="44368"/>
    <x v="262"/>
    <x v="2"/>
    <s v="Technology"/>
    <x v="9"/>
    <s v="Logitech 910-002974 M325 Wireless Mouse for Web Scrolling"/>
    <n v="95.97"/>
    <n v="4"/>
    <n v="28.79"/>
    <x v="5"/>
    <x v="0"/>
  </r>
  <r>
    <n v="44368"/>
    <x v="262"/>
    <x v="2"/>
    <s v="Technology"/>
    <x v="15"/>
    <s v="Epson Perfection V600 Photo Scanner"/>
    <n v="206.99"/>
    <n v="3"/>
    <n v="-172.49"/>
    <x v="5"/>
    <x v="0"/>
  </r>
  <r>
    <n v="44368"/>
    <x v="262"/>
    <x v="2"/>
    <s v="Office Supplies"/>
    <x v="12"/>
    <s v="Fellowes Advanced 8 Outlet Surge Suppressor with Phone/Fax Protection"/>
    <n v="44.42"/>
    <n v="2"/>
    <n v="3.89"/>
    <x v="5"/>
    <x v="0"/>
  </r>
  <r>
    <n v="44368"/>
    <x v="262"/>
    <x v="2"/>
    <s v="Office Supplies"/>
    <x v="3"/>
    <s v="GBC Prepunched Paper, 19-Hole, for Binding Systems, 24-lb"/>
    <n v="9.01"/>
    <n v="2"/>
    <n v="-7.2"/>
    <x v="5"/>
    <x v="0"/>
  </r>
  <r>
    <n v="44368"/>
    <x v="263"/>
    <x v="20"/>
    <s v="Office Supplies"/>
    <x v="0"/>
    <s v="Message Book, Phone, Wirebound Standard Line Memo, 2 3/4&quot; X 5&quot;"/>
    <n v="19.649999999999999"/>
    <n v="3"/>
    <n v="9.0399999999999991"/>
    <x v="5"/>
    <x v="0"/>
  </r>
  <r>
    <n v="44368"/>
    <x v="263"/>
    <x v="20"/>
    <s v="Technology"/>
    <x v="6"/>
    <s v="GE 2-Jack Phone Line Splitter"/>
    <n v="617.97"/>
    <n v="3"/>
    <n v="160.66999999999999"/>
    <x v="5"/>
    <x v="0"/>
  </r>
  <r>
    <n v="44368"/>
    <x v="263"/>
    <x v="20"/>
    <s v="Office Supplies"/>
    <x v="12"/>
    <s v="Holmes Cool Mist Humidifier for the Whole House with 8-Gallon Output per Day, Extended Life Filter"/>
    <n v="59.7"/>
    <n v="3"/>
    <n v="26.87"/>
    <x v="5"/>
    <x v="0"/>
  </r>
  <r>
    <n v="44368"/>
    <x v="229"/>
    <x v="20"/>
    <s v="Technology"/>
    <x v="6"/>
    <s v="Polycom SoundStation2 EX ConferenceÂ phone"/>
    <n v="1214.8499999999999"/>
    <n v="3"/>
    <n v="352.31"/>
    <x v="5"/>
    <x v="0"/>
  </r>
  <r>
    <n v="44369"/>
    <x v="264"/>
    <x v="26"/>
    <s v="Technology"/>
    <x v="9"/>
    <s v="KeyTronicÂ 6101 Series -Â KeyboardÂ - Black"/>
    <n v="196.75"/>
    <n v="6"/>
    <n v="56.57"/>
    <x v="5"/>
    <x v="0"/>
  </r>
  <r>
    <n v="44369"/>
    <x v="265"/>
    <x v="28"/>
    <s v="Office Supplies"/>
    <x v="2"/>
    <s v="Office Impressions Heavy Duty Welded Shelving &amp; Multimedia Storage Drawers"/>
    <n v="501.81"/>
    <n v="3"/>
    <n v="0"/>
    <x v="5"/>
    <x v="0"/>
  </r>
  <r>
    <n v="44369"/>
    <x v="265"/>
    <x v="28"/>
    <s v="Office Supplies"/>
    <x v="2"/>
    <s v="Fellowes Bankers Box Recycled Super Stor/Drawer"/>
    <n v="161.94"/>
    <n v="3"/>
    <n v="9.7200000000000006"/>
    <x v="5"/>
    <x v="0"/>
  </r>
  <r>
    <n v="44369"/>
    <x v="266"/>
    <x v="2"/>
    <s v="Furniture"/>
    <x v="5"/>
    <s v="Padded Folding Chairs, Black, 4/Carton"/>
    <n v="170.06"/>
    <n v="3"/>
    <n v="-4.8600000000000003"/>
    <x v="5"/>
    <x v="0"/>
  </r>
  <r>
    <n v="44369"/>
    <x v="266"/>
    <x v="2"/>
    <s v="Technology"/>
    <x v="6"/>
    <s v="Panasonic Kx-TS550"/>
    <n v="82.78"/>
    <n v="3"/>
    <n v="-15.18"/>
    <x v="5"/>
    <x v="0"/>
  </r>
  <r>
    <n v="44369"/>
    <x v="266"/>
    <x v="2"/>
    <s v="Furniture"/>
    <x v="5"/>
    <s v="Hon Deluxe Fabric Upholstered Stacking Chairs, Rounded Back"/>
    <n v="853.93"/>
    <n v="5"/>
    <n v="0"/>
    <x v="5"/>
    <x v="0"/>
  </r>
  <r>
    <n v="44369"/>
    <x v="263"/>
    <x v="12"/>
    <s v="Office Supplies"/>
    <x v="3"/>
    <s v="SpineVue Locking Slant-D Ring Binders by Cardinal"/>
    <n v="8.23"/>
    <n v="3"/>
    <n v="-6.03"/>
    <x v="5"/>
    <x v="0"/>
  </r>
  <r>
    <n v="44370"/>
    <x v="267"/>
    <x v="2"/>
    <s v="Technology"/>
    <x v="9"/>
    <s v="Sony 64GB Class 10 Micro SDHC R40 Memory Card"/>
    <n v="86.38"/>
    <n v="3"/>
    <n v="1.08"/>
    <x v="5"/>
    <x v="0"/>
  </r>
  <r>
    <n v="44370"/>
    <x v="268"/>
    <x v="25"/>
    <s v="Office Supplies"/>
    <x v="4"/>
    <s v="Prang Drawing Pencil Set"/>
    <n v="20.02"/>
    <n v="9"/>
    <n v="1.75"/>
    <x v="5"/>
    <x v="0"/>
  </r>
  <r>
    <n v="44370"/>
    <x v="268"/>
    <x v="25"/>
    <s v="Office Supplies"/>
    <x v="14"/>
    <s v="Acme Kleen Earth Office Shears"/>
    <n v="3.1"/>
    <n v="1"/>
    <n v="0.35"/>
    <x v="5"/>
    <x v="0"/>
  </r>
  <r>
    <n v="44371"/>
    <x v="269"/>
    <x v="12"/>
    <s v="Furniture"/>
    <x v="8"/>
    <s v="Acrylic Self-Standing Desk Frames"/>
    <n v="4.2699999999999996"/>
    <n v="2"/>
    <n v="0.96"/>
    <x v="5"/>
    <x v="0"/>
  </r>
  <r>
    <n v="44372"/>
    <x v="270"/>
    <x v="3"/>
    <s v="Furniture"/>
    <x v="13"/>
    <s v="Hon 4060 Series Tables"/>
    <n v="447.84"/>
    <n v="5"/>
    <n v="11.2"/>
    <x v="5"/>
    <x v="0"/>
  </r>
  <r>
    <n v="44372"/>
    <x v="271"/>
    <x v="11"/>
    <s v="Technology"/>
    <x v="6"/>
    <s v="Plantronics 81402"/>
    <n v="263.95999999999998"/>
    <n v="5"/>
    <n v="19.8"/>
    <x v="5"/>
    <x v="0"/>
  </r>
  <r>
    <n v="44372"/>
    <x v="271"/>
    <x v="11"/>
    <s v="Office Supplies"/>
    <x v="4"/>
    <s v="Avery Hi-Liter EverBold Pen Style Fluorescent Highlighters, 4/Pack"/>
    <n v="71.63"/>
    <n v="11"/>
    <n v="17.91"/>
    <x v="5"/>
    <x v="0"/>
  </r>
  <r>
    <n v="44372"/>
    <x v="271"/>
    <x v="11"/>
    <s v="Office Supplies"/>
    <x v="4"/>
    <s v="Hunt BOSTON Vista Battery-Operated Pencil Sharpener, Black"/>
    <n v="9.33"/>
    <n v="1"/>
    <n v="0.82"/>
    <x v="5"/>
    <x v="0"/>
  </r>
  <r>
    <n v="44374"/>
    <x v="272"/>
    <x v="29"/>
    <s v="Office Supplies"/>
    <x v="2"/>
    <s v="SAFCO Commercial Wire Shelving, 72h"/>
    <n v="306.2"/>
    <n v="5"/>
    <n v="0"/>
    <x v="5"/>
    <x v="0"/>
  </r>
  <r>
    <n v="44374"/>
    <x v="272"/>
    <x v="29"/>
    <s v="Furniture"/>
    <x v="13"/>
    <s v="KI Adjustable-Height Table"/>
    <n v="85.98"/>
    <n v="1"/>
    <n v="22.35"/>
    <x v="5"/>
    <x v="0"/>
  </r>
  <r>
    <n v="44374"/>
    <x v="272"/>
    <x v="29"/>
    <s v="Technology"/>
    <x v="9"/>
    <s v="Sony Micro Vault Click 16 GB USB 2.0 Flash Drive"/>
    <n v="223.96"/>
    <n v="4"/>
    <n v="53.75"/>
    <x v="5"/>
    <x v="0"/>
  </r>
  <r>
    <n v="44375"/>
    <x v="273"/>
    <x v="2"/>
    <s v="Office Supplies"/>
    <x v="0"/>
    <s v="Xerox 1995"/>
    <n v="41.47"/>
    <n v="8"/>
    <n v="14.52"/>
    <x v="5"/>
    <x v="0"/>
  </r>
  <r>
    <n v="44375"/>
    <x v="273"/>
    <x v="2"/>
    <s v="Office Supplies"/>
    <x v="3"/>
    <s v="Self-Adhesive Ring Binder Labels"/>
    <n v="3.17"/>
    <n v="3"/>
    <n v="-2.4300000000000002"/>
    <x v="5"/>
    <x v="0"/>
  </r>
  <r>
    <n v="44375"/>
    <x v="273"/>
    <x v="2"/>
    <s v="Furniture"/>
    <x v="5"/>
    <s v="Global Leather Executive Chair"/>
    <n v="1228.47"/>
    <n v="5"/>
    <n v="0"/>
    <x v="5"/>
    <x v="0"/>
  </r>
  <r>
    <n v="44375"/>
    <x v="273"/>
    <x v="2"/>
    <s v="Office Supplies"/>
    <x v="3"/>
    <s v="GBC Recycled Grain Textured Covers"/>
    <n v="31.09"/>
    <n v="3"/>
    <n v="-22.8"/>
    <x v="5"/>
    <x v="0"/>
  </r>
  <r>
    <n v="44375"/>
    <x v="273"/>
    <x v="2"/>
    <s v="Office Supplies"/>
    <x v="0"/>
    <s v="Xerox 1941"/>
    <n v="335.52"/>
    <n v="4"/>
    <n v="117.43"/>
    <x v="5"/>
    <x v="0"/>
  </r>
  <r>
    <n v="44375"/>
    <x v="274"/>
    <x v="14"/>
    <s v="Office Supplies"/>
    <x v="7"/>
    <s v="Staples"/>
    <n v="6.08"/>
    <n v="1"/>
    <n v="3.04"/>
    <x v="5"/>
    <x v="0"/>
  </r>
  <r>
    <n v="44376"/>
    <x v="275"/>
    <x v="10"/>
    <s v="Office Supplies"/>
    <x v="4"/>
    <s v="Dixon My First Ticonderoga Pencil, #2"/>
    <n v="32.76"/>
    <n v="7"/>
    <n v="3.69"/>
    <x v="5"/>
    <x v="0"/>
  </r>
  <r>
    <n v="44376"/>
    <x v="232"/>
    <x v="20"/>
    <s v="Office Supplies"/>
    <x v="3"/>
    <s v="Wilson Jones Clip &amp; Carry Folder Binder Tool for Ring Binders, Clear"/>
    <n v="13.92"/>
    <n v="3"/>
    <n v="4.87"/>
    <x v="5"/>
    <x v="0"/>
  </r>
  <r>
    <n v="44377"/>
    <x v="276"/>
    <x v="20"/>
    <s v="Office Supplies"/>
    <x v="3"/>
    <s v="GBC Recycled Regency Composition Covers"/>
    <n v="334.77"/>
    <n v="7"/>
    <n v="108.8"/>
    <x v="5"/>
    <x v="0"/>
  </r>
  <r>
    <n v="44377"/>
    <x v="277"/>
    <x v="1"/>
    <s v="Office Supplies"/>
    <x v="4"/>
    <s v="BIC Brite Liner Grip Highlighters"/>
    <n v="5.25"/>
    <n v="4"/>
    <n v="1.64"/>
    <x v="5"/>
    <x v="0"/>
  </r>
  <r>
    <n v="44377"/>
    <x v="278"/>
    <x v="3"/>
    <s v="Office Supplies"/>
    <x v="4"/>
    <s v="BIC Brite Liner Highlighters, Chisel Tip"/>
    <n v="32.4"/>
    <n v="5"/>
    <n v="10.37"/>
    <x v="5"/>
    <x v="0"/>
  </r>
  <r>
    <n v="44377"/>
    <x v="279"/>
    <x v="0"/>
    <s v="Office Supplies"/>
    <x v="0"/>
    <s v="Xerox 225"/>
    <n v="25.92"/>
    <n v="5"/>
    <n v="9.07"/>
    <x v="5"/>
    <x v="0"/>
  </r>
  <r>
    <n v="44377"/>
    <x v="279"/>
    <x v="0"/>
    <s v="Office Supplies"/>
    <x v="7"/>
    <s v="Staples"/>
    <n v="21.31"/>
    <n v="6"/>
    <n v="7.19"/>
    <x v="5"/>
    <x v="0"/>
  </r>
  <r>
    <n v="44377"/>
    <x v="178"/>
    <x v="20"/>
    <s v="Office Supplies"/>
    <x v="3"/>
    <s v="Cardinal Poly Pocket Divider Pockets for Ring Binders"/>
    <n v="2.69"/>
    <n v="1"/>
    <n v="0.84"/>
    <x v="5"/>
    <x v="0"/>
  </r>
  <r>
    <n v="44377"/>
    <x v="178"/>
    <x v="20"/>
    <s v="Office Supplies"/>
    <x v="4"/>
    <s v="Sanford Uni-Blazer View Highlighters, Chisel Tip, Yellow"/>
    <n v="6.6"/>
    <n v="3"/>
    <n v="2.9"/>
    <x v="5"/>
    <x v="0"/>
  </r>
  <r>
    <n v="44377"/>
    <x v="280"/>
    <x v="25"/>
    <s v="Office Supplies"/>
    <x v="0"/>
    <s v="Xerox 1913"/>
    <n v="310.69"/>
    <n v="7"/>
    <n v="108.74"/>
    <x v="5"/>
    <x v="0"/>
  </r>
  <r>
    <n v="44378"/>
    <x v="112"/>
    <x v="22"/>
    <s v="Office Supplies"/>
    <x v="3"/>
    <s v="Cardinal Holdit Business Card Pockets"/>
    <n v="19.920000000000002"/>
    <n v="5"/>
    <n v="6.97"/>
    <x v="6"/>
    <x v="0"/>
  </r>
  <r>
    <n v="44378"/>
    <x v="230"/>
    <x v="16"/>
    <s v="Technology"/>
    <x v="6"/>
    <s v="Wilson SignalBoost 841262 DB PRO Amplifier Kit"/>
    <n v="575.91999999999996"/>
    <n v="2"/>
    <n v="71.989999999999995"/>
    <x v="6"/>
    <x v="0"/>
  </r>
  <r>
    <n v="44378"/>
    <x v="230"/>
    <x v="16"/>
    <s v="Office Supplies"/>
    <x v="3"/>
    <s v="Avery Durable Binders"/>
    <n v="5.18"/>
    <n v="6"/>
    <n v="-3.63"/>
    <x v="6"/>
    <x v="0"/>
  </r>
  <r>
    <n v="44379"/>
    <x v="281"/>
    <x v="23"/>
    <s v="Technology"/>
    <x v="6"/>
    <s v="Logitech B530 USBÂ HeadsetÂ -Â headsetÂ - Full size, Binaural"/>
    <n v="73.98"/>
    <n v="2"/>
    <n v="19.97"/>
    <x v="6"/>
    <x v="0"/>
  </r>
  <r>
    <n v="44379"/>
    <x v="281"/>
    <x v="23"/>
    <s v="Office Supplies"/>
    <x v="4"/>
    <s v="DIXON Ticonderoga Erasable Checking Pencils"/>
    <n v="5.58"/>
    <n v="1"/>
    <n v="2.1800000000000002"/>
    <x v="6"/>
    <x v="0"/>
  </r>
  <r>
    <n v="44381"/>
    <x v="124"/>
    <x v="26"/>
    <s v="Office Supplies"/>
    <x v="0"/>
    <s v="Xerox 194"/>
    <n v="177.54"/>
    <n v="4"/>
    <n v="62.14"/>
    <x v="6"/>
    <x v="0"/>
  </r>
  <r>
    <n v="44381"/>
    <x v="124"/>
    <x v="26"/>
    <s v="Office Supplies"/>
    <x v="12"/>
    <s v="Fellowes Mighty 8 Compact Surge Protector"/>
    <n v="32.43"/>
    <n v="2"/>
    <n v="3.24"/>
    <x v="6"/>
    <x v="0"/>
  </r>
  <r>
    <n v="44381"/>
    <x v="282"/>
    <x v="6"/>
    <s v="Office Supplies"/>
    <x v="0"/>
    <s v="Southworth Structures Collection"/>
    <n v="21.84"/>
    <n v="3"/>
    <n v="10.92"/>
    <x v="6"/>
    <x v="0"/>
  </r>
  <r>
    <n v="44381"/>
    <x v="282"/>
    <x v="6"/>
    <s v="Office Supplies"/>
    <x v="3"/>
    <s v="Zipper Ring Binder Pockets"/>
    <n v="15.6"/>
    <n v="5"/>
    <n v="7.64"/>
    <x v="6"/>
    <x v="0"/>
  </r>
  <r>
    <n v="44382"/>
    <x v="283"/>
    <x v="29"/>
    <s v="Technology"/>
    <x v="9"/>
    <s v="NETGEAR AC1750 Dual Band GigabitÂ Smart WiFi Router"/>
    <n v="479.97"/>
    <n v="3"/>
    <n v="163.19"/>
    <x v="6"/>
    <x v="0"/>
  </r>
  <r>
    <n v="44382"/>
    <x v="283"/>
    <x v="29"/>
    <s v="Office Supplies"/>
    <x v="1"/>
    <s v="Avery 516"/>
    <n v="14.62"/>
    <n v="2"/>
    <n v="6.87"/>
    <x v="6"/>
    <x v="0"/>
  </r>
  <r>
    <n v="44382"/>
    <x v="283"/>
    <x v="29"/>
    <s v="Office Supplies"/>
    <x v="0"/>
    <s v="Xerox 1995"/>
    <n v="19.440000000000001"/>
    <n v="3"/>
    <n v="9.33"/>
    <x v="6"/>
    <x v="0"/>
  </r>
  <r>
    <n v="44382"/>
    <x v="284"/>
    <x v="0"/>
    <s v="Office Supplies"/>
    <x v="2"/>
    <s v="Gould Plastics 18-Pocket Panel Bin, 34w x 5-1/4d x 20-1/2h"/>
    <n v="220.78"/>
    <n v="3"/>
    <n v="-44.16"/>
    <x v="6"/>
    <x v="0"/>
  </r>
  <r>
    <n v="44382"/>
    <x v="284"/>
    <x v="0"/>
    <s v="Office Supplies"/>
    <x v="2"/>
    <s v="Fellowes Bankers Box Stor/Drawer Steel Plus"/>
    <n v="281.42"/>
    <n v="11"/>
    <n v="-35.18"/>
    <x v="6"/>
    <x v="0"/>
  </r>
  <r>
    <n v="44382"/>
    <x v="285"/>
    <x v="3"/>
    <s v="Office Supplies"/>
    <x v="3"/>
    <s v="Vinyl Sectional Post Binders"/>
    <n v="180.96"/>
    <n v="6"/>
    <n v="67.86"/>
    <x v="6"/>
    <x v="0"/>
  </r>
  <r>
    <n v="44382"/>
    <x v="17"/>
    <x v="15"/>
    <s v="Office Supplies"/>
    <x v="4"/>
    <s v="Newell 322"/>
    <n v="4.37"/>
    <n v="3"/>
    <n v="0.38"/>
    <x v="6"/>
    <x v="0"/>
  </r>
  <r>
    <n v="44382"/>
    <x v="286"/>
    <x v="16"/>
    <s v="Furniture"/>
    <x v="8"/>
    <s v="Advantus Panel Wall Certificate Holder - 8.5x11"/>
    <n v="19.52"/>
    <n v="2"/>
    <n v="5.37"/>
    <x v="6"/>
    <x v="0"/>
  </r>
  <r>
    <n v="44382"/>
    <x v="286"/>
    <x v="16"/>
    <s v="Office Supplies"/>
    <x v="3"/>
    <s v="Wilson Jones Four-Pocket Poly Binders"/>
    <n v="9.81"/>
    <n v="5"/>
    <n v="-6.87"/>
    <x v="6"/>
    <x v="0"/>
  </r>
  <r>
    <n v="44382"/>
    <x v="286"/>
    <x v="16"/>
    <s v="Furniture"/>
    <x v="8"/>
    <s v="Luxo Adjustable Task Clamp Lamp"/>
    <n v="213.22"/>
    <n v="3"/>
    <n v="15.99"/>
    <x v="6"/>
    <x v="0"/>
  </r>
  <r>
    <n v="44383"/>
    <x v="287"/>
    <x v="20"/>
    <s v="Technology"/>
    <x v="16"/>
    <s v="Canon Imageclass D680 Copier / Fax"/>
    <n v="559.99"/>
    <n v="1"/>
    <n v="175"/>
    <x v="6"/>
    <x v="0"/>
  </r>
  <r>
    <n v="44383"/>
    <x v="288"/>
    <x v="3"/>
    <s v="Furniture"/>
    <x v="5"/>
    <s v="Global Comet Stacking Armless Chair"/>
    <n v="478.48"/>
    <n v="2"/>
    <n v="47.85"/>
    <x v="6"/>
    <x v="0"/>
  </r>
  <r>
    <n v="44384"/>
    <x v="154"/>
    <x v="2"/>
    <s v="Furniture"/>
    <x v="5"/>
    <s v="Global High-Back Leather Tilter, Burgundy"/>
    <n v="172.19"/>
    <n v="2"/>
    <n v="-46.74"/>
    <x v="6"/>
    <x v="0"/>
  </r>
  <r>
    <n v="44384"/>
    <x v="154"/>
    <x v="2"/>
    <s v="Furniture"/>
    <x v="8"/>
    <s v="Howard Miller 11-1/2&quot; Diameter Grantwood Wall Clock"/>
    <n v="69.010000000000005"/>
    <n v="2"/>
    <n v="12.08"/>
    <x v="6"/>
    <x v="0"/>
  </r>
  <r>
    <n v="44385"/>
    <x v="289"/>
    <x v="20"/>
    <s v="Furniture"/>
    <x v="5"/>
    <s v="Situations Contoured Folding Chairs, 4/Set"/>
    <n v="63.88"/>
    <n v="1"/>
    <n v="10.65"/>
    <x v="6"/>
    <x v="0"/>
  </r>
  <r>
    <n v="44385"/>
    <x v="290"/>
    <x v="3"/>
    <s v="Furniture"/>
    <x v="13"/>
    <s v="Hon 2111 Invitation Series Corner Table"/>
    <n v="502.49"/>
    <n v="3"/>
    <n v="-87.94"/>
    <x v="6"/>
    <x v="0"/>
  </r>
  <r>
    <n v="44385"/>
    <x v="290"/>
    <x v="3"/>
    <s v="Office Supplies"/>
    <x v="3"/>
    <s v="Wilson Jones Ledger-Size, Piano-Hinge Binder, 2&quot;, Blue"/>
    <n v="196.7"/>
    <n v="6"/>
    <n v="68.849999999999994"/>
    <x v="6"/>
    <x v="0"/>
  </r>
  <r>
    <n v="44386"/>
    <x v="291"/>
    <x v="0"/>
    <s v="Office Supplies"/>
    <x v="0"/>
    <s v="Eureka Recycled Copy Paper 8 1/2&quot; x 11&quot;, Ream"/>
    <n v="10.37"/>
    <n v="2"/>
    <n v="3.63"/>
    <x v="6"/>
    <x v="0"/>
  </r>
  <r>
    <n v="44386"/>
    <x v="291"/>
    <x v="0"/>
    <s v="Office Supplies"/>
    <x v="0"/>
    <s v="Xerox 1895"/>
    <n v="14.35"/>
    <n v="3"/>
    <n v="4.49"/>
    <x v="6"/>
    <x v="0"/>
  </r>
  <r>
    <n v="44386"/>
    <x v="292"/>
    <x v="3"/>
    <s v="Office Supplies"/>
    <x v="1"/>
    <s v="Avery 49"/>
    <n v="2.88"/>
    <n v="1"/>
    <n v="1.41"/>
    <x v="6"/>
    <x v="0"/>
  </r>
  <r>
    <n v="44386"/>
    <x v="292"/>
    <x v="3"/>
    <s v="Office Supplies"/>
    <x v="3"/>
    <s v="Wilson Jones Leather-Like Binders with DublLock Round Rings"/>
    <n v="41.9"/>
    <n v="6"/>
    <n v="14.14"/>
    <x v="6"/>
    <x v="0"/>
  </r>
  <r>
    <n v="44386"/>
    <x v="292"/>
    <x v="3"/>
    <s v="Office Supplies"/>
    <x v="2"/>
    <s v="Perma STOR-ALL Hanging File Box, 13 1/8&quot;W x 12 1/4&quot;D x 10 1/2&quot;H"/>
    <n v="23.92"/>
    <n v="4"/>
    <n v="4.07"/>
    <x v="6"/>
    <x v="0"/>
  </r>
  <r>
    <n v="44386"/>
    <x v="293"/>
    <x v="3"/>
    <s v="Office Supplies"/>
    <x v="3"/>
    <s v="Avery Hidden Tab Dividers for Binding Systems"/>
    <n v="14.3"/>
    <n v="6"/>
    <n v="4.6500000000000004"/>
    <x v="6"/>
    <x v="0"/>
  </r>
  <r>
    <n v="44386"/>
    <x v="293"/>
    <x v="3"/>
    <s v="Furniture"/>
    <x v="11"/>
    <s v="Bush Heritage Pine Collection 5-Shelf Bookcase, Albany Pine Finish, *Special Order"/>
    <n v="119.83"/>
    <n v="1"/>
    <n v="7.05"/>
    <x v="6"/>
    <x v="0"/>
  </r>
  <r>
    <n v="44386"/>
    <x v="293"/>
    <x v="3"/>
    <s v="Office Supplies"/>
    <x v="4"/>
    <s v="Prang Drawing Pencil Set"/>
    <n v="5.56"/>
    <n v="2"/>
    <n v="2.2200000000000002"/>
    <x v="6"/>
    <x v="0"/>
  </r>
  <r>
    <n v="44386"/>
    <x v="293"/>
    <x v="3"/>
    <s v="Office Supplies"/>
    <x v="0"/>
    <s v="Xerox 1967"/>
    <n v="32.4"/>
    <n v="5"/>
    <n v="15.55"/>
    <x v="6"/>
    <x v="0"/>
  </r>
  <r>
    <n v="44388"/>
    <x v="174"/>
    <x v="23"/>
    <s v="Office Supplies"/>
    <x v="0"/>
    <s v="Easy-staple paper"/>
    <n v="177.2"/>
    <n v="5"/>
    <n v="83.28"/>
    <x v="6"/>
    <x v="0"/>
  </r>
  <r>
    <n v="44388"/>
    <x v="174"/>
    <x v="23"/>
    <s v="Technology"/>
    <x v="6"/>
    <s v="Cisco SPA508G"/>
    <n v="197.97"/>
    <n v="3"/>
    <n v="57.41"/>
    <x v="6"/>
    <x v="0"/>
  </r>
  <r>
    <n v="44388"/>
    <x v="174"/>
    <x v="23"/>
    <s v="Furniture"/>
    <x v="5"/>
    <s v="Global Commerce Series High-Back Swivel/Tilt Chairs"/>
    <n v="854.94"/>
    <n v="3"/>
    <n v="213.74"/>
    <x v="6"/>
    <x v="0"/>
  </r>
  <r>
    <n v="44388"/>
    <x v="174"/>
    <x v="23"/>
    <s v="Furniture"/>
    <x v="8"/>
    <s v="9-3/4 Diameter Round Wall Clock"/>
    <n v="124.11"/>
    <n v="9"/>
    <n v="52.13"/>
    <x v="6"/>
    <x v="0"/>
  </r>
  <r>
    <n v="44388"/>
    <x v="174"/>
    <x v="23"/>
    <s v="Office Supplies"/>
    <x v="1"/>
    <s v="Avery 514"/>
    <n v="14.4"/>
    <n v="5"/>
    <n v="7.06"/>
    <x v="6"/>
    <x v="0"/>
  </r>
  <r>
    <n v="44388"/>
    <x v="46"/>
    <x v="0"/>
    <s v="Technology"/>
    <x v="6"/>
    <s v="Polycom VVX 310 VoIP phone"/>
    <n v="575.97"/>
    <n v="4"/>
    <n v="43.2"/>
    <x v="6"/>
    <x v="0"/>
  </r>
  <r>
    <n v="44388"/>
    <x v="46"/>
    <x v="0"/>
    <s v="Office Supplies"/>
    <x v="0"/>
    <s v="Xerox 200"/>
    <n v="10.37"/>
    <n v="2"/>
    <n v="3.63"/>
    <x v="6"/>
    <x v="0"/>
  </r>
  <r>
    <n v="44388"/>
    <x v="294"/>
    <x v="20"/>
    <s v="Office Supplies"/>
    <x v="0"/>
    <s v="Xerox 1881"/>
    <n v="49.12"/>
    <n v="4"/>
    <n v="23.09"/>
    <x v="6"/>
    <x v="0"/>
  </r>
  <r>
    <n v="44388"/>
    <x v="294"/>
    <x v="20"/>
    <s v="Office Supplies"/>
    <x v="3"/>
    <s v="Newell 3-Hole Punched Plastic Slotted Magazine Holders for Binders"/>
    <n v="18.28"/>
    <n v="5"/>
    <n v="6.4"/>
    <x v="6"/>
    <x v="0"/>
  </r>
  <r>
    <n v="44388"/>
    <x v="295"/>
    <x v="20"/>
    <s v="Technology"/>
    <x v="6"/>
    <s v="Cisco SPA112 2 Port Phone Adapter"/>
    <n v="164.85"/>
    <n v="3"/>
    <n v="47.81"/>
    <x v="6"/>
    <x v="0"/>
  </r>
  <r>
    <n v="44389"/>
    <x v="296"/>
    <x v="3"/>
    <s v="Office Supplies"/>
    <x v="3"/>
    <s v="Tuff Stuff Recycled Round Ring Binders"/>
    <n v="7.71"/>
    <n v="2"/>
    <n v="2.8"/>
    <x v="6"/>
    <x v="0"/>
  </r>
  <r>
    <n v="44389"/>
    <x v="296"/>
    <x v="3"/>
    <s v="Furniture"/>
    <x v="13"/>
    <s v="Hon 5100 Series Wood Tables"/>
    <n v="698.35"/>
    <n v="3"/>
    <n v="-17.46"/>
    <x v="6"/>
    <x v="0"/>
  </r>
  <r>
    <n v="44389"/>
    <x v="151"/>
    <x v="3"/>
    <s v="Office Supplies"/>
    <x v="2"/>
    <s v="Fellowes Super Stor/Drawer"/>
    <n v="249.75"/>
    <n v="9"/>
    <n v="44.96"/>
    <x v="6"/>
    <x v="0"/>
  </r>
  <r>
    <n v="44389"/>
    <x v="151"/>
    <x v="3"/>
    <s v="Technology"/>
    <x v="6"/>
    <s v="GE DSL Phone Line Filter"/>
    <n v="255.94"/>
    <n v="8"/>
    <n v="28.79"/>
    <x v="6"/>
    <x v="0"/>
  </r>
  <r>
    <n v="44389"/>
    <x v="68"/>
    <x v="22"/>
    <s v="Furniture"/>
    <x v="5"/>
    <s v="Safco Chair Connectors, 6/Carton"/>
    <n v="123.14"/>
    <n v="4"/>
    <n v="13.85"/>
    <x v="6"/>
    <x v="0"/>
  </r>
  <r>
    <n v="44389"/>
    <x v="68"/>
    <x v="22"/>
    <s v="Office Supplies"/>
    <x v="3"/>
    <s v="Self-Adhesive Ring Binder Labels"/>
    <n v="11.26"/>
    <n v="4"/>
    <n v="3.8"/>
    <x v="6"/>
    <x v="0"/>
  </r>
  <r>
    <n v="44389"/>
    <x v="297"/>
    <x v="1"/>
    <s v="Office Supplies"/>
    <x v="0"/>
    <s v="Xerox 1949"/>
    <n v="35.86"/>
    <n v="9"/>
    <n v="13"/>
    <x v="6"/>
    <x v="0"/>
  </r>
  <r>
    <n v="44389"/>
    <x v="297"/>
    <x v="1"/>
    <s v="Technology"/>
    <x v="9"/>
    <s v="Verbatim 25 GB 6x Blu-ray Single Layer Recordable Disc, 1/Pack"/>
    <n v="23.84"/>
    <n v="4"/>
    <n v="3.28"/>
    <x v="6"/>
    <x v="0"/>
  </r>
  <r>
    <n v="44389"/>
    <x v="298"/>
    <x v="0"/>
    <s v="Furniture"/>
    <x v="5"/>
    <s v="Hon Deluxe Fabric Upholstered Stacking Chairs"/>
    <n v="512.36"/>
    <n v="3"/>
    <n v="-14.64"/>
    <x v="6"/>
    <x v="0"/>
  </r>
  <r>
    <n v="44389"/>
    <x v="298"/>
    <x v="0"/>
    <s v="Office Supplies"/>
    <x v="7"/>
    <s v="Stockwell Push Pins"/>
    <n v="3.49"/>
    <n v="2"/>
    <n v="0.56999999999999995"/>
    <x v="6"/>
    <x v="0"/>
  </r>
  <r>
    <n v="44389"/>
    <x v="298"/>
    <x v="0"/>
    <s v="Office Supplies"/>
    <x v="4"/>
    <s v="Fluorescent Highlighters by Dixon"/>
    <n v="22.29"/>
    <n v="7"/>
    <n v="3.9"/>
    <x v="6"/>
    <x v="0"/>
  </r>
  <r>
    <n v="44389"/>
    <x v="298"/>
    <x v="0"/>
    <s v="Office Supplies"/>
    <x v="0"/>
    <s v="Xerox 195"/>
    <n v="16.03"/>
    <n v="3"/>
    <n v="5.61"/>
    <x v="6"/>
    <x v="0"/>
  </r>
  <r>
    <n v="44390"/>
    <x v="271"/>
    <x v="3"/>
    <s v="Furniture"/>
    <x v="13"/>
    <s v="Bevis Round Conference Table Top &amp; Single Column Base"/>
    <n v="351.22"/>
    <n v="3"/>
    <n v="4.3899999999999997"/>
    <x v="6"/>
    <x v="0"/>
  </r>
  <r>
    <n v="44391"/>
    <x v="299"/>
    <x v="1"/>
    <s v="Office Supplies"/>
    <x v="3"/>
    <s v="Acco D-Ring Binder w/DublLock"/>
    <n v="29.93"/>
    <n v="7"/>
    <n v="-46.39"/>
    <x v="6"/>
    <x v="0"/>
  </r>
  <r>
    <n v="44391"/>
    <x v="299"/>
    <x v="1"/>
    <s v="Technology"/>
    <x v="6"/>
    <s v="I Need's 3d Hello Kitty Hybrid Silicone Case Cover for HTC One X 4g with 3d Hello Kitty Stylus Pen Green/pink"/>
    <n v="38.270000000000003"/>
    <n v="4"/>
    <n v="3.83"/>
    <x v="6"/>
    <x v="0"/>
  </r>
  <r>
    <n v="44391"/>
    <x v="300"/>
    <x v="12"/>
    <s v="Office Supplies"/>
    <x v="2"/>
    <s v="Eldon Fold 'N Roll Cart System"/>
    <n v="55.92"/>
    <n v="5"/>
    <n v="6.29"/>
    <x v="6"/>
    <x v="0"/>
  </r>
  <r>
    <n v="44391"/>
    <x v="43"/>
    <x v="2"/>
    <s v="Technology"/>
    <x v="6"/>
    <s v="Griffin GC36547 PowerJolt SE Lightning Charger"/>
    <n v="13.49"/>
    <n v="1"/>
    <n v="-2.25"/>
    <x v="6"/>
    <x v="0"/>
  </r>
  <r>
    <n v="44391"/>
    <x v="43"/>
    <x v="2"/>
    <s v="Technology"/>
    <x v="6"/>
    <s v="iOttie HLCRIO102 Car Mount"/>
    <n v="23.99"/>
    <n v="2"/>
    <n v="-13.99"/>
    <x v="6"/>
    <x v="0"/>
  </r>
  <r>
    <n v="44391"/>
    <x v="43"/>
    <x v="2"/>
    <s v="Furniture"/>
    <x v="8"/>
    <s v="Tensor Track Tree Floor Lamp"/>
    <n v="31.98"/>
    <n v="2"/>
    <n v="1.2"/>
    <x v="6"/>
    <x v="0"/>
  </r>
  <r>
    <n v="44391"/>
    <x v="43"/>
    <x v="2"/>
    <s v="Office Supplies"/>
    <x v="4"/>
    <s v="BOSTON Ranger #55 Pencil Sharpener, Black"/>
    <n v="41.58"/>
    <n v="2"/>
    <n v="4.68"/>
    <x v="6"/>
    <x v="0"/>
  </r>
  <r>
    <n v="44391"/>
    <x v="301"/>
    <x v="7"/>
    <s v="Office Supplies"/>
    <x v="12"/>
    <s v="Belkin 7 Outlet SurgeMaster II"/>
    <n v="39.479999999999997"/>
    <n v="1"/>
    <n v="11.05"/>
    <x v="6"/>
    <x v="0"/>
  </r>
  <r>
    <n v="44391"/>
    <x v="302"/>
    <x v="20"/>
    <s v="Office Supplies"/>
    <x v="4"/>
    <s v="Newell 315"/>
    <n v="17.940000000000001"/>
    <n v="3"/>
    <n v="4.49"/>
    <x v="6"/>
    <x v="0"/>
  </r>
  <r>
    <n v="44392"/>
    <x v="197"/>
    <x v="19"/>
    <s v="Technology"/>
    <x v="9"/>
    <s v="Maxell 4.7GB DVD-R 5/Pack"/>
    <n v="2.97"/>
    <n v="3"/>
    <n v="1.31"/>
    <x v="6"/>
    <x v="0"/>
  </r>
  <r>
    <n v="44392"/>
    <x v="197"/>
    <x v="19"/>
    <s v="Office Supplies"/>
    <x v="7"/>
    <s v="Advantus Push Pins"/>
    <n v="6.54"/>
    <n v="3"/>
    <n v="2.68"/>
    <x v="6"/>
    <x v="0"/>
  </r>
  <r>
    <n v="44395"/>
    <x v="303"/>
    <x v="12"/>
    <s v="Furniture"/>
    <x v="5"/>
    <s v="Office Star - Ergonomically Designed Knee Chair"/>
    <n v="259.14"/>
    <n v="4"/>
    <n v="-25.91"/>
    <x v="6"/>
    <x v="0"/>
  </r>
  <r>
    <n v="44395"/>
    <x v="304"/>
    <x v="20"/>
    <s v="Office Supplies"/>
    <x v="3"/>
    <s v="Cardinal Slant-D Ring Binder, Heavy Gauge Vinyl"/>
    <n v="13.9"/>
    <n v="2"/>
    <n v="4.5199999999999996"/>
    <x v="6"/>
    <x v="0"/>
  </r>
  <r>
    <n v="44396"/>
    <x v="305"/>
    <x v="37"/>
    <s v="Technology"/>
    <x v="6"/>
    <s v="Polycom VVX 310 VoIP phone"/>
    <n v="359.98"/>
    <n v="2"/>
    <n v="93.59"/>
    <x v="6"/>
    <x v="0"/>
  </r>
  <r>
    <n v="44396"/>
    <x v="305"/>
    <x v="37"/>
    <s v="Furniture"/>
    <x v="13"/>
    <s v="Barricks 18&quot; x 48&quot; Non-Folding Utility Table with Bottom Storage Shelf"/>
    <n v="70.56"/>
    <n v="1"/>
    <n v="-4.03"/>
    <x v="6"/>
    <x v="0"/>
  </r>
  <r>
    <n v="44396"/>
    <x v="305"/>
    <x v="37"/>
    <s v="Office Supplies"/>
    <x v="3"/>
    <s v="Avery 3 1/2&quot; Diskette Storage Pages, 10/Pack"/>
    <n v="20.88"/>
    <n v="2"/>
    <n v="9.6"/>
    <x v="6"/>
    <x v="0"/>
  </r>
  <r>
    <n v="44396"/>
    <x v="305"/>
    <x v="37"/>
    <s v="Office Supplies"/>
    <x v="3"/>
    <s v="Acco Hanging Data Binders"/>
    <n v="3.81"/>
    <n v="1"/>
    <n v="1.83"/>
    <x v="6"/>
    <x v="0"/>
  </r>
  <r>
    <n v="44396"/>
    <x v="306"/>
    <x v="35"/>
    <s v="Office Supplies"/>
    <x v="3"/>
    <s v="Acco Pressboard Covers with Storage Hooks, 14 7/8&quot; x 11&quot;, Dark Blue"/>
    <n v="6.1"/>
    <n v="2"/>
    <n v="2.21"/>
    <x v="6"/>
    <x v="0"/>
  </r>
  <r>
    <n v="44397"/>
    <x v="307"/>
    <x v="0"/>
    <s v="Office Supplies"/>
    <x v="2"/>
    <s v="Letter Size Cart"/>
    <n v="342.86"/>
    <n v="3"/>
    <n v="38.57"/>
    <x v="6"/>
    <x v="0"/>
  </r>
  <r>
    <n v="44397"/>
    <x v="307"/>
    <x v="0"/>
    <s v="Furniture"/>
    <x v="8"/>
    <s v="Westinghouse Clip-On Gooseneck Lamps"/>
    <n v="16.739999999999998"/>
    <n v="5"/>
    <n v="-14.23"/>
    <x v="6"/>
    <x v="0"/>
  </r>
  <r>
    <n v="44397"/>
    <x v="307"/>
    <x v="0"/>
    <s v="Furniture"/>
    <x v="5"/>
    <s v="HON 5400 Series Task Chairs for Big and Tall"/>
    <n v="981.37"/>
    <n v="2"/>
    <n v="-140.19999999999999"/>
    <x v="6"/>
    <x v="0"/>
  </r>
  <r>
    <n v="44397"/>
    <x v="308"/>
    <x v="10"/>
    <s v="Office Supplies"/>
    <x v="2"/>
    <s v="Fellowes Neat Ideas Storage Cubes"/>
    <n v="25.98"/>
    <n v="1"/>
    <n v="-5.2"/>
    <x v="6"/>
    <x v="0"/>
  </r>
  <r>
    <n v="44397"/>
    <x v="308"/>
    <x v="10"/>
    <s v="Office Supplies"/>
    <x v="3"/>
    <s v="Ibico Plastic Spiral Binding Combs"/>
    <n v="27.36"/>
    <n v="3"/>
    <n v="-21.89"/>
    <x v="6"/>
    <x v="0"/>
  </r>
  <r>
    <n v="44397"/>
    <x v="309"/>
    <x v="3"/>
    <s v="Office Supplies"/>
    <x v="0"/>
    <s v="Xerox 189"/>
    <n v="104.85"/>
    <n v="1"/>
    <n v="50.33"/>
    <x v="6"/>
    <x v="0"/>
  </r>
  <r>
    <n v="44397"/>
    <x v="309"/>
    <x v="3"/>
    <s v="Office Supplies"/>
    <x v="3"/>
    <s v="Wilson Jones Custom Binder Spines &amp; Labels"/>
    <n v="8.6999999999999993"/>
    <n v="2"/>
    <n v="3.16"/>
    <x v="6"/>
    <x v="0"/>
  </r>
  <r>
    <n v="44397"/>
    <x v="309"/>
    <x v="3"/>
    <s v="Office Supplies"/>
    <x v="0"/>
    <s v="Xerox 1897"/>
    <n v="19.920000000000002"/>
    <n v="4"/>
    <n v="9.76"/>
    <x v="6"/>
    <x v="0"/>
  </r>
  <r>
    <n v="44397"/>
    <x v="309"/>
    <x v="3"/>
    <s v="Furniture"/>
    <x v="8"/>
    <s v="Nu-Dell Leatherette Frames"/>
    <n v="43.02"/>
    <n v="3"/>
    <n v="15.49"/>
    <x v="6"/>
    <x v="0"/>
  </r>
  <r>
    <n v="44397"/>
    <x v="310"/>
    <x v="3"/>
    <s v="Office Supplies"/>
    <x v="3"/>
    <s v="Clear Mylar Reinforcing Strips"/>
    <n v="89.71"/>
    <n v="6"/>
    <n v="30.28"/>
    <x v="6"/>
    <x v="0"/>
  </r>
  <r>
    <n v="44397"/>
    <x v="310"/>
    <x v="3"/>
    <s v="Office Supplies"/>
    <x v="0"/>
    <s v="Wirebound Message Books, Two 4 1/4&quot; x 5&quot; Forms per Page"/>
    <n v="22.83"/>
    <n v="3"/>
    <n v="10.73"/>
    <x v="6"/>
    <x v="0"/>
  </r>
  <r>
    <n v="44397"/>
    <x v="104"/>
    <x v="3"/>
    <s v="Technology"/>
    <x v="9"/>
    <s v="Maxell 74 Minute CD-R Spindle, 50/Pack"/>
    <n v="41.94"/>
    <n v="2"/>
    <n v="15.1"/>
    <x v="6"/>
    <x v="0"/>
  </r>
  <r>
    <n v="44397"/>
    <x v="104"/>
    <x v="3"/>
    <s v="Office Supplies"/>
    <x v="0"/>
    <s v="Xerox 1965"/>
    <n v="11.96"/>
    <n v="2"/>
    <n v="5.86"/>
    <x v="6"/>
    <x v="0"/>
  </r>
  <r>
    <n v="44397"/>
    <x v="104"/>
    <x v="3"/>
    <s v="Office Supplies"/>
    <x v="4"/>
    <s v="Newell 348"/>
    <n v="13.12"/>
    <n v="4"/>
    <n v="3.8"/>
    <x v="6"/>
    <x v="0"/>
  </r>
  <r>
    <n v="44397"/>
    <x v="104"/>
    <x v="3"/>
    <s v="Office Supplies"/>
    <x v="2"/>
    <s v="Hot File 7-Pocket, Floor Stand"/>
    <n v="535.41"/>
    <n v="3"/>
    <n v="160.62"/>
    <x v="6"/>
    <x v="0"/>
  </r>
  <r>
    <n v="44398"/>
    <x v="311"/>
    <x v="3"/>
    <s v="Office Supplies"/>
    <x v="4"/>
    <s v="Newell 334"/>
    <n v="99.2"/>
    <n v="5"/>
    <n v="25.79"/>
    <x v="6"/>
    <x v="0"/>
  </r>
  <r>
    <n v="44398"/>
    <x v="311"/>
    <x v="3"/>
    <s v="Furniture"/>
    <x v="5"/>
    <s v="Global Troy Executive Leather Low-Back Tilter"/>
    <n v="801.57"/>
    <n v="2"/>
    <n v="50.1"/>
    <x v="6"/>
    <x v="0"/>
  </r>
  <r>
    <n v="44398"/>
    <x v="311"/>
    <x v="3"/>
    <s v="Furniture"/>
    <x v="13"/>
    <s v="Hon 30&quot; x 60&quot; Table with Locking Drawer"/>
    <n v="272.85000000000002"/>
    <n v="1"/>
    <n v="27.28"/>
    <x v="6"/>
    <x v="0"/>
  </r>
  <r>
    <n v="44398"/>
    <x v="312"/>
    <x v="0"/>
    <s v="Office Supplies"/>
    <x v="12"/>
    <s v="Acco 6 Outlet Guardian Basic Surge Suppressor"/>
    <n v="4.99"/>
    <n v="3"/>
    <n v="-12.98"/>
    <x v="6"/>
    <x v="0"/>
  </r>
  <r>
    <n v="44398"/>
    <x v="312"/>
    <x v="0"/>
    <s v="Office Supplies"/>
    <x v="10"/>
    <s v="Inter-Office Recycled Envelopes, Brown Kraft, Button-String,10&quot; x 13&quot; , 100/Box"/>
    <n v="87.92"/>
    <n v="5"/>
    <n v="29.67"/>
    <x v="6"/>
    <x v="0"/>
  </r>
  <r>
    <n v="44398"/>
    <x v="312"/>
    <x v="0"/>
    <s v="Furniture"/>
    <x v="5"/>
    <s v="Hon Every-Day Series Multi-Task Chairs"/>
    <n v="657.93"/>
    <n v="5"/>
    <n v="-93.99"/>
    <x v="6"/>
    <x v="0"/>
  </r>
  <r>
    <n v="44398"/>
    <x v="312"/>
    <x v="0"/>
    <s v="Office Supplies"/>
    <x v="3"/>
    <s v="Acco Economy Flexible Poly Round Ring Binder"/>
    <n v="1.04"/>
    <n v="1"/>
    <n v="-1.83"/>
    <x v="6"/>
    <x v="0"/>
  </r>
  <r>
    <n v="44398"/>
    <x v="190"/>
    <x v="40"/>
    <s v="Technology"/>
    <x v="6"/>
    <s v="Griffin GC17055 Auxiliary Audio Cable"/>
    <n v="35.979999999999997"/>
    <n v="2"/>
    <n v="10.07"/>
    <x v="6"/>
    <x v="0"/>
  </r>
  <r>
    <n v="44399"/>
    <x v="313"/>
    <x v="20"/>
    <s v="Office Supplies"/>
    <x v="4"/>
    <s v="Premium Writing Pencils, Soft, #2 by Central Association for the Blind"/>
    <n v="5.96"/>
    <n v="2"/>
    <n v="1.67"/>
    <x v="6"/>
    <x v="0"/>
  </r>
  <r>
    <n v="44399"/>
    <x v="313"/>
    <x v="20"/>
    <s v="Technology"/>
    <x v="9"/>
    <s v="Logitech G602 Wireless Gaming Mouse"/>
    <n v="159.97999999999999"/>
    <n v="2"/>
    <n v="57.59"/>
    <x v="6"/>
    <x v="0"/>
  </r>
  <r>
    <n v="44399"/>
    <x v="201"/>
    <x v="3"/>
    <s v="Office Supplies"/>
    <x v="4"/>
    <s v="Newell 32"/>
    <n v="11.52"/>
    <n v="4"/>
    <n v="3.23"/>
    <x v="6"/>
    <x v="0"/>
  </r>
  <r>
    <n v="44399"/>
    <x v="201"/>
    <x v="3"/>
    <s v="Furniture"/>
    <x v="5"/>
    <s v="Global Comet Stacking Armless Chair"/>
    <n v="717.72"/>
    <n v="3"/>
    <n v="71.77"/>
    <x v="6"/>
    <x v="0"/>
  </r>
  <r>
    <n v="44399"/>
    <x v="201"/>
    <x v="3"/>
    <s v="Office Supplies"/>
    <x v="2"/>
    <s v="Eldon Mobile Mega Data Cart  Mega Stackable  Add-On Trays"/>
    <n v="236.5"/>
    <n v="10"/>
    <n v="68.59"/>
    <x v="6"/>
    <x v="0"/>
  </r>
  <r>
    <n v="44399"/>
    <x v="201"/>
    <x v="3"/>
    <s v="Furniture"/>
    <x v="13"/>
    <s v="Safco Drafting Table"/>
    <n v="170.35"/>
    <n v="3"/>
    <n v="19.16"/>
    <x v="6"/>
    <x v="0"/>
  </r>
  <r>
    <n v="44399"/>
    <x v="314"/>
    <x v="3"/>
    <s v="Office Supplies"/>
    <x v="4"/>
    <s v="Crayola Colored Pencils"/>
    <n v="19.68"/>
    <n v="6"/>
    <n v="6.49"/>
    <x v="6"/>
    <x v="0"/>
  </r>
  <r>
    <n v="44399"/>
    <x v="315"/>
    <x v="0"/>
    <s v="Office Supplies"/>
    <x v="2"/>
    <s v="Fellowes Bases and Tops For Staxonsteel/High-Stak Systems"/>
    <n v="26.63"/>
    <n v="1"/>
    <n v="1.33"/>
    <x v="6"/>
    <x v="0"/>
  </r>
  <r>
    <n v="44400"/>
    <x v="316"/>
    <x v="12"/>
    <s v="Office Supplies"/>
    <x v="3"/>
    <s v="Wilson Jones Custom Binder Spines &amp; Labels"/>
    <n v="8.16"/>
    <n v="5"/>
    <n v="-5.71"/>
    <x v="6"/>
    <x v="0"/>
  </r>
  <r>
    <n v="44400"/>
    <x v="316"/>
    <x v="12"/>
    <s v="Technology"/>
    <x v="9"/>
    <s v="NETGEAR AC1750 Dual Band GigabitÂ Smart WiFi Router"/>
    <n v="1023.94"/>
    <n v="8"/>
    <n v="179.19"/>
    <x v="6"/>
    <x v="0"/>
  </r>
  <r>
    <n v="44400"/>
    <x v="316"/>
    <x v="12"/>
    <s v="Office Supplies"/>
    <x v="4"/>
    <s v="Newell 324"/>
    <n v="9.24"/>
    <n v="1"/>
    <n v="0.92"/>
    <x v="6"/>
    <x v="0"/>
  </r>
  <r>
    <n v="44400"/>
    <x v="316"/>
    <x v="12"/>
    <s v="Technology"/>
    <x v="9"/>
    <s v="Microsoft Natural Keyboard Elite"/>
    <n v="479.04"/>
    <n v="10"/>
    <n v="-29.94"/>
    <x v="6"/>
    <x v="0"/>
  </r>
  <r>
    <n v="44400"/>
    <x v="199"/>
    <x v="20"/>
    <s v="Technology"/>
    <x v="9"/>
    <s v="Case Logic 2.4GHz Wireless Keyboard"/>
    <n v="99.98"/>
    <n v="2"/>
    <n v="8"/>
    <x v="6"/>
    <x v="0"/>
  </r>
  <r>
    <n v="44400"/>
    <x v="317"/>
    <x v="3"/>
    <s v="Technology"/>
    <x v="6"/>
    <s v="VTech DS6151"/>
    <n v="604.75"/>
    <n v="6"/>
    <n v="60.48"/>
    <x v="6"/>
    <x v="0"/>
  </r>
  <r>
    <n v="44400"/>
    <x v="317"/>
    <x v="3"/>
    <s v="Office Supplies"/>
    <x v="14"/>
    <s v="Acme Softgrip Scissors"/>
    <n v="40.700000000000003"/>
    <n v="5"/>
    <n v="11.8"/>
    <x v="6"/>
    <x v="0"/>
  </r>
  <r>
    <n v="44400"/>
    <x v="317"/>
    <x v="3"/>
    <s v="Technology"/>
    <x v="6"/>
    <s v="AT&amp;T CL2909"/>
    <n v="302.38"/>
    <n v="3"/>
    <n v="37.799999999999997"/>
    <x v="6"/>
    <x v="0"/>
  </r>
  <r>
    <n v="44400"/>
    <x v="317"/>
    <x v="3"/>
    <s v="Technology"/>
    <x v="9"/>
    <s v="ImationÂ 8gb Micro Traveldrive Usb 2.0Â Flash Drive"/>
    <n v="45"/>
    <n v="3"/>
    <n v="4.95"/>
    <x v="6"/>
    <x v="0"/>
  </r>
  <r>
    <n v="44402"/>
    <x v="318"/>
    <x v="3"/>
    <s v="Office Supplies"/>
    <x v="2"/>
    <s v="Fellowes Personal Hanging Folder Files, Navy"/>
    <n v="53.72"/>
    <n v="4"/>
    <n v="15.04"/>
    <x v="6"/>
    <x v="0"/>
  </r>
  <r>
    <n v="44402"/>
    <x v="318"/>
    <x v="3"/>
    <s v="Office Supplies"/>
    <x v="14"/>
    <s v="High Speed Automatic Electric Letter Opener"/>
    <n v="8187.65"/>
    <n v="5"/>
    <n v="327.51"/>
    <x v="6"/>
    <x v="0"/>
  </r>
  <r>
    <n v="44402"/>
    <x v="318"/>
    <x v="3"/>
    <s v="Furniture"/>
    <x v="8"/>
    <s v="Staple-based wall hangings"/>
    <n v="77.92"/>
    <n v="8"/>
    <n v="34.28"/>
    <x v="6"/>
    <x v="0"/>
  </r>
  <r>
    <n v="44402"/>
    <x v="58"/>
    <x v="3"/>
    <s v="Office Supplies"/>
    <x v="0"/>
    <s v="Xerox 1966"/>
    <n v="6.48"/>
    <n v="1"/>
    <n v="3.18"/>
    <x v="6"/>
    <x v="0"/>
  </r>
  <r>
    <n v="44402"/>
    <x v="58"/>
    <x v="3"/>
    <s v="Office Supplies"/>
    <x v="14"/>
    <s v="Acme Kleen Earth Office Shears"/>
    <n v="15.52"/>
    <n v="4"/>
    <n v="4.5"/>
    <x v="6"/>
    <x v="0"/>
  </r>
  <r>
    <n v="44403"/>
    <x v="319"/>
    <x v="1"/>
    <s v="Office Supplies"/>
    <x v="2"/>
    <s v="Belkin 19&quot; Vented Equipment Shelf, Black"/>
    <n v="123.55"/>
    <n v="3"/>
    <n v="-29.34"/>
    <x v="6"/>
    <x v="0"/>
  </r>
  <r>
    <n v="44403"/>
    <x v="111"/>
    <x v="17"/>
    <s v="Technology"/>
    <x v="6"/>
    <s v="Apple iPhone 5S"/>
    <n v="911.98"/>
    <n v="2"/>
    <n v="114"/>
    <x v="6"/>
    <x v="0"/>
  </r>
  <r>
    <n v="44403"/>
    <x v="111"/>
    <x v="17"/>
    <s v="Furniture"/>
    <x v="5"/>
    <s v="Hon 2090 Â“Pillow SoftÂ” Series Mid Back Swivel/Tilt Chairs"/>
    <n v="674.35"/>
    <n v="3"/>
    <n v="-109.58"/>
    <x v="6"/>
    <x v="0"/>
  </r>
  <r>
    <n v="44403"/>
    <x v="111"/>
    <x v="17"/>
    <s v="Furniture"/>
    <x v="8"/>
    <s v="Tensor Computer Mounted Lamp"/>
    <n v="134.01"/>
    <n v="9"/>
    <n v="36.18"/>
    <x v="6"/>
    <x v="0"/>
  </r>
  <r>
    <n v="44403"/>
    <x v="111"/>
    <x v="17"/>
    <s v="Technology"/>
    <x v="9"/>
    <s v="Logitech Illuminated Ultrathin Keyboard with Backlighting"/>
    <n v="170.97"/>
    <n v="3"/>
    <n v="70.099999999999994"/>
    <x v="6"/>
    <x v="0"/>
  </r>
  <r>
    <n v="44403"/>
    <x v="4"/>
    <x v="27"/>
    <s v="Technology"/>
    <x v="9"/>
    <s v="Memorex Micro Travel Drive 16 GB"/>
    <n v="111.93"/>
    <n v="7"/>
    <n v="34.700000000000003"/>
    <x v="6"/>
    <x v="0"/>
  </r>
  <r>
    <n v="44403"/>
    <x v="320"/>
    <x v="4"/>
    <s v="Furniture"/>
    <x v="5"/>
    <s v="Metal Folding Chairs, Beige, 4/Carton"/>
    <n v="67.88"/>
    <n v="2"/>
    <n v="18.329999999999998"/>
    <x v="6"/>
    <x v="0"/>
  </r>
  <r>
    <n v="44403"/>
    <x v="320"/>
    <x v="4"/>
    <s v="Office Supplies"/>
    <x v="1"/>
    <s v="Avery 485"/>
    <n v="162.88999999999999"/>
    <n v="13"/>
    <n v="76.56"/>
    <x v="6"/>
    <x v="0"/>
  </r>
  <r>
    <n v="44403"/>
    <x v="320"/>
    <x v="4"/>
    <s v="Furniture"/>
    <x v="8"/>
    <s v="DAX Cubicle Frames, 8-1/2 x 11"/>
    <n v="25.71"/>
    <n v="3"/>
    <n v="9.26"/>
    <x v="6"/>
    <x v="0"/>
  </r>
  <r>
    <n v="44403"/>
    <x v="321"/>
    <x v="0"/>
    <s v="Office Supplies"/>
    <x v="3"/>
    <s v="GBC DocuBind P400 Electric Binding System"/>
    <n v="2177.58"/>
    <n v="8"/>
    <n v="-3701.89"/>
    <x v="6"/>
    <x v="0"/>
  </r>
  <r>
    <n v="44403"/>
    <x v="321"/>
    <x v="0"/>
    <s v="Furniture"/>
    <x v="8"/>
    <s v="DAX Clear Channel Poster Frame"/>
    <n v="17.5"/>
    <n v="3"/>
    <n v="-10.06"/>
    <x v="6"/>
    <x v="0"/>
  </r>
  <r>
    <n v="44403"/>
    <x v="321"/>
    <x v="0"/>
    <s v="Office Supplies"/>
    <x v="3"/>
    <s v="GBC Premium Transparent Covers with Diagonal Lined Pattern"/>
    <n v="16.78"/>
    <n v="4"/>
    <n v="-26.85"/>
    <x v="6"/>
    <x v="0"/>
  </r>
  <r>
    <n v="44403"/>
    <x v="321"/>
    <x v="0"/>
    <s v="Technology"/>
    <x v="9"/>
    <s v="Microsoft Natural Keyboard Elite"/>
    <n v="431.14"/>
    <n v="9"/>
    <n v="-26.95"/>
    <x v="6"/>
    <x v="0"/>
  </r>
  <r>
    <n v="44403"/>
    <x v="321"/>
    <x v="0"/>
    <s v="Office Supplies"/>
    <x v="3"/>
    <s v="GBC Instant Index System for Binding Systems"/>
    <n v="8.8800000000000008"/>
    <n v="5"/>
    <n v="-13.32"/>
    <x v="6"/>
    <x v="0"/>
  </r>
  <r>
    <n v="44403"/>
    <x v="321"/>
    <x v="0"/>
    <s v="Office Supplies"/>
    <x v="12"/>
    <s v="Acco 6 Outlet Guardian Standard Surge Suppressor"/>
    <n v="4.84"/>
    <n v="2"/>
    <n v="-12.09"/>
    <x v="6"/>
    <x v="0"/>
  </r>
  <r>
    <n v="44404"/>
    <x v="60"/>
    <x v="3"/>
    <s v="Technology"/>
    <x v="9"/>
    <s v="WD My Passport Ultra 2TB Portable External Hard Drive"/>
    <n v="238"/>
    <n v="2"/>
    <n v="38.08"/>
    <x v="6"/>
    <x v="0"/>
  </r>
  <r>
    <n v="44404"/>
    <x v="322"/>
    <x v="20"/>
    <s v="Office Supplies"/>
    <x v="0"/>
    <s v="Xerox 1956"/>
    <n v="65.78"/>
    <n v="11"/>
    <n v="32.229999999999997"/>
    <x v="6"/>
    <x v="0"/>
  </r>
  <r>
    <n v="44404"/>
    <x v="323"/>
    <x v="3"/>
    <s v="Office Supplies"/>
    <x v="2"/>
    <s v="SAFCO Commercial Wire Shelving, Black"/>
    <n v="276.27999999999997"/>
    <n v="2"/>
    <n v="0"/>
    <x v="6"/>
    <x v="0"/>
  </r>
  <r>
    <n v="44405"/>
    <x v="74"/>
    <x v="16"/>
    <s v="Office Supplies"/>
    <x v="7"/>
    <s v="OIC Colored Binder Clips, Assorted Sizes"/>
    <n v="14.32"/>
    <n v="5"/>
    <n v="5.19"/>
    <x v="6"/>
    <x v="0"/>
  </r>
  <r>
    <n v="44405"/>
    <x v="74"/>
    <x v="16"/>
    <s v="Furniture"/>
    <x v="8"/>
    <s v="DataProducts Ampli Magnifier Task Lamp, Black,"/>
    <n v="129.88999999999999"/>
    <n v="6"/>
    <n v="12.99"/>
    <x v="6"/>
    <x v="0"/>
  </r>
  <r>
    <n v="44405"/>
    <x v="74"/>
    <x v="16"/>
    <s v="Office Supplies"/>
    <x v="10"/>
    <s v="#10- 4 1/8&quot; x 9 1/2&quot; Recycled Envelopes"/>
    <n v="48.94"/>
    <n v="7"/>
    <n v="16.52"/>
    <x v="6"/>
    <x v="0"/>
  </r>
  <r>
    <n v="44407"/>
    <x v="324"/>
    <x v="22"/>
    <s v="Furniture"/>
    <x v="11"/>
    <s v="Rush Hierlooms Collection 1&quot; Thick Stackable Bookcases"/>
    <n v="1367.84"/>
    <n v="8"/>
    <n v="259.89"/>
    <x v="6"/>
    <x v="0"/>
  </r>
  <r>
    <n v="44409"/>
    <x v="302"/>
    <x v="25"/>
    <s v="Office Supplies"/>
    <x v="1"/>
    <s v="Self-Adhesive Address Labels for Typewriters by Universal"/>
    <n v="17.54"/>
    <n v="3"/>
    <n v="5.92"/>
    <x v="7"/>
    <x v="0"/>
  </r>
  <r>
    <n v="44409"/>
    <x v="302"/>
    <x v="25"/>
    <s v="Furniture"/>
    <x v="8"/>
    <s v="9-3/4 Diameter Round Wall Clock"/>
    <n v="44.13"/>
    <n v="4"/>
    <n v="12.14"/>
    <x v="7"/>
    <x v="0"/>
  </r>
  <r>
    <n v="44409"/>
    <x v="302"/>
    <x v="25"/>
    <s v="Office Supplies"/>
    <x v="12"/>
    <s v="Honeywell Quietcare HEPA Air Cleaner"/>
    <n v="62.92"/>
    <n v="1"/>
    <n v="10.220000000000001"/>
    <x v="7"/>
    <x v="0"/>
  </r>
  <r>
    <n v="44409"/>
    <x v="302"/>
    <x v="25"/>
    <s v="Office Supplies"/>
    <x v="0"/>
    <s v="Xerox 1916"/>
    <n v="78.3"/>
    <n v="2"/>
    <n v="29.36"/>
    <x v="7"/>
    <x v="0"/>
  </r>
  <r>
    <n v="44409"/>
    <x v="325"/>
    <x v="3"/>
    <s v="Office Supplies"/>
    <x v="3"/>
    <s v="Wilson Jones data.warehouse D-Ring Binders with DublLock"/>
    <n v="19.75"/>
    <n v="3"/>
    <n v="6.91"/>
    <x v="7"/>
    <x v="0"/>
  </r>
  <r>
    <n v="44409"/>
    <x v="326"/>
    <x v="2"/>
    <s v="Office Supplies"/>
    <x v="7"/>
    <s v="Acco Clips to Go Binder Clips, 24 Clips in Two Sizes"/>
    <n v="5.68"/>
    <n v="2"/>
    <n v="1.92"/>
    <x v="7"/>
    <x v="0"/>
  </r>
  <r>
    <n v="44410"/>
    <x v="327"/>
    <x v="24"/>
    <s v="Office Supplies"/>
    <x v="3"/>
    <s v="Wilson Jones 14 Line Acrylic Coated Pressboard Data Binders"/>
    <n v="26.7"/>
    <n v="5"/>
    <n v="12.55"/>
    <x v="7"/>
    <x v="0"/>
  </r>
  <r>
    <n v="44410"/>
    <x v="327"/>
    <x v="24"/>
    <s v="Technology"/>
    <x v="9"/>
    <s v="Memorex Micro Travel Drive 4 GB"/>
    <n v="21.2"/>
    <n v="2"/>
    <n v="9.1199999999999992"/>
    <x v="7"/>
    <x v="0"/>
  </r>
  <r>
    <n v="44410"/>
    <x v="327"/>
    <x v="24"/>
    <s v="Office Supplies"/>
    <x v="2"/>
    <s v="Smead Adjustable Mobile File Trolley with Lockable Top"/>
    <n v="838.38"/>
    <n v="2"/>
    <n v="226.36"/>
    <x v="7"/>
    <x v="0"/>
  </r>
  <r>
    <n v="44411"/>
    <x v="206"/>
    <x v="26"/>
    <s v="Furniture"/>
    <x v="13"/>
    <s v="BoxOffice By Design Rectangular and Half-Moon Meeting Room Tables"/>
    <n v="218.75"/>
    <n v="2"/>
    <n v="-161.88"/>
    <x v="7"/>
    <x v="0"/>
  </r>
  <r>
    <n v="44411"/>
    <x v="206"/>
    <x v="26"/>
    <s v="Office Supplies"/>
    <x v="12"/>
    <s v="Bravo II Megaboss 12-Amp Hard Body Upright, Replacement Belts, 2 Belts per Pack"/>
    <n v="2.6"/>
    <n v="1"/>
    <n v="0.28999999999999998"/>
    <x v="7"/>
    <x v="0"/>
  </r>
  <r>
    <n v="44411"/>
    <x v="328"/>
    <x v="20"/>
    <s v="Office Supplies"/>
    <x v="0"/>
    <s v="Xerox 1884"/>
    <n v="39.96"/>
    <n v="2"/>
    <n v="18.78"/>
    <x v="7"/>
    <x v="0"/>
  </r>
  <r>
    <n v="44411"/>
    <x v="328"/>
    <x v="20"/>
    <s v="Office Supplies"/>
    <x v="14"/>
    <s v="Acme Box Cutter Scissors"/>
    <n v="102.3"/>
    <n v="10"/>
    <n v="26.6"/>
    <x v="7"/>
    <x v="0"/>
  </r>
  <r>
    <n v="44411"/>
    <x v="328"/>
    <x v="20"/>
    <s v="Office Supplies"/>
    <x v="2"/>
    <s v="Staple magnet"/>
    <n v="21.36"/>
    <n v="2"/>
    <n v="5.77"/>
    <x v="7"/>
    <x v="0"/>
  </r>
  <r>
    <n v="44411"/>
    <x v="292"/>
    <x v="12"/>
    <s v="Office Supplies"/>
    <x v="0"/>
    <s v="White Computer Printout Paper by Universal"/>
    <n v="93.02"/>
    <n v="3"/>
    <n v="33.72"/>
    <x v="7"/>
    <x v="0"/>
  </r>
  <r>
    <n v="44412"/>
    <x v="329"/>
    <x v="27"/>
    <s v="Office Supplies"/>
    <x v="12"/>
    <s v="Hoover WindTunnel Plus Canister Vacuum"/>
    <n v="1089.75"/>
    <n v="3"/>
    <n v="305.13"/>
    <x v="7"/>
    <x v="0"/>
  </r>
  <r>
    <n v="44412"/>
    <x v="329"/>
    <x v="27"/>
    <s v="Office Supplies"/>
    <x v="0"/>
    <s v="Xerox 1934"/>
    <n v="447.84"/>
    <n v="8"/>
    <n v="219.44"/>
    <x v="7"/>
    <x v="0"/>
  </r>
  <r>
    <n v="44412"/>
    <x v="329"/>
    <x v="27"/>
    <s v="Office Supplies"/>
    <x v="4"/>
    <s v="Newell 329"/>
    <n v="16.399999999999999"/>
    <n v="5"/>
    <n v="4.26"/>
    <x v="7"/>
    <x v="0"/>
  </r>
  <r>
    <n v="44412"/>
    <x v="329"/>
    <x v="27"/>
    <s v="Technology"/>
    <x v="6"/>
    <s v="Panasonic KX T7731-B Digital phone"/>
    <n v="399.96"/>
    <n v="5"/>
    <n v="35"/>
    <x v="7"/>
    <x v="0"/>
  </r>
  <r>
    <n v="44412"/>
    <x v="329"/>
    <x v="27"/>
    <s v="Office Supplies"/>
    <x v="2"/>
    <s v="Safco Wire Cube Shelving System, For Use as 4 or 5 14&quot; Cubes, Black"/>
    <n v="158.9"/>
    <n v="5"/>
    <n v="7.95"/>
    <x v="7"/>
    <x v="0"/>
  </r>
  <r>
    <n v="44412"/>
    <x v="329"/>
    <x v="27"/>
    <s v="Office Supplies"/>
    <x v="3"/>
    <s v="Ibico Standard Transparent Covers"/>
    <n v="13.18"/>
    <n v="1"/>
    <n v="4.78"/>
    <x v="7"/>
    <x v="0"/>
  </r>
  <r>
    <n v="44412"/>
    <x v="44"/>
    <x v="41"/>
    <s v="Office Supplies"/>
    <x v="12"/>
    <s v="Eureka The Boss Cordless Rechargeable Stick Vac"/>
    <n v="101.96"/>
    <n v="2"/>
    <n v="27.53"/>
    <x v="7"/>
    <x v="0"/>
  </r>
  <r>
    <n v="44412"/>
    <x v="44"/>
    <x v="41"/>
    <s v="Office Supplies"/>
    <x v="0"/>
    <s v="Southworth 25% Cotton Premium Laser Paper and Envelopes"/>
    <n v="259.74"/>
    <n v="13"/>
    <n v="124.68"/>
    <x v="7"/>
    <x v="0"/>
  </r>
  <r>
    <n v="44412"/>
    <x v="44"/>
    <x v="41"/>
    <s v="Technology"/>
    <x v="9"/>
    <s v="Maxell 4.7GB DVD-R"/>
    <n v="255.42"/>
    <n v="9"/>
    <n v="104.72"/>
    <x v="7"/>
    <x v="0"/>
  </r>
  <r>
    <n v="44413"/>
    <x v="330"/>
    <x v="3"/>
    <s v="Office Supplies"/>
    <x v="0"/>
    <s v="Adams Phone Message Book, Professional, 400 Message Capacity, 5 3/6Â” x 11Â”"/>
    <n v="20.94"/>
    <n v="3"/>
    <n v="9.84"/>
    <x v="7"/>
    <x v="0"/>
  </r>
  <r>
    <n v="44413"/>
    <x v="330"/>
    <x v="3"/>
    <s v="Office Supplies"/>
    <x v="0"/>
    <s v="Xerox 1913"/>
    <n v="110.96"/>
    <n v="2"/>
    <n v="53.26"/>
    <x v="7"/>
    <x v="0"/>
  </r>
  <r>
    <n v="44413"/>
    <x v="330"/>
    <x v="3"/>
    <s v="Furniture"/>
    <x v="5"/>
    <s v="Global Value Steno Chair, Gray"/>
    <n v="340.14"/>
    <n v="7"/>
    <n v="21.26"/>
    <x v="7"/>
    <x v="0"/>
  </r>
  <r>
    <n v="44413"/>
    <x v="331"/>
    <x v="3"/>
    <s v="Technology"/>
    <x v="9"/>
    <s v="Logitech Desktop MK120 Mouse and keyboard Combo"/>
    <n v="16.36"/>
    <n v="1"/>
    <n v="1.64"/>
    <x v="7"/>
    <x v="0"/>
  </r>
  <r>
    <n v="44413"/>
    <x v="331"/>
    <x v="3"/>
    <s v="Office Supplies"/>
    <x v="2"/>
    <s v="Akro Stacking Bins"/>
    <n v="15.78"/>
    <n v="2"/>
    <n v="0.63"/>
    <x v="7"/>
    <x v="0"/>
  </r>
  <r>
    <n v="44413"/>
    <x v="331"/>
    <x v="3"/>
    <s v="Office Supplies"/>
    <x v="4"/>
    <s v="Boston KS Multi-Size Manual Pencil Sharpener"/>
    <n v="45.98"/>
    <n v="2"/>
    <n v="12.87"/>
    <x v="7"/>
    <x v="0"/>
  </r>
  <r>
    <n v="44413"/>
    <x v="332"/>
    <x v="37"/>
    <s v="Office Supplies"/>
    <x v="12"/>
    <s v="Fellowes Advanced Computer Series Surge Protectors"/>
    <n v="79.47"/>
    <n v="3"/>
    <n v="22.25"/>
    <x v="7"/>
    <x v="0"/>
  </r>
  <r>
    <n v="44413"/>
    <x v="332"/>
    <x v="37"/>
    <s v="Office Supplies"/>
    <x v="4"/>
    <s v="Binney &amp; Smith inkTank Erasable Pocket Highlighter, Chisel Tip, Yellow"/>
    <n v="4.5599999999999996"/>
    <n v="2"/>
    <n v="2.0099999999999998"/>
    <x v="7"/>
    <x v="0"/>
  </r>
  <r>
    <n v="44413"/>
    <x v="332"/>
    <x v="37"/>
    <s v="Furniture"/>
    <x v="5"/>
    <s v="Hon GuestStacker Chair"/>
    <n v="1133.3499999999999"/>
    <n v="5"/>
    <n v="294.67"/>
    <x v="7"/>
    <x v="0"/>
  </r>
  <r>
    <n v="44413"/>
    <x v="153"/>
    <x v="20"/>
    <s v="Technology"/>
    <x v="6"/>
    <s v="Plantronics CS 50-USB -Â headsetÂ - Convertible, Monaural"/>
    <n v="135.99"/>
    <n v="1"/>
    <n v="36.72"/>
    <x v="7"/>
    <x v="0"/>
  </r>
  <r>
    <n v="44413"/>
    <x v="153"/>
    <x v="20"/>
    <s v="Office Supplies"/>
    <x v="4"/>
    <s v="Binney &amp; Smith inkTank Erasable Pocket Highlighter, Chisel Tip, Yellow"/>
    <n v="15.96"/>
    <n v="7"/>
    <n v="7.02"/>
    <x v="7"/>
    <x v="0"/>
  </r>
  <r>
    <n v="44413"/>
    <x v="333"/>
    <x v="0"/>
    <s v="Furniture"/>
    <x v="13"/>
    <s v="SAFCO PlanMaster Heigh-Adjustable Drafting Table Base, 43w x 30d x 30-37h, Black"/>
    <n v="489.23"/>
    <n v="2"/>
    <n v="41.93"/>
    <x v="7"/>
    <x v="0"/>
  </r>
  <r>
    <n v="44414"/>
    <x v="334"/>
    <x v="9"/>
    <s v="Technology"/>
    <x v="9"/>
    <s v="Maxell 74 Minute CD-R Spindle, 50/Pack"/>
    <n v="62.91"/>
    <n v="3"/>
    <n v="22.65"/>
    <x v="7"/>
    <x v="0"/>
  </r>
  <r>
    <n v="44414"/>
    <x v="335"/>
    <x v="20"/>
    <s v="Technology"/>
    <x v="9"/>
    <s v="Logitech G700s Rechargeable Gaming Mouse"/>
    <n v="199.98"/>
    <n v="2"/>
    <n v="83.99"/>
    <x v="7"/>
    <x v="0"/>
  </r>
  <r>
    <n v="44416"/>
    <x v="336"/>
    <x v="3"/>
    <s v="Office Supplies"/>
    <x v="12"/>
    <s v="Fellowes Superior 10 Outlet Split Surge Protector"/>
    <n v="76.12"/>
    <n v="2"/>
    <n v="22.07"/>
    <x v="7"/>
    <x v="0"/>
  </r>
  <r>
    <n v="44416"/>
    <x v="336"/>
    <x v="3"/>
    <s v="Technology"/>
    <x v="16"/>
    <s v="Sharp AL-1530CS Digital Copier"/>
    <n v="1199.98"/>
    <n v="3"/>
    <n v="434.99"/>
    <x v="7"/>
    <x v="0"/>
  </r>
  <r>
    <n v="44416"/>
    <x v="336"/>
    <x v="3"/>
    <s v="Technology"/>
    <x v="6"/>
    <s v="AT&amp;T 1070 Corded Phone"/>
    <n v="445.96"/>
    <n v="5"/>
    <n v="55.75"/>
    <x v="7"/>
    <x v="0"/>
  </r>
  <r>
    <n v="44416"/>
    <x v="336"/>
    <x v="3"/>
    <s v="Furniture"/>
    <x v="8"/>
    <s v="Dana Halogen Swing-Arm Architect Lamp"/>
    <n v="327.76"/>
    <n v="8"/>
    <n v="91.77"/>
    <x v="7"/>
    <x v="0"/>
  </r>
  <r>
    <n v="44416"/>
    <x v="337"/>
    <x v="12"/>
    <s v="Furniture"/>
    <x v="8"/>
    <s v="Eldon Delta Triangular Chair Mat, 52&quot; x 58&quot;, Clear"/>
    <n v="121.38"/>
    <n v="4"/>
    <n v="-3.03"/>
    <x v="7"/>
    <x v="0"/>
  </r>
  <r>
    <n v="44416"/>
    <x v="337"/>
    <x v="12"/>
    <s v="Technology"/>
    <x v="9"/>
    <s v="SanDisk Ultra 64 GB MicroSDHC Class 10 Memory Card"/>
    <n v="95.98"/>
    <n v="3"/>
    <n v="-10.8"/>
    <x v="7"/>
    <x v="0"/>
  </r>
  <r>
    <n v="44416"/>
    <x v="51"/>
    <x v="3"/>
    <s v="Office Supplies"/>
    <x v="2"/>
    <s v="Advantus Rolling Drawer Organizers"/>
    <n v="423.28"/>
    <n v="11"/>
    <n v="110.05"/>
    <x v="7"/>
    <x v="0"/>
  </r>
  <r>
    <n v="44416"/>
    <x v="338"/>
    <x v="14"/>
    <s v="Technology"/>
    <x v="16"/>
    <s v="Sharp 1540cs Digital Laser Copier"/>
    <n v="549.99"/>
    <n v="1"/>
    <n v="275"/>
    <x v="7"/>
    <x v="0"/>
  </r>
  <r>
    <n v="44416"/>
    <x v="338"/>
    <x v="14"/>
    <s v="Office Supplies"/>
    <x v="12"/>
    <s v="Acco Smartsocket Table Surge Protector, 6 Color-Coded Adapter Outlets"/>
    <n v="167.54"/>
    <n v="3"/>
    <n v="37.229999999999997"/>
    <x v="7"/>
    <x v="0"/>
  </r>
  <r>
    <n v="44416"/>
    <x v="338"/>
    <x v="14"/>
    <s v="Office Supplies"/>
    <x v="10"/>
    <s v="Globe Weis Peel &amp; Seel First Class Envelopes"/>
    <n v="38.340000000000003"/>
    <n v="3"/>
    <n v="17.25"/>
    <x v="7"/>
    <x v="0"/>
  </r>
  <r>
    <n v="44416"/>
    <x v="338"/>
    <x v="14"/>
    <s v="Furniture"/>
    <x v="8"/>
    <s v="Nu-Dell Float Frame 11 x 14 1/2"/>
    <n v="53.88"/>
    <n v="6"/>
    <n v="22.63"/>
    <x v="7"/>
    <x v="0"/>
  </r>
  <r>
    <n v="44416"/>
    <x v="338"/>
    <x v="14"/>
    <s v="Technology"/>
    <x v="6"/>
    <s v="Motorola Droid Maxx"/>
    <n v="299.98"/>
    <n v="2"/>
    <n v="83.99"/>
    <x v="7"/>
    <x v="0"/>
  </r>
  <r>
    <n v="44416"/>
    <x v="339"/>
    <x v="16"/>
    <s v="Furniture"/>
    <x v="11"/>
    <s v="O'Sullivan 2-Shelf Heavy-Duty Bookcases"/>
    <n v="155.46"/>
    <n v="4"/>
    <n v="-7.77"/>
    <x v="7"/>
    <x v="0"/>
  </r>
  <r>
    <n v="44417"/>
    <x v="340"/>
    <x v="16"/>
    <s v="Technology"/>
    <x v="6"/>
    <s v="AT&amp;T 1070 Corded Phone"/>
    <n v="178.38"/>
    <n v="2"/>
    <n v="22.3"/>
    <x v="7"/>
    <x v="0"/>
  </r>
  <r>
    <n v="44417"/>
    <x v="340"/>
    <x v="16"/>
    <s v="Office Supplies"/>
    <x v="0"/>
    <s v="Xerox 21"/>
    <n v="15.55"/>
    <n v="3"/>
    <n v="5.44"/>
    <x v="7"/>
    <x v="0"/>
  </r>
  <r>
    <n v="44417"/>
    <x v="341"/>
    <x v="3"/>
    <s v="Office Supplies"/>
    <x v="1"/>
    <s v="Avery 494"/>
    <n v="20.88"/>
    <n v="8"/>
    <n v="9.6"/>
    <x v="7"/>
    <x v="0"/>
  </r>
  <r>
    <n v="44417"/>
    <x v="342"/>
    <x v="22"/>
    <s v="Technology"/>
    <x v="6"/>
    <s v="Cisco Unified IP Phone 7945G VoIP phone"/>
    <n v="1091.17"/>
    <n v="4"/>
    <n v="68.2"/>
    <x v="7"/>
    <x v="0"/>
  </r>
  <r>
    <n v="44417"/>
    <x v="342"/>
    <x v="22"/>
    <s v="Technology"/>
    <x v="6"/>
    <s v="Jawbone MINI JAMBOX Wireless Bluetooth Speaker"/>
    <n v="219.17"/>
    <n v="2"/>
    <n v="-43.83"/>
    <x v="7"/>
    <x v="0"/>
  </r>
  <r>
    <n v="44417"/>
    <x v="343"/>
    <x v="22"/>
    <s v="Office Supplies"/>
    <x v="3"/>
    <s v="Ibico Ibimaster 300 Manual Binding System"/>
    <n v="2060.7399999999998"/>
    <n v="7"/>
    <n v="643.98"/>
    <x v="7"/>
    <x v="0"/>
  </r>
  <r>
    <n v="44417"/>
    <x v="344"/>
    <x v="3"/>
    <s v="Office Supplies"/>
    <x v="0"/>
    <s v="Great White Multi-Use Recycled Paper (20Lb. and 84 Bright)"/>
    <n v="5.98"/>
    <n v="1"/>
    <n v="2.69"/>
    <x v="7"/>
    <x v="0"/>
  </r>
  <r>
    <n v="44417"/>
    <x v="310"/>
    <x v="12"/>
    <s v="Office Supplies"/>
    <x v="7"/>
    <s v="Super Bands, 12/Pack"/>
    <n v="4.46"/>
    <n v="3"/>
    <n v="-0.95"/>
    <x v="7"/>
    <x v="0"/>
  </r>
  <r>
    <n v="44417"/>
    <x v="310"/>
    <x v="12"/>
    <s v="Office Supplies"/>
    <x v="3"/>
    <s v="Avery Hole Reinforcements"/>
    <n v="9.35"/>
    <n v="5"/>
    <n v="-6.54"/>
    <x v="7"/>
    <x v="0"/>
  </r>
  <r>
    <n v="44419"/>
    <x v="193"/>
    <x v="22"/>
    <s v="Furniture"/>
    <x v="8"/>
    <s v="Eldon Image Series Desk Accessories, Ebony"/>
    <n v="12.35"/>
    <n v="1"/>
    <n v="5.43"/>
    <x v="7"/>
    <x v="0"/>
  </r>
  <r>
    <n v="44419"/>
    <x v="193"/>
    <x v="22"/>
    <s v="Office Supplies"/>
    <x v="4"/>
    <s v="Sanford 52201 APSCO Electric Pencil Sharpener"/>
    <n v="40.97"/>
    <n v="1"/>
    <n v="10.65"/>
    <x v="7"/>
    <x v="0"/>
  </r>
  <r>
    <n v="44419"/>
    <x v="193"/>
    <x v="22"/>
    <s v="Office Supplies"/>
    <x v="7"/>
    <s v="Vinyl Coated Wire Paper Clips in Organizer Box, 800/Box"/>
    <n v="22.96"/>
    <n v="2"/>
    <n v="10.79"/>
    <x v="7"/>
    <x v="0"/>
  </r>
  <r>
    <n v="44419"/>
    <x v="318"/>
    <x v="20"/>
    <s v="Office Supplies"/>
    <x v="2"/>
    <s v="Tennsco Single-Tier Lockers"/>
    <n v="375.34"/>
    <n v="1"/>
    <n v="18.77"/>
    <x v="7"/>
    <x v="0"/>
  </r>
  <r>
    <n v="44420"/>
    <x v="345"/>
    <x v="23"/>
    <s v="Office Supplies"/>
    <x v="3"/>
    <s v="Performers Binder/Pad Holder, Black"/>
    <n v="196.21"/>
    <n v="7"/>
    <n v="98.11"/>
    <x v="7"/>
    <x v="0"/>
  </r>
  <r>
    <n v="44420"/>
    <x v="346"/>
    <x v="3"/>
    <s v="Technology"/>
    <x v="6"/>
    <s v="BlackBerry Q10"/>
    <n v="806.34"/>
    <n v="8"/>
    <n v="50.4"/>
    <x v="7"/>
    <x v="0"/>
  </r>
  <r>
    <n v="44420"/>
    <x v="346"/>
    <x v="3"/>
    <s v="Furniture"/>
    <x v="8"/>
    <s v="Seth Thomas 14&quot; Day/Date Wall Clock"/>
    <n v="85.44"/>
    <n v="3"/>
    <n v="31.61"/>
    <x v="7"/>
    <x v="0"/>
  </r>
  <r>
    <n v="44420"/>
    <x v="347"/>
    <x v="16"/>
    <s v="Office Supplies"/>
    <x v="0"/>
    <s v="Xerox 229"/>
    <n v="31.1"/>
    <n v="6"/>
    <n v="10.89"/>
    <x v="7"/>
    <x v="0"/>
  </r>
  <r>
    <n v="44420"/>
    <x v="347"/>
    <x v="16"/>
    <s v="Office Supplies"/>
    <x v="4"/>
    <s v="Bulldog Vacuum Base Pencil Sharpener"/>
    <n v="47.96"/>
    <n v="5"/>
    <n v="4.2"/>
    <x v="7"/>
    <x v="0"/>
  </r>
  <r>
    <n v="44420"/>
    <x v="347"/>
    <x v="16"/>
    <s v="Technology"/>
    <x v="9"/>
    <s v="Maxell 4.7GB DVD-R"/>
    <n v="158.93"/>
    <n v="7"/>
    <n v="41.72"/>
    <x v="7"/>
    <x v="0"/>
  </r>
  <r>
    <n v="44420"/>
    <x v="347"/>
    <x v="16"/>
    <s v="Office Supplies"/>
    <x v="12"/>
    <s v="Acco Smartsocket Color-Coded Six-Outlet AC Adapter Model Surge Protectors"/>
    <n v="211.25"/>
    <n v="6"/>
    <n v="15.84"/>
    <x v="7"/>
    <x v="0"/>
  </r>
  <r>
    <n v="44420"/>
    <x v="347"/>
    <x v="16"/>
    <s v="Office Supplies"/>
    <x v="14"/>
    <s v="Acco Side-Punched Conventional Columnar Pads"/>
    <n v="5.55"/>
    <n v="2"/>
    <n v="-1.04"/>
    <x v="7"/>
    <x v="0"/>
  </r>
  <r>
    <n v="44420"/>
    <x v="347"/>
    <x v="16"/>
    <s v="Office Supplies"/>
    <x v="1"/>
    <s v="Avery 501"/>
    <n v="2.95"/>
    <n v="1"/>
    <n v="1"/>
    <x v="7"/>
    <x v="0"/>
  </r>
  <r>
    <n v="44420"/>
    <x v="172"/>
    <x v="4"/>
    <s v="Office Supplies"/>
    <x v="3"/>
    <s v="Acco Translucent Poly Ring Binders"/>
    <n v="14.04"/>
    <n v="3"/>
    <n v="6.74"/>
    <x v="7"/>
    <x v="0"/>
  </r>
  <r>
    <n v="44420"/>
    <x v="172"/>
    <x v="4"/>
    <s v="Technology"/>
    <x v="9"/>
    <s v="Maxell 74 Minute CD-R Spindle, 50/Pack"/>
    <n v="272.61"/>
    <n v="13"/>
    <n v="98.14"/>
    <x v="7"/>
    <x v="0"/>
  </r>
  <r>
    <n v="44423"/>
    <x v="348"/>
    <x v="0"/>
    <s v="Office Supplies"/>
    <x v="3"/>
    <s v="GBC Durable Plastic Covers"/>
    <n v="30.96"/>
    <n v="8"/>
    <n v="-52.63"/>
    <x v="7"/>
    <x v="0"/>
  </r>
  <r>
    <n v="44423"/>
    <x v="349"/>
    <x v="37"/>
    <s v="Office Supplies"/>
    <x v="3"/>
    <s v="Premium Transparent Presentation Covers by GBC"/>
    <n v="62.94"/>
    <n v="3"/>
    <n v="30.21"/>
    <x v="7"/>
    <x v="0"/>
  </r>
  <r>
    <n v="44423"/>
    <x v="349"/>
    <x v="16"/>
    <s v="Office Supplies"/>
    <x v="0"/>
    <s v="Xerox 1955"/>
    <n v="91.36"/>
    <n v="5"/>
    <n v="29.69"/>
    <x v="7"/>
    <x v="0"/>
  </r>
  <r>
    <n v="44423"/>
    <x v="349"/>
    <x v="16"/>
    <s v="Office Supplies"/>
    <x v="12"/>
    <s v="Fellowes Superior 10 Outlet Split Surge Protector"/>
    <n v="152.24"/>
    <n v="5"/>
    <n v="17.13"/>
    <x v="7"/>
    <x v="0"/>
  </r>
  <r>
    <n v="44423"/>
    <x v="12"/>
    <x v="3"/>
    <s v="Office Supplies"/>
    <x v="12"/>
    <s v="Tripp Lite TLP810NET Broadband Surge for Modem/Fax"/>
    <n v="152.91"/>
    <n v="3"/>
    <n v="42.81"/>
    <x v="7"/>
    <x v="0"/>
  </r>
  <r>
    <n v="44423"/>
    <x v="12"/>
    <x v="3"/>
    <s v="Office Supplies"/>
    <x v="0"/>
    <s v="Xerox 1925"/>
    <n v="92.94"/>
    <n v="3"/>
    <n v="41.82"/>
    <x v="7"/>
    <x v="0"/>
  </r>
  <r>
    <n v="44423"/>
    <x v="12"/>
    <x v="3"/>
    <s v="Office Supplies"/>
    <x v="3"/>
    <s v="Avery Heavy-Duty EZD  Binder With Locking Rings"/>
    <n v="17.86"/>
    <n v="4"/>
    <n v="6.25"/>
    <x v="7"/>
    <x v="0"/>
  </r>
  <r>
    <n v="44423"/>
    <x v="12"/>
    <x v="3"/>
    <s v="Office Supplies"/>
    <x v="3"/>
    <s v="GBC Durable Plastic Covers"/>
    <n v="46.44"/>
    <n v="3"/>
    <n v="15.09"/>
    <x v="7"/>
    <x v="0"/>
  </r>
  <r>
    <n v="44423"/>
    <x v="12"/>
    <x v="3"/>
    <s v="Furniture"/>
    <x v="5"/>
    <s v="Novimex Fabric Task Chair"/>
    <n v="195.14"/>
    <n v="4"/>
    <n v="-12.2"/>
    <x v="7"/>
    <x v="0"/>
  </r>
  <r>
    <n v="44424"/>
    <x v="350"/>
    <x v="2"/>
    <s v="Furniture"/>
    <x v="13"/>
    <s v="Chromcraft Rectangular Conference Tables"/>
    <n v="853.09"/>
    <n v="6"/>
    <n v="-227.49"/>
    <x v="7"/>
    <x v="0"/>
  </r>
  <r>
    <n v="44425"/>
    <x v="127"/>
    <x v="0"/>
    <s v="Office Supplies"/>
    <x v="0"/>
    <s v="Xerox 203"/>
    <n v="15.55"/>
    <n v="3"/>
    <n v="5.44"/>
    <x v="7"/>
    <x v="0"/>
  </r>
  <r>
    <n v="44425"/>
    <x v="351"/>
    <x v="13"/>
    <s v="Office Supplies"/>
    <x v="0"/>
    <s v="Xerox 1929"/>
    <n v="114.2"/>
    <n v="5"/>
    <n v="52.53"/>
    <x v="7"/>
    <x v="0"/>
  </r>
  <r>
    <n v="44425"/>
    <x v="351"/>
    <x v="13"/>
    <s v="Office Supplies"/>
    <x v="3"/>
    <s v="Avery Non-Stick Binders"/>
    <n v="17.96"/>
    <n v="4"/>
    <n v="8.26"/>
    <x v="7"/>
    <x v="0"/>
  </r>
  <r>
    <n v="44425"/>
    <x v="351"/>
    <x v="13"/>
    <s v="Office Supplies"/>
    <x v="7"/>
    <s v="Colored Push Pins"/>
    <n v="12.67"/>
    <n v="7"/>
    <n v="4.5599999999999996"/>
    <x v="7"/>
    <x v="0"/>
  </r>
  <r>
    <n v="44425"/>
    <x v="351"/>
    <x v="13"/>
    <s v="Technology"/>
    <x v="9"/>
    <s v="LogitechÂ Gaming G510s - Keyboard"/>
    <n v="339.96"/>
    <n v="4"/>
    <n v="122.39"/>
    <x v="7"/>
    <x v="0"/>
  </r>
  <r>
    <n v="44427"/>
    <x v="232"/>
    <x v="10"/>
    <s v="Office Supplies"/>
    <x v="4"/>
    <s v="Turquoise Lead Holder with Pocket Clip"/>
    <n v="10.72"/>
    <n v="2"/>
    <n v="1.74"/>
    <x v="7"/>
    <x v="0"/>
  </r>
  <r>
    <n v="44427"/>
    <x v="282"/>
    <x v="10"/>
    <s v="Office Supplies"/>
    <x v="3"/>
    <s v="GBC DocuBind P50 Personal Binding Machine"/>
    <n v="76.78"/>
    <n v="4"/>
    <n v="-58.86"/>
    <x v="7"/>
    <x v="0"/>
  </r>
  <r>
    <n v="44427"/>
    <x v="282"/>
    <x v="10"/>
    <s v="Office Supplies"/>
    <x v="14"/>
    <s v="Acme Kleencut Forged Steel Scissors"/>
    <n v="9.18"/>
    <n v="2"/>
    <n v="1.1499999999999999"/>
    <x v="7"/>
    <x v="0"/>
  </r>
  <r>
    <n v="44427"/>
    <x v="352"/>
    <x v="13"/>
    <s v="Furniture"/>
    <x v="11"/>
    <s v="Hon Metal Bookcases, Gray"/>
    <n v="638.82000000000005"/>
    <n v="9"/>
    <n v="172.48"/>
    <x v="7"/>
    <x v="0"/>
  </r>
  <r>
    <n v="44427"/>
    <x v="17"/>
    <x v="3"/>
    <s v="Furniture"/>
    <x v="8"/>
    <s v="Deflect-o EconoMat Studded, No Bevel Mat for Low Pile Carpeting"/>
    <n v="289.24"/>
    <n v="7"/>
    <n v="26.03"/>
    <x v="7"/>
    <x v="0"/>
  </r>
  <r>
    <n v="44427"/>
    <x v="17"/>
    <x v="3"/>
    <s v="Office Supplies"/>
    <x v="3"/>
    <s v="Satellite Sectional Post Binders"/>
    <n v="69.459999999999994"/>
    <n v="2"/>
    <n v="22.57"/>
    <x v="7"/>
    <x v="0"/>
  </r>
  <r>
    <n v="44427"/>
    <x v="183"/>
    <x v="4"/>
    <s v="Office Supplies"/>
    <x v="2"/>
    <s v="Space Solutions HD Industrial Steel Shelving."/>
    <n v="344.91"/>
    <n v="3"/>
    <n v="10.35"/>
    <x v="7"/>
    <x v="0"/>
  </r>
  <r>
    <n v="44428"/>
    <x v="353"/>
    <x v="1"/>
    <s v="Furniture"/>
    <x v="5"/>
    <s v="Global Leather and Oak Executive Chair, Black"/>
    <n v="421.37"/>
    <n v="2"/>
    <n v="-6.02"/>
    <x v="7"/>
    <x v="0"/>
  </r>
  <r>
    <n v="44428"/>
    <x v="317"/>
    <x v="6"/>
    <s v="Furniture"/>
    <x v="5"/>
    <s v="Safco Chair Connectors, 6/Carton"/>
    <n v="500.24"/>
    <n v="13"/>
    <n v="145.07"/>
    <x v="7"/>
    <x v="0"/>
  </r>
  <r>
    <n v="44428"/>
    <x v="317"/>
    <x v="6"/>
    <s v="Office Supplies"/>
    <x v="0"/>
    <s v="Riverleaf Stik-Withit Designer Note Cubes"/>
    <n v="20.12"/>
    <n v="2"/>
    <n v="9.26"/>
    <x v="7"/>
    <x v="0"/>
  </r>
  <r>
    <n v="44428"/>
    <x v="317"/>
    <x v="6"/>
    <s v="Office Supplies"/>
    <x v="3"/>
    <s v="GBC DocuBind TL300 Electric Binding System"/>
    <n v="896.99"/>
    <n v="1"/>
    <n v="421.59"/>
    <x v="7"/>
    <x v="0"/>
  </r>
  <r>
    <n v="44430"/>
    <x v="354"/>
    <x v="10"/>
    <s v="Office Supplies"/>
    <x v="4"/>
    <s v="Faber Castell Col-Erase Pencils"/>
    <n v="3.91"/>
    <n v="1"/>
    <n v="1.03"/>
    <x v="7"/>
    <x v="0"/>
  </r>
  <r>
    <n v="44430"/>
    <x v="355"/>
    <x v="16"/>
    <s v="Office Supplies"/>
    <x v="14"/>
    <s v="Acme Serrated Blade Letter Opener"/>
    <n v="7.63"/>
    <n v="3"/>
    <n v="-1.81"/>
    <x v="7"/>
    <x v="0"/>
  </r>
  <r>
    <n v="44430"/>
    <x v="259"/>
    <x v="24"/>
    <s v="Office Supplies"/>
    <x v="0"/>
    <s v="Xerox 1899"/>
    <n v="11.56"/>
    <n v="2"/>
    <n v="5.66"/>
    <x v="7"/>
    <x v="0"/>
  </r>
  <r>
    <n v="44431"/>
    <x v="356"/>
    <x v="20"/>
    <s v="Office Supplies"/>
    <x v="0"/>
    <s v="Xerox 1994"/>
    <n v="25.92"/>
    <n v="4"/>
    <n v="12.44"/>
    <x v="7"/>
    <x v="0"/>
  </r>
  <r>
    <n v="44431"/>
    <x v="356"/>
    <x v="20"/>
    <s v="Office Supplies"/>
    <x v="0"/>
    <s v="Personal Creations Ink Jet Cards and Labels"/>
    <n v="45.92"/>
    <n v="4"/>
    <n v="22.5"/>
    <x v="7"/>
    <x v="0"/>
  </r>
  <r>
    <n v="44431"/>
    <x v="357"/>
    <x v="3"/>
    <s v="Office Supplies"/>
    <x v="3"/>
    <s v="GBC Linen Binding Covers"/>
    <n v="49.57"/>
    <n v="2"/>
    <n v="17.350000000000001"/>
    <x v="7"/>
    <x v="0"/>
  </r>
  <r>
    <n v="44431"/>
    <x v="358"/>
    <x v="26"/>
    <s v="Office Supplies"/>
    <x v="0"/>
    <s v="Xerox 1976"/>
    <n v="15.55"/>
    <n v="3"/>
    <n v="5.44"/>
    <x v="7"/>
    <x v="0"/>
  </r>
  <r>
    <n v="44431"/>
    <x v="358"/>
    <x v="26"/>
    <s v="Office Supplies"/>
    <x v="14"/>
    <s v="Acme Titanium Bonded Scissors"/>
    <n v="6.8"/>
    <n v="1"/>
    <n v="0.51"/>
    <x v="7"/>
    <x v="0"/>
  </r>
  <r>
    <n v="44431"/>
    <x v="358"/>
    <x v="26"/>
    <s v="Furniture"/>
    <x v="8"/>
    <s v="Regeneration Desk Collection"/>
    <n v="4.22"/>
    <n v="3"/>
    <n v="1.27"/>
    <x v="7"/>
    <x v="0"/>
  </r>
  <r>
    <n v="44431"/>
    <x v="358"/>
    <x v="26"/>
    <s v="Technology"/>
    <x v="6"/>
    <s v="Cisco SPA525G2 IP Phone - Wireless"/>
    <n v="143.63999999999999"/>
    <n v="9"/>
    <n v="10.77"/>
    <x v="7"/>
    <x v="0"/>
  </r>
  <r>
    <n v="44431"/>
    <x v="358"/>
    <x v="26"/>
    <s v="Office Supplies"/>
    <x v="0"/>
    <s v="Xerox 1931"/>
    <n v="31.1"/>
    <n v="6"/>
    <n v="10.89"/>
    <x v="7"/>
    <x v="0"/>
  </r>
  <r>
    <n v="44431"/>
    <x v="358"/>
    <x v="26"/>
    <s v="Office Supplies"/>
    <x v="0"/>
    <s v="Xerox 1988"/>
    <n v="223.06"/>
    <n v="9"/>
    <n v="69.709999999999994"/>
    <x v="7"/>
    <x v="0"/>
  </r>
  <r>
    <n v="44431"/>
    <x v="234"/>
    <x v="14"/>
    <s v="Office Supplies"/>
    <x v="0"/>
    <s v="Xerox 1993"/>
    <n v="19.440000000000001"/>
    <n v="3"/>
    <n v="9.5299999999999994"/>
    <x v="7"/>
    <x v="0"/>
  </r>
  <r>
    <n v="44432"/>
    <x v="357"/>
    <x v="35"/>
    <s v="Office Supplies"/>
    <x v="3"/>
    <s v="SlimView Poly Binder, 3/8&quot;"/>
    <n v="8.2899999999999991"/>
    <n v="2"/>
    <n v="2.69"/>
    <x v="7"/>
    <x v="0"/>
  </r>
  <r>
    <n v="44432"/>
    <x v="359"/>
    <x v="20"/>
    <s v="Furniture"/>
    <x v="8"/>
    <s v="G.E. Longer-Life Indoor Recessed Floodlight Bulbs"/>
    <n v="13.28"/>
    <n v="2"/>
    <n v="6.37"/>
    <x v="7"/>
    <x v="0"/>
  </r>
  <r>
    <n v="44432"/>
    <x v="359"/>
    <x v="20"/>
    <s v="Office Supplies"/>
    <x v="3"/>
    <s v="Wilson Jones 1&quot; Hanging DublLock Ring Binders"/>
    <n v="12.67"/>
    <n v="3"/>
    <n v="4.4400000000000004"/>
    <x v="7"/>
    <x v="0"/>
  </r>
  <r>
    <n v="44432"/>
    <x v="360"/>
    <x v="5"/>
    <s v="Office Supplies"/>
    <x v="14"/>
    <s v="Acme Titanium Bonded Scissors"/>
    <n v="25.5"/>
    <n v="3"/>
    <n v="6.63"/>
    <x v="7"/>
    <x v="0"/>
  </r>
  <r>
    <n v="44433"/>
    <x v="361"/>
    <x v="10"/>
    <s v="Office Supplies"/>
    <x v="7"/>
    <s v="OIC Colored Binder Clips, Assorted Sizes"/>
    <n v="40.1"/>
    <n v="14"/>
    <n v="14.53"/>
    <x v="7"/>
    <x v="0"/>
  </r>
  <r>
    <n v="44433"/>
    <x v="361"/>
    <x v="10"/>
    <s v="Office Supplies"/>
    <x v="10"/>
    <s v="Redi-Strip #10 Envelopes, 4 1/8 x 9 1/2"/>
    <n v="4.72"/>
    <n v="2"/>
    <n v="1.65"/>
    <x v="7"/>
    <x v="0"/>
  </r>
  <r>
    <n v="44433"/>
    <x v="361"/>
    <x v="10"/>
    <s v="Office Supplies"/>
    <x v="0"/>
    <s v="Xerox 1921"/>
    <n v="23.98"/>
    <n v="3"/>
    <n v="7.49"/>
    <x v="7"/>
    <x v="0"/>
  </r>
  <r>
    <n v="44433"/>
    <x v="361"/>
    <x v="10"/>
    <s v="Office Supplies"/>
    <x v="10"/>
    <s v="Tyvek  Top-Opening Peel &amp; Seel Envelopes, Plain White"/>
    <n v="130.46"/>
    <n v="6"/>
    <n v="44.03"/>
    <x v="7"/>
    <x v="0"/>
  </r>
  <r>
    <n v="44433"/>
    <x v="362"/>
    <x v="3"/>
    <s v="Furniture"/>
    <x v="8"/>
    <s v="Eldon 200 Class Desk Accessories, Smoke"/>
    <n v="6.28"/>
    <n v="1"/>
    <n v="2.64"/>
    <x v="7"/>
    <x v="0"/>
  </r>
  <r>
    <n v="44433"/>
    <x v="362"/>
    <x v="3"/>
    <s v="Technology"/>
    <x v="9"/>
    <s v="SanDisk Cruzer 32 GB USB Flash Drive"/>
    <n v="95.1"/>
    <n v="5"/>
    <n v="30.43"/>
    <x v="7"/>
    <x v="0"/>
  </r>
  <r>
    <n v="44433"/>
    <x v="362"/>
    <x v="3"/>
    <s v="Office Supplies"/>
    <x v="0"/>
    <s v="Xerox 23"/>
    <n v="25.92"/>
    <n v="4"/>
    <n v="12.44"/>
    <x v="7"/>
    <x v="0"/>
  </r>
  <r>
    <n v="44433"/>
    <x v="362"/>
    <x v="3"/>
    <s v="Office Supplies"/>
    <x v="2"/>
    <s v="Portable Personal File Box"/>
    <n v="48.84"/>
    <n v="4"/>
    <n v="13.19"/>
    <x v="7"/>
    <x v="0"/>
  </r>
  <r>
    <n v="44433"/>
    <x v="363"/>
    <x v="22"/>
    <s v="Technology"/>
    <x v="6"/>
    <s v="Polycom VVX 310 VoIP phone"/>
    <n v="1007.94"/>
    <n v="7"/>
    <n v="75.599999999999994"/>
    <x v="7"/>
    <x v="0"/>
  </r>
  <r>
    <n v="44433"/>
    <x v="364"/>
    <x v="0"/>
    <s v="Office Supplies"/>
    <x v="3"/>
    <s v="Wilson Jones Elliptical Ring 3 1/2&quot; Capacity Binders, 800 sheets"/>
    <n v="25.68"/>
    <n v="3"/>
    <n v="-39.799999999999997"/>
    <x v="7"/>
    <x v="0"/>
  </r>
  <r>
    <n v="44433"/>
    <x v="364"/>
    <x v="0"/>
    <s v="Office Supplies"/>
    <x v="3"/>
    <s v="Square Ring Data Binders, Rigid 75 Pt. Covers, 11&quot; x 14-7/8&quot;"/>
    <n v="12.38"/>
    <n v="3"/>
    <n v="-19.809999999999999"/>
    <x v="7"/>
    <x v="0"/>
  </r>
  <r>
    <n v="44433"/>
    <x v="14"/>
    <x v="10"/>
    <s v="Office Supplies"/>
    <x v="3"/>
    <s v="Wilson Jones Custom Binder Spines &amp; Labels"/>
    <n v="6.53"/>
    <n v="4"/>
    <n v="-4.57"/>
    <x v="7"/>
    <x v="0"/>
  </r>
  <r>
    <n v="44433"/>
    <x v="14"/>
    <x v="10"/>
    <s v="Office Supplies"/>
    <x v="3"/>
    <s v="Insertable Tab Indexes For Data Binders"/>
    <n v="2.86"/>
    <n v="3"/>
    <n v="-2.29"/>
    <x v="7"/>
    <x v="0"/>
  </r>
  <r>
    <n v="44433"/>
    <x v="14"/>
    <x v="10"/>
    <s v="Office Supplies"/>
    <x v="3"/>
    <s v="Cardinal Slant-D Ring Binder, Heavy Gauge Vinyl"/>
    <n v="20.86"/>
    <n v="8"/>
    <n v="-16.68"/>
    <x v="7"/>
    <x v="0"/>
  </r>
  <r>
    <n v="44434"/>
    <x v="365"/>
    <x v="3"/>
    <s v="Technology"/>
    <x v="9"/>
    <s v="SanDisk Ultra 32 GB MicroSDHC Class 10 Memory Card"/>
    <n v="176.8"/>
    <n v="8"/>
    <n v="22.98"/>
    <x v="7"/>
    <x v="0"/>
  </r>
  <r>
    <n v="44434"/>
    <x v="366"/>
    <x v="7"/>
    <s v="Furniture"/>
    <x v="8"/>
    <s v="Acrylic Self-Standing Desk Frames"/>
    <n v="10.68"/>
    <n v="4"/>
    <n v="4.0599999999999996"/>
    <x v="7"/>
    <x v="0"/>
  </r>
  <r>
    <n v="44434"/>
    <x v="366"/>
    <x v="7"/>
    <s v="Office Supplies"/>
    <x v="0"/>
    <s v="Xerox 1978"/>
    <n v="17.34"/>
    <n v="3"/>
    <n v="8.5"/>
    <x v="7"/>
    <x v="0"/>
  </r>
  <r>
    <n v="44434"/>
    <x v="366"/>
    <x v="7"/>
    <s v="Office Supplies"/>
    <x v="0"/>
    <s v="Avoid Verbal Orders Carbonless Minifold Book"/>
    <n v="3.38"/>
    <n v="1"/>
    <n v="1.55"/>
    <x v="7"/>
    <x v="0"/>
  </r>
  <r>
    <n v="44434"/>
    <x v="367"/>
    <x v="7"/>
    <s v="Office Supplies"/>
    <x v="4"/>
    <s v="Newell 340"/>
    <n v="8.64"/>
    <n v="3"/>
    <n v="2.5099999999999998"/>
    <x v="7"/>
    <x v="0"/>
  </r>
  <r>
    <n v="44434"/>
    <x v="367"/>
    <x v="7"/>
    <s v="Technology"/>
    <x v="9"/>
    <s v="Plantronics Audio 478 Stereo USB Headset"/>
    <n v="149.97"/>
    <n v="3"/>
    <n v="52.49"/>
    <x v="7"/>
    <x v="0"/>
  </r>
  <r>
    <n v="44435"/>
    <x v="368"/>
    <x v="3"/>
    <s v="Office Supplies"/>
    <x v="4"/>
    <s v="Newell 341"/>
    <n v="8.56"/>
    <n v="2"/>
    <n v="2.48"/>
    <x v="7"/>
    <x v="0"/>
  </r>
  <r>
    <n v="44435"/>
    <x v="368"/>
    <x v="3"/>
    <s v="Technology"/>
    <x v="6"/>
    <s v="Cisco SPA 501G IP Phone"/>
    <n v="213.48"/>
    <n v="3"/>
    <n v="16.010000000000002"/>
    <x v="7"/>
    <x v="0"/>
  </r>
  <r>
    <n v="44435"/>
    <x v="368"/>
    <x v="3"/>
    <s v="Office Supplies"/>
    <x v="3"/>
    <s v="Wilson Jones Hanging View Binder, White, 1&quot;"/>
    <n v="22.72"/>
    <n v="4"/>
    <n v="7.38"/>
    <x v="7"/>
    <x v="0"/>
  </r>
  <r>
    <n v="44435"/>
    <x v="369"/>
    <x v="6"/>
    <s v="Technology"/>
    <x v="6"/>
    <s v="GE 30522EE2"/>
    <n v="579.95000000000005"/>
    <n v="5"/>
    <n v="168.19"/>
    <x v="7"/>
    <x v="0"/>
  </r>
  <r>
    <n v="44435"/>
    <x v="369"/>
    <x v="6"/>
    <s v="Furniture"/>
    <x v="8"/>
    <s v="Master Caster Door Stop, Large Neon Orange"/>
    <n v="29.12"/>
    <n v="4"/>
    <n v="12.52"/>
    <x v="7"/>
    <x v="0"/>
  </r>
  <r>
    <n v="44435"/>
    <x v="369"/>
    <x v="6"/>
    <s v="Furniture"/>
    <x v="13"/>
    <s v="Bretford CR8500 Series Meeting Room Furniture"/>
    <n v="1202.94"/>
    <n v="3"/>
    <n v="300.74"/>
    <x v="7"/>
    <x v="0"/>
  </r>
  <r>
    <n v="44435"/>
    <x v="13"/>
    <x v="6"/>
    <s v="Office Supplies"/>
    <x v="0"/>
    <s v="Xerox 1898"/>
    <n v="13.36"/>
    <n v="2"/>
    <n v="6.41"/>
    <x v="7"/>
    <x v="0"/>
  </r>
  <r>
    <n v="44437"/>
    <x v="370"/>
    <x v="3"/>
    <s v="Office Supplies"/>
    <x v="0"/>
    <s v="Xerox 1940"/>
    <n v="109.92"/>
    <n v="2"/>
    <n v="53.86"/>
    <x v="7"/>
    <x v="0"/>
  </r>
  <r>
    <n v="44437"/>
    <x v="370"/>
    <x v="3"/>
    <s v="Office Supplies"/>
    <x v="0"/>
    <s v="Xerox 1986"/>
    <n v="13.36"/>
    <n v="2"/>
    <n v="6.41"/>
    <x v="7"/>
    <x v="0"/>
  </r>
  <r>
    <n v="44437"/>
    <x v="371"/>
    <x v="16"/>
    <s v="Office Supplies"/>
    <x v="10"/>
    <s v="Jiffy Padded Mailers with Self-Seal Closure"/>
    <n v="29.81"/>
    <n v="2"/>
    <n v="10.81"/>
    <x v="7"/>
    <x v="0"/>
  </r>
  <r>
    <n v="44437"/>
    <x v="371"/>
    <x v="16"/>
    <s v="Office Supplies"/>
    <x v="3"/>
    <s v="GBC DocuBind 200 Manual Binding Machine"/>
    <n v="505.18"/>
    <n v="4"/>
    <n v="-336.78"/>
    <x v="7"/>
    <x v="0"/>
  </r>
  <r>
    <n v="44437"/>
    <x v="371"/>
    <x v="16"/>
    <s v="Furniture"/>
    <x v="13"/>
    <s v="Balt Solid Wood Rectangular Table"/>
    <n v="174.06"/>
    <n v="3"/>
    <n v="-110.76"/>
    <x v="7"/>
    <x v="0"/>
  </r>
  <r>
    <n v="44438"/>
    <x v="372"/>
    <x v="37"/>
    <s v="Office Supplies"/>
    <x v="3"/>
    <s v="Wilson Jones Standard D-Ring Binders"/>
    <n v="25.3"/>
    <n v="5"/>
    <n v="11.89"/>
    <x v="7"/>
    <x v="0"/>
  </r>
  <r>
    <n v="44438"/>
    <x v="372"/>
    <x v="37"/>
    <s v="Office Supplies"/>
    <x v="2"/>
    <s v="Fellowes Bankers Box Stor/Drawer Steel Plus"/>
    <n v="95.94"/>
    <n v="3"/>
    <n v="9.59"/>
    <x v="7"/>
    <x v="0"/>
  </r>
  <r>
    <n v="44439"/>
    <x v="373"/>
    <x v="31"/>
    <s v="Technology"/>
    <x v="9"/>
    <s v="KeyTronicÂ KT400U2 -Â KeyboardÂ - Black"/>
    <n v="92.52"/>
    <n v="9"/>
    <n v="18.5"/>
    <x v="7"/>
    <x v="0"/>
  </r>
  <r>
    <n v="44440"/>
    <x v="374"/>
    <x v="3"/>
    <s v="Office Supplies"/>
    <x v="4"/>
    <s v="BOSTON Model 1800 Electric Pencil Sharpeners, Putty/Woodgrain"/>
    <n v="53.94"/>
    <n v="3"/>
    <n v="15.64"/>
    <x v="8"/>
    <x v="0"/>
  </r>
  <r>
    <n v="44440"/>
    <x v="304"/>
    <x v="0"/>
    <s v="Office Supplies"/>
    <x v="3"/>
    <s v="Prestige Round Ring Binders"/>
    <n v="3.65"/>
    <n v="3"/>
    <n v="-6.02"/>
    <x v="8"/>
    <x v="0"/>
  </r>
  <r>
    <n v="44440"/>
    <x v="304"/>
    <x v="0"/>
    <s v="Office Supplies"/>
    <x v="0"/>
    <s v="Xerox 216"/>
    <n v="31.1"/>
    <n v="6"/>
    <n v="10.89"/>
    <x v="8"/>
    <x v="0"/>
  </r>
  <r>
    <n v="44440"/>
    <x v="352"/>
    <x v="20"/>
    <s v="Office Supplies"/>
    <x v="3"/>
    <s v="Wilson Jones Hanging Recycled Pressboard Data Binders"/>
    <n v="23.74"/>
    <n v="2"/>
    <n v="8.31"/>
    <x v="8"/>
    <x v="0"/>
  </r>
  <r>
    <n v="44440"/>
    <x v="352"/>
    <x v="20"/>
    <s v="Technology"/>
    <x v="9"/>
    <s v="WD My Passport Ultra 2TB Portable External Hard Drive"/>
    <n v="357"/>
    <n v="3"/>
    <n v="57.12"/>
    <x v="8"/>
    <x v="0"/>
  </r>
  <r>
    <n v="44441"/>
    <x v="176"/>
    <x v="20"/>
    <s v="Office Supplies"/>
    <x v="12"/>
    <s v="Holmes Cool Mist Humidifier for the Whole House with 8-Gallon Output per Day, Extended Life Filter"/>
    <n v="19.899999999999999"/>
    <n v="1"/>
    <n v="8.9600000000000009"/>
    <x v="8"/>
    <x v="0"/>
  </r>
  <r>
    <n v="44441"/>
    <x v="176"/>
    <x v="20"/>
    <s v="Furniture"/>
    <x v="8"/>
    <s v="Tenex Carpeted, Granite-Look or Clear Contemporary Contour Shape Chair Mats"/>
    <n v="70.709999999999994"/>
    <n v="1"/>
    <n v="4.95"/>
    <x v="8"/>
    <x v="0"/>
  </r>
  <r>
    <n v="44441"/>
    <x v="68"/>
    <x v="20"/>
    <s v="Office Supplies"/>
    <x v="4"/>
    <s v="SANFORD Major Accent Highlighters"/>
    <n v="21.24"/>
    <n v="3"/>
    <n v="8.07"/>
    <x v="8"/>
    <x v="0"/>
  </r>
  <r>
    <n v="44441"/>
    <x v="375"/>
    <x v="20"/>
    <s v="Office Supplies"/>
    <x v="4"/>
    <s v="Newell 324"/>
    <n v="57.75"/>
    <n v="5"/>
    <n v="16.170000000000002"/>
    <x v="8"/>
    <x v="0"/>
  </r>
  <r>
    <n v="44441"/>
    <x v="375"/>
    <x v="20"/>
    <s v="Office Supplies"/>
    <x v="0"/>
    <s v="Easy-staple paper"/>
    <n v="14.94"/>
    <n v="3"/>
    <n v="7.02"/>
    <x v="8"/>
    <x v="0"/>
  </r>
  <r>
    <n v="44441"/>
    <x v="107"/>
    <x v="1"/>
    <s v="Technology"/>
    <x v="9"/>
    <s v="Logitech Wireless Performance Mouse MX for PC and Mac"/>
    <n v="239.98"/>
    <n v="3"/>
    <n v="53.99"/>
    <x v="8"/>
    <x v="0"/>
  </r>
  <r>
    <n v="44441"/>
    <x v="340"/>
    <x v="0"/>
    <s v="Technology"/>
    <x v="15"/>
    <s v="Epson TM-T88V Direct Thermal Printer - Monochrome - Desktop"/>
    <n v="559.71"/>
    <n v="3"/>
    <n v="-121.27"/>
    <x v="8"/>
    <x v="0"/>
  </r>
  <r>
    <n v="44441"/>
    <x v="42"/>
    <x v="13"/>
    <s v="Office Supplies"/>
    <x v="3"/>
    <s v="GBC DocuBind TL300 Electric Binding System"/>
    <n v="1793.98"/>
    <n v="2"/>
    <n v="843.17"/>
    <x v="8"/>
    <x v="0"/>
  </r>
  <r>
    <n v="44441"/>
    <x v="240"/>
    <x v="1"/>
    <s v="Technology"/>
    <x v="9"/>
    <s v="LogitechÂ Gaming G510s - Keyboard"/>
    <n v="475.94"/>
    <n v="7"/>
    <n v="95.19"/>
    <x v="8"/>
    <x v="0"/>
  </r>
  <r>
    <n v="44442"/>
    <x v="156"/>
    <x v="20"/>
    <s v="Office Supplies"/>
    <x v="1"/>
    <s v="Avery 514"/>
    <n v="14.4"/>
    <n v="5"/>
    <n v="7.06"/>
    <x v="8"/>
    <x v="0"/>
  </r>
  <r>
    <n v="44442"/>
    <x v="376"/>
    <x v="0"/>
    <s v="Office Supplies"/>
    <x v="3"/>
    <s v="GBC VeloBinder Strips"/>
    <n v="7.68"/>
    <n v="5"/>
    <n v="-11.52"/>
    <x v="8"/>
    <x v="0"/>
  </r>
  <r>
    <n v="44444"/>
    <x v="377"/>
    <x v="10"/>
    <s v="Office Supplies"/>
    <x v="2"/>
    <s v="Economy Rollaway Files"/>
    <n v="264.32"/>
    <n v="2"/>
    <n v="19.82"/>
    <x v="8"/>
    <x v="0"/>
  </r>
  <r>
    <n v="44444"/>
    <x v="378"/>
    <x v="16"/>
    <s v="Furniture"/>
    <x v="8"/>
    <s v="Telescoping Adjustable Floor Lamp"/>
    <n v="31.98"/>
    <n v="2"/>
    <n v="2"/>
    <x v="8"/>
    <x v="0"/>
  </r>
  <r>
    <n v="44445"/>
    <x v="379"/>
    <x v="3"/>
    <s v="Furniture"/>
    <x v="8"/>
    <s v="Eldon Expressions Wood and Plastic Desk Accessories, Cherry Wood"/>
    <n v="41.88"/>
    <n v="6"/>
    <n v="12.15"/>
    <x v="8"/>
    <x v="0"/>
  </r>
  <r>
    <n v="44445"/>
    <x v="379"/>
    <x v="3"/>
    <s v="Office Supplies"/>
    <x v="1"/>
    <s v="Avery 516"/>
    <n v="58.48"/>
    <n v="8"/>
    <n v="27.49"/>
    <x v="8"/>
    <x v="0"/>
  </r>
  <r>
    <n v="44446"/>
    <x v="191"/>
    <x v="2"/>
    <s v="Office Supplies"/>
    <x v="2"/>
    <s v="Carina 42&quot;Hx23 3/4&quot;W Media Storage Unit"/>
    <n v="64.78"/>
    <n v="1"/>
    <n v="-14.58"/>
    <x v="8"/>
    <x v="0"/>
  </r>
  <r>
    <n v="44446"/>
    <x v="191"/>
    <x v="2"/>
    <s v="Technology"/>
    <x v="6"/>
    <s v="invisibleSHIELD by ZAGG Smudge-Free Screen Protector"/>
    <n v="32.380000000000003"/>
    <n v="3"/>
    <n v="4.32"/>
    <x v="8"/>
    <x v="0"/>
  </r>
  <r>
    <n v="44446"/>
    <x v="191"/>
    <x v="2"/>
    <s v="Furniture"/>
    <x v="8"/>
    <s v="DAX Natural Wood-Tone Poster Frame"/>
    <n v="42.37"/>
    <n v="2"/>
    <n v="8.4700000000000006"/>
    <x v="8"/>
    <x v="0"/>
  </r>
  <r>
    <n v="44446"/>
    <x v="191"/>
    <x v="2"/>
    <s v="Technology"/>
    <x v="15"/>
    <s v="StarTech.com 10/100 VDSL2 Ethernet Extender Kit"/>
    <n v="399.54"/>
    <n v="4"/>
    <n v="-559.36"/>
    <x v="8"/>
    <x v="0"/>
  </r>
  <r>
    <n v="44446"/>
    <x v="23"/>
    <x v="39"/>
    <s v="Furniture"/>
    <x v="8"/>
    <s v="Executive Impressions 13&quot; Clairmont Wall Clock"/>
    <n v="57.69"/>
    <n v="3"/>
    <n v="23.65"/>
    <x v="8"/>
    <x v="0"/>
  </r>
  <r>
    <n v="44446"/>
    <x v="23"/>
    <x v="39"/>
    <s v="Office Supplies"/>
    <x v="3"/>
    <s v="GBC Laser Imprintable Binding System Covers, Desert Sand"/>
    <n v="42.81"/>
    <n v="3"/>
    <n v="20.12"/>
    <x v="8"/>
    <x v="0"/>
  </r>
  <r>
    <n v="44446"/>
    <x v="23"/>
    <x v="39"/>
    <s v="Office Supplies"/>
    <x v="0"/>
    <s v="Xerox 2000"/>
    <n v="12.96"/>
    <n v="2"/>
    <n v="6.22"/>
    <x v="8"/>
    <x v="0"/>
  </r>
  <r>
    <n v="44446"/>
    <x v="23"/>
    <x v="39"/>
    <s v="Furniture"/>
    <x v="8"/>
    <s v="3M Polarizing Task Lamp with Clamp Arm, Light Gray"/>
    <n v="821.88"/>
    <n v="6"/>
    <n v="213.69"/>
    <x v="8"/>
    <x v="0"/>
  </r>
  <r>
    <n v="44446"/>
    <x v="23"/>
    <x v="39"/>
    <s v="Technology"/>
    <x v="6"/>
    <s v="Plantronics CordlessÂ Phone HeadsetÂ with In-line Volume - M214C"/>
    <n v="104.85"/>
    <n v="3"/>
    <n v="28.31"/>
    <x v="8"/>
    <x v="0"/>
  </r>
  <r>
    <n v="44446"/>
    <x v="380"/>
    <x v="20"/>
    <s v="Technology"/>
    <x v="6"/>
    <s v="AT&amp;T EL51110 DECT"/>
    <n v="377.97"/>
    <n v="3"/>
    <n v="109.61"/>
    <x v="8"/>
    <x v="0"/>
  </r>
  <r>
    <n v="44446"/>
    <x v="381"/>
    <x v="0"/>
    <s v="Technology"/>
    <x v="6"/>
    <s v="Panasonic KX TS3282B Corded phone"/>
    <n v="196.78"/>
    <n v="3"/>
    <n v="14.76"/>
    <x v="8"/>
    <x v="0"/>
  </r>
  <r>
    <n v="44446"/>
    <x v="381"/>
    <x v="0"/>
    <s v="Office Supplies"/>
    <x v="3"/>
    <s v="Angle-D Binders with Locking Rings, Label Holders"/>
    <n v="2.92"/>
    <n v="2"/>
    <n v="-4.82"/>
    <x v="8"/>
    <x v="0"/>
  </r>
  <r>
    <n v="44446"/>
    <x v="381"/>
    <x v="0"/>
    <s v="Furniture"/>
    <x v="13"/>
    <s v="Riverside Furniture Oval Coffee Table, Oval End Table, End Table with Drawer"/>
    <n v="200.8"/>
    <n v="1"/>
    <n v="-22.95"/>
    <x v="8"/>
    <x v="0"/>
  </r>
  <r>
    <n v="44446"/>
    <x v="381"/>
    <x v="0"/>
    <s v="Technology"/>
    <x v="9"/>
    <s v="Belkin Standard 104 key USB Keyboard"/>
    <n v="46.69"/>
    <n v="4"/>
    <n v="-2.92"/>
    <x v="8"/>
    <x v="0"/>
  </r>
  <r>
    <n v="44446"/>
    <x v="381"/>
    <x v="0"/>
    <s v="Office Supplies"/>
    <x v="4"/>
    <s v="Dixon Ticonderoga Core-Lock Colored Pencils"/>
    <n v="21.86"/>
    <n v="3"/>
    <n v="3.55"/>
    <x v="8"/>
    <x v="0"/>
  </r>
  <r>
    <n v="44446"/>
    <x v="81"/>
    <x v="39"/>
    <s v="Furniture"/>
    <x v="13"/>
    <s v="KI Adjustable-Height Table"/>
    <n v="429.9"/>
    <n v="5"/>
    <n v="111.77"/>
    <x v="8"/>
    <x v="0"/>
  </r>
  <r>
    <n v="44446"/>
    <x v="81"/>
    <x v="39"/>
    <s v="Office Supplies"/>
    <x v="3"/>
    <s v="Avery Recycled Flexi-View Covers for Binding Systems"/>
    <n v="32.06"/>
    <n v="2"/>
    <n v="15.39"/>
    <x v="8"/>
    <x v="0"/>
  </r>
  <r>
    <n v="44446"/>
    <x v="81"/>
    <x v="39"/>
    <s v="Furniture"/>
    <x v="5"/>
    <s v="Padded Folding Chairs, Black, 4/Carton"/>
    <n v="161.96"/>
    <n v="2"/>
    <n v="45.35"/>
    <x v="8"/>
    <x v="0"/>
  </r>
  <r>
    <n v="44446"/>
    <x v="81"/>
    <x v="39"/>
    <s v="Office Supplies"/>
    <x v="2"/>
    <s v="Akro-Mils 12-Gallon Tote"/>
    <n v="19.86"/>
    <n v="2"/>
    <n v="5.76"/>
    <x v="8"/>
    <x v="0"/>
  </r>
  <r>
    <n v="44446"/>
    <x v="382"/>
    <x v="3"/>
    <s v="Office Supplies"/>
    <x v="14"/>
    <s v="Acme Design Line 8&quot; Stainless Steel Bent Scissors w/Champagne Handles, 3-1/8&quot; Cut"/>
    <n v="27.36"/>
    <n v="4"/>
    <n v="7.39"/>
    <x v="8"/>
    <x v="0"/>
  </r>
  <r>
    <n v="44446"/>
    <x v="382"/>
    <x v="3"/>
    <s v="Office Supplies"/>
    <x v="0"/>
    <s v="Message Book, Wirebound, Four 5 1/2&quot; X 4&quot; Forms/Pg., 200 Dupl. Sets/Book"/>
    <n v="20.56"/>
    <n v="2"/>
    <n v="9.66"/>
    <x v="8"/>
    <x v="0"/>
  </r>
  <r>
    <n v="44446"/>
    <x v="382"/>
    <x v="3"/>
    <s v="Office Supplies"/>
    <x v="3"/>
    <s v="Avery Legal 4-Ring Binder"/>
    <n v="83.92"/>
    <n v="5"/>
    <n v="31.47"/>
    <x v="8"/>
    <x v="0"/>
  </r>
  <r>
    <n v="44446"/>
    <x v="228"/>
    <x v="1"/>
    <s v="Office Supplies"/>
    <x v="7"/>
    <s v="Acco Hot Clips Clips to Go"/>
    <n v="13.16"/>
    <n v="5"/>
    <n v="4.1100000000000003"/>
    <x v="8"/>
    <x v="0"/>
  </r>
  <r>
    <n v="44446"/>
    <x v="228"/>
    <x v="1"/>
    <s v="Office Supplies"/>
    <x v="3"/>
    <s v="Avery Heavy-Duty EZD View Binder with Locking Rings"/>
    <n v="3.83"/>
    <n v="3"/>
    <n v="-6.51"/>
    <x v="8"/>
    <x v="0"/>
  </r>
  <r>
    <n v="44446"/>
    <x v="228"/>
    <x v="1"/>
    <s v="Office Supplies"/>
    <x v="3"/>
    <s v="Ibico Hi-Tech Manual Binding System"/>
    <n v="304.99"/>
    <n v="5"/>
    <n v="-533.73"/>
    <x v="8"/>
    <x v="0"/>
  </r>
  <r>
    <n v="44447"/>
    <x v="383"/>
    <x v="0"/>
    <s v="Office Supplies"/>
    <x v="4"/>
    <s v="BIC Brite Liner Highlighters"/>
    <n v="9.94"/>
    <n v="3"/>
    <n v="2.73"/>
    <x v="8"/>
    <x v="0"/>
  </r>
  <r>
    <n v="44447"/>
    <x v="383"/>
    <x v="0"/>
    <s v="Technology"/>
    <x v="15"/>
    <s v="Lexmark MX611dhe Monochrome Laser Printer"/>
    <n v="8159.95"/>
    <n v="8"/>
    <n v="-1359.99"/>
    <x v="8"/>
    <x v="0"/>
  </r>
  <r>
    <n v="44447"/>
    <x v="383"/>
    <x v="0"/>
    <s v="Office Supplies"/>
    <x v="2"/>
    <s v="Space Solutions HD Industrial Steel Shelving."/>
    <n v="275.93"/>
    <n v="3"/>
    <n v="-58.63"/>
    <x v="8"/>
    <x v="0"/>
  </r>
  <r>
    <n v="44447"/>
    <x v="383"/>
    <x v="0"/>
    <s v="Furniture"/>
    <x v="5"/>
    <s v="SAFCO Arco Folding Chair"/>
    <n v="1740.06"/>
    <n v="9"/>
    <n v="-24.86"/>
    <x v="8"/>
    <x v="0"/>
  </r>
  <r>
    <n v="44447"/>
    <x v="383"/>
    <x v="0"/>
    <s v="Office Supplies"/>
    <x v="4"/>
    <s v="Sanford Liquid Accent Highlighters"/>
    <n v="32.06"/>
    <n v="6"/>
    <n v="6.81"/>
    <x v="8"/>
    <x v="0"/>
  </r>
  <r>
    <n v="44447"/>
    <x v="383"/>
    <x v="0"/>
    <s v="Office Supplies"/>
    <x v="12"/>
    <s v="Kensington 7 Outlet MasterPiece Power Center"/>
    <n v="177.98"/>
    <n v="5"/>
    <n v="-453.85"/>
    <x v="8"/>
    <x v="0"/>
  </r>
  <r>
    <n v="44447"/>
    <x v="383"/>
    <x v="0"/>
    <s v="Technology"/>
    <x v="6"/>
    <s v="JBL Micro Wireless Portable Bluetooth Speaker"/>
    <n v="143.97999999999999"/>
    <n v="3"/>
    <n v="9"/>
    <x v="8"/>
    <x v="0"/>
  </r>
  <r>
    <n v="44447"/>
    <x v="333"/>
    <x v="3"/>
    <s v="Technology"/>
    <x v="9"/>
    <s v="Logitech Wireless Touch Keyboard K400"/>
    <n v="49.98"/>
    <n v="2"/>
    <n v="8.5"/>
    <x v="8"/>
    <x v="0"/>
  </r>
  <r>
    <n v="44447"/>
    <x v="384"/>
    <x v="0"/>
    <s v="Office Supplies"/>
    <x v="3"/>
    <s v="GBC ProClick Punch Binding System"/>
    <n v="51.18"/>
    <n v="4"/>
    <n v="-79.34"/>
    <x v="8"/>
    <x v="0"/>
  </r>
  <r>
    <n v="44447"/>
    <x v="385"/>
    <x v="4"/>
    <s v="Technology"/>
    <x v="9"/>
    <s v="Memorex Froggy Flash Drive 4 GB"/>
    <n v="32.97"/>
    <n v="3"/>
    <n v="12.86"/>
    <x v="8"/>
    <x v="0"/>
  </r>
  <r>
    <n v="44447"/>
    <x v="385"/>
    <x v="4"/>
    <s v="Technology"/>
    <x v="9"/>
    <s v="Maxell 74 Minute CD-R Spindle, 50/Pack"/>
    <n v="83.88"/>
    <n v="4"/>
    <n v="30.2"/>
    <x v="8"/>
    <x v="0"/>
  </r>
  <r>
    <n v="44447"/>
    <x v="285"/>
    <x v="3"/>
    <s v="Office Supplies"/>
    <x v="12"/>
    <s v="Holmes Replacement Filter for HEPA Air Cleaner, Medium Room"/>
    <n v="56.65"/>
    <n v="5"/>
    <n v="24.36"/>
    <x v="8"/>
    <x v="0"/>
  </r>
  <r>
    <n v="44447"/>
    <x v="285"/>
    <x v="3"/>
    <s v="Office Supplies"/>
    <x v="2"/>
    <s v="Pizazz Global Quick File"/>
    <n v="14.97"/>
    <n v="1"/>
    <n v="4.1900000000000004"/>
    <x v="8"/>
    <x v="0"/>
  </r>
  <r>
    <n v="44447"/>
    <x v="285"/>
    <x v="3"/>
    <s v="Office Supplies"/>
    <x v="7"/>
    <s v="Ideal Clamps"/>
    <n v="4.0199999999999996"/>
    <n v="2"/>
    <n v="1.97"/>
    <x v="8"/>
    <x v="0"/>
  </r>
  <r>
    <n v="44447"/>
    <x v="207"/>
    <x v="6"/>
    <s v="Office Supplies"/>
    <x v="7"/>
    <s v="Advantus Plastic Paper Clips"/>
    <n v="45"/>
    <n v="9"/>
    <n v="21.6"/>
    <x v="8"/>
    <x v="0"/>
  </r>
  <r>
    <n v="44447"/>
    <x v="207"/>
    <x v="6"/>
    <s v="Technology"/>
    <x v="15"/>
    <s v="Epson WorkForce WF-2530 All-in-One Printer, Copier Scanner"/>
    <n v="209.97"/>
    <n v="3"/>
    <n v="90.29"/>
    <x v="8"/>
    <x v="0"/>
  </r>
  <r>
    <n v="44447"/>
    <x v="386"/>
    <x v="20"/>
    <s v="Office Supplies"/>
    <x v="12"/>
    <s v="Black &amp; Decker Filter for Double Action Dustbuster Cordless Vac BLDV7210"/>
    <n v="16.78"/>
    <n v="2"/>
    <n v="4.2"/>
    <x v="8"/>
    <x v="0"/>
  </r>
  <r>
    <n v="44447"/>
    <x v="387"/>
    <x v="22"/>
    <s v="Office Supplies"/>
    <x v="4"/>
    <s v="Prang Colored Pencils"/>
    <n v="5.88"/>
    <n v="2"/>
    <n v="2.65"/>
    <x v="8"/>
    <x v="0"/>
  </r>
  <r>
    <n v="44447"/>
    <x v="387"/>
    <x v="22"/>
    <s v="Furniture"/>
    <x v="5"/>
    <s v="Hon Deluxe Fabric Upholstered Stacking Chairs, Rounded Back"/>
    <n v="975.92"/>
    <n v="5"/>
    <n v="121.99"/>
    <x v="8"/>
    <x v="0"/>
  </r>
  <r>
    <n v="44447"/>
    <x v="387"/>
    <x v="22"/>
    <s v="Office Supplies"/>
    <x v="4"/>
    <s v="Hunt PowerHouse Electric Pencil Sharpener, Blue"/>
    <n v="303.83999999999997"/>
    <n v="8"/>
    <n v="91.15"/>
    <x v="8"/>
    <x v="0"/>
  </r>
  <r>
    <n v="44447"/>
    <x v="387"/>
    <x v="22"/>
    <s v="Office Supplies"/>
    <x v="2"/>
    <s v="Carina Double Wide Media Storage Towers in Natural &amp; Black"/>
    <n v="485.88"/>
    <n v="6"/>
    <n v="19.440000000000001"/>
    <x v="8"/>
    <x v="0"/>
  </r>
  <r>
    <n v="44447"/>
    <x v="388"/>
    <x v="0"/>
    <s v="Office Supplies"/>
    <x v="0"/>
    <s v="Geographics Note Cards, Blank, White, 8 1/2&quot; x 11&quot;"/>
    <n v="17.899999999999999"/>
    <n v="2"/>
    <n v="6.27"/>
    <x v="8"/>
    <x v="0"/>
  </r>
  <r>
    <n v="44447"/>
    <x v="388"/>
    <x v="0"/>
    <s v="Furniture"/>
    <x v="5"/>
    <s v="SAFCO Arco Folding Chair"/>
    <n v="966.7"/>
    <n v="5"/>
    <n v="-13.81"/>
    <x v="8"/>
    <x v="0"/>
  </r>
  <r>
    <n v="44447"/>
    <x v="388"/>
    <x v="0"/>
    <s v="Office Supplies"/>
    <x v="0"/>
    <s v="Snap-A-Way Black Print Carbonless Ruled Speed Letter, Triplicate"/>
    <n v="182.11"/>
    <n v="6"/>
    <n v="61.46"/>
    <x v="8"/>
    <x v="0"/>
  </r>
  <r>
    <n v="44447"/>
    <x v="367"/>
    <x v="20"/>
    <s v="Furniture"/>
    <x v="5"/>
    <s v="Global Super Steno Chair"/>
    <n v="172.76"/>
    <n v="2"/>
    <n v="13.44"/>
    <x v="8"/>
    <x v="0"/>
  </r>
  <r>
    <n v="44447"/>
    <x v="367"/>
    <x v="20"/>
    <s v="Office Supplies"/>
    <x v="4"/>
    <s v="Nontoxic Chalk"/>
    <n v="3.52"/>
    <n v="2"/>
    <n v="1.69"/>
    <x v="8"/>
    <x v="0"/>
  </r>
  <r>
    <n v="44447"/>
    <x v="18"/>
    <x v="3"/>
    <s v="Office Supplies"/>
    <x v="3"/>
    <s v="Acco PRESSTEX Data Binder with Storage Hooks, Light Blue, 9 1/2&quot; X 11&quot;"/>
    <n v="8.61"/>
    <n v="2"/>
    <n v="3.01"/>
    <x v="8"/>
    <x v="0"/>
  </r>
  <r>
    <n v="44448"/>
    <x v="389"/>
    <x v="14"/>
    <s v="Office Supplies"/>
    <x v="1"/>
    <s v="Alphabetical Labels for Top Tab Filing"/>
    <n v="103.6"/>
    <n v="7"/>
    <n v="51.8"/>
    <x v="8"/>
    <x v="0"/>
  </r>
  <r>
    <n v="44448"/>
    <x v="390"/>
    <x v="32"/>
    <s v="Office Supplies"/>
    <x v="0"/>
    <s v="Xerox 1913"/>
    <n v="166.44"/>
    <n v="3"/>
    <n v="79.89"/>
    <x v="8"/>
    <x v="0"/>
  </r>
  <r>
    <n v="44448"/>
    <x v="390"/>
    <x v="32"/>
    <s v="Furniture"/>
    <x v="5"/>
    <s v="Global Italian Leather Office Chair"/>
    <n v="785.88"/>
    <n v="6"/>
    <n v="212.19"/>
    <x v="8"/>
    <x v="0"/>
  </r>
  <r>
    <n v="44448"/>
    <x v="390"/>
    <x v="32"/>
    <s v="Office Supplies"/>
    <x v="0"/>
    <s v="Advantus Motivational Note Cards"/>
    <n v="26.2"/>
    <n v="2"/>
    <n v="12.84"/>
    <x v="8"/>
    <x v="0"/>
  </r>
  <r>
    <n v="44448"/>
    <x v="390"/>
    <x v="32"/>
    <s v="Office Supplies"/>
    <x v="2"/>
    <s v="Tennsco 6- and 18-Compartment Lockers"/>
    <n v="1325.85"/>
    <n v="5"/>
    <n v="238.65"/>
    <x v="8"/>
    <x v="0"/>
  </r>
  <r>
    <n v="44448"/>
    <x v="391"/>
    <x v="2"/>
    <s v="Office Supplies"/>
    <x v="0"/>
    <s v="Xerox 210"/>
    <n v="15.55"/>
    <n v="3"/>
    <n v="5.44"/>
    <x v="8"/>
    <x v="0"/>
  </r>
  <r>
    <n v="44448"/>
    <x v="391"/>
    <x v="2"/>
    <s v="Technology"/>
    <x v="9"/>
    <s v="Rosewill 107 Normal Keys USB Wired Standard Keyboard"/>
    <n v="64.7"/>
    <n v="6"/>
    <n v="-4.8499999999999996"/>
    <x v="8"/>
    <x v="0"/>
  </r>
  <r>
    <n v="44448"/>
    <x v="391"/>
    <x v="2"/>
    <s v="Furniture"/>
    <x v="8"/>
    <s v="Master Caster Door Stop, Large Neon Orange"/>
    <n v="17.47"/>
    <n v="3"/>
    <n v="5.0199999999999996"/>
    <x v="8"/>
    <x v="0"/>
  </r>
  <r>
    <n v="44448"/>
    <x v="391"/>
    <x v="2"/>
    <s v="Technology"/>
    <x v="6"/>
    <s v="Polycom SoundPoint IP 450 VoIP phone"/>
    <n v="135.52000000000001"/>
    <n v="1"/>
    <n v="-31.62"/>
    <x v="8"/>
    <x v="0"/>
  </r>
  <r>
    <n v="44448"/>
    <x v="392"/>
    <x v="25"/>
    <s v="Technology"/>
    <x v="15"/>
    <s v="3D Systems Cube Printer, 2nd Generation, White"/>
    <n v="1299.99"/>
    <n v="2"/>
    <n v="-572"/>
    <x v="8"/>
    <x v="0"/>
  </r>
  <r>
    <n v="44448"/>
    <x v="155"/>
    <x v="10"/>
    <s v="Furniture"/>
    <x v="8"/>
    <s v="Nu-Dell Executive Frame"/>
    <n v="60.67"/>
    <n v="6"/>
    <n v="12.89"/>
    <x v="8"/>
    <x v="0"/>
  </r>
  <r>
    <n v="44448"/>
    <x v="155"/>
    <x v="10"/>
    <s v="Office Supplies"/>
    <x v="4"/>
    <s v="Newell 320"/>
    <n v="30.82"/>
    <n v="9"/>
    <n v="2.7"/>
    <x v="8"/>
    <x v="0"/>
  </r>
  <r>
    <n v="44448"/>
    <x v="393"/>
    <x v="1"/>
    <s v="Office Supplies"/>
    <x v="0"/>
    <s v="Ampad Poly Cover Wirebound Steno Book, 6&quot; x 9&quot; Assorted Colors, Gregg Ruled"/>
    <n v="10.9"/>
    <n v="3"/>
    <n v="3.41"/>
    <x v="8"/>
    <x v="0"/>
  </r>
  <r>
    <n v="44449"/>
    <x v="163"/>
    <x v="6"/>
    <s v="Office Supplies"/>
    <x v="3"/>
    <s v="Tuff Stuff Recycled Round Ring Binders"/>
    <n v="9.64"/>
    <n v="2"/>
    <n v="4.72"/>
    <x v="8"/>
    <x v="0"/>
  </r>
  <r>
    <n v="44449"/>
    <x v="68"/>
    <x v="11"/>
    <s v="Office Supplies"/>
    <x v="10"/>
    <s v="Peel &amp; Seel Envelopes"/>
    <n v="21.73"/>
    <n v="7"/>
    <n v="7.6"/>
    <x v="8"/>
    <x v="0"/>
  </r>
  <r>
    <n v="44449"/>
    <x v="68"/>
    <x v="11"/>
    <s v="Furniture"/>
    <x v="5"/>
    <s v="GuestStacker Chair with Chrome Finish Legs"/>
    <n v="1487.04"/>
    <n v="5"/>
    <n v="148.69999999999999"/>
    <x v="8"/>
    <x v="0"/>
  </r>
  <r>
    <n v="44449"/>
    <x v="394"/>
    <x v="23"/>
    <s v="Office Supplies"/>
    <x v="12"/>
    <s v="Kensington 6 Outlet Guardian Standard Surge Protector"/>
    <n v="81.92"/>
    <n v="4"/>
    <n v="22.12"/>
    <x v="8"/>
    <x v="0"/>
  </r>
  <r>
    <n v="44449"/>
    <x v="394"/>
    <x v="23"/>
    <s v="Furniture"/>
    <x v="8"/>
    <s v="Dana Fluorescent Magnifying Lamp, White, 36&quot;"/>
    <n v="254.9"/>
    <n v="5"/>
    <n v="76.47"/>
    <x v="8"/>
    <x v="0"/>
  </r>
  <r>
    <n v="44450"/>
    <x v="395"/>
    <x v="3"/>
    <s v="Furniture"/>
    <x v="8"/>
    <s v="Deflect-o DuraMat Lighweight, Studded, Beveled Mat for Low Pile Carpeting"/>
    <n v="127.95"/>
    <n v="3"/>
    <n v="21.75"/>
    <x v="8"/>
    <x v="0"/>
  </r>
  <r>
    <n v="44451"/>
    <x v="26"/>
    <x v="20"/>
    <s v="Technology"/>
    <x v="15"/>
    <s v="Epson WorkForce WF-2530 All-in-One Printer, Copier Scanner"/>
    <n v="69.989999999999995"/>
    <n v="1"/>
    <n v="30.1"/>
    <x v="8"/>
    <x v="0"/>
  </r>
  <r>
    <n v="44451"/>
    <x v="396"/>
    <x v="25"/>
    <s v="Office Supplies"/>
    <x v="0"/>
    <s v="Xerox 220"/>
    <n v="10.37"/>
    <n v="2"/>
    <n v="3.63"/>
    <x v="8"/>
    <x v="0"/>
  </r>
  <r>
    <n v="44451"/>
    <x v="396"/>
    <x v="25"/>
    <s v="Office Supplies"/>
    <x v="12"/>
    <s v="Fellowes 8 Outlet Superior Workstation Surge Protector"/>
    <n v="166.84"/>
    <n v="5"/>
    <n v="18.77"/>
    <x v="8"/>
    <x v="0"/>
  </r>
  <r>
    <n v="44451"/>
    <x v="396"/>
    <x v="25"/>
    <s v="Technology"/>
    <x v="9"/>
    <s v="SanDisk Cruzer 32 GB USB Flash Drive"/>
    <n v="15.22"/>
    <n v="1"/>
    <n v="2.2799999999999998"/>
    <x v="8"/>
    <x v="0"/>
  </r>
  <r>
    <n v="44451"/>
    <x v="397"/>
    <x v="0"/>
    <s v="Office Supplies"/>
    <x v="3"/>
    <s v="Wilson Jones Impact Binders"/>
    <n v="5.18"/>
    <n v="5"/>
    <n v="-8.0299999999999994"/>
    <x v="8"/>
    <x v="0"/>
  </r>
  <r>
    <n v="44451"/>
    <x v="192"/>
    <x v="10"/>
    <s v="Office Supplies"/>
    <x v="3"/>
    <s v="Premier Elliptical Ring Binder, Black"/>
    <n v="63.92"/>
    <n v="7"/>
    <n v="-46.88"/>
    <x v="8"/>
    <x v="0"/>
  </r>
  <r>
    <n v="44451"/>
    <x v="398"/>
    <x v="42"/>
    <s v="Office Supplies"/>
    <x v="14"/>
    <s v="Compact Automatic Electric Letter Opener"/>
    <n v="357.93"/>
    <n v="3"/>
    <n v="7.16"/>
    <x v="8"/>
    <x v="0"/>
  </r>
  <r>
    <n v="44451"/>
    <x v="398"/>
    <x v="42"/>
    <s v="Technology"/>
    <x v="9"/>
    <s v="SanDisk Cruzer 16 GB USB Flash Drive"/>
    <n v="57.4"/>
    <n v="5"/>
    <n v="10.91"/>
    <x v="8"/>
    <x v="0"/>
  </r>
  <r>
    <n v="44451"/>
    <x v="398"/>
    <x v="42"/>
    <s v="Office Supplies"/>
    <x v="3"/>
    <s v="GBC DocuBind P100 Manual Binding Machine"/>
    <n v="331.96"/>
    <n v="2"/>
    <n v="149.38"/>
    <x v="8"/>
    <x v="0"/>
  </r>
  <r>
    <n v="44451"/>
    <x v="398"/>
    <x v="42"/>
    <s v="Furniture"/>
    <x v="8"/>
    <s v="Seth Thomas 8 1/2&quot; Cubicle Clock"/>
    <n v="40.56"/>
    <n v="2"/>
    <n v="12.98"/>
    <x v="8"/>
    <x v="0"/>
  </r>
  <r>
    <n v="44451"/>
    <x v="399"/>
    <x v="20"/>
    <s v="Furniture"/>
    <x v="5"/>
    <s v="HON 5400 Series Task Chairs for Big and Tall"/>
    <n v="3785.29"/>
    <n v="6"/>
    <n v="420.59"/>
    <x v="8"/>
    <x v="0"/>
  </r>
  <r>
    <n v="44452"/>
    <x v="400"/>
    <x v="25"/>
    <s v="Office Supplies"/>
    <x v="3"/>
    <s v="GBC Instant Index System for Binding Systems"/>
    <n v="18.649999999999999"/>
    <n v="7"/>
    <n v="-12.43"/>
    <x v="8"/>
    <x v="0"/>
  </r>
  <r>
    <n v="44452"/>
    <x v="401"/>
    <x v="2"/>
    <s v="Office Supplies"/>
    <x v="0"/>
    <s v="Xerox 1985"/>
    <n v="15.55"/>
    <n v="3"/>
    <n v="5.44"/>
    <x v="8"/>
    <x v="0"/>
  </r>
  <r>
    <n v="44452"/>
    <x v="401"/>
    <x v="2"/>
    <s v="Technology"/>
    <x v="9"/>
    <s v="Hypercom P1300 Pinpad"/>
    <n v="252"/>
    <n v="5"/>
    <n v="53.55"/>
    <x v="8"/>
    <x v="0"/>
  </r>
  <r>
    <n v="44452"/>
    <x v="284"/>
    <x v="20"/>
    <s v="Office Supplies"/>
    <x v="4"/>
    <s v="Newell 322"/>
    <n v="5.46"/>
    <n v="3"/>
    <n v="1.47"/>
    <x v="8"/>
    <x v="0"/>
  </r>
  <r>
    <n v="44452"/>
    <x v="402"/>
    <x v="12"/>
    <s v="Office Supplies"/>
    <x v="2"/>
    <s v="Eldon File Chest Portable File"/>
    <n v="79.400000000000006"/>
    <n v="5"/>
    <n v="5.96"/>
    <x v="8"/>
    <x v="0"/>
  </r>
  <r>
    <n v="44452"/>
    <x v="288"/>
    <x v="0"/>
    <s v="Furniture"/>
    <x v="5"/>
    <s v="Padded Folding Chairs, Black, 4/Carton"/>
    <n v="340.12"/>
    <n v="6"/>
    <n v="-9.7200000000000006"/>
    <x v="8"/>
    <x v="0"/>
  </r>
  <r>
    <n v="44452"/>
    <x v="352"/>
    <x v="10"/>
    <s v="Office Supplies"/>
    <x v="3"/>
    <s v="Acco Suede Grain Vinyl Round Ring Binder"/>
    <n v="2.5"/>
    <n v="3"/>
    <n v="-2"/>
    <x v="8"/>
    <x v="0"/>
  </r>
  <r>
    <n v="44452"/>
    <x v="218"/>
    <x v="22"/>
    <s v="Office Supplies"/>
    <x v="7"/>
    <s v="OIC Thumb-Tacks"/>
    <n v="5.7"/>
    <n v="5"/>
    <n v="2.68"/>
    <x v="8"/>
    <x v="0"/>
  </r>
  <r>
    <n v="44452"/>
    <x v="218"/>
    <x v="22"/>
    <s v="Furniture"/>
    <x v="8"/>
    <s v="C-Line Cubicle Keepers Polyproplyene Holder With Velcro Backings"/>
    <n v="14.19"/>
    <n v="3"/>
    <n v="5.53"/>
    <x v="8"/>
    <x v="0"/>
  </r>
  <r>
    <n v="44452"/>
    <x v="218"/>
    <x v="22"/>
    <s v="Office Supplies"/>
    <x v="14"/>
    <s v="Acme Value Line Scissors"/>
    <n v="7.3"/>
    <n v="2"/>
    <n v="2.19"/>
    <x v="8"/>
    <x v="0"/>
  </r>
  <r>
    <n v="44452"/>
    <x v="218"/>
    <x v="22"/>
    <s v="Technology"/>
    <x v="9"/>
    <s v="Logitech Wireless Performance Mouse MX for PC and Mac"/>
    <n v="199.98"/>
    <n v="2"/>
    <n v="75.989999999999995"/>
    <x v="8"/>
    <x v="0"/>
  </r>
  <r>
    <n v="44452"/>
    <x v="218"/>
    <x v="22"/>
    <s v="Technology"/>
    <x v="9"/>
    <s v="Memorex Mini Travel Drive 64 GB USB 2.0 Flash Drive"/>
    <n v="144.96"/>
    <n v="4"/>
    <n v="60.88"/>
    <x v="8"/>
    <x v="0"/>
  </r>
  <r>
    <n v="44452"/>
    <x v="218"/>
    <x v="22"/>
    <s v="Technology"/>
    <x v="9"/>
    <s v="WD My Passport Ultra 500GB Portable External Hard Drive"/>
    <n v="118"/>
    <n v="2"/>
    <n v="20.059999999999999"/>
    <x v="8"/>
    <x v="0"/>
  </r>
  <r>
    <n v="44452"/>
    <x v="218"/>
    <x v="22"/>
    <s v="Office Supplies"/>
    <x v="0"/>
    <s v="Xerox 1942"/>
    <n v="48.94"/>
    <n v="1"/>
    <n v="24.47"/>
    <x v="8"/>
    <x v="0"/>
  </r>
  <r>
    <n v="44452"/>
    <x v="218"/>
    <x v="22"/>
    <s v="Office Supplies"/>
    <x v="12"/>
    <s v="Holmes Replacement Filter for HEPA Air Cleaner, Medium Room"/>
    <n v="22.66"/>
    <n v="2"/>
    <n v="9.74"/>
    <x v="8"/>
    <x v="0"/>
  </r>
  <r>
    <n v="44453"/>
    <x v="403"/>
    <x v="1"/>
    <s v="Office Supplies"/>
    <x v="12"/>
    <s v="Kensington 7 Outlet MasterPiece HOMEOFFICE Power Control Center"/>
    <n v="52.45"/>
    <n v="2"/>
    <n v="-131.12"/>
    <x v="8"/>
    <x v="0"/>
  </r>
  <r>
    <n v="44453"/>
    <x v="403"/>
    <x v="1"/>
    <s v="Office Supplies"/>
    <x v="1"/>
    <s v="Avery 51"/>
    <n v="20.16"/>
    <n v="4"/>
    <n v="6.55"/>
    <x v="8"/>
    <x v="0"/>
  </r>
  <r>
    <n v="44453"/>
    <x v="404"/>
    <x v="20"/>
    <s v="Office Supplies"/>
    <x v="2"/>
    <s v="Fellowes Officeware Wire Shelving"/>
    <n v="449.15"/>
    <n v="5"/>
    <n v="8.98"/>
    <x v="8"/>
    <x v="0"/>
  </r>
  <r>
    <n v="44453"/>
    <x v="404"/>
    <x v="20"/>
    <s v="Office Supplies"/>
    <x v="10"/>
    <s v="Colored Envelopes"/>
    <n v="11.07"/>
    <n v="3"/>
    <n v="5.09"/>
    <x v="8"/>
    <x v="0"/>
  </r>
  <r>
    <n v="44453"/>
    <x v="273"/>
    <x v="16"/>
    <s v="Office Supplies"/>
    <x v="12"/>
    <s v="Sanitaire Vibra Groomer IR Commercial Upright Vacuum, Replacement Belts"/>
    <n v="13"/>
    <n v="5"/>
    <n v="1.3"/>
    <x v="8"/>
    <x v="0"/>
  </r>
  <r>
    <n v="44453"/>
    <x v="273"/>
    <x v="16"/>
    <s v="Furniture"/>
    <x v="8"/>
    <s v="Advantus Panel Wall Acrylic Frame"/>
    <n v="13.13"/>
    <n v="3"/>
    <n v="3.77"/>
    <x v="8"/>
    <x v="0"/>
  </r>
  <r>
    <n v="44453"/>
    <x v="405"/>
    <x v="4"/>
    <s v="Furniture"/>
    <x v="8"/>
    <s v="Seth Thomas 14&quot; Day/Date Wall Clock"/>
    <n v="142.4"/>
    <n v="5"/>
    <n v="52.69"/>
    <x v="8"/>
    <x v="0"/>
  </r>
  <r>
    <n v="44453"/>
    <x v="405"/>
    <x v="4"/>
    <s v="Office Supplies"/>
    <x v="3"/>
    <s v="Avery Poly Binder Pockets"/>
    <n v="7.16"/>
    <n v="2"/>
    <n v="3.44"/>
    <x v="8"/>
    <x v="0"/>
  </r>
  <r>
    <n v="44453"/>
    <x v="406"/>
    <x v="20"/>
    <s v="Furniture"/>
    <x v="13"/>
    <s v="KI Adjustable-Height Table"/>
    <n v="464.29"/>
    <n v="9"/>
    <n v="-108.33"/>
    <x v="8"/>
    <x v="0"/>
  </r>
  <r>
    <n v="44453"/>
    <x v="406"/>
    <x v="20"/>
    <s v="Office Supplies"/>
    <x v="10"/>
    <s v="Staple envelope"/>
    <n v="68.459999999999994"/>
    <n v="7"/>
    <n v="31.49"/>
    <x v="8"/>
    <x v="0"/>
  </r>
  <r>
    <n v="44453"/>
    <x v="406"/>
    <x v="20"/>
    <s v="Technology"/>
    <x v="15"/>
    <s v="Ativa V4110MDD Micro-Cut Shredder"/>
    <n v="2799.96"/>
    <n v="4"/>
    <n v="1371.98"/>
    <x v="8"/>
    <x v="0"/>
  </r>
  <r>
    <n v="44453"/>
    <x v="406"/>
    <x v="20"/>
    <s v="Office Supplies"/>
    <x v="12"/>
    <s v="Honeywell Enviracaire Portable HEPA Air Cleaner for 17' x 22' Room"/>
    <n v="601.29999999999995"/>
    <n v="2"/>
    <n v="198.43"/>
    <x v="8"/>
    <x v="0"/>
  </r>
  <r>
    <n v="44453"/>
    <x v="406"/>
    <x v="20"/>
    <s v="Technology"/>
    <x v="6"/>
    <s v="Spigen Samsung Galaxy S5 Case Wallet"/>
    <n v="16.989999999999998"/>
    <n v="1"/>
    <n v="4.42"/>
    <x v="8"/>
    <x v="0"/>
  </r>
  <r>
    <n v="44453"/>
    <x v="406"/>
    <x v="20"/>
    <s v="Technology"/>
    <x v="6"/>
    <s v="Vtech CS6719"/>
    <n v="287.97000000000003"/>
    <n v="3"/>
    <n v="80.63"/>
    <x v="8"/>
    <x v="0"/>
  </r>
  <r>
    <n v="44453"/>
    <x v="406"/>
    <x v="20"/>
    <s v="Office Supplies"/>
    <x v="0"/>
    <s v="Xerox 198"/>
    <n v="44.82"/>
    <n v="9"/>
    <n v="21.07"/>
    <x v="8"/>
    <x v="0"/>
  </r>
  <r>
    <n v="44453"/>
    <x v="134"/>
    <x v="0"/>
    <s v="Office Supplies"/>
    <x v="7"/>
    <s v="Revere Boxed Rubber Bands by Revere"/>
    <n v="6.05"/>
    <n v="4"/>
    <n v="-1.36"/>
    <x v="8"/>
    <x v="0"/>
  </r>
  <r>
    <n v="44453"/>
    <x v="134"/>
    <x v="0"/>
    <s v="Office Supplies"/>
    <x v="0"/>
    <s v="Xerox 1900"/>
    <n v="6.85"/>
    <n v="2"/>
    <n v="2.14"/>
    <x v="8"/>
    <x v="0"/>
  </r>
  <r>
    <n v="44453"/>
    <x v="134"/>
    <x v="0"/>
    <s v="Furniture"/>
    <x v="8"/>
    <s v="Stacking Trays by OIC"/>
    <n v="9.9600000000000009"/>
    <n v="5"/>
    <n v="-6.72"/>
    <x v="8"/>
    <x v="0"/>
  </r>
  <r>
    <n v="44453"/>
    <x v="134"/>
    <x v="0"/>
    <s v="Office Supplies"/>
    <x v="3"/>
    <s v="Trimflex Flexible Post Binders"/>
    <n v="8.5500000000000007"/>
    <n v="2"/>
    <n v="-13.68"/>
    <x v="8"/>
    <x v="0"/>
  </r>
  <r>
    <n v="44454"/>
    <x v="407"/>
    <x v="2"/>
    <s v="Furniture"/>
    <x v="8"/>
    <s v="Seth Thomas 16&quot; Steel Case Clock"/>
    <n v="103.94"/>
    <n v="4"/>
    <n v="16.89"/>
    <x v="8"/>
    <x v="0"/>
  </r>
  <r>
    <n v="44454"/>
    <x v="116"/>
    <x v="20"/>
    <s v="Office Supplies"/>
    <x v="0"/>
    <s v="Easy-staple paper"/>
    <n v="14.94"/>
    <n v="3"/>
    <n v="7.02"/>
    <x v="8"/>
    <x v="0"/>
  </r>
  <r>
    <n v="44454"/>
    <x v="116"/>
    <x v="20"/>
    <s v="Furniture"/>
    <x v="8"/>
    <s v="Master Caster Door Stop, Large Neon Orange"/>
    <n v="14.56"/>
    <n v="2"/>
    <n v="6.26"/>
    <x v="8"/>
    <x v="0"/>
  </r>
  <r>
    <n v="44455"/>
    <x v="211"/>
    <x v="20"/>
    <s v="Office Supplies"/>
    <x v="3"/>
    <s v="Avery Trapezoid Extra Heavy Duty 4&quot; Binders"/>
    <n v="33.549999999999997"/>
    <n v="1"/>
    <n v="12.58"/>
    <x v="8"/>
    <x v="0"/>
  </r>
  <r>
    <n v="44456"/>
    <x v="408"/>
    <x v="2"/>
    <s v="Office Supplies"/>
    <x v="3"/>
    <s v="Acco Pressboard Covers with Storage Hooks, 14 7/8&quot; x 11&quot;, Light Blue"/>
    <n v="5.89"/>
    <n v="4"/>
    <n v="-4.12"/>
    <x v="8"/>
    <x v="0"/>
  </r>
  <r>
    <n v="44456"/>
    <x v="388"/>
    <x v="25"/>
    <s v="Technology"/>
    <x v="9"/>
    <s v="Logitech Trackman Marble Mouse"/>
    <n v="47.98"/>
    <n v="2"/>
    <n v="13.2"/>
    <x v="8"/>
    <x v="0"/>
  </r>
  <r>
    <n v="44456"/>
    <x v="388"/>
    <x v="25"/>
    <s v="Office Supplies"/>
    <x v="0"/>
    <s v="Xerox 1924"/>
    <n v="4.62"/>
    <n v="1"/>
    <n v="1.68"/>
    <x v="8"/>
    <x v="0"/>
  </r>
  <r>
    <n v="44456"/>
    <x v="84"/>
    <x v="22"/>
    <s v="Office Supplies"/>
    <x v="2"/>
    <s v="Eldon Gobal File Keepers"/>
    <n v="30.28"/>
    <n v="2"/>
    <n v="1.21"/>
    <x v="8"/>
    <x v="0"/>
  </r>
  <r>
    <n v="44456"/>
    <x v="84"/>
    <x v="22"/>
    <s v="Office Supplies"/>
    <x v="2"/>
    <s v="Eldon ProFile File 'N Store Portable File Tub Letter/Legal Size Black"/>
    <n v="57.93"/>
    <n v="3"/>
    <n v="16.22"/>
    <x v="8"/>
    <x v="0"/>
  </r>
  <r>
    <n v="44456"/>
    <x v="84"/>
    <x v="22"/>
    <s v="Furniture"/>
    <x v="8"/>
    <s v="Executive Impressions 12&quot; Wall Clock"/>
    <n v="35.340000000000003"/>
    <n v="2"/>
    <n v="13.43"/>
    <x v="8"/>
    <x v="0"/>
  </r>
  <r>
    <n v="44456"/>
    <x v="84"/>
    <x v="22"/>
    <s v="Office Supplies"/>
    <x v="3"/>
    <s v="GBC Prestige Therm-A-Bind Covers"/>
    <n v="137.24"/>
    <n v="5"/>
    <n v="46.32"/>
    <x v="8"/>
    <x v="0"/>
  </r>
  <r>
    <n v="44456"/>
    <x v="245"/>
    <x v="3"/>
    <s v="Office Supplies"/>
    <x v="10"/>
    <s v="Tyvek Interoffice Envelopes, 9 1/2&quot; x 12 1/2&quot;, 100/Box"/>
    <n v="182.94"/>
    <n v="3"/>
    <n v="85.98"/>
    <x v="8"/>
    <x v="0"/>
  </r>
  <r>
    <n v="44456"/>
    <x v="409"/>
    <x v="11"/>
    <s v="Office Supplies"/>
    <x v="4"/>
    <s v="Newell 313"/>
    <n v="5.25"/>
    <n v="2"/>
    <n v="0.46"/>
    <x v="8"/>
    <x v="0"/>
  </r>
  <r>
    <n v="44456"/>
    <x v="409"/>
    <x v="11"/>
    <s v="Office Supplies"/>
    <x v="4"/>
    <s v="Boston 16701 Slimline Battery Pencil Sharpener"/>
    <n v="38.26"/>
    <n v="3"/>
    <n v="4.78"/>
    <x v="8"/>
    <x v="0"/>
  </r>
  <r>
    <n v="44456"/>
    <x v="409"/>
    <x v="11"/>
    <s v="Office Supplies"/>
    <x v="0"/>
    <s v="Riverleaf Stik-Withit Designer Note Cubes"/>
    <n v="40.24"/>
    <n v="5"/>
    <n v="13.08"/>
    <x v="8"/>
    <x v="0"/>
  </r>
  <r>
    <n v="44456"/>
    <x v="409"/>
    <x v="11"/>
    <s v="Technology"/>
    <x v="15"/>
    <s v="Plantronics Single Ear Headset"/>
    <n v="29.93"/>
    <n v="5"/>
    <n v="-21.95"/>
    <x v="8"/>
    <x v="0"/>
  </r>
  <r>
    <n v="44456"/>
    <x v="409"/>
    <x v="11"/>
    <s v="Office Supplies"/>
    <x v="0"/>
    <s v="Xerox 1960"/>
    <n v="148.69999999999999"/>
    <n v="6"/>
    <n v="46.47"/>
    <x v="8"/>
    <x v="0"/>
  </r>
  <r>
    <n v="44456"/>
    <x v="409"/>
    <x v="11"/>
    <s v="Technology"/>
    <x v="9"/>
    <s v="Verbatim 25 GB 6x Blu-ray Single Layer Recordable Disc, 3/Pack"/>
    <n v="55.92"/>
    <n v="10"/>
    <n v="16.78"/>
    <x v="8"/>
    <x v="0"/>
  </r>
  <r>
    <n v="44458"/>
    <x v="191"/>
    <x v="0"/>
    <s v="Technology"/>
    <x v="15"/>
    <s v="Lexmark MX611dhe Monochrome Laser Printer"/>
    <n v="3059.98"/>
    <n v="3"/>
    <n v="-510"/>
    <x v="8"/>
    <x v="0"/>
  </r>
  <r>
    <n v="44458"/>
    <x v="191"/>
    <x v="0"/>
    <s v="Technology"/>
    <x v="15"/>
    <s v="Xerox WorkCentre 6505DN Laser Multifunction Printer"/>
    <n v="2519.96"/>
    <n v="7"/>
    <n v="-252"/>
    <x v="8"/>
    <x v="0"/>
  </r>
  <r>
    <n v="44458"/>
    <x v="410"/>
    <x v="3"/>
    <s v="Office Supplies"/>
    <x v="7"/>
    <s v="OIC Binder Clips"/>
    <n v="7.16"/>
    <n v="2"/>
    <n v="3.58"/>
    <x v="8"/>
    <x v="0"/>
  </r>
  <r>
    <n v="44458"/>
    <x v="154"/>
    <x v="25"/>
    <s v="Office Supplies"/>
    <x v="2"/>
    <s v="Project Tote Personal File"/>
    <n v="67.34"/>
    <n v="6"/>
    <n v="7.58"/>
    <x v="8"/>
    <x v="0"/>
  </r>
  <r>
    <n v="44458"/>
    <x v="154"/>
    <x v="25"/>
    <s v="Technology"/>
    <x v="15"/>
    <s v="HP Designjet T520 Inkjet Large Format Printer - 24&quot; Color"/>
    <n v="2624.99"/>
    <n v="3"/>
    <n v="-944.99"/>
    <x v="8"/>
    <x v="0"/>
  </r>
  <r>
    <n v="44458"/>
    <x v="183"/>
    <x v="20"/>
    <s v="Furniture"/>
    <x v="5"/>
    <s v="Hon Olson Stacker Stools"/>
    <n v="887.1"/>
    <n v="7"/>
    <n v="177.42"/>
    <x v="8"/>
    <x v="0"/>
  </r>
  <r>
    <n v="44458"/>
    <x v="411"/>
    <x v="22"/>
    <s v="Office Supplies"/>
    <x v="2"/>
    <s v="Decoflex Hanging Personal Folder File, Blue"/>
    <n v="92.52"/>
    <n v="6"/>
    <n v="24.98"/>
    <x v="8"/>
    <x v="0"/>
  </r>
  <r>
    <n v="44458"/>
    <x v="412"/>
    <x v="3"/>
    <s v="Office Supplies"/>
    <x v="7"/>
    <s v="Revere Boxed Rubber Bands by Revere"/>
    <n v="5.67"/>
    <n v="3"/>
    <n v="0.11"/>
    <x v="8"/>
    <x v="0"/>
  </r>
  <r>
    <n v="44458"/>
    <x v="37"/>
    <x v="12"/>
    <s v="Furniture"/>
    <x v="13"/>
    <s v="Hon 2111 Invitation Series Straight Table"/>
    <n v="73.92"/>
    <n v="1"/>
    <n v="-45.83"/>
    <x v="8"/>
    <x v="0"/>
  </r>
  <r>
    <n v="44459"/>
    <x v="413"/>
    <x v="1"/>
    <s v="Furniture"/>
    <x v="13"/>
    <s v="Bevis 44 x 96 Conference Tables"/>
    <n v="617.70000000000005"/>
    <n v="6"/>
    <n v="-407.68"/>
    <x v="8"/>
    <x v="0"/>
  </r>
  <r>
    <n v="44459"/>
    <x v="414"/>
    <x v="3"/>
    <s v="Office Supplies"/>
    <x v="1"/>
    <s v="Avery 499"/>
    <n v="9.9600000000000009"/>
    <n v="2"/>
    <n v="4.58"/>
    <x v="8"/>
    <x v="0"/>
  </r>
  <r>
    <n v="44459"/>
    <x v="414"/>
    <x v="3"/>
    <s v="Office Supplies"/>
    <x v="0"/>
    <s v="Wirebound Message Book, 4 per Page"/>
    <n v="21.72"/>
    <n v="4"/>
    <n v="10.64"/>
    <x v="8"/>
    <x v="0"/>
  </r>
  <r>
    <n v="44459"/>
    <x v="159"/>
    <x v="16"/>
    <s v="Office Supplies"/>
    <x v="4"/>
    <s v="Nontoxic Chalk"/>
    <n v="2.82"/>
    <n v="2"/>
    <n v="0.99"/>
    <x v="8"/>
    <x v="0"/>
  </r>
  <r>
    <n v="44459"/>
    <x v="415"/>
    <x v="3"/>
    <s v="Office Supplies"/>
    <x v="12"/>
    <s v="Staple holder"/>
    <n v="43.92"/>
    <n v="4"/>
    <n v="11.86"/>
    <x v="8"/>
    <x v="0"/>
  </r>
  <r>
    <n v="44459"/>
    <x v="415"/>
    <x v="3"/>
    <s v="Office Supplies"/>
    <x v="3"/>
    <s v="Ibico Plastic and Wire Spiral Binding Combs"/>
    <n v="20.23"/>
    <n v="3"/>
    <n v="6.58"/>
    <x v="8"/>
    <x v="0"/>
  </r>
  <r>
    <n v="44459"/>
    <x v="416"/>
    <x v="36"/>
    <s v="Furniture"/>
    <x v="8"/>
    <s v="C-Line Cubicle Keepers Polyproplyene Holder w/Velcro Back, 8-1/2x11, 25/Bx"/>
    <n v="164.22"/>
    <n v="3"/>
    <n v="50.91"/>
    <x v="8"/>
    <x v="0"/>
  </r>
  <r>
    <n v="44459"/>
    <x v="416"/>
    <x v="36"/>
    <s v="Furniture"/>
    <x v="11"/>
    <s v="O'Sullivan Living Dimensions 2-Shelf Bookcases"/>
    <n v="362.94"/>
    <n v="3"/>
    <n v="36.29"/>
    <x v="8"/>
    <x v="0"/>
  </r>
  <r>
    <n v="44459"/>
    <x v="416"/>
    <x v="36"/>
    <s v="Technology"/>
    <x v="9"/>
    <s v="Logitech 910-002974 M325 Wireless Mouse for Web Scrolling"/>
    <n v="59.98"/>
    <n v="2"/>
    <n v="26.39"/>
    <x v="8"/>
    <x v="0"/>
  </r>
  <r>
    <n v="44459"/>
    <x v="417"/>
    <x v="1"/>
    <s v="Furniture"/>
    <x v="11"/>
    <s v="Bush Heritage Pine Collection 5-Shelf Bookcase, Albany Pine Finish, *Special Order"/>
    <n v="493.43"/>
    <n v="5"/>
    <n v="-70.489999999999995"/>
    <x v="8"/>
    <x v="0"/>
  </r>
  <r>
    <n v="44459"/>
    <x v="417"/>
    <x v="1"/>
    <s v="Technology"/>
    <x v="6"/>
    <s v="QVS USB Car Charger 2-Port 2.1Amp for iPod/iPhone/iPad/iPad 2/iPad 3"/>
    <n v="11.12"/>
    <n v="2"/>
    <n v="3.48"/>
    <x v="8"/>
    <x v="0"/>
  </r>
  <r>
    <n v="44459"/>
    <x v="418"/>
    <x v="3"/>
    <s v="Office Supplies"/>
    <x v="0"/>
    <s v="Xerox 1900"/>
    <n v="8.56"/>
    <n v="2"/>
    <n v="3.85"/>
    <x v="8"/>
    <x v="0"/>
  </r>
  <r>
    <n v="44459"/>
    <x v="363"/>
    <x v="20"/>
    <s v="Technology"/>
    <x v="6"/>
    <s v="Ooma Telo VoIP Home Phone System"/>
    <n v="629.95000000000005"/>
    <n v="5"/>
    <n v="157.49"/>
    <x v="8"/>
    <x v="0"/>
  </r>
  <r>
    <n v="44459"/>
    <x v="363"/>
    <x v="20"/>
    <s v="Furniture"/>
    <x v="5"/>
    <s v="Global Leather Executive Chair"/>
    <n v="631.78"/>
    <n v="2"/>
    <n v="140.4"/>
    <x v="8"/>
    <x v="0"/>
  </r>
  <r>
    <n v="44459"/>
    <x v="363"/>
    <x v="20"/>
    <s v="Furniture"/>
    <x v="11"/>
    <s v="DMI Eclipse Executive Suite Bookcases"/>
    <n v="801.57"/>
    <n v="2"/>
    <n v="-10.02"/>
    <x v="8"/>
    <x v="0"/>
  </r>
  <r>
    <n v="44459"/>
    <x v="363"/>
    <x v="20"/>
    <s v="Office Supplies"/>
    <x v="1"/>
    <s v="Avery 485"/>
    <n v="75.180000000000007"/>
    <n v="6"/>
    <n v="35.33"/>
    <x v="8"/>
    <x v="0"/>
  </r>
  <r>
    <n v="44459"/>
    <x v="363"/>
    <x v="20"/>
    <s v="Office Supplies"/>
    <x v="12"/>
    <s v="Euro-Pro Shark Turbo Vacuum"/>
    <n v="30.98"/>
    <n v="1"/>
    <n v="8.0500000000000007"/>
    <x v="8"/>
    <x v="0"/>
  </r>
  <r>
    <n v="44459"/>
    <x v="363"/>
    <x v="20"/>
    <s v="Technology"/>
    <x v="6"/>
    <s v="Panasonic KX-TG9541B DECT 6.0 Digital 2-Line Expandable Cordless Phone With Digital Answering System"/>
    <n v="1349.91"/>
    <n v="9"/>
    <n v="661.46"/>
    <x v="8"/>
    <x v="0"/>
  </r>
  <r>
    <n v="44460"/>
    <x v="419"/>
    <x v="22"/>
    <s v="Technology"/>
    <x v="6"/>
    <s v="Nortel Meridian M3904 Professional Digital phone"/>
    <n v="246.38"/>
    <n v="2"/>
    <n v="27.72"/>
    <x v="8"/>
    <x v="0"/>
  </r>
  <r>
    <n v="44460"/>
    <x v="419"/>
    <x v="22"/>
    <s v="Technology"/>
    <x v="16"/>
    <s v="Canon PC1080F Personal Copier"/>
    <n v="1799.97"/>
    <n v="3"/>
    <n v="701.99"/>
    <x v="8"/>
    <x v="0"/>
  </r>
  <r>
    <n v="44460"/>
    <x v="291"/>
    <x v="40"/>
    <s v="Office Supplies"/>
    <x v="12"/>
    <s v="Fellowes Basic Home/Office Series Surge Protectors"/>
    <n v="25.96"/>
    <n v="2"/>
    <n v="7.53"/>
    <x v="8"/>
    <x v="0"/>
  </r>
  <r>
    <n v="44460"/>
    <x v="291"/>
    <x v="40"/>
    <s v="Office Supplies"/>
    <x v="12"/>
    <s v="Acco 6 Outlet Guardian Standard Surge Suppressor"/>
    <n v="36.270000000000003"/>
    <n v="3"/>
    <n v="10.88"/>
    <x v="8"/>
    <x v="0"/>
  </r>
  <r>
    <n v="44460"/>
    <x v="291"/>
    <x v="40"/>
    <s v="Office Supplies"/>
    <x v="0"/>
    <s v="Xerox 224"/>
    <n v="6.48"/>
    <n v="1"/>
    <n v="3.11"/>
    <x v="8"/>
    <x v="0"/>
  </r>
  <r>
    <n v="44460"/>
    <x v="221"/>
    <x v="3"/>
    <s v="Office Supplies"/>
    <x v="10"/>
    <s v="Staple envelope"/>
    <n v="15.56"/>
    <n v="2"/>
    <n v="7.31"/>
    <x v="8"/>
    <x v="0"/>
  </r>
  <r>
    <n v="44460"/>
    <x v="221"/>
    <x v="3"/>
    <s v="Office Supplies"/>
    <x v="10"/>
    <s v="#10 White Business Envelopes,4 1/8 x 9 1/2"/>
    <n v="78.349999999999994"/>
    <n v="5"/>
    <n v="36.82"/>
    <x v="8"/>
    <x v="0"/>
  </r>
  <r>
    <n v="44460"/>
    <x v="221"/>
    <x v="3"/>
    <s v="Office Supplies"/>
    <x v="4"/>
    <s v="Newell 34"/>
    <n v="59.52"/>
    <n v="3"/>
    <n v="15.48"/>
    <x v="8"/>
    <x v="0"/>
  </r>
  <r>
    <n v="44460"/>
    <x v="221"/>
    <x v="3"/>
    <s v="Office Supplies"/>
    <x v="0"/>
    <s v="Xerox 1971"/>
    <n v="38.520000000000003"/>
    <n v="9"/>
    <n v="17.329999999999998"/>
    <x v="8"/>
    <x v="0"/>
  </r>
  <r>
    <n v="44460"/>
    <x v="221"/>
    <x v="3"/>
    <s v="Technology"/>
    <x v="6"/>
    <s v="Polycom CX300 Desktop Phone USB VoIP phone"/>
    <n v="239.98"/>
    <n v="2"/>
    <n v="24"/>
    <x v="8"/>
    <x v="0"/>
  </r>
  <r>
    <n v="44460"/>
    <x v="221"/>
    <x v="3"/>
    <s v="Office Supplies"/>
    <x v="0"/>
    <s v="Wirebound Four 2-3/4 x 5 Forms per Page, 400 Sets per Book"/>
    <n v="19.350000000000001"/>
    <n v="3"/>
    <n v="9.48"/>
    <x v="8"/>
    <x v="0"/>
  </r>
  <r>
    <n v="44460"/>
    <x v="338"/>
    <x v="2"/>
    <s v="Office Supplies"/>
    <x v="0"/>
    <s v="While You Were Out Pads, 50 per Pad, 4 x 5 1/4, Green Cycle"/>
    <n v="11.35"/>
    <n v="3"/>
    <n v="4.12"/>
    <x v="8"/>
    <x v="0"/>
  </r>
  <r>
    <n v="44460"/>
    <x v="338"/>
    <x v="2"/>
    <s v="Office Supplies"/>
    <x v="1"/>
    <s v="Staple-on labels"/>
    <n v="20.81"/>
    <n v="9"/>
    <n v="7.02"/>
    <x v="8"/>
    <x v="0"/>
  </r>
  <r>
    <n v="44460"/>
    <x v="179"/>
    <x v="0"/>
    <s v="Furniture"/>
    <x v="8"/>
    <s v="Dana Swing-Arm Lamps"/>
    <n v="8.5399999999999991"/>
    <n v="2"/>
    <n v="-7.48"/>
    <x v="8"/>
    <x v="0"/>
  </r>
  <r>
    <n v="44460"/>
    <x v="420"/>
    <x v="2"/>
    <s v="Office Supplies"/>
    <x v="3"/>
    <s v="Angle-D Binders with Locking Rings, Label Holders"/>
    <n v="6.57"/>
    <n v="3"/>
    <n v="-5.04"/>
    <x v="8"/>
    <x v="0"/>
  </r>
  <r>
    <n v="44460"/>
    <x v="421"/>
    <x v="20"/>
    <s v="Office Supplies"/>
    <x v="4"/>
    <s v="Boston 16801 Nautilus Battery Pencil Sharpener"/>
    <n v="66.03"/>
    <n v="3"/>
    <n v="17.170000000000002"/>
    <x v="8"/>
    <x v="0"/>
  </r>
  <r>
    <n v="44461"/>
    <x v="389"/>
    <x v="16"/>
    <s v="Office Supplies"/>
    <x v="1"/>
    <s v="Avery File Folder Labels"/>
    <n v="4.6100000000000003"/>
    <n v="2"/>
    <n v="1.67"/>
    <x v="8"/>
    <x v="0"/>
  </r>
  <r>
    <n v="44461"/>
    <x v="422"/>
    <x v="1"/>
    <s v="Office Supplies"/>
    <x v="2"/>
    <s v="SAFCO Commercial Wire Shelving, Black"/>
    <n v="331.54"/>
    <n v="3"/>
    <n v="-82.88"/>
    <x v="8"/>
    <x v="0"/>
  </r>
  <r>
    <n v="44461"/>
    <x v="145"/>
    <x v="3"/>
    <s v="Office Supplies"/>
    <x v="2"/>
    <s v="File Shuttle II and Handi-File, Black"/>
    <n v="169.45"/>
    <n v="5"/>
    <n v="42.36"/>
    <x v="8"/>
    <x v="0"/>
  </r>
  <r>
    <n v="44461"/>
    <x v="145"/>
    <x v="3"/>
    <s v="Office Supplies"/>
    <x v="2"/>
    <s v="Tennsco Commercial Shelving"/>
    <n v="40.68"/>
    <n v="2"/>
    <n v="0.41"/>
    <x v="8"/>
    <x v="0"/>
  </r>
  <r>
    <n v="44461"/>
    <x v="423"/>
    <x v="20"/>
    <s v="Furniture"/>
    <x v="8"/>
    <s v="Computer Room Manger, 14&quot;"/>
    <n v="97.44"/>
    <n v="3"/>
    <n v="35.08"/>
    <x v="8"/>
    <x v="0"/>
  </r>
  <r>
    <n v="44461"/>
    <x v="423"/>
    <x v="20"/>
    <s v="Office Supplies"/>
    <x v="3"/>
    <s v="Cardinal Holdit Business Card Pockets"/>
    <n v="3.98"/>
    <n v="1"/>
    <n v="1.39"/>
    <x v="8"/>
    <x v="0"/>
  </r>
  <r>
    <n v="44461"/>
    <x v="423"/>
    <x v="20"/>
    <s v="Office Supplies"/>
    <x v="4"/>
    <s v="Avery Hi-Liter GlideStik Fluorescent Highlighter, Yellow Ink"/>
    <n v="13.04"/>
    <n v="4"/>
    <n v="5.74"/>
    <x v="8"/>
    <x v="0"/>
  </r>
  <r>
    <n v="44461"/>
    <x v="423"/>
    <x v="20"/>
    <s v="Furniture"/>
    <x v="5"/>
    <s v="Office Star - Mid Back Dual function Ergonomic High Back Chair with 2-Way Adjustable Arms"/>
    <n v="579.53"/>
    <n v="4"/>
    <n v="83.71"/>
    <x v="8"/>
    <x v="0"/>
  </r>
  <r>
    <n v="44462"/>
    <x v="291"/>
    <x v="3"/>
    <s v="Furniture"/>
    <x v="11"/>
    <s v="Rush Hierlooms Collection 1&quot; Thick Stackable Bookcases"/>
    <n v="436"/>
    <n v="3"/>
    <n v="20.52"/>
    <x v="8"/>
    <x v="0"/>
  </r>
  <r>
    <n v="44462"/>
    <x v="291"/>
    <x v="3"/>
    <s v="Technology"/>
    <x v="6"/>
    <s v="netTALK DUO VoIP Telephone Service"/>
    <n v="83.98"/>
    <n v="2"/>
    <n v="31.49"/>
    <x v="8"/>
    <x v="0"/>
  </r>
  <r>
    <n v="44462"/>
    <x v="43"/>
    <x v="20"/>
    <s v="Office Supplies"/>
    <x v="3"/>
    <s v="Avery Arch Ring Binders"/>
    <n v="139.44"/>
    <n v="3"/>
    <n v="47.06"/>
    <x v="8"/>
    <x v="0"/>
  </r>
  <r>
    <n v="44462"/>
    <x v="42"/>
    <x v="28"/>
    <s v="Office Supplies"/>
    <x v="0"/>
    <s v="Xerox 217"/>
    <n v="32.4"/>
    <n v="5"/>
    <n v="15.55"/>
    <x v="8"/>
    <x v="0"/>
  </r>
  <r>
    <n v="44462"/>
    <x v="42"/>
    <x v="28"/>
    <s v="Office Supplies"/>
    <x v="2"/>
    <s v="Carina Double Wide Media Storage Towers in Natural &amp; Black"/>
    <n v="404.9"/>
    <n v="5"/>
    <n v="16.2"/>
    <x v="8"/>
    <x v="0"/>
  </r>
  <r>
    <n v="44462"/>
    <x v="42"/>
    <x v="28"/>
    <s v="Office Supplies"/>
    <x v="3"/>
    <s v="Ibico EPK-21 Electric Binding System"/>
    <n v="9449.9500000000007"/>
    <n v="5"/>
    <n v="4630.4799999999996"/>
    <x v="8"/>
    <x v="0"/>
  </r>
  <r>
    <n v="44462"/>
    <x v="42"/>
    <x v="28"/>
    <s v="Office Supplies"/>
    <x v="3"/>
    <s v="GBC Instant Report Kit"/>
    <n v="12.94"/>
    <n v="2"/>
    <n v="6.47"/>
    <x v="8"/>
    <x v="0"/>
  </r>
  <r>
    <n v="44462"/>
    <x v="412"/>
    <x v="10"/>
    <s v="Office Supplies"/>
    <x v="0"/>
    <s v="EcoTones Memo Sheets"/>
    <n v="28.8"/>
    <n v="9"/>
    <n v="10.08"/>
    <x v="8"/>
    <x v="0"/>
  </r>
  <r>
    <n v="44462"/>
    <x v="424"/>
    <x v="7"/>
    <s v="Office Supplies"/>
    <x v="3"/>
    <s v="Wilson Jones Suede Grain Vinyl Binders"/>
    <n v="11.12"/>
    <n v="4"/>
    <n v="5.45"/>
    <x v="8"/>
    <x v="0"/>
  </r>
  <r>
    <n v="44462"/>
    <x v="425"/>
    <x v="20"/>
    <s v="Office Supplies"/>
    <x v="3"/>
    <s v="Avery Binding System Hidden Tab Executive Style Index Sets"/>
    <n v="18.46"/>
    <n v="4"/>
    <n v="6.92"/>
    <x v="8"/>
    <x v="0"/>
  </r>
  <r>
    <n v="44462"/>
    <x v="426"/>
    <x v="7"/>
    <s v="Office Supplies"/>
    <x v="4"/>
    <s v="Newell 351"/>
    <n v="9.84"/>
    <n v="3"/>
    <n v="2.85"/>
    <x v="8"/>
    <x v="0"/>
  </r>
  <r>
    <n v="44462"/>
    <x v="426"/>
    <x v="7"/>
    <s v="Office Supplies"/>
    <x v="3"/>
    <s v="Ibico Covers for Plastic or Wire Binding Elements"/>
    <n v="34.5"/>
    <n v="3"/>
    <n v="15.53"/>
    <x v="8"/>
    <x v="0"/>
  </r>
  <r>
    <n v="44463"/>
    <x v="427"/>
    <x v="3"/>
    <s v="Office Supplies"/>
    <x v="2"/>
    <s v="Gould Plastics 9-Pocket Panel Bin, 18-3/8w x 5-1/4d x 20-1/2h, Black"/>
    <n v="211.96"/>
    <n v="4"/>
    <n v="8.48"/>
    <x v="8"/>
    <x v="0"/>
  </r>
  <r>
    <n v="44464"/>
    <x v="428"/>
    <x v="0"/>
    <s v="Office Supplies"/>
    <x v="0"/>
    <s v="Xerox 1954"/>
    <n v="33.79"/>
    <n v="8"/>
    <n v="10.56"/>
    <x v="8"/>
    <x v="0"/>
  </r>
  <r>
    <n v="44464"/>
    <x v="428"/>
    <x v="0"/>
    <s v="Furniture"/>
    <x v="11"/>
    <s v="O'Sullivan Living Dimensions 5-Shelf Bookcases"/>
    <n v="300.52999999999997"/>
    <n v="2"/>
    <n v="-97.23"/>
    <x v="8"/>
    <x v="0"/>
  </r>
  <r>
    <n v="44464"/>
    <x v="428"/>
    <x v="0"/>
    <s v="Office Supplies"/>
    <x v="3"/>
    <s v="Avery Self-Adhesive Photo Pockets for Polaroid Photos"/>
    <n v="2.72"/>
    <n v="2"/>
    <n v="-4.3600000000000003"/>
    <x v="8"/>
    <x v="0"/>
  </r>
  <r>
    <n v="44464"/>
    <x v="428"/>
    <x v="0"/>
    <s v="Office Supplies"/>
    <x v="10"/>
    <s v="Poly String Tie Envelopes"/>
    <n v="3.26"/>
    <n v="2"/>
    <n v="1.1000000000000001"/>
    <x v="8"/>
    <x v="0"/>
  </r>
  <r>
    <n v="44464"/>
    <x v="429"/>
    <x v="26"/>
    <s v="Office Supplies"/>
    <x v="4"/>
    <s v="Dixon Ticonderoga Core-Lock Colored Pencils"/>
    <n v="14.58"/>
    <n v="2"/>
    <n v="2.37"/>
    <x v="8"/>
    <x v="0"/>
  </r>
  <r>
    <n v="44465"/>
    <x v="388"/>
    <x v="3"/>
    <s v="Furniture"/>
    <x v="5"/>
    <s v="Leather Task Chair, Black"/>
    <n v="145.57"/>
    <n v="2"/>
    <n v="0"/>
    <x v="8"/>
    <x v="0"/>
  </r>
  <r>
    <n v="44465"/>
    <x v="418"/>
    <x v="0"/>
    <s v="Office Supplies"/>
    <x v="3"/>
    <s v="Acco 3-Hole Punch"/>
    <n v="0.88"/>
    <n v="1"/>
    <n v="-1.4"/>
    <x v="8"/>
    <x v="0"/>
  </r>
  <r>
    <n v="44465"/>
    <x v="430"/>
    <x v="2"/>
    <s v="Office Supplies"/>
    <x v="12"/>
    <s v="Belkin 8 Outlet SurgeMaster II Gold Surge Protector"/>
    <n v="143.94999999999999"/>
    <n v="3"/>
    <n v="14.4"/>
    <x v="8"/>
    <x v="0"/>
  </r>
  <r>
    <n v="44465"/>
    <x v="431"/>
    <x v="22"/>
    <s v="Office Supplies"/>
    <x v="2"/>
    <s v="Dual Level, Single-Width Filing Carts"/>
    <n v="310.12"/>
    <n v="2"/>
    <n v="80.63"/>
    <x v="8"/>
    <x v="0"/>
  </r>
  <r>
    <n v="44465"/>
    <x v="432"/>
    <x v="3"/>
    <s v="Furniture"/>
    <x v="5"/>
    <s v="Hon Deluxe Fabric Upholstered Stacking Chairs, Rounded Back"/>
    <n v="585.54999999999995"/>
    <n v="3"/>
    <n v="73.19"/>
    <x v="8"/>
    <x v="0"/>
  </r>
  <r>
    <n v="44465"/>
    <x v="432"/>
    <x v="3"/>
    <s v="Office Supplies"/>
    <x v="0"/>
    <s v="Xerox 217"/>
    <n v="19.440000000000001"/>
    <n v="3"/>
    <n v="9.33"/>
    <x v="8"/>
    <x v="0"/>
  </r>
  <r>
    <n v="44465"/>
    <x v="71"/>
    <x v="2"/>
    <s v="Office Supplies"/>
    <x v="3"/>
    <s v="Avery Durable Slant Ring Binders, No Labels"/>
    <n v="5.97"/>
    <n v="5"/>
    <n v="-4.58"/>
    <x v="8"/>
    <x v="0"/>
  </r>
  <r>
    <n v="44465"/>
    <x v="71"/>
    <x v="2"/>
    <s v="Furniture"/>
    <x v="8"/>
    <s v="DAX Black Cherry Wood-Tone Poster Frame"/>
    <n v="21.18"/>
    <n v="1"/>
    <n v="4.7699999999999996"/>
    <x v="8"/>
    <x v="0"/>
  </r>
  <r>
    <n v="44465"/>
    <x v="71"/>
    <x v="2"/>
    <s v="Office Supplies"/>
    <x v="12"/>
    <s v="Acco Six-Outlet Power Strip, 4' Cord Length"/>
    <n v="41.38"/>
    <n v="6"/>
    <n v="3.1"/>
    <x v="8"/>
    <x v="0"/>
  </r>
  <r>
    <n v="44465"/>
    <x v="163"/>
    <x v="10"/>
    <s v="Office Supplies"/>
    <x v="12"/>
    <s v="Hoover Commercial Lightweight Upright Vacuum"/>
    <n v="16.7"/>
    <n v="6"/>
    <n v="1.25"/>
    <x v="8"/>
    <x v="0"/>
  </r>
  <r>
    <n v="44465"/>
    <x v="163"/>
    <x v="10"/>
    <s v="Technology"/>
    <x v="9"/>
    <s v="Maxell CD-R Discs"/>
    <n v="3.15"/>
    <n v="2"/>
    <n v="0.47"/>
    <x v="8"/>
    <x v="0"/>
  </r>
  <r>
    <n v="44465"/>
    <x v="163"/>
    <x v="10"/>
    <s v="Office Supplies"/>
    <x v="0"/>
    <s v="Message Book, Wirebound, Four 5 1/2&quot; X 4&quot; Forms/Pg., 200 Dupl. Sets/Book"/>
    <n v="32.9"/>
    <n v="4"/>
    <n v="11.1"/>
    <x v="8"/>
    <x v="0"/>
  </r>
  <r>
    <n v="44465"/>
    <x v="13"/>
    <x v="1"/>
    <s v="Technology"/>
    <x v="9"/>
    <s v="Maxell Pro 80 Minute CD-R, 10/Pack"/>
    <n v="153.82"/>
    <n v="11"/>
    <n v="38.46"/>
    <x v="8"/>
    <x v="0"/>
  </r>
  <r>
    <n v="44466"/>
    <x v="93"/>
    <x v="23"/>
    <s v="Furniture"/>
    <x v="8"/>
    <s v="Deflect-o SuperTray Unbreakable Stackable Tray, Letter, Black"/>
    <n v="87.54"/>
    <n v="3"/>
    <n v="37.64"/>
    <x v="8"/>
    <x v="0"/>
  </r>
  <r>
    <n v="44466"/>
    <x v="433"/>
    <x v="3"/>
    <s v="Furniture"/>
    <x v="5"/>
    <s v="DMI Arturo Collection Mission-style Design Wood Chair"/>
    <n v="603.91999999999996"/>
    <n v="5"/>
    <n v="45.29"/>
    <x v="8"/>
    <x v="0"/>
  </r>
  <r>
    <n v="44466"/>
    <x v="433"/>
    <x v="3"/>
    <s v="Office Supplies"/>
    <x v="0"/>
    <s v="Xerox 1919"/>
    <n v="81.98"/>
    <n v="2"/>
    <n v="40.17"/>
    <x v="8"/>
    <x v="0"/>
  </r>
  <r>
    <n v="44467"/>
    <x v="434"/>
    <x v="32"/>
    <s v="Office Supplies"/>
    <x v="2"/>
    <s v="Decoflex Hanging Personal Folder File, Blue"/>
    <n v="46.26"/>
    <n v="3"/>
    <n v="12.49"/>
    <x v="8"/>
    <x v="0"/>
  </r>
  <r>
    <n v="44467"/>
    <x v="435"/>
    <x v="25"/>
    <s v="Office Supplies"/>
    <x v="0"/>
    <s v="White GlueTop Scratch Pads"/>
    <n v="96.26"/>
    <n v="8"/>
    <n v="31.28"/>
    <x v="8"/>
    <x v="0"/>
  </r>
  <r>
    <n v="44467"/>
    <x v="435"/>
    <x v="25"/>
    <s v="Office Supplies"/>
    <x v="0"/>
    <s v="Xerox 195"/>
    <n v="10.69"/>
    <n v="2"/>
    <n v="3.74"/>
    <x v="8"/>
    <x v="0"/>
  </r>
  <r>
    <n v="44467"/>
    <x v="21"/>
    <x v="16"/>
    <s v="Furniture"/>
    <x v="8"/>
    <s v="Deflect-o DuraMat Antistatic Studded Beveled Mat for Medium Pile Carpeting"/>
    <n v="337.09"/>
    <n v="4"/>
    <n v="16.850000000000001"/>
    <x v="8"/>
    <x v="0"/>
  </r>
  <r>
    <n v="44468"/>
    <x v="358"/>
    <x v="3"/>
    <s v="Furniture"/>
    <x v="8"/>
    <s v="Luxo Professional Combination Clamp-On Lamps"/>
    <n v="204.6"/>
    <n v="2"/>
    <n v="53.2"/>
    <x v="8"/>
    <x v="0"/>
  </r>
  <r>
    <n v="44468"/>
    <x v="358"/>
    <x v="3"/>
    <s v="Office Supplies"/>
    <x v="7"/>
    <s v="Stockwell Push Pins"/>
    <n v="8.7200000000000006"/>
    <n v="4"/>
    <n v="2.88"/>
    <x v="8"/>
    <x v="0"/>
  </r>
  <r>
    <n v="44468"/>
    <x v="358"/>
    <x v="3"/>
    <s v="Office Supplies"/>
    <x v="0"/>
    <s v="Xerox 223"/>
    <n v="6.48"/>
    <n v="1"/>
    <n v="3.11"/>
    <x v="8"/>
    <x v="0"/>
  </r>
  <r>
    <n v="44468"/>
    <x v="358"/>
    <x v="3"/>
    <s v="Technology"/>
    <x v="15"/>
    <s v="Star Micronics TSP800 TSP847IIU Receipt Printer"/>
    <n v="686.32"/>
    <n v="2"/>
    <n v="223.05"/>
    <x v="8"/>
    <x v="0"/>
  </r>
  <r>
    <n v="44468"/>
    <x v="358"/>
    <x v="3"/>
    <s v="Office Supplies"/>
    <x v="2"/>
    <s v="Fellowes Mobile File Cart, Black"/>
    <n v="62.18"/>
    <n v="1"/>
    <n v="16.79"/>
    <x v="8"/>
    <x v="0"/>
  </r>
  <r>
    <n v="44468"/>
    <x v="436"/>
    <x v="2"/>
    <s v="Office Supplies"/>
    <x v="4"/>
    <s v="Nontoxic Chalk"/>
    <n v="4.22"/>
    <n v="3"/>
    <n v="1.48"/>
    <x v="8"/>
    <x v="0"/>
  </r>
  <r>
    <n v="44468"/>
    <x v="436"/>
    <x v="2"/>
    <s v="Furniture"/>
    <x v="13"/>
    <s v="Hon 30&quot; x 60&quot; Table with Locking Drawer"/>
    <n v="409.27"/>
    <n v="2"/>
    <n v="-81.849999999999994"/>
    <x v="8"/>
    <x v="0"/>
  </r>
  <r>
    <n v="44468"/>
    <x v="436"/>
    <x v="2"/>
    <s v="Office Supplies"/>
    <x v="1"/>
    <s v="Permanent Self-Adhesive File Folder Labels for Typewriters, 1 1/8 x 3 1/2, White"/>
    <n v="55.44"/>
    <n v="11"/>
    <n v="18.02"/>
    <x v="8"/>
    <x v="0"/>
  </r>
  <r>
    <n v="44468"/>
    <x v="436"/>
    <x v="2"/>
    <s v="Office Supplies"/>
    <x v="0"/>
    <s v="Southworth Parchment Paper &amp; Envelopes"/>
    <n v="20.93"/>
    <n v="4"/>
    <n v="6.8"/>
    <x v="8"/>
    <x v="0"/>
  </r>
  <r>
    <n v="44468"/>
    <x v="436"/>
    <x v="2"/>
    <s v="Office Supplies"/>
    <x v="2"/>
    <s v="Tennsco Single-Tier Lockers"/>
    <n v="1801.63"/>
    <n v="6"/>
    <n v="-337.81"/>
    <x v="8"/>
    <x v="0"/>
  </r>
  <r>
    <n v="44468"/>
    <x v="436"/>
    <x v="2"/>
    <s v="Furniture"/>
    <x v="13"/>
    <s v="Hon 4060 Series Tables"/>
    <n v="67.180000000000007"/>
    <n v="1"/>
    <n v="-20.149999999999999"/>
    <x v="8"/>
    <x v="0"/>
  </r>
  <r>
    <n v="44468"/>
    <x v="367"/>
    <x v="22"/>
    <s v="Furniture"/>
    <x v="8"/>
    <s v="Longer-Life Soft White Bulbs"/>
    <n v="6.16"/>
    <n v="2"/>
    <n v="2.96"/>
    <x v="8"/>
    <x v="0"/>
  </r>
  <r>
    <n v="44468"/>
    <x v="367"/>
    <x v="22"/>
    <s v="Furniture"/>
    <x v="13"/>
    <s v="Bevis Oval Conference Table, Walnut"/>
    <n v="2348.8200000000002"/>
    <n v="9"/>
    <n v="399.3"/>
    <x v="8"/>
    <x v="0"/>
  </r>
  <r>
    <n v="44468"/>
    <x v="437"/>
    <x v="20"/>
    <s v="Office Supplies"/>
    <x v="2"/>
    <s v="Dual Level, Single-Width Filing Carts"/>
    <n v="1395.54"/>
    <n v="9"/>
    <n v="362.84"/>
    <x v="8"/>
    <x v="0"/>
  </r>
  <r>
    <n v="44468"/>
    <x v="437"/>
    <x v="20"/>
    <s v="Furniture"/>
    <x v="8"/>
    <s v="Seth Thomas 14&quot; Putty-Colored Wall Clock"/>
    <n v="117.36"/>
    <n v="4"/>
    <n v="36.380000000000003"/>
    <x v="8"/>
    <x v="0"/>
  </r>
  <r>
    <n v="44468"/>
    <x v="437"/>
    <x v="20"/>
    <s v="Office Supplies"/>
    <x v="1"/>
    <s v="Avery 48"/>
    <n v="18.899999999999999"/>
    <n v="3"/>
    <n v="8.69"/>
    <x v="8"/>
    <x v="0"/>
  </r>
  <r>
    <n v="44468"/>
    <x v="437"/>
    <x v="20"/>
    <s v="Office Supplies"/>
    <x v="0"/>
    <s v="White Computer Printout Paper by Universal"/>
    <n v="77.52"/>
    <n v="2"/>
    <n v="37.979999999999997"/>
    <x v="8"/>
    <x v="0"/>
  </r>
  <r>
    <n v="44468"/>
    <x v="438"/>
    <x v="22"/>
    <s v="Office Supplies"/>
    <x v="3"/>
    <s v="GBC Standard Plastic Binding Systems' Combs"/>
    <n v="10.050000000000001"/>
    <n v="2"/>
    <n v="3.14"/>
    <x v="8"/>
    <x v="0"/>
  </r>
  <r>
    <n v="44468"/>
    <x v="438"/>
    <x v="22"/>
    <s v="Office Supplies"/>
    <x v="2"/>
    <s v="Fellowes Super Stor/Drawer Files"/>
    <n v="807.75"/>
    <n v="5"/>
    <n v="153.47"/>
    <x v="8"/>
    <x v="0"/>
  </r>
  <r>
    <n v="44469"/>
    <x v="277"/>
    <x v="20"/>
    <s v="Office Supplies"/>
    <x v="0"/>
    <s v="Tops Green Bar Computer Printout Paper"/>
    <n v="48.94"/>
    <n v="1"/>
    <n v="24.47"/>
    <x v="8"/>
    <x v="0"/>
  </r>
  <r>
    <n v="44469"/>
    <x v="346"/>
    <x v="16"/>
    <s v="Office Supplies"/>
    <x v="0"/>
    <s v="Xerox 217"/>
    <n v="15.55"/>
    <n v="3"/>
    <n v="5.44"/>
    <x v="8"/>
    <x v="0"/>
  </r>
  <r>
    <n v="44469"/>
    <x v="439"/>
    <x v="15"/>
    <s v="Office Supplies"/>
    <x v="12"/>
    <s v="Holmes Odor Grabber"/>
    <n v="69.22"/>
    <n v="6"/>
    <n v="11.25"/>
    <x v="8"/>
    <x v="0"/>
  </r>
  <r>
    <n v="44469"/>
    <x v="440"/>
    <x v="22"/>
    <s v="Office Supplies"/>
    <x v="3"/>
    <s v="DXL Angle-View Binders with Locking Rings by Samsill"/>
    <n v="43.18"/>
    <n v="7"/>
    <n v="13.49"/>
    <x v="8"/>
    <x v="0"/>
  </r>
  <r>
    <n v="44469"/>
    <x v="223"/>
    <x v="20"/>
    <s v="Furniture"/>
    <x v="8"/>
    <s v="Master Caster Door Stop, Brown"/>
    <n v="15.24"/>
    <n v="3"/>
    <n v="5.18"/>
    <x v="8"/>
    <x v="0"/>
  </r>
  <r>
    <n v="44469"/>
    <x v="441"/>
    <x v="10"/>
    <s v="Office Supplies"/>
    <x v="12"/>
    <s v="Eureka Sanitaire  Commercial Upright"/>
    <n v="795.41"/>
    <n v="6"/>
    <n v="59.66"/>
    <x v="8"/>
    <x v="0"/>
  </r>
  <r>
    <n v="44470"/>
    <x v="82"/>
    <x v="17"/>
    <s v="Office Supplies"/>
    <x v="7"/>
    <s v="Sterling Rubber Bands by Alliance"/>
    <n v="4.71"/>
    <n v="1"/>
    <n v="0"/>
    <x v="9"/>
    <x v="0"/>
  </r>
  <r>
    <n v="44471"/>
    <x v="442"/>
    <x v="12"/>
    <s v="Office Supplies"/>
    <x v="0"/>
    <s v="Adams Telephone Message Book W/Dividers/Space For Phone Numbers, 5 1/4&quot;X8 1/2&quot;, 300/Messages"/>
    <n v="9.41"/>
    <n v="2"/>
    <n v="3.41"/>
    <x v="9"/>
    <x v="0"/>
  </r>
  <r>
    <n v="44471"/>
    <x v="442"/>
    <x v="12"/>
    <s v="Office Supplies"/>
    <x v="7"/>
    <s v="Staples"/>
    <n v="4.67"/>
    <n v="2"/>
    <n v="1.46"/>
    <x v="9"/>
    <x v="0"/>
  </r>
  <r>
    <n v="44471"/>
    <x v="442"/>
    <x v="12"/>
    <s v="Technology"/>
    <x v="6"/>
    <s v="Bose SoundLink Bluetooth Speaker"/>
    <n v="318.39999999999998"/>
    <n v="2"/>
    <n v="107.46"/>
    <x v="9"/>
    <x v="0"/>
  </r>
  <r>
    <n v="44471"/>
    <x v="442"/>
    <x v="12"/>
    <s v="Office Supplies"/>
    <x v="10"/>
    <s v="Letter or Legal Size Expandable Poly String Tie Envelopes"/>
    <n v="12.77"/>
    <n v="6"/>
    <n v="4.63"/>
    <x v="9"/>
    <x v="0"/>
  </r>
  <r>
    <n v="44471"/>
    <x v="442"/>
    <x v="12"/>
    <s v="Office Supplies"/>
    <x v="14"/>
    <s v="Stiletto Hand Letter Openers"/>
    <n v="15.36"/>
    <n v="2"/>
    <n v="-3.26"/>
    <x v="9"/>
    <x v="0"/>
  </r>
  <r>
    <n v="44471"/>
    <x v="442"/>
    <x v="12"/>
    <s v="Technology"/>
    <x v="6"/>
    <s v="Pyle PMP37LED"/>
    <n v="230.38"/>
    <n v="3"/>
    <n v="20.16"/>
    <x v="9"/>
    <x v="0"/>
  </r>
  <r>
    <n v="44471"/>
    <x v="442"/>
    <x v="12"/>
    <s v="Technology"/>
    <x v="9"/>
    <s v="Kingston Digital DataTraveler 16GB USB 2.0"/>
    <n v="7.16"/>
    <n v="1"/>
    <n v="-0.09"/>
    <x v="9"/>
    <x v="0"/>
  </r>
  <r>
    <n v="44472"/>
    <x v="443"/>
    <x v="1"/>
    <s v="Furniture"/>
    <x v="5"/>
    <s v="Global High-Back Leather Tilter, Burgundy"/>
    <n v="258.27999999999997"/>
    <n v="3"/>
    <n v="-70.099999999999994"/>
    <x v="9"/>
    <x v="0"/>
  </r>
  <r>
    <n v="44472"/>
    <x v="444"/>
    <x v="3"/>
    <s v="Furniture"/>
    <x v="13"/>
    <s v="Bevis Round Conference Room Tables and Bases"/>
    <n v="143.43"/>
    <n v="1"/>
    <n v="3.59"/>
    <x v="9"/>
    <x v="0"/>
  </r>
  <r>
    <n v="44472"/>
    <x v="444"/>
    <x v="3"/>
    <s v="Furniture"/>
    <x v="5"/>
    <s v="Global Deluxe Stacking Chair, Gray"/>
    <n v="122.35"/>
    <n v="3"/>
    <n v="13.76"/>
    <x v="9"/>
    <x v="0"/>
  </r>
  <r>
    <n v="44472"/>
    <x v="421"/>
    <x v="25"/>
    <s v="Office Supplies"/>
    <x v="2"/>
    <s v="Advantus Rolling Drawer Organizers"/>
    <n v="61.57"/>
    <n v="2"/>
    <n v="4.62"/>
    <x v="9"/>
    <x v="0"/>
  </r>
  <r>
    <n v="44472"/>
    <x v="421"/>
    <x v="25"/>
    <s v="Office Supplies"/>
    <x v="4"/>
    <s v="DIXON Oriole Pencils"/>
    <n v="6.19"/>
    <n v="3"/>
    <n v="0.46"/>
    <x v="9"/>
    <x v="0"/>
  </r>
  <r>
    <n v="44472"/>
    <x v="445"/>
    <x v="10"/>
    <s v="Office Supplies"/>
    <x v="4"/>
    <s v="Hunt Boston Vacuum Mount KS Pencil Sharpener"/>
    <n v="55.98"/>
    <n v="2"/>
    <n v="4.2"/>
    <x v="9"/>
    <x v="0"/>
  </r>
  <r>
    <n v="44472"/>
    <x v="445"/>
    <x v="10"/>
    <s v="Office Supplies"/>
    <x v="10"/>
    <s v="Convenience Packs of Business Envelopes"/>
    <n v="14.48"/>
    <n v="5"/>
    <n v="4.8899999999999997"/>
    <x v="9"/>
    <x v="0"/>
  </r>
  <r>
    <n v="44472"/>
    <x v="445"/>
    <x v="10"/>
    <s v="Technology"/>
    <x v="9"/>
    <s v="Logitech G105 Gaming Keyboard"/>
    <n v="142.49"/>
    <n v="3"/>
    <n v="-3.56"/>
    <x v="9"/>
    <x v="0"/>
  </r>
  <r>
    <n v="44472"/>
    <x v="446"/>
    <x v="0"/>
    <s v="Office Supplies"/>
    <x v="7"/>
    <s v="Colored Push Pins"/>
    <n v="4.34"/>
    <n v="3"/>
    <n v="0.87"/>
    <x v="9"/>
    <x v="0"/>
  </r>
  <r>
    <n v="44472"/>
    <x v="446"/>
    <x v="0"/>
    <s v="Furniture"/>
    <x v="8"/>
    <s v="DAX Natural Wood-Tone Poster Frame"/>
    <n v="31.78"/>
    <n v="3"/>
    <n v="-19.07"/>
    <x v="9"/>
    <x v="0"/>
  </r>
  <r>
    <n v="44472"/>
    <x v="446"/>
    <x v="0"/>
    <s v="Office Supplies"/>
    <x v="1"/>
    <s v="Smead Alpha-Z Color-Coded Second Alphabetical Labels and Starter Set"/>
    <n v="4.93"/>
    <n v="2"/>
    <n v="1.72"/>
    <x v="9"/>
    <x v="0"/>
  </r>
  <r>
    <n v="44472"/>
    <x v="446"/>
    <x v="0"/>
    <s v="Office Supplies"/>
    <x v="3"/>
    <s v="Avery Hidden Tab Dividers for Binding Systems"/>
    <n v="1.79"/>
    <n v="3"/>
    <n v="-3.04"/>
    <x v="9"/>
    <x v="0"/>
  </r>
  <r>
    <n v="44472"/>
    <x v="446"/>
    <x v="0"/>
    <s v="Office Supplies"/>
    <x v="7"/>
    <s v="Sterling Rubber Bands by Alliance"/>
    <n v="15.07"/>
    <n v="4"/>
    <n v="-3.77"/>
    <x v="9"/>
    <x v="0"/>
  </r>
  <r>
    <n v="44473"/>
    <x v="447"/>
    <x v="3"/>
    <s v="Office Supplies"/>
    <x v="1"/>
    <s v="Avery 512"/>
    <n v="14.45"/>
    <n v="5"/>
    <n v="6.79"/>
    <x v="9"/>
    <x v="0"/>
  </r>
  <r>
    <n v="44473"/>
    <x v="447"/>
    <x v="3"/>
    <s v="Office Supplies"/>
    <x v="3"/>
    <s v="GBC Recycled Regency Composition Covers"/>
    <n v="95.65"/>
    <n v="2"/>
    <n v="31.09"/>
    <x v="9"/>
    <x v="0"/>
  </r>
  <r>
    <n v="44473"/>
    <x v="448"/>
    <x v="22"/>
    <s v="Office Supplies"/>
    <x v="1"/>
    <s v="Avery 519"/>
    <n v="29.24"/>
    <n v="4"/>
    <n v="13.74"/>
    <x v="9"/>
    <x v="0"/>
  </r>
  <r>
    <n v="44473"/>
    <x v="393"/>
    <x v="20"/>
    <s v="Furniture"/>
    <x v="5"/>
    <s v="Office Star - Contemporary Task Swivel chair with Loop Arms, Charcoal"/>
    <n v="589.41"/>
    <n v="5"/>
    <n v="-6.55"/>
    <x v="9"/>
    <x v="0"/>
  </r>
  <r>
    <n v="44474"/>
    <x v="449"/>
    <x v="10"/>
    <s v="Office Supplies"/>
    <x v="12"/>
    <s v="Belkin F5C206VTEL 6 Outlet Surge"/>
    <n v="91.92"/>
    <n v="5"/>
    <n v="11.49"/>
    <x v="9"/>
    <x v="0"/>
  </r>
  <r>
    <n v="44474"/>
    <x v="348"/>
    <x v="3"/>
    <s v="Technology"/>
    <x v="9"/>
    <s v="Plantronics Audio 478 Stereo USB Headset"/>
    <n v="99.98"/>
    <n v="2"/>
    <n v="34.99"/>
    <x v="9"/>
    <x v="0"/>
  </r>
  <r>
    <n v="44475"/>
    <x v="21"/>
    <x v="3"/>
    <s v="Technology"/>
    <x v="9"/>
    <s v="ImationÂ USB 2.0 SwivelÂ Flash DriveÂ USBÂ flash driveÂ - 4 GB - Pink"/>
    <n v="9.09"/>
    <n v="3"/>
    <n v="1.91"/>
    <x v="9"/>
    <x v="0"/>
  </r>
  <r>
    <n v="44475"/>
    <x v="450"/>
    <x v="40"/>
    <s v="Office Supplies"/>
    <x v="3"/>
    <s v="GBC VeloBinder Strips"/>
    <n v="15.36"/>
    <n v="2"/>
    <n v="7.68"/>
    <x v="9"/>
    <x v="0"/>
  </r>
  <r>
    <n v="44475"/>
    <x v="448"/>
    <x v="2"/>
    <s v="Office Supplies"/>
    <x v="2"/>
    <s v="Tennsco Lockers, Gray"/>
    <n v="83.92"/>
    <n v="5"/>
    <n v="-13.64"/>
    <x v="9"/>
    <x v="0"/>
  </r>
  <r>
    <n v="44475"/>
    <x v="379"/>
    <x v="18"/>
    <s v="Office Supplies"/>
    <x v="2"/>
    <s v="Fellowes Staxonsteel Drawer Files"/>
    <n v="386.34"/>
    <n v="2"/>
    <n v="54.09"/>
    <x v="9"/>
    <x v="0"/>
  </r>
  <r>
    <n v="44476"/>
    <x v="376"/>
    <x v="2"/>
    <s v="Furniture"/>
    <x v="8"/>
    <s v="Seth Thomas 16&quot; Steel Case Clock"/>
    <n v="129.91999999999999"/>
    <n v="5"/>
    <n v="21.11"/>
    <x v="9"/>
    <x v="0"/>
  </r>
  <r>
    <n v="44476"/>
    <x v="130"/>
    <x v="0"/>
    <s v="Office Supplies"/>
    <x v="2"/>
    <s v="Fellowes Personal Hanging Folder Files, Navy"/>
    <n v="107.44"/>
    <n v="10"/>
    <n v="10.74"/>
    <x v="9"/>
    <x v="0"/>
  </r>
  <r>
    <n v="44477"/>
    <x v="419"/>
    <x v="25"/>
    <s v="Technology"/>
    <x v="9"/>
    <s v="Maxell 74 Minute CDR, 10/Pack"/>
    <n v="23.47"/>
    <n v="3"/>
    <n v="4.99"/>
    <x v="9"/>
    <x v="0"/>
  </r>
  <r>
    <n v="44477"/>
    <x v="416"/>
    <x v="20"/>
    <s v="Office Supplies"/>
    <x v="0"/>
    <s v="Xerox 197"/>
    <n v="123.92"/>
    <n v="4"/>
    <n v="55.76"/>
    <x v="9"/>
    <x v="0"/>
  </r>
  <r>
    <n v="44478"/>
    <x v="244"/>
    <x v="25"/>
    <s v="Office Supplies"/>
    <x v="0"/>
    <s v="Eaton Premium Continuous-Feed Paper, 25% Cotton, Letter Size, White, 1000 Shts/Box"/>
    <n v="88.77"/>
    <n v="2"/>
    <n v="31.07"/>
    <x v="9"/>
    <x v="0"/>
  </r>
  <r>
    <n v="44478"/>
    <x v="373"/>
    <x v="3"/>
    <s v="Office Supplies"/>
    <x v="4"/>
    <s v="Boston Heavy-Duty Trimline Electric Pencil Sharpeners"/>
    <n v="144.6"/>
    <n v="3"/>
    <n v="41.93"/>
    <x v="9"/>
    <x v="0"/>
  </r>
  <r>
    <n v="44478"/>
    <x v="373"/>
    <x v="3"/>
    <s v="Technology"/>
    <x v="6"/>
    <s v="iOttie HLCRIO102 Car Mount"/>
    <n v="15.99"/>
    <n v="1"/>
    <n v="-3"/>
    <x v="9"/>
    <x v="0"/>
  </r>
  <r>
    <n v="44479"/>
    <x v="451"/>
    <x v="3"/>
    <s v="Furniture"/>
    <x v="5"/>
    <s v="Global Deluxe Stacking Chair, Gray"/>
    <n v="122.35"/>
    <n v="3"/>
    <n v="13.76"/>
    <x v="9"/>
    <x v="0"/>
  </r>
  <r>
    <n v="44479"/>
    <x v="451"/>
    <x v="3"/>
    <s v="Office Supplies"/>
    <x v="10"/>
    <s v="#10- 4 1/8&quot; x 9 1/2&quot; Security-Tint Envelopes"/>
    <n v="15.28"/>
    <n v="2"/>
    <n v="7.49"/>
    <x v="9"/>
    <x v="0"/>
  </r>
  <r>
    <n v="44479"/>
    <x v="26"/>
    <x v="12"/>
    <s v="Furniture"/>
    <x v="8"/>
    <s v="Westinghouse Clip-On Gooseneck Lamps"/>
    <n v="46.87"/>
    <n v="7"/>
    <n v="3.52"/>
    <x v="9"/>
    <x v="0"/>
  </r>
  <r>
    <n v="44479"/>
    <x v="71"/>
    <x v="0"/>
    <s v="Technology"/>
    <x v="6"/>
    <s v="Motorola Droid Maxx"/>
    <n v="719.95"/>
    <n v="6"/>
    <n v="72"/>
    <x v="9"/>
    <x v="0"/>
  </r>
  <r>
    <n v="44479"/>
    <x v="71"/>
    <x v="0"/>
    <s v="Technology"/>
    <x v="6"/>
    <s v="Cisco 8x8 Inc. 6753i IP Business Phone System"/>
    <n v="755.94"/>
    <n v="7"/>
    <n v="66.150000000000006"/>
    <x v="9"/>
    <x v="0"/>
  </r>
  <r>
    <n v="44479"/>
    <x v="71"/>
    <x v="0"/>
    <s v="Office Supplies"/>
    <x v="3"/>
    <s v="GBC Personal VeloBind Strips"/>
    <n v="11.98"/>
    <n v="5"/>
    <n v="-19.170000000000002"/>
    <x v="9"/>
    <x v="0"/>
  </r>
  <r>
    <n v="44479"/>
    <x v="71"/>
    <x v="0"/>
    <s v="Office Supplies"/>
    <x v="3"/>
    <s v="Avery Non-Stick Binders"/>
    <n v="0.9"/>
    <n v="1"/>
    <n v="-1.57"/>
    <x v="9"/>
    <x v="0"/>
  </r>
  <r>
    <n v="44479"/>
    <x v="77"/>
    <x v="10"/>
    <s v="Technology"/>
    <x v="15"/>
    <s v="Hewlett-Packard Deskjet F4180 All-in-One Color Ink-jet - Printer / copier / scanner"/>
    <n v="101.99"/>
    <n v="2"/>
    <n v="-71.400000000000006"/>
    <x v="9"/>
    <x v="0"/>
  </r>
  <r>
    <n v="44479"/>
    <x v="77"/>
    <x v="10"/>
    <s v="Office Supplies"/>
    <x v="3"/>
    <s v="Premier Elliptical Ring Binder, Black"/>
    <n v="18.260000000000002"/>
    <n v="2"/>
    <n v="-13.39"/>
    <x v="9"/>
    <x v="0"/>
  </r>
  <r>
    <n v="44479"/>
    <x v="452"/>
    <x v="31"/>
    <s v="Office Supplies"/>
    <x v="4"/>
    <s v="Dixon Ticonderoga Core-Lock Colored Pencils, 48-Color Set"/>
    <n v="255.85"/>
    <n v="7"/>
    <n v="112.57"/>
    <x v="9"/>
    <x v="0"/>
  </r>
  <r>
    <n v="44480"/>
    <x v="453"/>
    <x v="2"/>
    <s v="Office Supplies"/>
    <x v="2"/>
    <s v="Fellowes High-Stak Drawer Files"/>
    <n v="281.89999999999998"/>
    <n v="2"/>
    <n v="10.57"/>
    <x v="9"/>
    <x v="0"/>
  </r>
  <r>
    <n v="44480"/>
    <x v="453"/>
    <x v="2"/>
    <s v="Office Supplies"/>
    <x v="10"/>
    <s v="Airmail Envelopes"/>
    <n v="201.43"/>
    <n v="3"/>
    <n v="67.98"/>
    <x v="9"/>
    <x v="0"/>
  </r>
  <r>
    <n v="44480"/>
    <x v="222"/>
    <x v="22"/>
    <s v="Furniture"/>
    <x v="8"/>
    <s v="DAX Cubicle Frames - 8x10"/>
    <n v="63.47"/>
    <n v="11"/>
    <n v="19.04"/>
    <x v="9"/>
    <x v="0"/>
  </r>
  <r>
    <n v="44480"/>
    <x v="222"/>
    <x v="22"/>
    <s v="Technology"/>
    <x v="9"/>
    <s v="WD My Passport Ultra 1TB Portable External Hard Drive"/>
    <n v="345"/>
    <n v="5"/>
    <n v="58.65"/>
    <x v="9"/>
    <x v="0"/>
  </r>
  <r>
    <n v="44480"/>
    <x v="454"/>
    <x v="3"/>
    <s v="Office Supplies"/>
    <x v="2"/>
    <s v="Iris Project Case"/>
    <n v="31.92"/>
    <n v="4"/>
    <n v="8.3000000000000007"/>
    <x v="9"/>
    <x v="0"/>
  </r>
  <r>
    <n v="44480"/>
    <x v="454"/>
    <x v="3"/>
    <s v="Furniture"/>
    <x v="5"/>
    <s v="Global Enterprise Series Seating High-Back Swivel/Tilt Chairs"/>
    <n v="433.57"/>
    <n v="2"/>
    <n v="-65.040000000000006"/>
    <x v="9"/>
    <x v="0"/>
  </r>
  <r>
    <n v="44480"/>
    <x v="159"/>
    <x v="13"/>
    <s v="Office Supplies"/>
    <x v="1"/>
    <s v="Self-Adhesive Address Labels for Typewriters by Universal"/>
    <n v="7.31"/>
    <n v="1"/>
    <n v="3.44"/>
    <x v="9"/>
    <x v="0"/>
  </r>
  <r>
    <n v="44480"/>
    <x v="159"/>
    <x v="13"/>
    <s v="Furniture"/>
    <x v="8"/>
    <s v="Eldon Pizzaz Desk Accessories"/>
    <n v="8.92"/>
    <n v="4"/>
    <n v="3.92"/>
    <x v="9"/>
    <x v="0"/>
  </r>
  <r>
    <n v="44480"/>
    <x v="83"/>
    <x v="3"/>
    <s v="Office Supplies"/>
    <x v="10"/>
    <s v="#10- 4 1/8&quot; x 9 1/2&quot; Security-Tint Envelopes"/>
    <n v="7.64"/>
    <n v="1"/>
    <n v="3.74"/>
    <x v="9"/>
    <x v="0"/>
  </r>
  <r>
    <n v="44481"/>
    <x v="416"/>
    <x v="3"/>
    <s v="Office Supplies"/>
    <x v="4"/>
    <s v="Premium Writing Pencils, Soft, #2 by Central Association for the Blind"/>
    <n v="14.9"/>
    <n v="5"/>
    <n v="4.17"/>
    <x v="9"/>
    <x v="0"/>
  </r>
  <r>
    <n v="44481"/>
    <x v="416"/>
    <x v="3"/>
    <s v="Office Supplies"/>
    <x v="2"/>
    <s v="Sortfiler Multipurpose Personal File Organizer, Black"/>
    <n v="21.39"/>
    <n v="1"/>
    <n v="6.2"/>
    <x v="9"/>
    <x v="0"/>
  </r>
  <r>
    <n v="44481"/>
    <x v="455"/>
    <x v="1"/>
    <s v="Office Supplies"/>
    <x v="14"/>
    <s v="Acme Hot Forged Carbon Steel Scissors with Nickel-Plated Handles, 3 7/8&quot; Cut, 8&quot;L"/>
    <n v="22.24"/>
    <n v="2"/>
    <n v="2.5"/>
    <x v="9"/>
    <x v="0"/>
  </r>
  <r>
    <n v="44482"/>
    <x v="456"/>
    <x v="22"/>
    <s v="Office Supplies"/>
    <x v="4"/>
    <s v="Newell 32"/>
    <n v="11.52"/>
    <n v="4"/>
    <n v="3.23"/>
    <x v="9"/>
    <x v="0"/>
  </r>
  <r>
    <n v="44482"/>
    <x v="456"/>
    <x v="22"/>
    <s v="Furniture"/>
    <x v="13"/>
    <s v="Bevis Round Bullnose 29&quot; High Table Top"/>
    <n v="1298.55"/>
    <n v="5"/>
    <n v="311.64999999999998"/>
    <x v="9"/>
    <x v="0"/>
  </r>
  <r>
    <n v="44482"/>
    <x v="456"/>
    <x v="22"/>
    <s v="Office Supplies"/>
    <x v="12"/>
    <s v="Belkin F9G930V10-GRY 9 Outlet Surge"/>
    <n v="213.92"/>
    <n v="4"/>
    <n v="62.04"/>
    <x v="9"/>
    <x v="0"/>
  </r>
  <r>
    <n v="44482"/>
    <x v="456"/>
    <x v="22"/>
    <s v="Technology"/>
    <x v="9"/>
    <s v="Sony 16GB Class 10 Micro SDHC R40 Memory Card"/>
    <n v="25.78"/>
    <n v="2"/>
    <n v="2.58"/>
    <x v="9"/>
    <x v="0"/>
  </r>
  <r>
    <n v="44482"/>
    <x v="44"/>
    <x v="23"/>
    <s v="Furniture"/>
    <x v="5"/>
    <s v="Global High-Back Leather Tilter, Burgundy"/>
    <n v="245.98"/>
    <n v="2"/>
    <n v="27.06"/>
    <x v="9"/>
    <x v="0"/>
  </r>
  <r>
    <n v="44482"/>
    <x v="44"/>
    <x v="23"/>
    <s v="Office Supplies"/>
    <x v="3"/>
    <s v="Flexible Leather- Look Classic Collection Ring Binder"/>
    <n v="18.940000000000001"/>
    <n v="1"/>
    <n v="9.4700000000000006"/>
    <x v="9"/>
    <x v="0"/>
  </r>
  <r>
    <n v="44482"/>
    <x v="457"/>
    <x v="20"/>
    <s v="Office Supplies"/>
    <x v="3"/>
    <s v="Recycled Pressboard Report Cover with Reinforced Top Hinge"/>
    <n v="7.75"/>
    <n v="3"/>
    <n v="2.81"/>
    <x v="9"/>
    <x v="0"/>
  </r>
  <r>
    <n v="44482"/>
    <x v="415"/>
    <x v="6"/>
    <s v="Office Supplies"/>
    <x v="10"/>
    <s v="Pastel Pink Envelopes"/>
    <n v="36.4"/>
    <n v="5"/>
    <n v="17.47"/>
    <x v="9"/>
    <x v="0"/>
  </r>
  <r>
    <n v="44482"/>
    <x v="415"/>
    <x v="6"/>
    <s v="Technology"/>
    <x v="9"/>
    <s v="SanDisk Cruzer 16 GB USB Flash Drive"/>
    <n v="22.96"/>
    <n v="2"/>
    <n v="4.3600000000000003"/>
    <x v="9"/>
    <x v="0"/>
  </r>
  <r>
    <n v="44482"/>
    <x v="415"/>
    <x v="6"/>
    <s v="Office Supplies"/>
    <x v="2"/>
    <s v="Space Solutions Industrial Galvanized Steel Shelving."/>
    <n v="315.2"/>
    <n v="4"/>
    <n v="6.3"/>
    <x v="9"/>
    <x v="0"/>
  </r>
  <r>
    <n v="44482"/>
    <x v="415"/>
    <x v="6"/>
    <s v="Office Supplies"/>
    <x v="3"/>
    <s v="Wilson Jones Standard D-Ring Binders"/>
    <n v="15.18"/>
    <n v="3"/>
    <n v="7.13"/>
    <x v="9"/>
    <x v="0"/>
  </r>
  <r>
    <n v="44483"/>
    <x v="458"/>
    <x v="38"/>
    <s v="Office Supplies"/>
    <x v="3"/>
    <s v="Avery Metallic Poly Binders"/>
    <n v="22.92"/>
    <n v="4"/>
    <n v="11"/>
    <x v="9"/>
    <x v="0"/>
  </r>
  <r>
    <n v="44483"/>
    <x v="458"/>
    <x v="38"/>
    <s v="Office Supplies"/>
    <x v="2"/>
    <s v="Fellowes Bankers Box Recycled Super Stor/Drawer"/>
    <n v="269.89999999999998"/>
    <n v="5"/>
    <n v="16.190000000000001"/>
    <x v="9"/>
    <x v="0"/>
  </r>
  <r>
    <n v="44483"/>
    <x v="459"/>
    <x v="0"/>
    <s v="Office Supplies"/>
    <x v="12"/>
    <s v="Hoover Replacement Belts For Soft Guard &amp; Commercial Ltweight Upright Vacs, 2/Pk"/>
    <n v="3.16"/>
    <n v="4"/>
    <n v="-8.5299999999999994"/>
    <x v="9"/>
    <x v="0"/>
  </r>
  <r>
    <n v="44483"/>
    <x v="459"/>
    <x v="0"/>
    <s v="Technology"/>
    <x v="16"/>
    <s v="Hewlett Packard 610 Color Digital Copier / Printer"/>
    <n v="1999.96"/>
    <n v="5"/>
    <n v="624.99"/>
    <x v="9"/>
    <x v="0"/>
  </r>
  <r>
    <n v="44483"/>
    <x v="32"/>
    <x v="1"/>
    <s v="Office Supplies"/>
    <x v="0"/>
    <s v="Xerox 1951"/>
    <n v="322.19"/>
    <n v="13"/>
    <n v="100.69"/>
    <x v="9"/>
    <x v="0"/>
  </r>
  <r>
    <n v="44483"/>
    <x v="32"/>
    <x v="1"/>
    <s v="Office Supplies"/>
    <x v="3"/>
    <s v="Pressboard Covers with Storage Hooks, 9 1/2&quot; x 11&quot;, Light Blue"/>
    <n v="2.95"/>
    <n v="3"/>
    <n v="-4.8600000000000003"/>
    <x v="9"/>
    <x v="0"/>
  </r>
  <r>
    <n v="44483"/>
    <x v="32"/>
    <x v="1"/>
    <s v="Office Supplies"/>
    <x v="0"/>
    <s v="Xerox 1903"/>
    <n v="19.14"/>
    <n v="4"/>
    <n v="6.94"/>
    <x v="9"/>
    <x v="0"/>
  </r>
  <r>
    <n v="44483"/>
    <x v="460"/>
    <x v="32"/>
    <s v="Technology"/>
    <x v="9"/>
    <s v="WD My Passport Ultra 500GB Portable External Hard Drive"/>
    <n v="177"/>
    <n v="3"/>
    <n v="30.09"/>
    <x v="9"/>
    <x v="0"/>
  </r>
  <r>
    <n v="44483"/>
    <x v="460"/>
    <x v="32"/>
    <s v="Office Supplies"/>
    <x v="2"/>
    <s v="SimpliFile Personal File, Black Granite, 15w x 6-15/16d x 11-1/4h"/>
    <n v="79.45"/>
    <n v="7"/>
    <n v="22.25"/>
    <x v="9"/>
    <x v="0"/>
  </r>
  <r>
    <n v="44483"/>
    <x v="460"/>
    <x v="32"/>
    <s v="Furniture"/>
    <x v="5"/>
    <s v="Office Star - Ergonomic Mid Back Chair with 2-Way Adjustable Arms"/>
    <n v="1628.82"/>
    <n v="9"/>
    <n v="260.61"/>
    <x v="9"/>
    <x v="0"/>
  </r>
  <r>
    <n v="44484"/>
    <x v="275"/>
    <x v="16"/>
    <s v="Furniture"/>
    <x v="8"/>
    <s v="Executive Impressions 13&quot; Clairmont Wall Clock"/>
    <n v="15.38"/>
    <n v="1"/>
    <n v="4.04"/>
    <x v="9"/>
    <x v="0"/>
  </r>
  <r>
    <n v="44484"/>
    <x v="461"/>
    <x v="10"/>
    <s v="Furniture"/>
    <x v="5"/>
    <s v="Global Italian Leather Office Chair"/>
    <n v="183.37"/>
    <n v="2"/>
    <n v="-7.86"/>
    <x v="9"/>
    <x v="0"/>
  </r>
  <r>
    <n v="44484"/>
    <x v="461"/>
    <x v="10"/>
    <s v="Office Supplies"/>
    <x v="0"/>
    <s v="Xerox 1897"/>
    <n v="7.97"/>
    <n v="2"/>
    <n v="2.89"/>
    <x v="9"/>
    <x v="0"/>
  </r>
  <r>
    <n v="44485"/>
    <x v="462"/>
    <x v="3"/>
    <s v="Office Supplies"/>
    <x v="3"/>
    <s v="Avery Non-Stick Heavy Duty View Round Locking Ring Binders"/>
    <n v="14.35"/>
    <n v="3"/>
    <n v="5.0199999999999996"/>
    <x v="9"/>
    <x v="0"/>
  </r>
  <r>
    <n v="44485"/>
    <x v="462"/>
    <x v="3"/>
    <s v="Technology"/>
    <x v="9"/>
    <s v="LogitechÂ Illuminated - Keyboard"/>
    <n v="179.97"/>
    <n v="3"/>
    <n v="86.39"/>
    <x v="9"/>
    <x v="0"/>
  </r>
  <r>
    <n v="44486"/>
    <x v="463"/>
    <x v="0"/>
    <s v="Office Supplies"/>
    <x v="3"/>
    <s v="GBC Standard Recycled Report Covers, Clear Plastic Sheets"/>
    <n v="10.78"/>
    <n v="5"/>
    <n v="-17.25"/>
    <x v="9"/>
    <x v="0"/>
  </r>
  <r>
    <n v="44486"/>
    <x v="463"/>
    <x v="0"/>
    <s v="Technology"/>
    <x v="9"/>
    <s v="Case Logic 2.4GHz Wireless Keyboard"/>
    <n v="119.98"/>
    <n v="3"/>
    <n v="-18"/>
    <x v="9"/>
    <x v="0"/>
  </r>
  <r>
    <n v="44486"/>
    <x v="438"/>
    <x v="0"/>
    <s v="Furniture"/>
    <x v="8"/>
    <s v="G.E. Longer-Life Indoor Recessed Floodlight Bulbs"/>
    <n v="5.31"/>
    <n v="2"/>
    <n v="-1.59"/>
    <x v="9"/>
    <x v="0"/>
  </r>
  <r>
    <n v="44487"/>
    <x v="464"/>
    <x v="33"/>
    <s v="Office Supplies"/>
    <x v="2"/>
    <s v="Gould Plastics 18-Pocket Panel Bin, 34w x 5-1/4d x 20-1/2h"/>
    <n v="275.97000000000003"/>
    <n v="3"/>
    <n v="11.04"/>
    <x v="9"/>
    <x v="0"/>
  </r>
  <r>
    <n v="44487"/>
    <x v="464"/>
    <x v="33"/>
    <s v="Technology"/>
    <x v="6"/>
    <s v="Avaya IP Phone 1140E VoIP phone"/>
    <n v="1394.95"/>
    <n v="5"/>
    <n v="362.69"/>
    <x v="9"/>
    <x v="0"/>
  </r>
  <r>
    <n v="44487"/>
    <x v="464"/>
    <x v="33"/>
    <s v="Furniture"/>
    <x v="5"/>
    <s v="Global Wood Trimmed Manager's Task Chair, Khaki"/>
    <n v="545.88"/>
    <n v="6"/>
    <n v="70.959999999999994"/>
    <x v="9"/>
    <x v="0"/>
  </r>
  <r>
    <n v="44487"/>
    <x v="150"/>
    <x v="2"/>
    <s v="Office Supplies"/>
    <x v="10"/>
    <s v="White Business Envelopes with Contemporary Seam, Recycled White Business Envelopes"/>
    <n v="52.51"/>
    <n v="6"/>
    <n v="19.690000000000001"/>
    <x v="9"/>
    <x v="0"/>
  </r>
  <r>
    <n v="44487"/>
    <x v="150"/>
    <x v="2"/>
    <s v="Office Supplies"/>
    <x v="2"/>
    <s v="Eldon Base for stackable storage shelf, platinum"/>
    <n v="186.91"/>
    <n v="6"/>
    <n v="-35.049999999999997"/>
    <x v="9"/>
    <x v="0"/>
  </r>
  <r>
    <n v="44487"/>
    <x v="150"/>
    <x v="2"/>
    <s v="Office Supplies"/>
    <x v="0"/>
    <s v="Adams &quot;While You Were Out&quot; Message Pads"/>
    <n v="10.050000000000001"/>
    <n v="4"/>
    <n v="3.14"/>
    <x v="9"/>
    <x v="0"/>
  </r>
  <r>
    <n v="44487"/>
    <x v="465"/>
    <x v="13"/>
    <s v="Furniture"/>
    <x v="5"/>
    <s v="Office Star Flex Back Scooter Chair with Aluminum Finish Frame"/>
    <n v="605.34"/>
    <n v="6"/>
    <n v="145.28"/>
    <x v="9"/>
    <x v="0"/>
  </r>
  <r>
    <n v="44487"/>
    <x v="466"/>
    <x v="22"/>
    <s v="Office Supplies"/>
    <x v="0"/>
    <s v="Xerox 1925"/>
    <n v="61.96"/>
    <n v="2"/>
    <n v="27.88"/>
    <x v="9"/>
    <x v="0"/>
  </r>
  <r>
    <n v="44487"/>
    <x v="466"/>
    <x v="22"/>
    <s v="Office Supplies"/>
    <x v="3"/>
    <s v="Computer Printout Index Tabs"/>
    <n v="1.34"/>
    <n v="1"/>
    <n v="0.47"/>
    <x v="9"/>
    <x v="0"/>
  </r>
  <r>
    <n v="44488"/>
    <x v="467"/>
    <x v="3"/>
    <s v="Office Supplies"/>
    <x v="0"/>
    <s v="Spiral Phone Message Books with Labels by Adams"/>
    <n v="13.44"/>
    <n v="3"/>
    <n v="6.59"/>
    <x v="9"/>
    <x v="0"/>
  </r>
  <r>
    <n v="44488"/>
    <x v="468"/>
    <x v="3"/>
    <s v="Office Supplies"/>
    <x v="3"/>
    <s v="Accohide Poly Flexible Ring Binders"/>
    <n v="2.99"/>
    <n v="1"/>
    <n v="1.1200000000000001"/>
    <x v="9"/>
    <x v="0"/>
  </r>
  <r>
    <n v="44488"/>
    <x v="468"/>
    <x v="3"/>
    <s v="Office Supplies"/>
    <x v="3"/>
    <s v="Avery Durable Slant Ring Binders With Label Holder"/>
    <n v="20.059999999999999"/>
    <n v="6"/>
    <n v="7.02"/>
    <x v="9"/>
    <x v="0"/>
  </r>
  <r>
    <n v="44488"/>
    <x v="468"/>
    <x v="3"/>
    <s v="Office Supplies"/>
    <x v="0"/>
    <s v="Xerox 1917"/>
    <n v="146.72999999999999"/>
    <n v="3"/>
    <n v="68.959999999999994"/>
    <x v="9"/>
    <x v="0"/>
  </r>
  <r>
    <n v="44488"/>
    <x v="468"/>
    <x v="3"/>
    <s v="Office Supplies"/>
    <x v="1"/>
    <s v="Avery 480"/>
    <n v="18.75"/>
    <n v="5"/>
    <n v="9"/>
    <x v="9"/>
    <x v="0"/>
  </r>
  <r>
    <n v="44488"/>
    <x v="468"/>
    <x v="3"/>
    <s v="Technology"/>
    <x v="6"/>
    <s v="Panasonic KX TS208W Corded phone"/>
    <n v="117.58"/>
    <n v="3"/>
    <n v="11.76"/>
    <x v="9"/>
    <x v="0"/>
  </r>
  <r>
    <n v="44488"/>
    <x v="469"/>
    <x v="3"/>
    <s v="Technology"/>
    <x v="6"/>
    <s v="RCA Visys Integrated PBX 8-Line Router"/>
    <n v="321.55"/>
    <n v="6"/>
    <n v="20.100000000000001"/>
    <x v="9"/>
    <x v="0"/>
  </r>
  <r>
    <n v="44489"/>
    <x v="99"/>
    <x v="14"/>
    <s v="Office Supplies"/>
    <x v="2"/>
    <s v="Gould Plastics 9-Pocket Panel Bin, 18-3/8w x 5-1/4d x 20-1/2h, Black"/>
    <n v="211.96"/>
    <n v="4"/>
    <n v="8.48"/>
    <x v="9"/>
    <x v="0"/>
  </r>
  <r>
    <n v="44489"/>
    <x v="470"/>
    <x v="15"/>
    <s v="Furniture"/>
    <x v="13"/>
    <s v="Lesro Round Back Collection Coffee Table, End Table"/>
    <n v="328.59"/>
    <n v="3"/>
    <n v="-147.87"/>
    <x v="9"/>
    <x v="0"/>
  </r>
  <r>
    <n v="44489"/>
    <x v="470"/>
    <x v="15"/>
    <s v="Office Supplies"/>
    <x v="2"/>
    <s v="Contico 72&quot;H Heavy-Duty Storage System"/>
    <n v="98.35"/>
    <n v="3"/>
    <n v="-24.59"/>
    <x v="9"/>
    <x v="0"/>
  </r>
  <r>
    <n v="44489"/>
    <x v="471"/>
    <x v="1"/>
    <s v="Technology"/>
    <x v="9"/>
    <s v="Logitech Wireless Performance Mouse MX for PC and Mac"/>
    <n v="319.97000000000003"/>
    <n v="4"/>
    <n v="71.989999999999995"/>
    <x v="9"/>
    <x v="0"/>
  </r>
  <r>
    <n v="44489"/>
    <x v="471"/>
    <x v="1"/>
    <s v="Office Supplies"/>
    <x v="2"/>
    <s v="24 Capacity Maxi Data Binder Racks, Pearl"/>
    <n v="505.32"/>
    <n v="3"/>
    <n v="31.58"/>
    <x v="9"/>
    <x v="0"/>
  </r>
  <r>
    <n v="44489"/>
    <x v="471"/>
    <x v="1"/>
    <s v="Office Supplies"/>
    <x v="0"/>
    <s v="Wirebound Voice Message Log Book"/>
    <n v="3.81"/>
    <n v="1"/>
    <n v="1.24"/>
    <x v="9"/>
    <x v="0"/>
  </r>
  <r>
    <n v="44489"/>
    <x v="471"/>
    <x v="1"/>
    <s v="Office Supplies"/>
    <x v="3"/>
    <s v="Satellite Sectional Post Binders"/>
    <n v="8.68"/>
    <n v="1"/>
    <n v="-14.76"/>
    <x v="9"/>
    <x v="0"/>
  </r>
  <r>
    <n v="44489"/>
    <x v="471"/>
    <x v="1"/>
    <s v="Office Supplies"/>
    <x v="1"/>
    <s v="Avery 4027 File Folder Labels for Dot Matrix Printers, 5000 Labels per Box, White"/>
    <n v="24.42"/>
    <n v="1"/>
    <n v="7.94"/>
    <x v="9"/>
    <x v="0"/>
  </r>
  <r>
    <n v="44490"/>
    <x v="463"/>
    <x v="10"/>
    <s v="Office Supplies"/>
    <x v="12"/>
    <s v="Fellowes Superior 10 Outlet Split Surge Protector"/>
    <n v="121.79"/>
    <n v="4"/>
    <n v="13.7"/>
    <x v="9"/>
    <x v="0"/>
  </r>
  <r>
    <n v="44490"/>
    <x v="463"/>
    <x v="10"/>
    <s v="Furniture"/>
    <x v="13"/>
    <s v="Hon Practical Foundations 30 x 60 Training Table, Light Gray/Charcoal"/>
    <n v="409.59"/>
    <n v="3"/>
    <n v="-122.88"/>
    <x v="9"/>
    <x v="0"/>
  </r>
  <r>
    <n v="44490"/>
    <x v="472"/>
    <x v="3"/>
    <s v="Office Supplies"/>
    <x v="3"/>
    <s v="Plastic Binding Combs"/>
    <n v="36.36"/>
    <n v="3"/>
    <n v="12.27"/>
    <x v="9"/>
    <x v="0"/>
  </r>
  <r>
    <n v="44490"/>
    <x v="136"/>
    <x v="6"/>
    <s v="Office Supplies"/>
    <x v="2"/>
    <s v="Eldon Base for stackable storage shelf, platinum"/>
    <n v="194.7"/>
    <n v="5"/>
    <n v="9.74"/>
    <x v="9"/>
    <x v="0"/>
  </r>
  <r>
    <n v="44490"/>
    <x v="136"/>
    <x v="6"/>
    <s v="Furniture"/>
    <x v="13"/>
    <s v="Hon 2111 Invitation Series Straight Table"/>
    <n v="591.32000000000005"/>
    <n v="4"/>
    <n v="112.35"/>
    <x v="9"/>
    <x v="0"/>
  </r>
  <r>
    <n v="44490"/>
    <x v="136"/>
    <x v="6"/>
    <s v="Office Supplies"/>
    <x v="4"/>
    <s v="SANFORD Liquid Accent Tank-Style Highlighters"/>
    <n v="2.84"/>
    <n v="1"/>
    <n v="0.88"/>
    <x v="9"/>
    <x v="0"/>
  </r>
  <r>
    <n v="44491"/>
    <x v="473"/>
    <x v="10"/>
    <s v="Furniture"/>
    <x v="8"/>
    <s v="Seth Thomas 14&quot; Putty-Colored Wall Clock"/>
    <n v="93.89"/>
    <n v="4"/>
    <n v="12.91"/>
    <x v="9"/>
    <x v="0"/>
  </r>
  <r>
    <n v="44491"/>
    <x v="430"/>
    <x v="8"/>
    <s v="Furniture"/>
    <x v="8"/>
    <s v="Tenex Chairmats For Use with Hard Floors"/>
    <n v="129.91999999999999"/>
    <n v="4"/>
    <n v="10.39"/>
    <x v="9"/>
    <x v="0"/>
  </r>
  <r>
    <n v="44493"/>
    <x v="474"/>
    <x v="16"/>
    <s v="Office Supplies"/>
    <x v="0"/>
    <s v="Xerox 210"/>
    <n v="10.37"/>
    <n v="2"/>
    <n v="3.63"/>
    <x v="9"/>
    <x v="0"/>
  </r>
  <r>
    <n v="44493"/>
    <x v="158"/>
    <x v="3"/>
    <s v="Office Supplies"/>
    <x v="3"/>
    <s v="Avery Premier Heavy-Duty Binder with Round Locking Rings"/>
    <n v="34.270000000000003"/>
    <n v="3"/>
    <n v="11.14"/>
    <x v="9"/>
    <x v="0"/>
  </r>
  <r>
    <n v="44493"/>
    <x v="358"/>
    <x v="9"/>
    <s v="Office Supplies"/>
    <x v="7"/>
    <s v="Advantus Map Pennant Flags and Round Head Tacks"/>
    <n v="11.85"/>
    <n v="3"/>
    <n v="3.79"/>
    <x v="9"/>
    <x v="0"/>
  </r>
  <r>
    <n v="44494"/>
    <x v="160"/>
    <x v="3"/>
    <s v="Office Supplies"/>
    <x v="3"/>
    <s v="GBC VeloBind Cover Sets"/>
    <n v="49.41"/>
    <n v="4"/>
    <n v="18.53"/>
    <x v="9"/>
    <x v="0"/>
  </r>
  <r>
    <n v="44494"/>
    <x v="216"/>
    <x v="2"/>
    <s v="Technology"/>
    <x v="9"/>
    <s v="Memorex 25GB 6X Branded Blu-Ray Recordable Disc, 15/Pack"/>
    <n v="40.78"/>
    <n v="3"/>
    <n v="0.51"/>
    <x v="9"/>
    <x v="0"/>
  </r>
  <r>
    <n v="44494"/>
    <x v="216"/>
    <x v="2"/>
    <s v="Office Supplies"/>
    <x v="3"/>
    <s v="GBC Twin Loop Wire Binding Elements, 9/16&quot; Spine, Black"/>
    <n v="13.7"/>
    <n v="3"/>
    <n v="-9.59"/>
    <x v="9"/>
    <x v="0"/>
  </r>
  <r>
    <n v="44495"/>
    <x v="475"/>
    <x v="22"/>
    <s v="Furniture"/>
    <x v="8"/>
    <s v="Tenex Chairmats For Use With Carpeted Floors"/>
    <n v="63.92"/>
    <n v="4"/>
    <n v="3.2"/>
    <x v="9"/>
    <x v="0"/>
  </r>
  <r>
    <n v="44495"/>
    <x v="475"/>
    <x v="22"/>
    <s v="Technology"/>
    <x v="6"/>
    <s v="Vtech CS6719"/>
    <n v="383.96"/>
    <n v="5"/>
    <n v="38.4"/>
    <x v="9"/>
    <x v="0"/>
  </r>
  <r>
    <n v="44496"/>
    <x v="476"/>
    <x v="25"/>
    <s v="Office Supplies"/>
    <x v="0"/>
    <s v="Xerox 2"/>
    <n v="10.37"/>
    <n v="2"/>
    <n v="3.63"/>
    <x v="9"/>
    <x v="0"/>
  </r>
  <r>
    <n v="44496"/>
    <x v="476"/>
    <x v="25"/>
    <s v="Office Supplies"/>
    <x v="0"/>
    <s v="Easy-staple paper"/>
    <n v="11.95"/>
    <n v="3"/>
    <n v="4.03"/>
    <x v="9"/>
    <x v="0"/>
  </r>
  <r>
    <n v="44497"/>
    <x v="477"/>
    <x v="3"/>
    <s v="Office Supplies"/>
    <x v="3"/>
    <s v="Avery Non-Stick Binders"/>
    <n v="7.18"/>
    <n v="2"/>
    <n v="2.25"/>
    <x v="9"/>
    <x v="0"/>
  </r>
  <r>
    <n v="44497"/>
    <x v="477"/>
    <x v="3"/>
    <s v="Office Supplies"/>
    <x v="14"/>
    <s v="Serrated Blade or Curved Handle Hand Letter Openers"/>
    <n v="6.28"/>
    <n v="2"/>
    <n v="0.06"/>
    <x v="9"/>
    <x v="0"/>
  </r>
  <r>
    <n v="44497"/>
    <x v="477"/>
    <x v="3"/>
    <s v="Office Supplies"/>
    <x v="14"/>
    <s v="Premier Automatic Letter Opener"/>
    <n v="480.74"/>
    <n v="2"/>
    <n v="14.42"/>
    <x v="9"/>
    <x v="0"/>
  </r>
  <r>
    <n v="44497"/>
    <x v="477"/>
    <x v="3"/>
    <s v="Furniture"/>
    <x v="11"/>
    <s v="O'Sullivan Living Dimensions 2-Shelf Bookcases"/>
    <n v="617"/>
    <n v="6"/>
    <n v="-36.29"/>
    <x v="9"/>
    <x v="0"/>
  </r>
  <r>
    <n v="44497"/>
    <x v="477"/>
    <x v="3"/>
    <s v="Office Supplies"/>
    <x v="2"/>
    <s v="Eldon Portable Mobile Manager"/>
    <n v="141.4"/>
    <n v="5"/>
    <n v="38.18"/>
    <x v="9"/>
    <x v="0"/>
  </r>
  <r>
    <n v="44497"/>
    <x v="478"/>
    <x v="42"/>
    <s v="Technology"/>
    <x v="6"/>
    <s v="Digium D40 VoIP phone"/>
    <n v="257.98"/>
    <n v="2"/>
    <n v="74.81"/>
    <x v="9"/>
    <x v="0"/>
  </r>
  <r>
    <n v="44498"/>
    <x v="52"/>
    <x v="1"/>
    <s v="Technology"/>
    <x v="6"/>
    <s v="Apple iPhone 5S"/>
    <n v="2735.95"/>
    <n v="6"/>
    <n v="341.99"/>
    <x v="9"/>
    <x v="0"/>
  </r>
  <r>
    <n v="44498"/>
    <x v="479"/>
    <x v="18"/>
    <s v="Technology"/>
    <x v="9"/>
    <s v="Maxell 4.7GB DVD+R 5/Pack"/>
    <n v="1.98"/>
    <n v="2"/>
    <n v="0.89"/>
    <x v="9"/>
    <x v="0"/>
  </r>
  <r>
    <n v="44498"/>
    <x v="479"/>
    <x v="18"/>
    <s v="Office Supplies"/>
    <x v="0"/>
    <s v="Snap-A-Way Black Print Carbonless Ruled Speed Letter, Triplicate"/>
    <n v="75.88"/>
    <n v="2"/>
    <n v="35.659999999999997"/>
    <x v="9"/>
    <x v="0"/>
  </r>
  <r>
    <n v="44500"/>
    <x v="480"/>
    <x v="3"/>
    <s v="Office Supplies"/>
    <x v="7"/>
    <s v="Staples"/>
    <n v="11.34"/>
    <n v="3"/>
    <n v="5.22"/>
    <x v="9"/>
    <x v="0"/>
  </r>
  <r>
    <n v="44500"/>
    <x v="480"/>
    <x v="3"/>
    <s v="Office Supplies"/>
    <x v="2"/>
    <s v="Letter/Legal File Tote with Clear Snap-On Lid, Black Granite"/>
    <n v="80.3"/>
    <n v="5"/>
    <n v="20.88"/>
    <x v="9"/>
    <x v="0"/>
  </r>
  <r>
    <n v="44500"/>
    <x v="480"/>
    <x v="3"/>
    <s v="Office Supplies"/>
    <x v="3"/>
    <s v="Avery Framed View Binder, EZD Ring (Locking), Navy, 1 1/2&quot;"/>
    <n v="15.97"/>
    <n v="2"/>
    <n v="5.39"/>
    <x v="9"/>
    <x v="0"/>
  </r>
  <r>
    <n v="44500"/>
    <x v="480"/>
    <x v="3"/>
    <s v="Office Supplies"/>
    <x v="0"/>
    <s v="Xerox 1952"/>
    <n v="64.739999999999995"/>
    <n v="13"/>
    <n v="30.43"/>
    <x v="9"/>
    <x v="0"/>
  </r>
  <r>
    <n v="44500"/>
    <x v="480"/>
    <x v="3"/>
    <s v="Office Supplies"/>
    <x v="3"/>
    <s v="Fellowes Twister Kit, Gray/Clear, 3/pkg"/>
    <n v="19.3"/>
    <n v="3"/>
    <n v="6.03"/>
    <x v="9"/>
    <x v="0"/>
  </r>
  <r>
    <n v="44500"/>
    <x v="480"/>
    <x v="3"/>
    <s v="Office Supplies"/>
    <x v="2"/>
    <s v="Tennsco Regal Shelving Units"/>
    <n v="405.64"/>
    <n v="4"/>
    <n v="12.17"/>
    <x v="9"/>
    <x v="0"/>
  </r>
  <r>
    <n v="44500"/>
    <x v="480"/>
    <x v="3"/>
    <s v="Furniture"/>
    <x v="5"/>
    <s v="Novimex Fabric Task Chair"/>
    <n v="146.35"/>
    <n v="3"/>
    <n v="-9.15"/>
    <x v="9"/>
    <x v="0"/>
  </r>
  <r>
    <n v="44500"/>
    <x v="480"/>
    <x v="3"/>
    <s v="Technology"/>
    <x v="9"/>
    <s v="MaxellÂ LTO Ultrium - 800 GB"/>
    <n v="251.91"/>
    <n v="9"/>
    <n v="47.86"/>
    <x v="9"/>
    <x v="0"/>
  </r>
  <r>
    <n v="44500"/>
    <x v="480"/>
    <x v="3"/>
    <s v="Office Supplies"/>
    <x v="4"/>
    <s v="Newell 325"/>
    <n v="12.39"/>
    <n v="3"/>
    <n v="3.72"/>
    <x v="9"/>
    <x v="0"/>
  </r>
  <r>
    <n v="44500"/>
    <x v="481"/>
    <x v="43"/>
    <s v="Office Supplies"/>
    <x v="4"/>
    <s v="Lumber Crayons"/>
    <n v="49.25"/>
    <n v="5"/>
    <n v="18.72"/>
    <x v="9"/>
    <x v="0"/>
  </r>
  <r>
    <n v="44500"/>
    <x v="481"/>
    <x v="43"/>
    <s v="Office Supplies"/>
    <x v="0"/>
    <s v="RSVP Cards &amp; Envelopes, Blank White, 8-1/2&quot; X 11&quot;, 24 Cards/25 Envelopes/Set"/>
    <n v="10.16"/>
    <n v="2"/>
    <n v="4.78"/>
    <x v="9"/>
    <x v="0"/>
  </r>
  <r>
    <n v="44500"/>
    <x v="481"/>
    <x v="43"/>
    <s v="Furniture"/>
    <x v="8"/>
    <s v="Eldon Expressions Wood Desk Accessories, Oak"/>
    <n v="14.76"/>
    <n v="2"/>
    <n v="4.28"/>
    <x v="9"/>
    <x v="0"/>
  </r>
  <r>
    <n v="44500"/>
    <x v="481"/>
    <x v="43"/>
    <s v="Office Supplies"/>
    <x v="3"/>
    <s v="GBC Recycled VeloBinder Covers"/>
    <n v="34.08"/>
    <n v="2"/>
    <n v="15.68"/>
    <x v="9"/>
    <x v="0"/>
  </r>
  <r>
    <n v="44500"/>
    <x v="481"/>
    <x v="43"/>
    <s v="Furniture"/>
    <x v="8"/>
    <s v="Eldon Wave Desk Accessories"/>
    <n v="17.670000000000002"/>
    <n v="3"/>
    <n v="7.77"/>
    <x v="9"/>
    <x v="0"/>
  </r>
  <r>
    <n v="44500"/>
    <x v="481"/>
    <x v="43"/>
    <s v="Furniture"/>
    <x v="5"/>
    <s v="Hon Pagoda Stacking Chairs"/>
    <n v="1604.9"/>
    <n v="5"/>
    <n v="481.47"/>
    <x v="9"/>
    <x v="0"/>
  </r>
  <r>
    <n v="44500"/>
    <x v="481"/>
    <x v="43"/>
    <s v="Furniture"/>
    <x v="13"/>
    <s v="Chromcraft Bull-Nose Wood 48&quot; x 96&quot; Rectangular Conference Tables"/>
    <n v="385.69"/>
    <n v="1"/>
    <n v="-60.61"/>
    <x v="9"/>
    <x v="0"/>
  </r>
  <r>
    <n v="44500"/>
    <x v="482"/>
    <x v="12"/>
    <s v="Technology"/>
    <x v="6"/>
    <s v="Plantronics HL10 Handset Lifter"/>
    <n v="742.34"/>
    <n v="8"/>
    <n v="83.51"/>
    <x v="9"/>
    <x v="0"/>
  </r>
  <r>
    <n v="44500"/>
    <x v="8"/>
    <x v="10"/>
    <s v="Furniture"/>
    <x v="13"/>
    <s v="Hon 94000 Series Round Tables"/>
    <n v="1421.66"/>
    <n v="8"/>
    <n v="-734.53"/>
    <x v="9"/>
    <x v="0"/>
  </r>
  <r>
    <n v="44500"/>
    <x v="483"/>
    <x v="3"/>
    <s v="Technology"/>
    <x v="6"/>
    <s v="Motorola L804"/>
    <n v="73.58"/>
    <n v="2"/>
    <n v="8.2799999999999994"/>
    <x v="9"/>
    <x v="0"/>
  </r>
  <r>
    <n v="44501"/>
    <x v="277"/>
    <x v="26"/>
    <s v="Office Supplies"/>
    <x v="4"/>
    <s v="Model L Table or Wall-Mount Pencil Sharpener"/>
    <n v="43.18"/>
    <n v="3"/>
    <n v="4.32"/>
    <x v="10"/>
    <x v="0"/>
  </r>
  <r>
    <n v="44501"/>
    <x v="277"/>
    <x v="26"/>
    <s v="Technology"/>
    <x v="6"/>
    <s v="ClearOne CHATAttach 160 -Â speaker phone"/>
    <n v="1983.97"/>
    <n v="4"/>
    <n v="248"/>
    <x v="10"/>
    <x v="0"/>
  </r>
  <r>
    <n v="44501"/>
    <x v="11"/>
    <x v="11"/>
    <s v="Office Supplies"/>
    <x v="2"/>
    <s v="Carina Mini System Audio Rack, Model AR050B"/>
    <n v="443.92"/>
    <n v="5"/>
    <n v="-94.33"/>
    <x v="10"/>
    <x v="0"/>
  </r>
  <r>
    <n v="44501"/>
    <x v="11"/>
    <x v="11"/>
    <s v="Technology"/>
    <x v="6"/>
    <s v="Plantronics Voyager Pro HD - Bluetooth Headset"/>
    <n v="155.97999999999999"/>
    <n v="3"/>
    <n v="54.59"/>
    <x v="10"/>
    <x v="0"/>
  </r>
  <r>
    <n v="44501"/>
    <x v="484"/>
    <x v="25"/>
    <s v="Office Supplies"/>
    <x v="7"/>
    <s v="Staples"/>
    <n v="7.52"/>
    <n v="5"/>
    <n v="1.41"/>
    <x v="10"/>
    <x v="0"/>
  </r>
  <r>
    <n v="44501"/>
    <x v="484"/>
    <x v="25"/>
    <s v="Office Supplies"/>
    <x v="4"/>
    <s v="Newell 320"/>
    <n v="10.27"/>
    <n v="3"/>
    <n v="0.9"/>
    <x v="10"/>
    <x v="0"/>
  </r>
  <r>
    <n v="44501"/>
    <x v="484"/>
    <x v="25"/>
    <s v="Office Supplies"/>
    <x v="1"/>
    <s v="Avery 513"/>
    <n v="47.81"/>
    <n v="12"/>
    <n v="15.54"/>
    <x v="10"/>
    <x v="0"/>
  </r>
  <r>
    <n v="44501"/>
    <x v="484"/>
    <x v="25"/>
    <s v="Technology"/>
    <x v="6"/>
    <s v="Cisco IPÂ PhoneÂ 7961G VoIPÂ phoneÂ - Dark gray"/>
    <n v="978.84"/>
    <n v="9"/>
    <n v="110.12"/>
    <x v="10"/>
    <x v="0"/>
  </r>
  <r>
    <n v="44501"/>
    <x v="436"/>
    <x v="1"/>
    <s v="Office Supplies"/>
    <x v="0"/>
    <s v="Southworth Parchment Paper &amp; Envelopes"/>
    <n v="15.7"/>
    <n v="3"/>
    <n v="5.0999999999999996"/>
    <x v="10"/>
    <x v="0"/>
  </r>
  <r>
    <n v="44501"/>
    <x v="4"/>
    <x v="5"/>
    <s v="Office Supplies"/>
    <x v="2"/>
    <s v="Multi-Use Personal File Cart and Caster Set, Three Stacking Bins"/>
    <n v="69.52"/>
    <n v="2"/>
    <n v="19.47"/>
    <x v="10"/>
    <x v="0"/>
  </r>
  <r>
    <n v="44501"/>
    <x v="4"/>
    <x v="5"/>
    <s v="Office Supplies"/>
    <x v="4"/>
    <s v="OIC #2 Pencils, Medium Soft"/>
    <n v="5.64"/>
    <n v="3"/>
    <n v="1.64"/>
    <x v="10"/>
    <x v="0"/>
  </r>
  <r>
    <n v="44501"/>
    <x v="485"/>
    <x v="3"/>
    <s v="Office Supplies"/>
    <x v="1"/>
    <s v="Avery 475"/>
    <n v="44.4"/>
    <n v="3"/>
    <n v="22.2"/>
    <x v="10"/>
    <x v="0"/>
  </r>
  <r>
    <n v="44501"/>
    <x v="485"/>
    <x v="3"/>
    <s v="Office Supplies"/>
    <x v="0"/>
    <s v="Easy-staple paper"/>
    <n v="21.4"/>
    <n v="5"/>
    <n v="9.6300000000000008"/>
    <x v="10"/>
    <x v="0"/>
  </r>
  <r>
    <n v="44501"/>
    <x v="392"/>
    <x v="20"/>
    <s v="Office Supplies"/>
    <x v="12"/>
    <s v="Kensington 7 Outlet MasterPiece Power Center"/>
    <n v="533.94000000000005"/>
    <n v="3"/>
    <n v="154.84"/>
    <x v="10"/>
    <x v="0"/>
  </r>
  <r>
    <n v="44501"/>
    <x v="392"/>
    <x v="20"/>
    <s v="Office Supplies"/>
    <x v="0"/>
    <s v="Xerox 1934"/>
    <n v="167.94"/>
    <n v="3"/>
    <n v="82.29"/>
    <x v="10"/>
    <x v="0"/>
  </r>
  <r>
    <n v="44501"/>
    <x v="392"/>
    <x v="20"/>
    <s v="Furniture"/>
    <x v="8"/>
    <s v="Master Big Foot Doorstop, Beige"/>
    <n v="31.68"/>
    <n v="6"/>
    <n v="9.82"/>
    <x v="10"/>
    <x v="0"/>
  </r>
  <r>
    <n v="44501"/>
    <x v="486"/>
    <x v="23"/>
    <s v="Office Supplies"/>
    <x v="12"/>
    <s v="Fellowes Superior 10 Outlet Split Surge Protector"/>
    <n v="76.12"/>
    <n v="2"/>
    <n v="22.07"/>
    <x v="10"/>
    <x v="0"/>
  </r>
  <r>
    <n v="44501"/>
    <x v="400"/>
    <x v="10"/>
    <s v="Furniture"/>
    <x v="8"/>
    <s v="Howard Miller 13&quot; Diameter Pewter Finish Round Wall Clock"/>
    <n v="68.7"/>
    <n v="2"/>
    <n v="16.32"/>
    <x v="10"/>
    <x v="0"/>
  </r>
  <r>
    <n v="44501"/>
    <x v="400"/>
    <x v="10"/>
    <s v="Office Supplies"/>
    <x v="3"/>
    <s v="Acco Economy Flexible Poly Round Ring Binder"/>
    <n v="3.13"/>
    <n v="2"/>
    <n v="-2.61"/>
    <x v="10"/>
    <x v="0"/>
  </r>
  <r>
    <n v="44501"/>
    <x v="400"/>
    <x v="10"/>
    <s v="Office Supplies"/>
    <x v="3"/>
    <s v="GBC Standard Therm-A-Bind Covers"/>
    <n v="22.43"/>
    <n v="3"/>
    <n v="-17.940000000000001"/>
    <x v="10"/>
    <x v="0"/>
  </r>
  <r>
    <n v="44502"/>
    <x v="310"/>
    <x v="20"/>
    <s v="Office Supplies"/>
    <x v="1"/>
    <s v="Avery 499"/>
    <n v="34.86"/>
    <n v="7"/>
    <n v="16.04"/>
    <x v="10"/>
    <x v="0"/>
  </r>
  <r>
    <n v="44502"/>
    <x v="310"/>
    <x v="20"/>
    <s v="Furniture"/>
    <x v="8"/>
    <s v="Tensor Computer Mounted Lamp"/>
    <n v="89.34"/>
    <n v="6"/>
    <n v="24.12"/>
    <x v="10"/>
    <x v="0"/>
  </r>
  <r>
    <n v="44502"/>
    <x v="487"/>
    <x v="0"/>
    <s v="Technology"/>
    <x v="6"/>
    <s v="Logitech B530 USBÂ HeadsetÂ -Â headsetÂ - Full size, Binaural"/>
    <n v="88.78"/>
    <n v="3"/>
    <n v="7.77"/>
    <x v="10"/>
    <x v="0"/>
  </r>
  <r>
    <n v="44502"/>
    <x v="31"/>
    <x v="10"/>
    <s v="Technology"/>
    <x v="6"/>
    <s v="Polycom CX300 Desktop Phone USB VoIP phone"/>
    <n v="539.96"/>
    <n v="6"/>
    <n v="-107.99"/>
    <x v="10"/>
    <x v="0"/>
  </r>
  <r>
    <n v="44502"/>
    <x v="31"/>
    <x v="10"/>
    <s v="Technology"/>
    <x v="6"/>
    <s v="I Need's 3d Hello Kitty Hybrid Silicone Case Cover for HTC One X 4g with 3d Hello Kitty Stylus Pen Green/pink"/>
    <n v="50.23"/>
    <n v="7"/>
    <n v="-10.050000000000001"/>
    <x v="10"/>
    <x v="0"/>
  </r>
  <r>
    <n v="44502"/>
    <x v="31"/>
    <x v="10"/>
    <s v="Office Supplies"/>
    <x v="3"/>
    <s v="Acco D-Ring Binder w/DublLock"/>
    <n v="19.239999999999998"/>
    <n v="3"/>
    <n v="-13.47"/>
    <x v="10"/>
    <x v="0"/>
  </r>
  <r>
    <n v="44502"/>
    <x v="488"/>
    <x v="16"/>
    <s v="Technology"/>
    <x v="9"/>
    <s v="Razer Kraken 7.1 Surround Sound Over Ear USB Gaming Headset"/>
    <n v="799.92"/>
    <n v="10"/>
    <n v="239.98"/>
    <x v="10"/>
    <x v="0"/>
  </r>
  <r>
    <n v="44502"/>
    <x v="489"/>
    <x v="3"/>
    <s v="Technology"/>
    <x v="6"/>
    <s v="AT&amp;T CL82213"/>
    <n v="46.38"/>
    <n v="2"/>
    <n v="5.22"/>
    <x v="10"/>
    <x v="0"/>
  </r>
  <r>
    <n v="44502"/>
    <x v="489"/>
    <x v="3"/>
    <s v="Office Supplies"/>
    <x v="2"/>
    <s v="Adjustable Depth Letter/Legal Cart"/>
    <n v="362.92"/>
    <n v="2"/>
    <n v="105.25"/>
    <x v="10"/>
    <x v="0"/>
  </r>
  <r>
    <n v="44502"/>
    <x v="490"/>
    <x v="22"/>
    <s v="Technology"/>
    <x v="9"/>
    <s v="Maxell 74 Minute CD-R Spindle, 50/Pack"/>
    <n v="41.94"/>
    <n v="2"/>
    <n v="15.1"/>
    <x v="10"/>
    <x v="0"/>
  </r>
  <r>
    <n v="44502"/>
    <x v="490"/>
    <x v="22"/>
    <s v="Technology"/>
    <x v="6"/>
    <s v="Samsung Rugby III"/>
    <n v="52.79"/>
    <n v="1"/>
    <n v="4.62"/>
    <x v="10"/>
    <x v="0"/>
  </r>
  <r>
    <n v="44503"/>
    <x v="282"/>
    <x v="2"/>
    <s v="Office Supplies"/>
    <x v="14"/>
    <s v="Compact Automatic Electric Letter Opener"/>
    <n v="286.33999999999997"/>
    <n v="3"/>
    <n v="-64.430000000000007"/>
    <x v="10"/>
    <x v="0"/>
  </r>
  <r>
    <n v="44503"/>
    <x v="25"/>
    <x v="20"/>
    <s v="Technology"/>
    <x v="6"/>
    <s v="Panasonic KX-TG9471B"/>
    <n v="783.96"/>
    <n v="4"/>
    <n v="219.51"/>
    <x v="10"/>
    <x v="0"/>
  </r>
  <r>
    <n v="44503"/>
    <x v="25"/>
    <x v="20"/>
    <s v="Office Supplies"/>
    <x v="3"/>
    <s v="Surelock Post Binders"/>
    <n v="48.9"/>
    <n v="2"/>
    <n v="18.34"/>
    <x v="10"/>
    <x v="0"/>
  </r>
  <r>
    <n v="44503"/>
    <x v="25"/>
    <x v="20"/>
    <s v="Office Supplies"/>
    <x v="3"/>
    <s v="Acco Pressboard Covers with Storage Hooks, 14 7/8&quot; x 11&quot;, Light Blue"/>
    <n v="7.86"/>
    <n v="2"/>
    <n v="2.85"/>
    <x v="10"/>
    <x v="0"/>
  </r>
  <r>
    <n v="44503"/>
    <x v="218"/>
    <x v="37"/>
    <s v="Office Supplies"/>
    <x v="14"/>
    <s v="Acme Kleen Earth Office Shears"/>
    <n v="11.64"/>
    <n v="3"/>
    <n v="3.38"/>
    <x v="10"/>
    <x v="0"/>
  </r>
  <r>
    <n v="44503"/>
    <x v="372"/>
    <x v="15"/>
    <s v="Office Supplies"/>
    <x v="0"/>
    <s v="Ampad Evidence Wirebond Steno Books, 6&quot; x 9&quot;"/>
    <n v="3.49"/>
    <n v="2"/>
    <n v="1.18"/>
    <x v="10"/>
    <x v="0"/>
  </r>
  <r>
    <n v="44503"/>
    <x v="372"/>
    <x v="15"/>
    <s v="Office Supplies"/>
    <x v="0"/>
    <s v="Xerox 1884"/>
    <n v="143.86000000000001"/>
    <n v="9"/>
    <n v="48.55"/>
    <x v="10"/>
    <x v="0"/>
  </r>
  <r>
    <n v="44503"/>
    <x v="489"/>
    <x v="25"/>
    <s v="Office Supplies"/>
    <x v="2"/>
    <s v="Acco Perma 4000 Stacking Storage Drawers"/>
    <n v="25.98"/>
    <n v="2"/>
    <n v="-1.62"/>
    <x v="10"/>
    <x v="0"/>
  </r>
  <r>
    <n v="44503"/>
    <x v="489"/>
    <x v="25"/>
    <s v="Furniture"/>
    <x v="13"/>
    <s v="Hon Racetrack Conference Tables"/>
    <n v="945.04"/>
    <n v="6"/>
    <n v="-299.26"/>
    <x v="10"/>
    <x v="0"/>
  </r>
  <r>
    <n v="44503"/>
    <x v="489"/>
    <x v="25"/>
    <s v="Office Supplies"/>
    <x v="3"/>
    <s v="Avery Self-Adhesive Photo Pockets for Polaroid Photos"/>
    <n v="14.3"/>
    <n v="7"/>
    <n v="-10.49"/>
    <x v="10"/>
    <x v="0"/>
  </r>
  <r>
    <n v="44503"/>
    <x v="489"/>
    <x v="25"/>
    <s v="Furniture"/>
    <x v="8"/>
    <s v="Tenex Antistatic Computer Chair Mats"/>
    <n v="410.35"/>
    <n v="3"/>
    <n v="-51.29"/>
    <x v="10"/>
    <x v="0"/>
  </r>
  <r>
    <n v="44503"/>
    <x v="491"/>
    <x v="23"/>
    <s v="Office Supplies"/>
    <x v="3"/>
    <s v="Avery Durable Binders"/>
    <n v="5.76"/>
    <n v="2"/>
    <n v="2.82"/>
    <x v="10"/>
    <x v="0"/>
  </r>
  <r>
    <n v="44503"/>
    <x v="153"/>
    <x v="40"/>
    <s v="Technology"/>
    <x v="9"/>
    <s v="Belkin F8E887 USB Wired Ergonomic Keyboard"/>
    <n v="89.97"/>
    <n v="3"/>
    <n v="18.89"/>
    <x v="10"/>
    <x v="0"/>
  </r>
  <r>
    <n v="44503"/>
    <x v="492"/>
    <x v="3"/>
    <s v="Office Supplies"/>
    <x v="4"/>
    <s v="Prang Dustless Chalk Sticks"/>
    <n v="6.72"/>
    <n v="4"/>
    <n v="3.36"/>
    <x v="10"/>
    <x v="0"/>
  </r>
  <r>
    <n v="44504"/>
    <x v="39"/>
    <x v="20"/>
    <s v="Furniture"/>
    <x v="5"/>
    <s v="DMI Arturo Collection Mission-style Design Wood Chair"/>
    <n v="135.88"/>
    <n v="1"/>
    <n v="24.16"/>
    <x v="10"/>
    <x v="0"/>
  </r>
  <r>
    <n v="44504"/>
    <x v="39"/>
    <x v="20"/>
    <s v="Technology"/>
    <x v="15"/>
    <s v="Canon imageCLASS MF7460 Monochrome Digital Laser Multifunction Copier"/>
    <n v="3991.98"/>
    <n v="2"/>
    <n v="1995.99"/>
    <x v="10"/>
    <x v="0"/>
  </r>
  <r>
    <n v="44504"/>
    <x v="39"/>
    <x v="20"/>
    <s v="Technology"/>
    <x v="6"/>
    <s v="Panasonic Kx-TS550"/>
    <n v="275.94"/>
    <n v="6"/>
    <n v="80.02"/>
    <x v="10"/>
    <x v="0"/>
  </r>
  <r>
    <n v="44504"/>
    <x v="39"/>
    <x v="20"/>
    <s v="Technology"/>
    <x v="9"/>
    <s v="NETGEAR N750 Dual Band Wi-Fi Gigabit Router"/>
    <n v="360"/>
    <n v="4"/>
    <n v="129.6"/>
    <x v="10"/>
    <x v="0"/>
  </r>
  <r>
    <n v="44504"/>
    <x v="39"/>
    <x v="20"/>
    <s v="Office Supplies"/>
    <x v="2"/>
    <s v="Trav-L-File Heavy-Duty Shuttle II, Black"/>
    <n v="43.57"/>
    <n v="1"/>
    <n v="13.07"/>
    <x v="10"/>
    <x v="0"/>
  </r>
  <r>
    <n v="44504"/>
    <x v="402"/>
    <x v="25"/>
    <s v="Office Supplies"/>
    <x v="7"/>
    <s v="OIC Bulk Pack Metal Binder Clips"/>
    <n v="8.3800000000000008"/>
    <n v="3"/>
    <n v="2.72"/>
    <x v="10"/>
    <x v="0"/>
  </r>
  <r>
    <n v="44504"/>
    <x v="402"/>
    <x v="25"/>
    <s v="Office Supplies"/>
    <x v="12"/>
    <s v="Acco 6 Outlet Guardian Premium Surge Suppressor"/>
    <n v="58.24"/>
    <n v="5"/>
    <n v="5.0999999999999996"/>
    <x v="10"/>
    <x v="0"/>
  </r>
  <r>
    <n v="44504"/>
    <x v="493"/>
    <x v="3"/>
    <s v="Furniture"/>
    <x v="8"/>
    <s v="Executive Impressions 12&quot; Wall Clock"/>
    <n v="35.340000000000003"/>
    <n v="2"/>
    <n v="13.43"/>
    <x v="10"/>
    <x v="0"/>
  </r>
  <r>
    <n v="44504"/>
    <x v="494"/>
    <x v="3"/>
    <s v="Technology"/>
    <x v="6"/>
    <s v="Polycom SoundPoint Pro SE-225 Corded phone"/>
    <n v="666.34"/>
    <n v="7"/>
    <n v="66.63"/>
    <x v="10"/>
    <x v="0"/>
  </r>
  <r>
    <n v="44504"/>
    <x v="494"/>
    <x v="3"/>
    <s v="Furniture"/>
    <x v="13"/>
    <s v="Bevis Round Conference Table Top, X-Base"/>
    <n v="573.73"/>
    <n v="4"/>
    <n v="-64.540000000000006"/>
    <x v="10"/>
    <x v="0"/>
  </r>
  <r>
    <n v="44504"/>
    <x v="494"/>
    <x v="3"/>
    <s v="Office Supplies"/>
    <x v="3"/>
    <s v="Cardinal EasyOpen D-Ring Binders"/>
    <n v="21.94"/>
    <n v="3"/>
    <n v="8.23"/>
    <x v="10"/>
    <x v="0"/>
  </r>
  <r>
    <n v="44504"/>
    <x v="494"/>
    <x v="3"/>
    <s v="Office Supplies"/>
    <x v="0"/>
    <s v="Xerox 2000"/>
    <n v="19.440000000000001"/>
    <n v="3"/>
    <n v="9.33"/>
    <x v="10"/>
    <x v="0"/>
  </r>
  <r>
    <n v="44504"/>
    <x v="494"/>
    <x v="3"/>
    <s v="Technology"/>
    <x v="15"/>
    <s v="Hewlett-Packard Deskjet D4360 Printer"/>
    <n v="447.97"/>
    <n v="4"/>
    <n v="139.99"/>
    <x v="10"/>
    <x v="0"/>
  </r>
  <r>
    <n v="44504"/>
    <x v="381"/>
    <x v="20"/>
    <s v="Office Supplies"/>
    <x v="3"/>
    <s v="Acco Flexible ACCOHIDE Square Ring Data Binder, Dark Blue, 11 1/2&quot; X 14&quot; 7/8&quot;"/>
    <n v="52.06"/>
    <n v="4"/>
    <n v="18.87"/>
    <x v="10"/>
    <x v="0"/>
  </r>
  <r>
    <n v="44504"/>
    <x v="495"/>
    <x v="3"/>
    <s v="Office Supplies"/>
    <x v="4"/>
    <s v="Newell 343"/>
    <n v="2.94"/>
    <n v="1"/>
    <n v="0.79"/>
    <x v="10"/>
    <x v="0"/>
  </r>
  <r>
    <n v="44505"/>
    <x v="354"/>
    <x v="3"/>
    <s v="Furniture"/>
    <x v="8"/>
    <s v="OIC Stacking Trays"/>
    <n v="20.04"/>
    <n v="6"/>
    <n v="8.82"/>
    <x v="10"/>
    <x v="0"/>
  </r>
  <r>
    <n v="44505"/>
    <x v="50"/>
    <x v="6"/>
    <s v="Technology"/>
    <x v="9"/>
    <s v="Maxell 4.7GB DVD-RW 3/Pack"/>
    <n v="47.79"/>
    <n v="3"/>
    <n v="16.25"/>
    <x v="10"/>
    <x v="0"/>
  </r>
  <r>
    <n v="44505"/>
    <x v="496"/>
    <x v="2"/>
    <s v="Furniture"/>
    <x v="8"/>
    <s v="Tenex Antistatic Computer Chair Mats"/>
    <n v="273.57"/>
    <n v="2"/>
    <n v="-34.200000000000003"/>
    <x v="10"/>
    <x v="0"/>
  </r>
  <r>
    <n v="44505"/>
    <x v="496"/>
    <x v="2"/>
    <s v="Office Supplies"/>
    <x v="3"/>
    <s v="Wilson Jones Legal Size Ring Binders"/>
    <n v="13.19"/>
    <n v="2"/>
    <n v="-8.8000000000000007"/>
    <x v="10"/>
    <x v="0"/>
  </r>
  <r>
    <n v="44505"/>
    <x v="496"/>
    <x v="2"/>
    <s v="Office Supplies"/>
    <x v="2"/>
    <s v="Tennsco Double-Tier Lockers"/>
    <n v="1080.0999999999999"/>
    <n v="6"/>
    <n v="-94.51"/>
    <x v="10"/>
    <x v="0"/>
  </r>
  <r>
    <n v="44505"/>
    <x v="496"/>
    <x v="2"/>
    <s v="Technology"/>
    <x v="9"/>
    <s v="Sony 16GB Class 10 Micro SDHC R40 Memory Card"/>
    <n v="51.56"/>
    <n v="5"/>
    <n v="-6.45"/>
    <x v="10"/>
    <x v="0"/>
  </r>
  <r>
    <n v="44505"/>
    <x v="496"/>
    <x v="2"/>
    <s v="Technology"/>
    <x v="9"/>
    <s v="Memorex Micro Travel Drive 32 GB"/>
    <n v="58.42"/>
    <n v="2"/>
    <n v="16.79"/>
    <x v="10"/>
    <x v="0"/>
  </r>
  <r>
    <n v="44505"/>
    <x v="497"/>
    <x v="6"/>
    <s v="Furniture"/>
    <x v="5"/>
    <s v="Global Stack Chair with Arms, Black"/>
    <n v="149.9"/>
    <n v="5"/>
    <n v="40.47"/>
    <x v="10"/>
    <x v="0"/>
  </r>
  <r>
    <n v="44506"/>
    <x v="208"/>
    <x v="4"/>
    <s v="Office Supplies"/>
    <x v="0"/>
    <s v="Array Parchment Paper, Assorted Colors"/>
    <n v="43.68"/>
    <n v="6"/>
    <n v="20.97"/>
    <x v="10"/>
    <x v="0"/>
  </r>
  <r>
    <n v="44507"/>
    <x v="498"/>
    <x v="0"/>
    <s v="Office Supplies"/>
    <x v="3"/>
    <s v="Satellite Sectional Post Binders"/>
    <n v="26.05"/>
    <n v="3"/>
    <n v="-44.28"/>
    <x v="10"/>
    <x v="0"/>
  </r>
  <r>
    <n v="44507"/>
    <x v="498"/>
    <x v="0"/>
    <s v="Office Supplies"/>
    <x v="10"/>
    <s v="Staple envelope"/>
    <n v="74.349999999999994"/>
    <n v="3"/>
    <n v="26.95"/>
    <x v="10"/>
    <x v="0"/>
  </r>
  <r>
    <n v="44507"/>
    <x v="352"/>
    <x v="3"/>
    <s v="Office Supplies"/>
    <x v="3"/>
    <s v="Wilson Jones Legal Size Ring Binders"/>
    <n v="123.14"/>
    <n v="7"/>
    <n v="46.18"/>
    <x v="10"/>
    <x v="0"/>
  </r>
  <r>
    <n v="44507"/>
    <x v="236"/>
    <x v="0"/>
    <s v="Furniture"/>
    <x v="5"/>
    <s v="Hon Deluxe Fabric Upholstered Stacking Chairs, Squared Back"/>
    <n v="683.14"/>
    <n v="4"/>
    <n v="0"/>
    <x v="10"/>
    <x v="0"/>
  </r>
  <r>
    <n v="44507"/>
    <x v="236"/>
    <x v="0"/>
    <s v="Office Supplies"/>
    <x v="3"/>
    <s v="Avery Triangle Shaped Sheet Lifters, Black, 2/Pack"/>
    <n v="1.48"/>
    <n v="3"/>
    <n v="-2.21"/>
    <x v="10"/>
    <x v="0"/>
  </r>
  <r>
    <n v="44507"/>
    <x v="236"/>
    <x v="0"/>
    <s v="Office Supplies"/>
    <x v="14"/>
    <s v="Acme Stainless Steel Office Snips"/>
    <n v="40.71"/>
    <n v="7"/>
    <n v="3.56"/>
    <x v="10"/>
    <x v="0"/>
  </r>
  <r>
    <n v="44507"/>
    <x v="389"/>
    <x v="21"/>
    <s v="Office Supplies"/>
    <x v="12"/>
    <s v="Belkin 8 Outlet Surge Protector"/>
    <n v="245.88"/>
    <n v="6"/>
    <n v="68.849999999999994"/>
    <x v="10"/>
    <x v="0"/>
  </r>
  <r>
    <n v="44507"/>
    <x v="389"/>
    <x v="21"/>
    <s v="Office Supplies"/>
    <x v="2"/>
    <s v="Portable Personal File Box"/>
    <n v="36.630000000000003"/>
    <n v="3"/>
    <n v="9.89"/>
    <x v="10"/>
    <x v="0"/>
  </r>
  <r>
    <n v="44507"/>
    <x v="389"/>
    <x v="21"/>
    <s v="Office Supplies"/>
    <x v="2"/>
    <s v="X-Rack File for Hanging Folders"/>
    <n v="22.58"/>
    <n v="2"/>
    <n v="5.87"/>
    <x v="10"/>
    <x v="0"/>
  </r>
  <r>
    <n v="44507"/>
    <x v="389"/>
    <x v="21"/>
    <s v="Office Supplies"/>
    <x v="3"/>
    <s v="ACCOHIDE 3-Ring Binder, Blue, 1&quot;"/>
    <n v="12.39"/>
    <n v="3"/>
    <n v="5.82"/>
    <x v="10"/>
    <x v="0"/>
  </r>
  <r>
    <n v="44507"/>
    <x v="244"/>
    <x v="20"/>
    <s v="Office Supplies"/>
    <x v="7"/>
    <s v="Binder Clips by OIC"/>
    <n v="5.92"/>
    <n v="4"/>
    <n v="2.84"/>
    <x v="10"/>
    <x v="0"/>
  </r>
  <r>
    <n v="44507"/>
    <x v="244"/>
    <x v="20"/>
    <s v="Office Supplies"/>
    <x v="0"/>
    <s v="Riverleaf Stik-Withit Designer Note Cubes"/>
    <n v="30.18"/>
    <n v="3"/>
    <n v="13.88"/>
    <x v="10"/>
    <x v="0"/>
  </r>
  <r>
    <n v="44507"/>
    <x v="47"/>
    <x v="11"/>
    <s v="Office Supplies"/>
    <x v="0"/>
    <s v="Xerox 1995"/>
    <n v="25.92"/>
    <n v="5"/>
    <n v="9.07"/>
    <x v="10"/>
    <x v="0"/>
  </r>
  <r>
    <n v="44507"/>
    <x v="47"/>
    <x v="11"/>
    <s v="Office Supplies"/>
    <x v="4"/>
    <s v="Panasonic KP-150 Electric Pencil Sharpener"/>
    <n v="120.77"/>
    <n v="4"/>
    <n v="9.06"/>
    <x v="10"/>
    <x v="0"/>
  </r>
  <r>
    <n v="44508"/>
    <x v="185"/>
    <x v="3"/>
    <s v="Technology"/>
    <x v="6"/>
    <s v="Toshiba IPT2010-SD IPÂ Telephone"/>
    <n v="333.58"/>
    <n v="3"/>
    <n v="25.02"/>
    <x v="10"/>
    <x v="0"/>
  </r>
  <r>
    <n v="44509"/>
    <x v="355"/>
    <x v="3"/>
    <s v="Office Supplies"/>
    <x v="2"/>
    <s v="SAFCO Boltless Steel Shelving"/>
    <n v="340.92"/>
    <n v="3"/>
    <n v="3.41"/>
    <x v="10"/>
    <x v="0"/>
  </r>
  <r>
    <n v="44509"/>
    <x v="355"/>
    <x v="3"/>
    <s v="Furniture"/>
    <x v="11"/>
    <s v="Sauder Mission Library with Doors, Fruitwood Finish"/>
    <n v="222.67"/>
    <n v="2"/>
    <n v="10.48"/>
    <x v="10"/>
    <x v="0"/>
  </r>
  <r>
    <n v="44509"/>
    <x v="355"/>
    <x v="3"/>
    <s v="Technology"/>
    <x v="6"/>
    <s v="Samsung Galaxy Note 3"/>
    <n v="703.97"/>
    <n v="4"/>
    <n v="88"/>
    <x v="10"/>
    <x v="0"/>
  </r>
  <r>
    <n v="44509"/>
    <x v="355"/>
    <x v="3"/>
    <s v="Office Supplies"/>
    <x v="2"/>
    <s v="Decoflex Hanging Personal Folder File, Blue"/>
    <n v="92.52"/>
    <n v="6"/>
    <n v="24.98"/>
    <x v="10"/>
    <x v="0"/>
  </r>
  <r>
    <n v="44509"/>
    <x v="355"/>
    <x v="3"/>
    <s v="Office Supplies"/>
    <x v="0"/>
    <s v="Recycled Desk Saver Line &quot;While You Were Out&quot; Book, 5 1/2&quot; X 4&quot;"/>
    <n v="62.65"/>
    <n v="7"/>
    <n v="28.82"/>
    <x v="10"/>
    <x v="0"/>
  </r>
  <r>
    <n v="44509"/>
    <x v="355"/>
    <x v="3"/>
    <s v="Office Supplies"/>
    <x v="0"/>
    <s v="Xerox 1912"/>
    <n v="94.85"/>
    <n v="5"/>
    <n v="45.53"/>
    <x v="10"/>
    <x v="0"/>
  </r>
  <r>
    <n v="44509"/>
    <x v="499"/>
    <x v="20"/>
    <s v="Furniture"/>
    <x v="8"/>
    <s v="Eldon 200 Class Desk Accessories, Black"/>
    <n v="56.52"/>
    <n v="9"/>
    <n v="21.48"/>
    <x v="10"/>
    <x v="0"/>
  </r>
  <r>
    <n v="44510"/>
    <x v="131"/>
    <x v="3"/>
    <s v="Technology"/>
    <x v="6"/>
    <s v="Jabra SPEAK 410"/>
    <n v="601.54"/>
    <n v="8"/>
    <n v="60.15"/>
    <x v="10"/>
    <x v="0"/>
  </r>
  <r>
    <n v="44510"/>
    <x v="131"/>
    <x v="3"/>
    <s v="Technology"/>
    <x v="9"/>
    <s v="Memorex Froggy Flash Drive 4 GB"/>
    <n v="10.99"/>
    <n v="1"/>
    <n v="4.29"/>
    <x v="10"/>
    <x v="0"/>
  </r>
  <r>
    <n v="44510"/>
    <x v="131"/>
    <x v="3"/>
    <s v="Furniture"/>
    <x v="8"/>
    <s v="Luxo Economy Swing Arm Lamp"/>
    <n v="39.880000000000003"/>
    <n v="2"/>
    <n v="11.17"/>
    <x v="10"/>
    <x v="0"/>
  </r>
  <r>
    <n v="44510"/>
    <x v="131"/>
    <x v="3"/>
    <s v="Office Supplies"/>
    <x v="0"/>
    <s v="Southworth 100% RÃ©sumÃ© Paper, 24lb."/>
    <n v="62.24"/>
    <n v="8"/>
    <n v="28.01"/>
    <x v="10"/>
    <x v="0"/>
  </r>
  <r>
    <n v="44510"/>
    <x v="131"/>
    <x v="3"/>
    <s v="Furniture"/>
    <x v="8"/>
    <s v="Eldon Expressions Punched Metal &amp; Wood Desk Accessories, Pewter &amp; Cherry"/>
    <n v="53.2"/>
    <n v="5"/>
    <n v="14.9"/>
    <x v="10"/>
    <x v="0"/>
  </r>
  <r>
    <n v="44510"/>
    <x v="131"/>
    <x v="3"/>
    <s v="Office Supplies"/>
    <x v="1"/>
    <s v="Avery White Multi-Purpose Labels"/>
    <n v="39.840000000000003"/>
    <n v="8"/>
    <n v="18.329999999999998"/>
    <x v="10"/>
    <x v="0"/>
  </r>
  <r>
    <n v="44510"/>
    <x v="66"/>
    <x v="14"/>
    <s v="Office Supplies"/>
    <x v="4"/>
    <s v="Avery Hi-Liter Comfort Grip Fluorescent Highlighter, Yellow Ink"/>
    <n v="3.9"/>
    <n v="2"/>
    <n v="1.52"/>
    <x v="10"/>
    <x v="0"/>
  </r>
  <r>
    <n v="44510"/>
    <x v="66"/>
    <x v="14"/>
    <s v="Office Supplies"/>
    <x v="0"/>
    <s v="Xerox 199"/>
    <n v="12.84"/>
    <n v="3"/>
    <n v="5.78"/>
    <x v="10"/>
    <x v="0"/>
  </r>
  <r>
    <n v="44510"/>
    <x v="66"/>
    <x v="14"/>
    <s v="Office Supplies"/>
    <x v="0"/>
    <s v="Xerox 4200 Series MultiUse Premium Copy Paper (20Lb. and 84 Bright)"/>
    <n v="15.84"/>
    <n v="3"/>
    <n v="7.13"/>
    <x v="10"/>
    <x v="0"/>
  </r>
  <r>
    <n v="44510"/>
    <x v="66"/>
    <x v="14"/>
    <s v="Furniture"/>
    <x v="5"/>
    <s v="Hon Every-Day Series Multi-Task Chairs"/>
    <n v="563.94000000000005"/>
    <n v="3"/>
    <n v="112.79"/>
    <x v="10"/>
    <x v="0"/>
  </r>
  <r>
    <n v="44510"/>
    <x v="66"/>
    <x v="14"/>
    <s v="Office Supplies"/>
    <x v="2"/>
    <s v="Acco Perma 3000 Stacking Storage Drawers"/>
    <n v="62.94"/>
    <n v="3"/>
    <n v="11.96"/>
    <x v="10"/>
    <x v="0"/>
  </r>
  <r>
    <n v="44510"/>
    <x v="66"/>
    <x v="14"/>
    <s v="Office Supplies"/>
    <x v="2"/>
    <s v="Hot File 7-Pocket, Floor Stand"/>
    <n v="535.41"/>
    <n v="3"/>
    <n v="160.62"/>
    <x v="10"/>
    <x v="0"/>
  </r>
  <r>
    <n v="44511"/>
    <x v="500"/>
    <x v="21"/>
    <s v="Office Supplies"/>
    <x v="2"/>
    <s v="Stur-D-Stor Shelving, Vertical 5-Shelf: 72&quot;H x 36&quot;W x 18 1/2&quot;D"/>
    <n v="665.88"/>
    <n v="6"/>
    <n v="13.32"/>
    <x v="10"/>
    <x v="0"/>
  </r>
  <r>
    <n v="44511"/>
    <x v="501"/>
    <x v="26"/>
    <s v="Office Supplies"/>
    <x v="4"/>
    <s v="BIC Brite Liner Grip Highlighters, Assorted, 5/Pack"/>
    <n v="3.39"/>
    <n v="1"/>
    <n v="0.81"/>
    <x v="10"/>
    <x v="0"/>
  </r>
  <r>
    <n v="44511"/>
    <x v="501"/>
    <x v="26"/>
    <s v="Technology"/>
    <x v="6"/>
    <s v="Samsung Galaxy S III - 16GB - pebble blue (T-Mobile)"/>
    <n v="559.98"/>
    <n v="2"/>
    <n v="56"/>
    <x v="10"/>
    <x v="0"/>
  </r>
  <r>
    <n v="44511"/>
    <x v="501"/>
    <x v="26"/>
    <s v="Furniture"/>
    <x v="5"/>
    <s v="Global Airflow Leather Mesh Back Chair, Black"/>
    <n v="603.91999999999996"/>
    <n v="5"/>
    <n v="75.489999999999995"/>
    <x v="10"/>
    <x v="0"/>
  </r>
  <r>
    <n v="44511"/>
    <x v="502"/>
    <x v="0"/>
    <s v="Office Supplies"/>
    <x v="3"/>
    <s v="GBC DocuBind TL300 Electric Binding System"/>
    <n v="896.99"/>
    <n v="5"/>
    <n v="-1480.03"/>
    <x v="10"/>
    <x v="0"/>
  </r>
  <r>
    <n v="44511"/>
    <x v="502"/>
    <x v="0"/>
    <s v="Office Supplies"/>
    <x v="3"/>
    <s v="Universal Recycled Hanging Pressboard Report Binders, Letter Size"/>
    <n v="1.23"/>
    <n v="1"/>
    <n v="-1.97"/>
    <x v="10"/>
    <x v="0"/>
  </r>
  <r>
    <n v="44511"/>
    <x v="502"/>
    <x v="0"/>
    <s v="Office Supplies"/>
    <x v="4"/>
    <s v="Boston Electric Pencil Sharpener, Model 1818, Charcoal Black"/>
    <n v="67.56"/>
    <n v="3"/>
    <n v="6.76"/>
    <x v="10"/>
    <x v="0"/>
  </r>
  <r>
    <n v="44511"/>
    <x v="502"/>
    <x v="0"/>
    <s v="Office Supplies"/>
    <x v="0"/>
    <s v="Wirebound Message Book, 4 per Page"/>
    <n v="21.72"/>
    <n v="5"/>
    <n v="7.87"/>
    <x v="10"/>
    <x v="0"/>
  </r>
  <r>
    <n v="44511"/>
    <x v="502"/>
    <x v="0"/>
    <s v="Office Supplies"/>
    <x v="0"/>
    <s v="Xerox 1893"/>
    <n v="262.33999999999997"/>
    <n v="8"/>
    <n v="95.1"/>
    <x v="10"/>
    <x v="0"/>
  </r>
  <r>
    <n v="44511"/>
    <x v="502"/>
    <x v="0"/>
    <s v="Technology"/>
    <x v="6"/>
    <s v="Geemarc AmpliPOWER60"/>
    <n v="148.47999999999999"/>
    <n v="2"/>
    <n v="16.7"/>
    <x v="10"/>
    <x v="0"/>
  </r>
  <r>
    <n v="44511"/>
    <x v="502"/>
    <x v="0"/>
    <s v="Technology"/>
    <x v="6"/>
    <s v="Classic Ivory AntiqueÂ TelephoneÂ ZL1810"/>
    <n v="241.18"/>
    <n v="3"/>
    <n v="15.07"/>
    <x v="10"/>
    <x v="0"/>
  </r>
  <r>
    <n v="44511"/>
    <x v="358"/>
    <x v="3"/>
    <s v="Office Supplies"/>
    <x v="4"/>
    <s v="50 Colored Long Pencils"/>
    <n v="30.48"/>
    <n v="3"/>
    <n v="7.92"/>
    <x v="10"/>
    <x v="0"/>
  </r>
  <r>
    <n v="44511"/>
    <x v="358"/>
    <x v="3"/>
    <s v="Furniture"/>
    <x v="5"/>
    <s v="Hon Olson Stacker Stools"/>
    <n v="112.65"/>
    <n v="1"/>
    <n v="11.26"/>
    <x v="10"/>
    <x v="0"/>
  </r>
  <r>
    <n v="44511"/>
    <x v="324"/>
    <x v="2"/>
    <s v="Furniture"/>
    <x v="8"/>
    <s v="GE 4 Foot Flourescent Tube, 40 Watt"/>
    <n v="23.97"/>
    <n v="2"/>
    <n v="7.79"/>
    <x v="10"/>
    <x v="0"/>
  </r>
  <r>
    <n v="44511"/>
    <x v="324"/>
    <x v="2"/>
    <s v="Furniture"/>
    <x v="11"/>
    <s v="Atlantic Metals Mobile 3-Shelf Bookcases, Custom Colors"/>
    <n v="521.96"/>
    <n v="4"/>
    <n v="-250.54"/>
    <x v="10"/>
    <x v="0"/>
  </r>
  <r>
    <n v="44511"/>
    <x v="338"/>
    <x v="3"/>
    <s v="Technology"/>
    <x v="6"/>
    <s v="Mophie Juice Pack Helium for iPhone"/>
    <n v="575.92999999999995"/>
    <n v="9"/>
    <n v="57.59"/>
    <x v="10"/>
    <x v="0"/>
  </r>
  <r>
    <n v="44511"/>
    <x v="338"/>
    <x v="3"/>
    <s v="Office Supplies"/>
    <x v="12"/>
    <s v="Commercial WindTunnel Clean Air Upright Vacuum, Replacement Belts, Filtration Bags"/>
    <n v="7.78"/>
    <n v="2"/>
    <n v="2.02"/>
    <x v="10"/>
    <x v="0"/>
  </r>
  <r>
    <n v="44511"/>
    <x v="338"/>
    <x v="3"/>
    <s v="Office Supplies"/>
    <x v="0"/>
    <s v="Xerox 1979"/>
    <n v="123.92"/>
    <n v="4"/>
    <n v="55.76"/>
    <x v="10"/>
    <x v="0"/>
  </r>
  <r>
    <n v="44511"/>
    <x v="126"/>
    <x v="22"/>
    <s v="Office Supplies"/>
    <x v="12"/>
    <s v="Belkin F5C206VTEL 6 Outlet Surge"/>
    <n v="22.98"/>
    <n v="1"/>
    <n v="6.89"/>
    <x v="10"/>
    <x v="0"/>
  </r>
  <r>
    <n v="44511"/>
    <x v="126"/>
    <x v="22"/>
    <s v="Technology"/>
    <x v="9"/>
    <s v="Belkin Standard 104 key USB Keyboard"/>
    <n v="102.13"/>
    <n v="7"/>
    <n v="15.32"/>
    <x v="10"/>
    <x v="0"/>
  </r>
  <r>
    <n v="44511"/>
    <x v="126"/>
    <x v="22"/>
    <s v="Office Supplies"/>
    <x v="3"/>
    <s v="Fellowes PB500 Electric Punch Plastic Comb Binding Machine with Manual Bind"/>
    <n v="2033.58"/>
    <n v="2"/>
    <n v="762.59"/>
    <x v="10"/>
    <x v="0"/>
  </r>
  <r>
    <n v="44511"/>
    <x v="248"/>
    <x v="1"/>
    <s v="Furniture"/>
    <x v="8"/>
    <s v="DAX Wood Document Frame."/>
    <n v="10.98"/>
    <n v="2"/>
    <n v="-7.96"/>
    <x v="10"/>
    <x v="0"/>
  </r>
  <r>
    <n v="44511"/>
    <x v="248"/>
    <x v="1"/>
    <s v="Furniture"/>
    <x v="5"/>
    <s v="Global Commerce Series High-Back Swivel/Tilt Chairs"/>
    <n v="797.94"/>
    <n v="4"/>
    <n v="-57"/>
    <x v="10"/>
    <x v="0"/>
  </r>
  <r>
    <n v="44511"/>
    <x v="61"/>
    <x v="20"/>
    <s v="Office Supplies"/>
    <x v="0"/>
    <s v="Wirebound Message Books, Four 2 3/4&quot; x 5&quot; Forms per Page, 600 Sets per Book"/>
    <n v="46.35"/>
    <n v="5"/>
    <n v="21.78"/>
    <x v="10"/>
    <x v="0"/>
  </r>
  <r>
    <n v="44511"/>
    <x v="61"/>
    <x v="20"/>
    <s v="Office Supplies"/>
    <x v="0"/>
    <s v="Xerox 1882"/>
    <n v="223.92"/>
    <n v="4"/>
    <n v="109.72"/>
    <x v="10"/>
    <x v="0"/>
  </r>
  <r>
    <n v="44511"/>
    <x v="61"/>
    <x v="20"/>
    <s v="Office Supplies"/>
    <x v="14"/>
    <s v="Acme Value Line Scissors"/>
    <n v="7.3"/>
    <n v="2"/>
    <n v="2.19"/>
    <x v="10"/>
    <x v="0"/>
  </r>
  <r>
    <n v="44512"/>
    <x v="503"/>
    <x v="0"/>
    <s v="Office Supplies"/>
    <x v="2"/>
    <s v="Personal Filing Tote with Lid, Black/Gray"/>
    <n v="49.63"/>
    <n v="4"/>
    <n v="4.96"/>
    <x v="10"/>
    <x v="0"/>
  </r>
  <r>
    <n v="44512"/>
    <x v="409"/>
    <x v="3"/>
    <s v="Office Supplies"/>
    <x v="0"/>
    <s v="Xerox 1974"/>
    <n v="11.96"/>
    <n v="2"/>
    <n v="5.86"/>
    <x v="10"/>
    <x v="0"/>
  </r>
  <r>
    <n v="44512"/>
    <x v="409"/>
    <x v="3"/>
    <s v="Furniture"/>
    <x v="13"/>
    <s v="Bevis Boat-Shaped Conference Table"/>
    <n v="629.05999999999995"/>
    <n v="3"/>
    <n v="31.45"/>
    <x v="10"/>
    <x v="0"/>
  </r>
  <r>
    <n v="44512"/>
    <x v="491"/>
    <x v="25"/>
    <s v="Office Supplies"/>
    <x v="4"/>
    <s v="Newell 350"/>
    <n v="7.87"/>
    <n v="3"/>
    <n v="0.89"/>
    <x v="10"/>
    <x v="0"/>
  </r>
  <r>
    <n v="44512"/>
    <x v="504"/>
    <x v="0"/>
    <s v="Office Supplies"/>
    <x v="4"/>
    <s v="Avery Fluorescent Highlighter Four-Color Set"/>
    <n v="2.67"/>
    <n v="1"/>
    <n v="0.33"/>
    <x v="10"/>
    <x v="0"/>
  </r>
  <r>
    <n v="44512"/>
    <x v="504"/>
    <x v="0"/>
    <s v="Office Supplies"/>
    <x v="14"/>
    <s v="Acco Side-Punched Conventional Columnar Pads"/>
    <n v="16.66"/>
    <n v="6"/>
    <n v="-3.12"/>
    <x v="10"/>
    <x v="0"/>
  </r>
  <r>
    <n v="44512"/>
    <x v="504"/>
    <x v="0"/>
    <s v="Technology"/>
    <x v="9"/>
    <s v="ImationÂ 16GB Mini TravelDrive USB 2.0Â Flash Drive"/>
    <n v="79.510000000000005"/>
    <n v="3"/>
    <n v="20.87"/>
    <x v="10"/>
    <x v="0"/>
  </r>
  <r>
    <n v="44512"/>
    <x v="504"/>
    <x v="0"/>
    <s v="Office Supplies"/>
    <x v="0"/>
    <s v="Xerox 216"/>
    <n v="36.29"/>
    <n v="7"/>
    <n v="12.7"/>
    <x v="10"/>
    <x v="0"/>
  </r>
  <r>
    <n v="44512"/>
    <x v="504"/>
    <x v="0"/>
    <s v="Furniture"/>
    <x v="11"/>
    <s v="Bestar Classic Bookcase"/>
    <n v="67.989999999999995"/>
    <n v="1"/>
    <n v="-13"/>
    <x v="10"/>
    <x v="0"/>
  </r>
  <r>
    <n v="44512"/>
    <x v="0"/>
    <x v="0"/>
    <s v="Furniture"/>
    <x v="8"/>
    <s v="GE General Use Halogen Bulbs, 100 Watts, 1 Bulb per Pack"/>
    <n v="25.13"/>
    <n v="3"/>
    <n v="-6.91"/>
    <x v="10"/>
    <x v="0"/>
  </r>
  <r>
    <n v="44512"/>
    <x v="0"/>
    <x v="0"/>
    <s v="Technology"/>
    <x v="9"/>
    <s v="Logitech G602 Wireless Gaming Mouse"/>
    <n v="127.98"/>
    <n v="2"/>
    <n v="25.6"/>
    <x v="10"/>
    <x v="0"/>
  </r>
  <r>
    <n v="44514"/>
    <x v="505"/>
    <x v="37"/>
    <s v="Technology"/>
    <x v="6"/>
    <s v="Polycom SoundPoint Pro SE-225 Corded phone"/>
    <n v="832.93"/>
    <n v="7"/>
    <n v="233.22"/>
    <x v="10"/>
    <x v="0"/>
  </r>
  <r>
    <n v="44514"/>
    <x v="505"/>
    <x v="37"/>
    <s v="Office Supplies"/>
    <x v="3"/>
    <s v="Acco 3-Hole Punch"/>
    <n v="43.8"/>
    <n v="10"/>
    <n v="21.02"/>
    <x v="10"/>
    <x v="0"/>
  </r>
  <r>
    <n v="44514"/>
    <x v="506"/>
    <x v="14"/>
    <s v="Office Supplies"/>
    <x v="3"/>
    <s v="Storex DuraTech Recycled Plastic Frosted Binders"/>
    <n v="12.72"/>
    <n v="3"/>
    <n v="6.36"/>
    <x v="10"/>
    <x v="0"/>
  </r>
  <r>
    <n v="44514"/>
    <x v="506"/>
    <x v="14"/>
    <s v="Office Supplies"/>
    <x v="3"/>
    <s v="Avery Durable Binders"/>
    <n v="11.52"/>
    <n v="4"/>
    <n v="5.64"/>
    <x v="10"/>
    <x v="0"/>
  </r>
  <r>
    <n v="44514"/>
    <x v="507"/>
    <x v="0"/>
    <s v="Office Supplies"/>
    <x v="0"/>
    <s v="Xerox 221"/>
    <n v="20.74"/>
    <n v="4"/>
    <n v="7.26"/>
    <x v="10"/>
    <x v="0"/>
  </r>
  <r>
    <n v="44514"/>
    <x v="508"/>
    <x v="20"/>
    <s v="Office Supplies"/>
    <x v="0"/>
    <s v="Adams Write n' Stick Phone Message Book, 11&quot; X 5 1/4&quot;, 200 Messages"/>
    <n v="11.36"/>
    <n v="2"/>
    <n v="5.23"/>
    <x v="10"/>
    <x v="0"/>
  </r>
  <r>
    <n v="44514"/>
    <x v="508"/>
    <x v="20"/>
    <s v="Furniture"/>
    <x v="5"/>
    <s v="Safco Chair Connectors, 6/Carton"/>
    <n v="69.260000000000005"/>
    <n v="2"/>
    <n v="14.62"/>
    <x v="10"/>
    <x v="0"/>
  </r>
  <r>
    <n v="44514"/>
    <x v="393"/>
    <x v="6"/>
    <s v="Office Supplies"/>
    <x v="0"/>
    <s v="Xerox 192"/>
    <n v="32.4"/>
    <n v="5"/>
    <n v="15.55"/>
    <x v="10"/>
    <x v="0"/>
  </r>
  <r>
    <n v="44515"/>
    <x v="509"/>
    <x v="15"/>
    <s v="Office Supplies"/>
    <x v="4"/>
    <s v="Newell 310"/>
    <n v="4.22"/>
    <n v="3"/>
    <n v="0.48"/>
    <x v="10"/>
    <x v="0"/>
  </r>
  <r>
    <n v="44515"/>
    <x v="509"/>
    <x v="15"/>
    <s v="Office Supplies"/>
    <x v="12"/>
    <s v="1.7 Cubic Foot Compact &quot;Cube&quot; Office Refrigerators"/>
    <n v="333.06"/>
    <n v="2"/>
    <n v="29.14"/>
    <x v="10"/>
    <x v="0"/>
  </r>
  <r>
    <n v="44515"/>
    <x v="509"/>
    <x v="15"/>
    <s v="Office Supplies"/>
    <x v="0"/>
    <s v="Southworth 100% RÃ©sumÃ© Paper, 24lb."/>
    <n v="24.9"/>
    <n v="4"/>
    <n v="7.78"/>
    <x v="10"/>
    <x v="0"/>
  </r>
  <r>
    <n v="44515"/>
    <x v="510"/>
    <x v="0"/>
    <s v="Office Supplies"/>
    <x v="10"/>
    <s v="Ames Color-File Green Diamond Border X-ray Mailers"/>
    <n v="604.66"/>
    <n v="9"/>
    <n v="204.07"/>
    <x v="10"/>
    <x v="0"/>
  </r>
  <r>
    <n v="44515"/>
    <x v="228"/>
    <x v="3"/>
    <s v="Furniture"/>
    <x v="8"/>
    <s v="Eldon 100 Class Desk Accessories"/>
    <n v="10.11"/>
    <n v="3"/>
    <n v="3.24"/>
    <x v="10"/>
    <x v="0"/>
  </r>
  <r>
    <n v="44515"/>
    <x v="228"/>
    <x v="3"/>
    <s v="Technology"/>
    <x v="9"/>
    <s v="LogitechÂ P710e Mobile Speakerphone"/>
    <n v="772.47"/>
    <n v="3"/>
    <n v="146.77000000000001"/>
    <x v="10"/>
    <x v="0"/>
  </r>
  <r>
    <n v="44515"/>
    <x v="228"/>
    <x v="3"/>
    <s v="Office Supplies"/>
    <x v="14"/>
    <s v="Acme Box Cutter Scissors"/>
    <n v="20.46"/>
    <n v="2"/>
    <n v="5.32"/>
    <x v="10"/>
    <x v="0"/>
  </r>
  <r>
    <n v="44515"/>
    <x v="134"/>
    <x v="3"/>
    <s v="Office Supplies"/>
    <x v="14"/>
    <s v="Acme Value Line Scissors"/>
    <n v="10.95"/>
    <n v="3"/>
    <n v="3.29"/>
    <x v="10"/>
    <x v="0"/>
  </r>
  <r>
    <n v="44516"/>
    <x v="511"/>
    <x v="42"/>
    <s v="Technology"/>
    <x v="6"/>
    <s v="Jawbone MINI JAMBOX Wireless Bluetooth Speaker"/>
    <n v="273.95999999999998"/>
    <n v="2"/>
    <n v="10.96"/>
    <x v="10"/>
    <x v="0"/>
  </r>
  <r>
    <n v="44516"/>
    <x v="50"/>
    <x v="18"/>
    <s v="Office Supplies"/>
    <x v="10"/>
    <s v="#10 White Business Envelopes,4 1/8 x 9 1/2"/>
    <n v="78.349999999999994"/>
    <n v="5"/>
    <n v="36.82"/>
    <x v="10"/>
    <x v="0"/>
  </r>
  <r>
    <n v="44516"/>
    <x v="50"/>
    <x v="18"/>
    <s v="Office Supplies"/>
    <x v="0"/>
    <s v="Xerox 1954"/>
    <n v="31.68"/>
    <n v="6"/>
    <n v="14.26"/>
    <x v="10"/>
    <x v="0"/>
  </r>
  <r>
    <n v="44516"/>
    <x v="50"/>
    <x v="18"/>
    <s v="Office Supplies"/>
    <x v="3"/>
    <s v="Wilson Jones Active Use Binders"/>
    <n v="29.12"/>
    <n v="4"/>
    <n v="14.27"/>
    <x v="10"/>
    <x v="0"/>
  </r>
  <r>
    <n v="44516"/>
    <x v="50"/>
    <x v="18"/>
    <s v="Office Supplies"/>
    <x v="2"/>
    <s v="File Shuttle II and Handi-File, Black"/>
    <n v="169.45"/>
    <n v="5"/>
    <n v="42.36"/>
    <x v="10"/>
    <x v="0"/>
  </r>
  <r>
    <n v="44516"/>
    <x v="512"/>
    <x v="3"/>
    <s v="Office Supplies"/>
    <x v="1"/>
    <s v="Permanent Self-Adhesive File Folder Labels for Typewriters by Universal"/>
    <n v="5.22"/>
    <n v="2"/>
    <n v="2.4"/>
    <x v="10"/>
    <x v="0"/>
  </r>
  <r>
    <n v="44516"/>
    <x v="513"/>
    <x v="1"/>
    <s v="Furniture"/>
    <x v="5"/>
    <s v="SAFCO Optional Arm Kit for Workspace Cribbage Stacking Chair"/>
    <n v="37.299999999999997"/>
    <n v="2"/>
    <n v="-1.07"/>
    <x v="10"/>
    <x v="0"/>
  </r>
  <r>
    <n v="44516"/>
    <x v="514"/>
    <x v="3"/>
    <s v="Technology"/>
    <x v="6"/>
    <s v="OtterBox Commuter Series Case - Samsung Galaxy S4"/>
    <n v="79.97"/>
    <n v="4"/>
    <n v="-17.989999999999998"/>
    <x v="10"/>
    <x v="0"/>
  </r>
  <r>
    <n v="44516"/>
    <x v="514"/>
    <x v="3"/>
    <s v="Furniture"/>
    <x v="11"/>
    <s v="Bush Andora Bookcase, Maple/Graphite Gray Finish"/>
    <n v="305.97000000000003"/>
    <n v="3"/>
    <n v="25.2"/>
    <x v="10"/>
    <x v="0"/>
  </r>
  <r>
    <n v="44516"/>
    <x v="514"/>
    <x v="3"/>
    <s v="Office Supplies"/>
    <x v="2"/>
    <s v="Space Solutions HD Industrial Steel Shelving."/>
    <n v="344.91"/>
    <n v="3"/>
    <n v="10.35"/>
    <x v="10"/>
    <x v="0"/>
  </r>
  <r>
    <n v="44517"/>
    <x v="114"/>
    <x v="28"/>
    <s v="Furniture"/>
    <x v="5"/>
    <s v="Global Super Steno Chair"/>
    <n v="479.9"/>
    <n v="5"/>
    <n v="81.58"/>
    <x v="10"/>
    <x v="0"/>
  </r>
  <r>
    <n v="44517"/>
    <x v="515"/>
    <x v="7"/>
    <s v="Office Supplies"/>
    <x v="2"/>
    <s v="Smead Adjustable Mobile File Trolley with Lockable Top"/>
    <n v="2934.33"/>
    <n v="7"/>
    <n v="792.27"/>
    <x v="10"/>
    <x v="0"/>
  </r>
  <r>
    <n v="44517"/>
    <x v="515"/>
    <x v="7"/>
    <s v="Furniture"/>
    <x v="8"/>
    <s v="Eldon Econocleat Chair Mats for Low Pile Carpets"/>
    <n v="124.41"/>
    <n v="3"/>
    <n v="14.93"/>
    <x v="10"/>
    <x v="0"/>
  </r>
  <r>
    <n v="44517"/>
    <x v="515"/>
    <x v="7"/>
    <s v="Office Supplies"/>
    <x v="4"/>
    <s v="Deluxe Chalkboard Eraser Cleaner"/>
    <n v="57.75"/>
    <n v="5"/>
    <n v="26.57"/>
    <x v="10"/>
    <x v="0"/>
  </r>
  <r>
    <n v="44517"/>
    <x v="93"/>
    <x v="3"/>
    <s v="Technology"/>
    <x v="9"/>
    <s v="Case Logic 2.4GHz Wireless Keyboard"/>
    <n v="99.98"/>
    <n v="2"/>
    <n v="8"/>
    <x v="10"/>
    <x v="0"/>
  </r>
  <r>
    <n v="44517"/>
    <x v="93"/>
    <x v="3"/>
    <s v="Office Supplies"/>
    <x v="0"/>
    <s v="Xerox 1941"/>
    <n v="733.95"/>
    <n v="7"/>
    <n v="352.3"/>
    <x v="10"/>
    <x v="0"/>
  </r>
  <r>
    <n v="44517"/>
    <x v="93"/>
    <x v="3"/>
    <s v="Office Supplies"/>
    <x v="12"/>
    <s v="APC 7 Outlet Network SurgeArrest Surge Protector"/>
    <n v="241.44"/>
    <n v="3"/>
    <n v="72.430000000000007"/>
    <x v="10"/>
    <x v="0"/>
  </r>
  <r>
    <n v="44517"/>
    <x v="516"/>
    <x v="2"/>
    <s v="Office Supplies"/>
    <x v="0"/>
    <s v="Southworth 100% RÃ©sumÃ© Paper, 24lb."/>
    <n v="12.45"/>
    <n v="2"/>
    <n v="3.89"/>
    <x v="10"/>
    <x v="0"/>
  </r>
  <r>
    <n v="44517"/>
    <x v="516"/>
    <x v="2"/>
    <s v="Furniture"/>
    <x v="5"/>
    <s v="Hon Every-Day Series Multi-Task Chairs"/>
    <n v="657.93"/>
    <n v="5"/>
    <n v="-93.99"/>
    <x v="10"/>
    <x v="0"/>
  </r>
  <r>
    <n v="44517"/>
    <x v="92"/>
    <x v="0"/>
    <s v="Office Supplies"/>
    <x v="10"/>
    <s v="Redi-Strip #10 Envelopes, 4 1/8 x 9 1/2"/>
    <n v="7.08"/>
    <n v="3"/>
    <n v="2.48"/>
    <x v="10"/>
    <x v="0"/>
  </r>
  <r>
    <n v="44517"/>
    <x v="217"/>
    <x v="20"/>
    <s v="Office Supplies"/>
    <x v="3"/>
    <s v="GBC DocuBind TL300 Electric Binding System"/>
    <n v="2152.7800000000002"/>
    <n v="3"/>
    <n v="726.56"/>
    <x v="10"/>
    <x v="0"/>
  </r>
  <r>
    <n v="44517"/>
    <x v="217"/>
    <x v="20"/>
    <s v="Furniture"/>
    <x v="11"/>
    <s v="DMI Eclipse Executive Suite Bookcases"/>
    <n v="4007.84"/>
    <n v="10"/>
    <n v="-50.1"/>
    <x v="10"/>
    <x v="0"/>
  </r>
  <r>
    <n v="44517"/>
    <x v="215"/>
    <x v="20"/>
    <s v="Office Supplies"/>
    <x v="0"/>
    <s v="Southworth 100% Cotton The Best Paper"/>
    <n v="34.44"/>
    <n v="3"/>
    <n v="17.22"/>
    <x v="10"/>
    <x v="0"/>
  </r>
  <r>
    <n v="44518"/>
    <x v="517"/>
    <x v="26"/>
    <s v="Furniture"/>
    <x v="13"/>
    <s v="Bevis Rectangular Conference Tables"/>
    <n v="145.97999999999999"/>
    <n v="2"/>
    <n v="-99.27"/>
    <x v="10"/>
    <x v="0"/>
  </r>
  <r>
    <n v="44518"/>
    <x v="517"/>
    <x v="26"/>
    <s v="Office Supplies"/>
    <x v="0"/>
    <s v="Geographics Note Cards, Blank, White, 8 1/2&quot; x 11&quot;"/>
    <n v="35.81"/>
    <n v="4"/>
    <n v="12.53"/>
    <x v="10"/>
    <x v="0"/>
  </r>
  <r>
    <n v="44518"/>
    <x v="246"/>
    <x v="2"/>
    <s v="Office Supplies"/>
    <x v="3"/>
    <s v="Fellowes PB200 Plastic Comb Binding Machine"/>
    <n v="51"/>
    <n v="1"/>
    <n v="-40.799999999999997"/>
    <x v="10"/>
    <x v="0"/>
  </r>
  <r>
    <n v="44518"/>
    <x v="246"/>
    <x v="2"/>
    <s v="Office Supplies"/>
    <x v="2"/>
    <s v="Safco Industrial Wire Shelving"/>
    <n v="76.790000000000006"/>
    <n v="1"/>
    <n v="-16.32"/>
    <x v="10"/>
    <x v="0"/>
  </r>
  <r>
    <n v="44518"/>
    <x v="246"/>
    <x v="2"/>
    <s v="Technology"/>
    <x v="6"/>
    <s v="Motorola Droid Maxx"/>
    <n v="539.96"/>
    <n v="6"/>
    <n v="-107.99"/>
    <x v="10"/>
    <x v="0"/>
  </r>
  <r>
    <n v="44518"/>
    <x v="246"/>
    <x v="2"/>
    <s v="Furniture"/>
    <x v="8"/>
    <s v="Eldon Executive Woodline II Desk Accessories, Mahogany"/>
    <n v="60.31"/>
    <n v="3"/>
    <n v="5.28"/>
    <x v="10"/>
    <x v="0"/>
  </r>
  <r>
    <n v="44518"/>
    <x v="246"/>
    <x v="2"/>
    <s v="Office Supplies"/>
    <x v="3"/>
    <s v="Peel &amp; Stick Add-On Corner Pockets"/>
    <n v="1.94"/>
    <n v="3"/>
    <n v="-1.43"/>
    <x v="10"/>
    <x v="0"/>
  </r>
  <r>
    <n v="44518"/>
    <x v="518"/>
    <x v="1"/>
    <s v="Office Supplies"/>
    <x v="3"/>
    <s v="GBC White Gloss Covers, Plain Front"/>
    <n v="14.48"/>
    <n v="5"/>
    <n v="-23.89"/>
    <x v="10"/>
    <x v="0"/>
  </r>
  <r>
    <n v="44518"/>
    <x v="493"/>
    <x v="10"/>
    <s v="Office Supplies"/>
    <x v="3"/>
    <s v="Pressboard Hanging Data Binders for Unburst Sheets"/>
    <n v="11.81"/>
    <n v="8"/>
    <n v="-8.66"/>
    <x v="10"/>
    <x v="0"/>
  </r>
  <r>
    <n v="44518"/>
    <x v="493"/>
    <x v="10"/>
    <s v="Technology"/>
    <x v="6"/>
    <s v="PNY Rapid USB Car Charger - Black"/>
    <n v="9.59"/>
    <n v="2"/>
    <n v="-2.08"/>
    <x v="10"/>
    <x v="0"/>
  </r>
  <r>
    <n v="44518"/>
    <x v="130"/>
    <x v="27"/>
    <s v="Office Supplies"/>
    <x v="0"/>
    <s v="Adams &quot;While You Were Out&quot; Message Pads"/>
    <n v="21.98"/>
    <n v="7"/>
    <n v="9.89"/>
    <x v="10"/>
    <x v="0"/>
  </r>
  <r>
    <n v="44518"/>
    <x v="519"/>
    <x v="1"/>
    <s v="Furniture"/>
    <x v="13"/>
    <s v="BPI Conference Tables"/>
    <n v="292.10000000000002"/>
    <n v="4"/>
    <n v="-175.26"/>
    <x v="10"/>
    <x v="0"/>
  </r>
  <r>
    <n v="44518"/>
    <x v="519"/>
    <x v="1"/>
    <s v="Furniture"/>
    <x v="8"/>
    <s v="Dana Swing-Arm Lamps"/>
    <n v="8.5399999999999991"/>
    <n v="2"/>
    <n v="-7.48"/>
    <x v="10"/>
    <x v="0"/>
  </r>
  <r>
    <n v="44518"/>
    <x v="519"/>
    <x v="1"/>
    <s v="Furniture"/>
    <x v="11"/>
    <s v="Hon 4-Shelf Metal Bookcases"/>
    <n v="424.12"/>
    <n v="6"/>
    <n v="-30.29"/>
    <x v="10"/>
    <x v="0"/>
  </r>
  <r>
    <n v="44518"/>
    <x v="519"/>
    <x v="1"/>
    <s v="Office Supplies"/>
    <x v="3"/>
    <s v="Wilson Jones Turn Tabs Binder Tool for Ring Binders"/>
    <n v="2.89"/>
    <n v="3"/>
    <n v="-4.92"/>
    <x v="10"/>
    <x v="0"/>
  </r>
  <r>
    <n v="44518"/>
    <x v="519"/>
    <x v="1"/>
    <s v="Office Supplies"/>
    <x v="2"/>
    <s v="Fellowes Stor/Drawer Steel Plus Storage Drawers"/>
    <n v="381.72"/>
    <n v="5"/>
    <n v="-66.8"/>
    <x v="10"/>
    <x v="0"/>
  </r>
  <r>
    <n v="44518"/>
    <x v="520"/>
    <x v="28"/>
    <s v="Office Supplies"/>
    <x v="2"/>
    <s v="Fellowes Desktop Hanging File Manager"/>
    <n v="67.150000000000006"/>
    <n v="5"/>
    <n v="16.79"/>
    <x v="10"/>
    <x v="0"/>
  </r>
  <r>
    <n v="44518"/>
    <x v="521"/>
    <x v="21"/>
    <s v="Furniture"/>
    <x v="5"/>
    <s v="Office Star - Mesh Screen back chair with Vinyl seat"/>
    <n v="392.94"/>
    <n v="3"/>
    <n v="43.22"/>
    <x v="10"/>
    <x v="0"/>
  </r>
  <r>
    <n v="44518"/>
    <x v="223"/>
    <x v="22"/>
    <s v="Furniture"/>
    <x v="8"/>
    <s v="Howard Miller 13-1/2&quot; Diameter Rosebrook Wall Clock"/>
    <n v="137.54"/>
    <n v="2"/>
    <n v="55.02"/>
    <x v="10"/>
    <x v="0"/>
  </r>
  <r>
    <n v="44518"/>
    <x v="223"/>
    <x v="22"/>
    <s v="Furniture"/>
    <x v="13"/>
    <s v="Lesro Round Back Collection Coffee Table, End Table"/>
    <n v="730.2"/>
    <n v="4"/>
    <n v="94.93"/>
    <x v="10"/>
    <x v="0"/>
  </r>
  <r>
    <n v="44519"/>
    <x v="508"/>
    <x v="8"/>
    <s v="Technology"/>
    <x v="6"/>
    <s v="AT&amp;T TR1909W"/>
    <n v="503.96"/>
    <n v="4"/>
    <n v="131.03"/>
    <x v="10"/>
    <x v="0"/>
  </r>
  <r>
    <n v="44519"/>
    <x v="508"/>
    <x v="8"/>
    <s v="Technology"/>
    <x v="6"/>
    <s v="Nokia Lumia 521 (T-Mobile)"/>
    <n v="149.94999999999999"/>
    <n v="5"/>
    <n v="41.99"/>
    <x v="10"/>
    <x v="0"/>
  </r>
  <r>
    <n v="44519"/>
    <x v="508"/>
    <x v="8"/>
    <s v="Technology"/>
    <x v="9"/>
    <s v="HP Standard 104 key PS/2 Keyboard"/>
    <n v="29"/>
    <n v="2"/>
    <n v="7.25"/>
    <x v="10"/>
    <x v="0"/>
  </r>
  <r>
    <n v="44519"/>
    <x v="522"/>
    <x v="20"/>
    <s v="Technology"/>
    <x v="6"/>
    <s v="Apple iPhone 5"/>
    <n v="4548.8100000000004"/>
    <n v="7"/>
    <n v="1228.18"/>
    <x v="10"/>
    <x v="0"/>
  </r>
  <r>
    <n v="44519"/>
    <x v="523"/>
    <x v="7"/>
    <s v="Office Supplies"/>
    <x v="1"/>
    <s v="Avery 480"/>
    <n v="22.5"/>
    <n v="6"/>
    <n v="10.8"/>
    <x v="10"/>
    <x v="0"/>
  </r>
  <r>
    <n v="44519"/>
    <x v="523"/>
    <x v="7"/>
    <s v="Office Supplies"/>
    <x v="1"/>
    <s v="Avery 499"/>
    <n v="9.9600000000000009"/>
    <n v="2"/>
    <n v="4.58"/>
    <x v="10"/>
    <x v="0"/>
  </r>
  <r>
    <n v="44519"/>
    <x v="523"/>
    <x v="7"/>
    <s v="Office Supplies"/>
    <x v="3"/>
    <s v="Premier Elliptical Ring Binder, Black"/>
    <n v="213.08"/>
    <n v="7"/>
    <n v="102.28"/>
    <x v="10"/>
    <x v="0"/>
  </r>
  <r>
    <n v="44519"/>
    <x v="523"/>
    <x v="7"/>
    <s v="Furniture"/>
    <x v="11"/>
    <s v="Sauder Inglewood Library Bookcases"/>
    <n v="1025.8800000000001"/>
    <n v="6"/>
    <n v="235.95"/>
    <x v="10"/>
    <x v="0"/>
  </r>
  <r>
    <n v="44519"/>
    <x v="524"/>
    <x v="27"/>
    <s v="Office Supplies"/>
    <x v="0"/>
    <s v="Xerox 1888"/>
    <n v="166.44"/>
    <n v="3"/>
    <n v="79.89"/>
    <x v="10"/>
    <x v="0"/>
  </r>
  <r>
    <n v="44519"/>
    <x v="131"/>
    <x v="2"/>
    <s v="Technology"/>
    <x v="9"/>
    <s v="Logitech G105 Gaming Keyboard"/>
    <n v="47.5"/>
    <n v="1"/>
    <n v="-1.19"/>
    <x v="10"/>
    <x v="0"/>
  </r>
  <r>
    <n v="44519"/>
    <x v="363"/>
    <x v="28"/>
    <s v="Office Supplies"/>
    <x v="2"/>
    <s v="Recycled Steel Personal File for Standard File Folders"/>
    <n v="221.16"/>
    <n v="4"/>
    <n v="57.5"/>
    <x v="10"/>
    <x v="0"/>
  </r>
  <r>
    <n v="44519"/>
    <x v="363"/>
    <x v="28"/>
    <s v="Technology"/>
    <x v="6"/>
    <s v="Jabra SPEAK 410"/>
    <n v="281.97000000000003"/>
    <n v="3"/>
    <n v="78.95"/>
    <x v="10"/>
    <x v="0"/>
  </r>
  <r>
    <n v="44519"/>
    <x v="525"/>
    <x v="2"/>
    <s v="Office Supplies"/>
    <x v="0"/>
    <s v="1/4 Fold Party Design Invitations &amp; White Envelopes, 24 8-1/2&quot; X 11&quot; Cards, 25 Env./Pack"/>
    <n v="5.88"/>
    <n v="1"/>
    <n v="1.98"/>
    <x v="10"/>
    <x v="0"/>
  </r>
  <r>
    <n v="44520"/>
    <x v="121"/>
    <x v="20"/>
    <s v="Office Supplies"/>
    <x v="10"/>
    <s v="Peel &amp; Seel Recycled Catalog Envelopes, Brown"/>
    <n v="34.74"/>
    <n v="3"/>
    <n v="17.37"/>
    <x v="10"/>
    <x v="0"/>
  </r>
  <r>
    <n v="44520"/>
    <x v="121"/>
    <x v="20"/>
    <s v="Technology"/>
    <x v="6"/>
    <s v="Toshiba IPT2010-SD IPÂ Telephone"/>
    <n v="833.94"/>
    <n v="6"/>
    <n v="216.82"/>
    <x v="10"/>
    <x v="0"/>
  </r>
  <r>
    <n v="44520"/>
    <x v="121"/>
    <x v="20"/>
    <s v="Office Supplies"/>
    <x v="3"/>
    <s v="3M Organizer Strips"/>
    <n v="12.96"/>
    <n v="3"/>
    <n v="4.54"/>
    <x v="10"/>
    <x v="0"/>
  </r>
  <r>
    <n v="44520"/>
    <x v="121"/>
    <x v="20"/>
    <s v="Office Supplies"/>
    <x v="0"/>
    <s v="Xerox 2000"/>
    <n v="25.92"/>
    <n v="4"/>
    <n v="12.44"/>
    <x v="10"/>
    <x v="0"/>
  </r>
  <r>
    <n v="44521"/>
    <x v="526"/>
    <x v="5"/>
    <s v="Technology"/>
    <x v="6"/>
    <s v="Logitech B530 USBÂ HeadsetÂ -Â headsetÂ - Full size, Binaural"/>
    <n v="36.99"/>
    <n v="1"/>
    <n v="9.99"/>
    <x v="10"/>
    <x v="0"/>
  </r>
  <r>
    <n v="44521"/>
    <x v="526"/>
    <x v="5"/>
    <s v="Office Supplies"/>
    <x v="0"/>
    <s v="Multicolor Computer Printout Paper"/>
    <n v="629.1"/>
    <n v="6"/>
    <n v="301.97000000000003"/>
    <x v="10"/>
    <x v="0"/>
  </r>
  <r>
    <n v="44521"/>
    <x v="526"/>
    <x v="5"/>
    <s v="Office Supplies"/>
    <x v="2"/>
    <s v="Space Solutions Commercial Steel Shelving"/>
    <n v="193.95"/>
    <n v="3"/>
    <n v="9.6999999999999993"/>
    <x v="10"/>
    <x v="0"/>
  </r>
  <r>
    <n v="44521"/>
    <x v="526"/>
    <x v="5"/>
    <s v="Office Supplies"/>
    <x v="4"/>
    <s v="Newell 322"/>
    <n v="5.46"/>
    <n v="3"/>
    <n v="1.47"/>
    <x v="10"/>
    <x v="0"/>
  </r>
  <r>
    <n v="44521"/>
    <x v="523"/>
    <x v="3"/>
    <s v="Office Supplies"/>
    <x v="0"/>
    <s v="Xerox 211"/>
    <n v="12.96"/>
    <n v="2"/>
    <n v="6.22"/>
    <x v="10"/>
    <x v="0"/>
  </r>
  <r>
    <n v="44521"/>
    <x v="527"/>
    <x v="0"/>
    <s v="Office Supplies"/>
    <x v="10"/>
    <s v="Poly String Tie Envelopes"/>
    <n v="1.63"/>
    <n v="1"/>
    <n v="0.55000000000000004"/>
    <x v="10"/>
    <x v="0"/>
  </r>
  <r>
    <n v="44521"/>
    <x v="527"/>
    <x v="0"/>
    <s v="Technology"/>
    <x v="6"/>
    <s v="RCA Visys Integrated PBX 8-Line Router"/>
    <n v="267.95999999999998"/>
    <n v="5"/>
    <n v="16.75"/>
    <x v="10"/>
    <x v="0"/>
  </r>
  <r>
    <n v="44521"/>
    <x v="528"/>
    <x v="3"/>
    <s v="Office Supplies"/>
    <x v="0"/>
    <s v="Tops Wirebound Message Log Books"/>
    <n v="6.58"/>
    <n v="2"/>
    <n v="3.03"/>
    <x v="10"/>
    <x v="0"/>
  </r>
  <r>
    <n v="44521"/>
    <x v="528"/>
    <x v="3"/>
    <s v="Technology"/>
    <x v="9"/>
    <s v="Kensington Expert Mouse Optical USB Trackball for PC or Mac"/>
    <n v="94.99"/>
    <n v="1"/>
    <n v="28.5"/>
    <x v="10"/>
    <x v="0"/>
  </r>
  <r>
    <n v="44522"/>
    <x v="141"/>
    <x v="4"/>
    <s v="Office Supplies"/>
    <x v="10"/>
    <s v="Fashion Color Clasp Envelopes"/>
    <n v="16.23"/>
    <n v="3"/>
    <n v="7.95"/>
    <x v="10"/>
    <x v="0"/>
  </r>
  <r>
    <n v="44522"/>
    <x v="141"/>
    <x v="4"/>
    <s v="Office Supplies"/>
    <x v="3"/>
    <s v="GBC ProClick Punch Binding System"/>
    <n v="319.89999999999998"/>
    <n v="5"/>
    <n v="156.75"/>
    <x v="10"/>
    <x v="0"/>
  </r>
  <r>
    <n v="44522"/>
    <x v="141"/>
    <x v="4"/>
    <s v="Office Supplies"/>
    <x v="10"/>
    <s v="Staple envelope"/>
    <n v="11.36"/>
    <n v="2"/>
    <n v="5.34"/>
    <x v="10"/>
    <x v="0"/>
  </r>
  <r>
    <n v="44522"/>
    <x v="141"/>
    <x v="4"/>
    <s v="Office Supplies"/>
    <x v="12"/>
    <s v="Holmes Harmony HEPA Air Purifier for 17 x 20 Room"/>
    <n v="675.12"/>
    <n v="3"/>
    <n v="290.3"/>
    <x v="10"/>
    <x v="0"/>
  </r>
  <r>
    <n v="44522"/>
    <x v="216"/>
    <x v="0"/>
    <s v="Office Supplies"/>
    <x v="3"/>
    <s v="Wilson Jones Heavy-Duty Casebound Ring Binders with Metal Hinges"/>
    <n v="6.93"/>
    <n v="1"/>
    <n v="-11.08"/>
    <x v="10"/>
    <x v="0"/>
  </r>
  <r>
    <n v="44522"/>
    <x v="529"/>
    <x v="1"/>
    <s v="Office Supplies"/>
    <x v="3"/>
    <s v="Avery Framed View Binder, EZD Ring (Locking), Navy, 1 1/2&quot;"/>
    <n v="9.98"/>
    <n v="5"/>
    <n v="-16.47"/>
    <x v="10"/>
    <x v="0"/>
  </r>
  <r>
    <n v="44522"/>
    <x v="530"/>
    <x v="3"/>
    <s v="Office Supplies"/>
    <x v="0"/>
    <s v="Xerox 1895"/>
    <n v="53.82"/>
    <n v="9"/>
    <n v="24.22"/>
    <x v="10"/>
    <x v="0"/>
  </r>
  <r>
    <n v="44522"/>
    <x v="357"/>
    <x v="4"/>
    <s v="Office Supplies"/>
    <x v="0"/>
    <s v="Hammermill CopyPlus Copy Paper (20Lb. and 84 Bright)"/>
    <n v="9.9600000000000009"/>
    <n v="2"/>
    <n v="4.88"/>
    <x v="10"/>
    <x v="0"/>
  </r>
  <r>
    <n v="44523"/>
    <x v="42"/>
    <x v="3"/>
    <s v="Furniture"/>
    <x v="5"/>
    <s v="Novimex Swivel Fabric Task Chair"/>
    <n v="603.91999999999996"/>
    <n v="5"/>
    <n v="-67.94"/>
    <x v="10"/>
    <x v="0"/>
  </r>
  <r>
    <n v="44523"/>
    <x v="42"/>
    <x v="3"/>
    <s v="Office Supplies"/>
    <x v="10"/>
    <s v="Pastel Pink Envelopes"/>
    <n v="21.84"/>
    <n v="3"/>
    <n v="10.48"/>
    <x v="10"/>
    <x v="0"/>
  </r>
  <r>
    <n v="44523"/>
    <x v="42"/>
    <x v="3"/>
    <s v="Technology"/>
    <x v="9"/>
    <s v="Belkin F8E887 USB Wired Ergonomic Keyboard"/>
    <n v="29.99"/>
    <n v="1"/>
    <n v="6.3"/>
    <x v="10"/>
    <x v="0"/>
  </r>
  <r>
    <n v="44523"/>
    <x v="42"/>
    <x v="3"/>
    <s v="Furniture"/>
    <x v="5"/>
    <s v="Safco Contoured Stacking Chairs"/>
    <n v="381.44"/>
    <n v="2"/>
    <n v="23.84"/>
    <x v="10"/>
    <x v="0"/>
  </r>
  <r>
    <n v="44523"/>
    <x v="341"/>
    <x v="0"/>
    <s v="Office Supplies"/>
    <x v="1"/>
    <s v="Alphabetical Labels for Top Tab Filing"/>
    <n v="23.68"/>
    <n v="2"/>
    <n v="8.8800000000000008"/>
    <x v="10"/>
    <x v="0"/>
  </r>
  <r>
    <n v="44523"/>
    <x v="531"/>
    <x v="0"/>
    <s v="Furniture"/>
    <x v="8"/>
    <s v="Staple-based wall hangings"/>
    <n v="6.37"/>
    <n v="2"/>
    <n v="-2.5499999999999998"/>
    <x v="10"/>
    <x v="0"/>
  </r>
  <r>
    <n v="44523"/>
    <x v="531"/>
    <x v="0"/>
    <s v="Office Supplies"/>
    <x v="12"/>
    <s v="Conquest 14 Commercial Heavy-Duty Upright Vacuum, Collection System, Accessory Kit"/>
    <n v="34.18"/>
    <n v="3"/>
    <n v="-87.15"/>
    <x v="10"/>
    <x v="0"/>
  </r>
  <r>
    <n v="44523"/>
    <x v="531"/>
    <x v="0"/>
    <s v="Technology"/>
    <x v="9"/>
    <s v="Maxell 4.7GB DVD-R 5/Pack"/>
    <n v="5.54"/>
    <n v="7"/>
    <n v="1.66"/>
    <x v="10"/>
    <x v="0"/>
  </r>
  <r>
    <n v="44523"/>
    <x v="532"/>
    <x v="2"/>
    <s v="Office Supplies"/>
    <x v="10"/>
    <s v="Quality Park Security Envelopes"/>
    <n v="62.81"/>
    <n v="3"/>
    <n v="21.2"/>
    <x v="10"/>
    <x v="0"/>
  </r>
  <r>
    <n v="44523"/>
    <x v="533"/>
    <x v="12"/>
    <s v="Office Supplies"/>
    <x v="10"/>
    <s v="Staple envelope"/>
    <n v="23.47"/>
    <n v="3"/>
    <n v="8.8000000000000007"/>
    <x v="10"/>
    <x v="0"/>
  </r>
  <r>
    <n v="44523"/>
    <x v="105"/>
    <x v="0"/>
    <s v="Furniture"/>
    <x v="5"/>
    <s v="Office Star Flex Back Scooter Chair with White Frame"/>
    <n v="155.37"/>
    <n v="2"/>
    <n v="-35.51"/>
    <x v="10"/>
    <x v="0"/>
  </r>
  <r>
    <n v="44523"/>
    <x v="239"/>
    <x v="14"/>
    <s v="Office Supplies"/>
    <x v="3"/>
    <s v="UniKeep View Case Binders"/>
    <n v="14.67"/>
    <n v="3"/>
    <n v="6.75"/>
    <x v="10"/>
    <x v="0"/>
  </r>
  <r>
    <n v="44524"/>
    <x v="534"/>
    <x v="10"/>
    <s v="Office Supplies"/>
    <x v="4"/>
    <s v="Crayola Colored Pencils"/>
    <n v="2.62"/>
    <n v="1"/>
    <n v="0.43"/>
    <x v="10"/>
    <x v="0"/>
  </r>
  <r>
    <n v="44524"/>
    <x v="339"/>
    <x v="3"/>
    <s v="Furniture"/>
    <x v="8"/>
    <s v="Eldon Delta Triangular Chair Mat, 52&quot; x 58&quot;, Clear"/>
    <n v="151.72"/>
    <n v="4"/>
    <n v="27.31"/>
    <x v="10"/>
    <x v="0"/>
  </r>
  <r>
    <n v="44524"/>
    <x v="535"/>
    <x v="22"/>
    <s v="Office Supplies"/>
    <x v="3"/>
    <s v="Peel &amp; Stick Add-On Corner Pockets"/>
    <n v="12.1"/>
    <n v="7"/>
    <n v="4.2300000000000004"/>
    <x v="10"/>
    <x v="0"/>
  </r>
  <r>
    <n v="44524"/>
    <x v="535"/>
    <x v="22"/>
    <s v="Office Supplies"/>
    <x v="2"/>
    <s v="Carina 42&quot;Hx23 3/4&quot;W Media Storage Unit"/>
    <n v="485.88"/>
    <n v="6"/>
    <n v="9.7200000000000006"/>
    <x v="10"/>
    <x v="0"/>
  </r>
  <r>
    <n v="44524"/>
    <x v="535"/>
    <x v="22"/>
    <s v="Office Supplies"/>
    <x v="0"/>
    <s v="Xerox 220"/>
    <n v="25.92"/>
    <n v="4"/>
    <n v="12.44"/>
    <x v="10"/>
    <x v="0"/>
  </r>
  <r>
    <n v="44524"/>
    <x v="535"/>
    <x v="22"/>
    <s v="Office Supplies"/>
    <x v="2"/>
    <s v="Recycled Data-Pak for Archival Bound Computer Printouts, 12-1/2 x 12-1/2 x 16"/>
    <n v="197.58"/>
    <n v="2"/>
    <n v="53.35"/>
    <x v="10"/>
    <x v="0"/>
  </r>
  <r>
    <n v="44524"/>
    <x v="77"/>
    <x v="24"/>
    <s v="Technology"/>
    <x v="9"/>
    <s v="Memorex Mini Travel Drive 16 GB USB 2.0 Flash Drive"/>
    <n v="111.79"/>
    <n v="7"/>
    <n v="43.6"/>
    <x v="10"/>
    <x v="0"/>
  </r>
  <r>
    <n v="44524"/>
    <x v="15"/>
    <x v="3"/>
    <s v="Furniture"/>
    <x v="5"/>
    <s v="Global Leather &amp; Oak Executive Chair, Burgundy"/>
    <n v="120.71"/>
    <n v="1"/>
    <n v="-18.11"/>
    <x v="10"/>
    <x v="0"/>
  </r>
  <r>
    <n v="44524"/>
    <x v="168"/>
    <x v="10"/>
    <s v="Technology"/>
    <x v="6"/>
    <s v="Samsung Galaxy S III - 16GB - pebble blue (T-Mobile)"/>
    <n v="1049.97"/>
    <n v="5"/>
    <n v="-209.99"/>
    <x v="10"/>
    <x v="0"/>
  </r>
  <r>
    <n v="44524"/>
    <x v="168"/>
    <x v="10"/>
    <s v="Furniture"/>
    <x v="5"/>
    <s v="Global Executive Mid-Back Manager's Chair"/>
    <n v="611.05999999999995"/>
    <n v="3"/>
    <n v="-34.92"/>
    <x v="10"/>
    <x v="0"/>
  </r>
  <r>
    <n v="44524"/>
    <x v="536"/>
    <x v="1"/>
    <s v="Office Supplies"/>
    <x v="2"/>
    <s v="Fellowes Super Stor/Drawer Files"/>
    <n v="646.20000000000005"/>
    <n v="5"/>
    <n v="-8.08"/>
    <x v="10"/>
    <x v="0"/>
  </r>
  <r>
    <n v="44524"/>
    <x v="433"/>
    <x v="10"/>
    <s v="Furniture"/>
    <x v="8"/>
    <s v="Eldon 200 Class Desk Accessories, Burgundy"/>
    <n v="35.17"/>
    <n v="7"/>
    <n v="9.67"/>
    <x v="10"/>
    <x v="0"/>
  </r>
  <r>
    <n v="44524"/>
    <x v="433"/>
    <x v="10"/>
    <s v="Technology"/>
    <x v="6"/>
    <s v="Samsung Galaxy S4"/>
    <n v="1502.38"/>
    <n v="4"/>
    <n v="-250.4"/>
    <x v="10"/>
    <x v="0"/>
  </r>
  <r>
    <n v="44524"/>
    <x v="537"/>
    <x v="14"/>
    <s v="Office Supplies"/>
    <x v="4"/>
    <s v="Hunt PowerHouse Electric Pencil Sharpener, Blue"/>
    <n v="151.91999999999999"/>
    <n v="4"/>
    <n v="45.58"/>
    <x v="10"/>
    <x v="0"/>
  </r>
  <r>
    <n v="44524"/>
    <x v="537"/>
    <x v="14"/>
    <s v="Office Supplies"/>
    <x v="1"/>
    <s v="Dot Matrix Printer Tape Reel Labels, White, 5000/Box"/>
    <n v="196.62"/>
    <n v="2"/>
    <n v="96.34"/>
    <x v="10"/>
    <x v="0"/>
  </r>
  <r>
    <n v="44524"/>
    <x v="537"/>
    <x v="14"/>
    <s v="Office Supplies"/>
    <x v="0"/>
    <s v="Xerox 1885"/>
    <n v="144.12"/>
    <n v="3"/>
    <n v="69.180000000000007"/>
    <x v="10"/>
    <x v="0"/>
  </r>
  <r>
    <n v="44524"/>
    <x v="537"/>
    <x v="14"/>
    <s v="Office Supplies"/>
    <x v="0"/>
    <s v="Adams Telephone Message Book w/Frequently-Called Numbers Space, 400 Messages per Book"/>
    <n v="15.96"/>
    <n v="2"/>
    <n v="7.98"/>
    <x v="10"/>
    <x v="0"/>
  </r>
  <r>
    <n v="44524"/>
    <x v="187"/>
    <x v="6"/>
    <s v="Furniture"/>
    <x v="8"/>
    <s v="Executive Impressions 14&quot;"/>
    <n v="111.15"/>
    <n v="5"/>
    <n v="48.91"/>
    <x v="10"/>
    <x v="0"/>
  </r>
  <r>
    <n v="44524"/>
    <x v="538"/>
    <x v="10"/>
    <s v="Office Supplies"/>
    <x v="3"/>
    <s v="Acco Expandable Hanging Binders"/>
    <n v="5.74"/>
    <n v="3"/>
    <n v="-4.59"/>
    <x v="10"/>
    <x v="0"/>
  </r>
  <r>
    <n v="44525"/>
    <x v="230"/>
    <x v="3"/>
    <s v="Office Supplies"/>
    <x v="12"/>
    <s v="Belkin F9G930V10-GRY 9 Outlet Surge"/>
    <n v="320.88"/>
    <n v="6"/>
    <n v="93.06"/>
    <x v="10"/>
    <x v="0"/>
  </r>
  <r>
    <n v="44525"/>
    <x v="230"/>
    <x v="3"/>
    <s v="Furniture"/>
    <x v="8"/>
    <s v="Staple-based wall hangings"/>
    <n v="23.88"/>
    <n v="3"/>
    <n v="10.51"/>
    <x v="10"/>
    <x v="0"/>
  </r>
  <r>
    <n v="44525"/>
    <x v="230"/>
    <x v="3"/>
    <s v="Office Supplies"/>
    <x v="0"/>
    <s v="Wirebound Message Books, Four 2 3/4 x 5 White Forms per Page"/>
    <n v="26.76"/>
    <n v="4"/>
    <n v="12.31"/>
    <x v="10"/>
    <x v="0"/>
  </r>
  <r>
    <n v="44525"/>
    <x v="212"/>
    <x v="0"/>
    <s v="Technology"/>
    <x v="9"/>
    <s v="KeyTronicÂ KT400U2 -Â KeyboardÂ - Black"/>
    <n v="24.67"/>
    <n v="3"/>
    <n v="0"/>
    <x v="10"/>
    <x v="0"/>
  </r>
  <r>
    <n v="44525"/>
    <x v="212"/>
    <x v="0"/>
    <s v="Office Supplies"/>
    <x v="1"/>
    <s v="Avery 520"/>
    <n v="2.52"/>
    <n v="1"/>
    <n v="0.88"/>
    <x v="10"/>
    <x v="0"/>
  </r>
  <r>
    <n v="44525"/>
    <x v="212"/>
    <x v="0"/>
    <s v="Furniture"/>
    <x v="13"/>
    <s v="Bretford CR4500 Series Slim Rectangular Table"/>
    <n v="1218.74"/>
    <n v="5"/>
    <n v="-121.87"/>
    <x v="10"/>
    <x v="0"/>
  </r>
  <r>
    <n v="44525"/>
    <x v="212"/>
    <x v="0"/>
    <s v="Office Supplies"/>
    <x v="1"/>
    <s v="Avery 52"/>
    <n v="5.9"/>
    <n v="2"/>
    <n v="1.99"/>
    <x v="10"/>
    <x v="0"/>
  </r>
  <r>
    <n v="44525"/>
    <x v="212"/>
    <x v="0"/>
    <s v="Office Supplies"/>
    <x v="0"/>
    <s v="Southworth 25% Cotton Granite Paper &amp; Envelopes"/>
    <n v="15.7"/>
    <n v="3"/>
    <n v="5.0999999999999996"/>
    <x v="10"/>
    <x v="0"/>
  </r>
  <r>
    <n v="44525"/>
    <x v="212"/>
    <x v="0"/>
    <s v="Furniture"/>
    <x v="8"/>
    <s v="Master Caster Door Stop, Brown"/>
    <n v="6.1"/>
    <n v="3"/>
    <n v="-3.96"/>
    <x v="10"/>
    <x v="0"/>
  </r>
  <r>
    <n v="44525"/>
    <x v="539"/>
    <x v="43"/>
    <s v="Furniture"/>
    <x v="8"/>
    <s v="DAX Black Cherry Wood-Tone Poster Frame"/>
    <n v="52.96"/>
    <n v="2"/>
    <n v="20.12"/>
    <x v="10"/>
    <x v="0"/>
  </r>
  <r>
    <n v="44525"/>
    <x v="109"/>
    <x v="20"/>
    <s v="Office Supplies"/>
    <x v="2"/>
    <s v="Tennsco Snap-Together Open Shelving Units, Starter Sets and Add-On Units"/>
    <n v="1117.92"/>
    <n v="4"/>
    <n v="55.9"/>
    <x v="10"/>
    <x v="0"/>
  </r>
  <r>
    <n v="44525"/>
    <x v="109"/>
    <x v="20"/>
    <s v="Furniture"/>
    <x v="11"/>
    <s v="Sauder Camden County Collection Libraries, Planked Cherry Finish"/>
    <n v="275.95"/>
    <n v="3"/>
    <n v="-37.94"/>
    <x v="10"/>
    <x v="0"/>
  </r>
  <r>
    <n v="44525"/>
    <x v="145"/>
    <x v="11"/>
    <s v="Office Supplies"/>
    <x v="4"/>
    <s v="Dixon Ticonderoga Core-Lock Colored Pencils"/>
    <n v="51.02"/>
    <n v="7"/>
    <n v="8.2899999999999991"/>
    <x v="10"/>
    <x v="0"/>
  </r>
  <r>
    <n v="44525"/>
    <x v="77"/>
    <x v="3"/>
    <s v="Technology"/>
    <x v="6"/>
    <s v="Logitech Mobile Speakerphone P710e -Â speaker phone"/>
    <n v="539.91999999999996"/>
    <n v="5"/>
    <n v="47.24"/>
    <x v="10"/>
    <x v="0"/>
  </r>
  <r>
    <n v="44525"/>
    <x v="77"/>
    <x v="3"/>
    <s v="Furniture"/>
    <x v="5"/>
    <s v="Hon GuestStacker Chair"/>
    <n v="725.34"/>
    <n v="4"/>
    <n v="54.4"/>
    <x v="10"/>
    <x v="0"/>
  </r>
  <r>
    <n v="44525"/>
    <x v="77"/>
    <x v="3"/>
    <s v="Office Supplies"/>
    <x v="4"/>
    <s v="Staples in misc. colors"/>
    <n v="7.44"/>
    <n v="3"/>
    <n v="2.6"/>
    <x v="10"/>
    <x v="0"/>
  </r>
  <r>
    <n v="44526"/>
    <x v="264"/>
    <x v="0"/>
    <s v="Furniture"/>
    <x v="8"/>
    <s v="Eldon Expressions Desk Accessory, Wood Pencil Holder, Oak"/>
    <n v="19.3"/>
    <n v="5"/>
    <n v="-14.48"/>
    <x v="10"/>
    <x v="0"/>
  </r>
  <r>
    <n v="44526"/>
    <x v="262"/>
    <x v="11"/>
    <s v="Office Supplies"/>
    <x v="0"/>
    <s v="Xerox 2"/>
    <n v="15.55"/>
    <n v="3"/>
    <n v="5.44"/>
    <x v="10"/>
    <x v="0"/>
  </r>
  <r>
    <n v="44526"/>
    <x v="262"/>
    <x v="11"/>
    <s v="Office Supplies"/>
    <x v="2"/>
    <s v="Office Impressions Heavy Duty Welded Shelving &amp; Multimedia Storage Drawers"/>
    <n v="669.08"/>
    <n v="5"/>
    <n v="-167.27"/>
    <x v="10"/>
    <x v="0"/>
  </r>
  <r>
    <n v="44526"/>
    <x v="262"/>
    <x v="11"/>
    <s v="Technology"/>
    <x v="6"/>
    <s v="Jawbone MINI JAMBOX Wireless Bluetooth Speaker"/>
    <n v="438.34"/>
    <n v="4"/>
    <n v="-87.67"/>
    <x v="10"/>
    <x v="0"/>
  </r>
  <r>
    <n v="44526"/>
    <x v="471"/>
    <x v="3"/>
    <s v="Office Supplies"/>
    <x v="0"/>
    <s v="Xerox 1893"/>
    <n v="81.98"/>
    <n v="2"/>
    <n v="40.17"/>
    <x v="10"/>
    <x v="0"/>
  </r>
  <r>
    <n v="44526"/>
    <x v="462"/>
    <x v="20"/>
    <s v="Technology"/>
    <x v="6"/>
    <s v="ClearSounds CSC500 Amplified Spirit Phone Corded phone"/>
    <n v="279.95999999999998"/>
    <n v="4"/>
    <n v="78.39"/>
    <x v="10"/>
    <x v="0"/>
  </r>
  <r>
    <n v="44526"/>
    <x v="462"/>
    <x v="20"/>
    <s v="Office Supplies"/>
    <x v="3"/>
    <s v="Acco PRESSTEX Data Binder with Storage Hooks, Dark Blue, 14 7/8&quot; X 11&quot;"/>
    <n v="12.91"/>
    <n v="3"/>
    <n v="4.68"/>
    <x v="10"/>
    <x v="0"/>
  </r>
  <r>
    <n v="44526"/>
    <x v="462"/>
    <x v="20"/>
    <s v="Office Supplies"/>
    <x v="3"/>
    <s v="Pressboard Data Binders by Wilson Jones"/>
    <n v="17.09"/>
    <n v="4"/>
    <n v="5.77"/>
    <x v="10"/>
    <x v="0"/>
  </r>
  <r>
    <n v="44526"/>
    <x v="462"/>
    <x v="20"/>
    <s v="Office Supplies"/>
    <x v="1"/>
    <s v="Avery Address/Shipping Labels for Typewriters, 4&quot; x 2&quot;"/>
    <n v="93.15"/>
    <n v="9"/>
    <n v="44.71"/>
    <x v="10"/>
    <x v="0"/>
  </r>
  <r>
    <n v="44526"/>
    <x v="462"/>
    <x v="20"/>
    <s v="Office Supplies"/>
    <x v="1"/>
    <s v="Avery File Folder Labels"/>
    <n v="11.52"/>
    <n v="4"/>
    <n v="5.64"/>
    <x v="10"/>
    <x v="0"/>
  </r>
  <r>
    <n v="44526"/>
    <x v="465"/>
    <x v="3"/>
    <s v="Office Supplies"/>
    <x v="3"/>
    <s v="Wilson Jones Easy Flow II Sheet Lifters"/>
    <n v="4.32"/>
    <n v="3"/>
    <n v="1.51"/>
    <x v="10"/>
    <x v="0"/>
  </r>
  <r>
    <n v="44526"/>
    <x v="465"/>
    <x v="3"/>
    <s v="Office Supplies"/>
    <x v="0"/>
    <s v="Xerox 1970"/>
    <n v="14.94"/>
    <n v="3"/>
    <n v="7.02"/>
    <x v="10"/>
    <x v="0"/>
  </r>
  <r>
    <n v="44526"/>
    <x v="465"/>
    <x v="3"/>
    <s v="Office Supplies"/>
    <x v="12"/>
    <s v="Fellowes Mighty 8 Compact Surge Protector"/>
    <n v="40.54"/>
    <n v="2"/>
    <n v="11.35"/>
    <x v="10"/>
    <x v="0"/>
  </r>
  <r>
    <n v="44526"/>
    <x v="465"/>
    <x v="3"/>
    <s v="Office Supplies"/>
    <x v="3"/>
    <s v="SpineVue Locking Slant-D Ring Binders by Cardinal"/>
    <n v="7.31"/>
    <n v="1"/>
    <n v="2.56"/>
    <x v="10"/>
    <x v="0"/>
  </r>
  <r>
    <n v="44527"/>
    <x v="282"/>
    <x v="20"/>
    <s v="Office Supplies"/>
    <x v="7"/>
    <s v="Staples"/>
    <n v="3.76"/>
    <n v="2"/>
    <n v="1.32"/>
    <x v="10"/>
    <x v="0"/>
  </r>
  <r>
    <n v="44527"/>
    <x v="4"/>
    <x v="20"/>
    <s v="Furniture"/>
    <x v="8"/>
    <s v="Eldon Radial Chair Mat for Low to Medium Pile Carpets"/>
    <n v="199.9"/>
    <n v="5"/>
    <n v="39.979999999999997"/>
    <x v="10"/>
    <x v="0"/>
  </r>
  <r>
    <n v="44528"/>
    <x v="540"/>
    <x v="33"/>
    <s v="Office Supplies"/>
    <x v="4"/>
    <s v="Newell 331"/>
    <n v="14.67"/>
    <n v="3"/>
    <n v="3.96"/>
    <x v="10"/>
    <x v="0"/>
  </r>
  <r>
    <n v="44528"/>
    <x v="541"/>
    <x v="20"/>
    <s v="Office Supplies"/>
    <x v="3"/>
    <s v="GBC Standard Recycled Report Covers, Clear Plastic Sheets"/>
    <n v="17.25"/>
    <n v="2"/>
    <n v="6.04"/>
    <x v="10"/>
    <x v="0"/>
  </r>
  <r>
    <n v="44528"/>
    <x v="10"/>
    <x v="9"/>
    <s v="Furniture"/>
    <x v="8"/>
    <s v="Eldon Cleatmat Plus Chair Mats for High Pile Carpets"/>
    <n v="397.6"/>
    <n v="5"/>
    <n v="43.74"/>
    <x v="10"/>
    <x v="0"/>
  </r>
  <r>
    <n v="44528"/>
    <x v="10"/>
    <x v="9"/>
    <s v="Office Supplies"/>
    <x v="0"/>
    <s v="Xerox 1933"/>
    <n v="85.96"/>
    <n v="7"/>
    <n v="40.4"/>
    <x v="10"/>
    <x v="0"/>
  </r>
  <r>
    <n v="44528"/>
    <x v="10"/>
    <x v="9"/>
    <s v="Office Supplies"/>
    <x v="4"/>
    <s v="Crayola Colored Pencils"/>
    <n v="13.12"/>
    <n v="4"/>
    <n v="4.33"/>
    <x v="10"/>
    <x v="0"/>
  </r>
  <r>
    <n v="44528"/>
    <x v="10"/>
    <x v="9"/>
    <s v="Office Supplies"/>
    <x v="3"/>
    <s v="GBC Twin Loop Wire Binding Elements, 9/16&quot; Spine, Black"/>
    <n v="45.66"/>
    <n v="3"/>
    <n v="22.37"/>
    <x v="10"/>
    <x v="0"/>
  </r>
  <r>
    <n v="44528"/>
    <x v="347"/>
    <x v="3"/>
    <s v="Office Supplies"/>
    <x v="14"/>
    <s v="Staple remover"/>
    <n v="7.36"/>
    <n v="2"/>
    <n v="0.15"/>
    <x v="10"/>
    <x v="0"/>
  </r>
  <r>
    <n v="44528"/>
    <x v="347"/>
    <x v="3"/>
    <s v="Office Supplies"/>
    <x v="1"/>
    <s v="Avery 489"/>
    <n v="41.4"/>
    <n v="4"/>
    <n v="19.87"/>
    <x v="10"/>
    <x v="0"/>
  </r>
  <r>
    <n v="44528"/>
    <x v="347"/>
    <x v="3"/>
    <s v="Furniture"/>
    <x v="11"/>
    <s v="Sauder Camden County Barrister Bookcase, Planked Cherry Finish"/>
    <n v="411.33"/>
    <n v="4"/>
    <n v="-4.84"/>
    <x v="10"/>
    <x v="0"/>
  </r>
  <r>
    <n v="44528"/>
    <x v="320"/>
    <x v="3"/>
    <s v="Office Supplies"/>
    <x v="12"/>
    <s v="Acco 6 Outlet Guardian Premium Surge Suppressor"/>
    <n v="43.68"/>
    <n v="3"/>
    <n v="11.79"/>
    <x v="10"/>
    <x v="0"/>
  </r>
  <r>
    <n v="44528"/>
    <x v="320"/>
    <x v="3"/>
    <s v="Technology"/>
    <x v="9"/>
    <s v="Micropad Numeric Keypads"/>
    <n v="139.93"/>
    <n v="7"/>
    <n v="34.979999999999997"/>
    <x v="10"/>
    <x v="0"/>
  </r>
  <r>
    <n v="44528"/>
    <x v="542"/>
    <x v="0"/>
    <s v="Technology"/>
    <x v="15"/>
    <s v="StarTech.com 10/100 VDSL2 Ethernet Extender Kit"/>
    <n v="998.85"/>
    <n v="5"/>
    <n v="-199.77"/>
    <x v="10"/>
    <x v="0"/>
  </r>
  <r>
    <n v="44528"/>
    <x v="543"/>
    <x v="18"/>
    <s v="Office Supplies"/>
    <x v="10"/>
    <s v="Laser &amp; Ink Jet Business Envelopes"/>
    <n v="64.02"/>
    <n v="6"/>
    <n v="29.45"/>
    <x v="10"/>
    <x v="0"/>
  </r>
  <r>
    <n v="44529"/>
    <x v="261"/>
    <x v="2"/>
    <s v="Office Supplies"/>
    <x v="1"/>
    <s v="Avery 488"/>
    <n v="5.04"/>
    <n v="2"/>
    <n v="1.76"/>
    <x v="10"/>
    <x v="0"/>
  </r>
  <r>
    <n v="44529"/>
    <x v="544"/>
    <x v="1"/>
    <s v="Office Supplies"/>
    <x v="7"/>
    <s v="Staples"/>
    <n v="12.62"/>
    <n v="2"/>
    <n v="3.95"/>
    <x v="10"/>
    <x v="0"/>
  </r>
  <r>
    <n v="44529"/>
    <x v="545"/>
    <x v="3"/>
    <s v="Technology"/>
    <x v="6"/>
    <s v="Wilson SignalBoost 841262 DB PRO Amplifier Kit"/>
    <n v="575.91999999999996"/>
    <n v="2"/>
    <n v="71.989999999999995"/>
    <x v="10"/>
    <x v="0"/>
  </r>
  <r>
    <n v="44529"/>
    <x v="545"/>
    <x v="3"/>
    <s v="Office Supplies"/>
    <x v="7"/>
    <s v="Staples"/>
    <n v="30.4"/>
    <n v="5"/>
    <n v="15.2"/>
    <x v="10"/>
    <x v="0"/>
  </r>
  <r>
    <n v="44529"/>
    <x v="300"/>
    <x v="20"/>
    <s v="Office Supplies"/>
    <x v="1"/>
    <s v="Avery 485"/>
    <n v="25.06"/>
    <n v="2"/>
    <n v="11.78"/>
    <x v="10"/>
    <x v="0"/>
  </r>
  <r>
    <n v="44530"/>
    <x v="506"/>
    <x v="20"/>
    <s v="Office Supplies"/>
    <x v="10"/>
    <s v="Park Ridge Embossed Executive Business Envelopes"/>
    <n v="62.28"/>
    <n v="4"/>
    <n v="29.27"/>
    <x v="10"/>
    <x v="0"/>
  </r>
  <r>
    <n v="44530"/>
    <x v="211"/>
    <x v="16"/>
    <s v="Office Supplies"/>
    <x v="3"/>
    <s v="Avery Triangle Shaped Sheet Lifters, Black, 2/Pack"/>
    <n v="6.64"/>
    <n v="9"/>
    <n v="-4.43"/>
    <x v="10"/>
    <x v="0"/>
  </r>
  <r>
    <n v="44530"/>
    <x v="300"/>
    <x v="12"/>
    <s v="Office Supplies"/>
    <x v="14"/>
    <s v="Acme Office Executive Series Stainless Steel Trimmers"/>
    <n v="47.99"/>
    <n v="7"/>
    <n v="3.6"/>
    <x v="10"/>
    <x v="0"/>
  </r>
  <r>
    <n v="44530"/>
    <x v="300"/>
    <x v="12"/>
    <s v="Technology"/>
    <x v="9"/>
    <s v="Memorex 25GB 6X Branded Blu-Ray Recordable Disc, 30/Pack"/>
    <n v="102.24"/>
    <n v="4"/>
    <n v="-16.61"/>
    <x v="10"/>
    <x v="0"/>
  </r>
  <r>
    <n v="44531"/>
    <x v="218"/>
    <x v="21"/>
    <s v="Furniture"/>
    <x v="5"/>
    <s v="Office Star - Professional Matrix Back Chair with 2-to-1 Synchro Tilt and Mesh Fabric Seat"/>
    <n v="2807.84"/>
    <n v="8"/>
    <n v="673.88"/>
    <x v="11"/>
    <x v="0"/>
  </r>
  <r>
    <n v="44531"/>
    <x v="218"/>
    <x v="21"/>
    <s v="Office Supplies"/>
    <x v="4"/>
    <s v="Hunt BOSTON Vista Battery-Operated Pencil Sharpener, Black"/>
    <n v="46.64"/>
    <n v="4"/>
    <n v="12.59"/>
    <x v="11"/>
    <x v="0"/>
  </r>
  <r>
    <n v="44531"/>
    <x v="546"/>
    <x v="3"/>
    <s v="Furniture"/>
    <x v="8"/>
    <s v="Floodlight Indoor Halogen Bulbs, 1 Bulb per Pack, 60 Watts"/>
    <n v="58.2"/>
    <n v="3"/>
    <n v="28.52"/>
    <x v="11"/>
    <x v="0"/>
  </r>
  <r>
    <n v="44531"/>
    <x v="263"/>
    <x v="25"/>
    <s v="Technology"/>
    <x v="6"/>
    <s v="BlueLounge Milo Smartphone Stand, White/Metallic"/>
    <n v="95.97"/>
    <n v="4"/>
    <n v="9.6"/>
    <x v="11"/>
    <x v="0"/>
  </r>
  <r>
    <n v="44531"/>
    <x v="519"/>
    <x v="10"/>
    <s v="Technology"/>
    <x v="16"/>
    <s v="Sharp 1540cs Digital Laser Copier"/>
    <n v="659.99"/>
    <n v="2"/>
    <n v="110"/>
    <x v="11"/>
    <x v="0"/>
  </r>
  <r>
    <n v="44531"/>
    <x v="519"/>
    <x v="10"/>
    <s v="Furniture"/>
    <x v="8"/>
    <s v="Master Caster Door Stop, Brown"/>
    <n v="8.1300000000000008"/>
    <n v="2"/>
    <n v="1.42"/>
    <x v="11"/>
    <x v="0"/>
  </r>
  <r>
    <n v="44531"/>
    <x v="519"/>
    <x v="10"/>
    <s v="Office Supplies"/>
    <x v="0"/>
    <s v="Xerox 214"/>
    <n v="36.29"/>
    <n v="7"/>
    <n v="12.7"/>
    <x v="11"/>
    <x v="0"/>
  </r>
  <r>
    <n v="44531"/>
    <x v="519"/>
    <x v="10"/>
    <s v="Furniture"/>
    <x v="5"/>
    <s v="Hon Multipurpose Stacking Arm Chairs"/>
    <n v="909.72"/>
    <n v="6"/>
    <n v="-51.98"/>
    <x v="11"/>
    <x v="0"/>
  </r>
  <r>
    <n v="44531"/>
    <x v="91"/>
    <x v="0"/>
    <s v="Furniture"/>
    <x v="5"/>
    <s v="Hon 4070 Series Pagoda Round Back Stacking Chairs"/>
    <n v="674.06"/>
    <n v="3"/>
    <n v="-19.260000000000002"/>
    <x v="11"/>
    <x v="0"/>
  </r>
  <r>
    <n v="44531"/>
    <x v="266"/>
    <x v="32"/>
    <s v="Technology"/>
    <x v="6"/>
    <s v="Cisco IPÂ PhoneÂ 7961G VoIPÂ phoneÂ - Dark gray"/>
    <n v="271.89999999999998"/>
    <n v="2"/>
    <n v="78.849999999999994"/>
    <x v="11"/>
    <x v="0"/>
  </r>
  <r>
    <n v="44531"/>
    <x v="266"/>
    <x v="32"/>
    <s v="Furniture"/>
    <x v="8"/>
    <s v="Linden 10&quot; Round Wall Clock, Black"/>
    <n v="45.84"/>
    <n v="3"/>
    <n v="15.59"/>
    <x v="11"/>
    <x v="0"/>
  </r>
  <r>
    <n v="44531"/>
    <x v="266"/>
    <x v="32"/>
    <s v="Furniture"/>
    <x v="8"/>
    <s v="Ultra Door Push Plate"/>
    <n v="9.82"/>
    <n v="2"/>
    <n v="3.24"/>
    <x v="11"/>
    <x v="0"/>
  </r>
  <r>
    <n v="44532"/>
    <x v="547"/>
    <x v="20"/>
    <s v="Technology"/>
    <x v="9"/>
    <s v="Logitech 910-002974 M325 Wireless Mouse for Web Scrolling"/>
    <n v="119.96"/>
    <n v="4"/>
    <n v="52.78"/>
    <x v="11"/>
    <x v="0"/>
  </r>
  <r>
    <n v="44532"/>
    <x v="547"/>
    <x v="20"/>
    <s v="Furniture"/>
    <x v="11"/>
    <s v="O'Sullivan Living Dimensions 5-Shelf Bookcases"/>
    <n v="883.92"/>
    <n v="5"/>
    <n v="-110.49"/>
    <x v="11"/>
    <x v="0"/>
  </r>
  <r>
    <n v="44532"/>
    <x v="547"/>
    <x v="20"/>
    <s v="Office Supplies"/>
    <x v="3"/>
    <s v="Angle-D Binders with Locking Rings, Label Holders"/>
    <n v="46.72"/>
    <n v="8"/>
    <n v="15.77"/>
    <x v="11"/>
    <x v="0"/>
  </r>
  <r>
    <n v="44532"/>
    <x v="548"/>
    <x v="0"/>
    <s v="Furniture"/>
    <x v="8"/>
    <s v="Deflect-o SuperTray Unbreakable Stackable Tray, Letter, Black"/>
    <n v="58.36"/>
    <n v="5"/>
    <n v="-24.8"/>
    <x v="11"/>
    <x v="0"/>
  </r>
  <r>
    <n v="44532"/>
    <x v="548"/>
    <x v="0"/>
    <s v="Office Supplies"/>
    <x v="4"/>
    <s v="Newell 343"/>
    <n v="16.46"/>
    <n v="7"/>
    <n v="1.44"/>
    <x v="11"/>
    <x v="0"/>
  </r>
  <r>
    <n v="44532"/>
    <x v="548"/>
    <x v="0"/>
    <s v="Furniture"/>
    <x v="8"/>
    <s v="12-1/2 Diameter Round Wall Clock"/>
    <n v="39.96"/>
    <n v="5"/>
    <n v="-23.98"/>
    <x v="11"/>
    <x v="0"/>
  </r>
  <r>
    <n v="44532"/>
    <x v="549"/>
    <x v="10"/>
    <s v="Technology"/>
    <x v="9"/>
    <s v="ImationÂ 32GB Pocket Pro USB 3.0Â Flash DriveÂ - 32 GB - Black - 1 P ..."/>
    <n v="119.8"/>
    <n v="5"/>
    <n v="29.95"/>
    <x v="11"/>
    <x v="0"/>
  </r>
  <r>
    <n v="44532"/>
    <x v="550"/>
    <x v="1"/>
    <s v="Office Supplies"/>
    <x v="12"/>
    <s v="Staple holder"/>
    <n v="2.39"/>
    <n v="1"/>
    <n v="-6.34"/>
    <x v="11"/>
    <x v="0"/>
  </r>
  <r>
    <n v="44532"/>
    <x v="402"/>
    <x v="36"/>
    <s v="Furniture"/>
    <x v="8"/>
    <s v="DAX Metal Frame, Desktop, Stepped-Edge"/>
    <n v="60.72"/>
    <n v="3"/>
    <n v="23.68"/>
    <x v="11"/>
    <x v="0"/>
  </r>
  <r>
    <n v="44532"/>
    <x v="402"/>
    <x v="36"/>
    <s v="Office Supplies"/>
    <x v="0"/>
    <s v="Xerox 1942"/>
    <n v="146.82"/>
    <n v="3"/>
    <n v="73.41"/>
    <x v="11"/>
    <x v="0"/>
  </r>
  <r>
    <n v="44532"/>
    <x v="402"/>
    <x v="36"/>
    <s v="Furniture"/>
    <x v="5"/>
    <s v="Global Stack Chair with Arms, Black"/>
    <n v="239.84"/>
    <n v="8"/>
    <n v="64.760000000000005"/>
    <x v="11"/>
    <x v="0"/>
  </r>
  <r>
    <n v="44532"/>
    <x v="402"/>
    <x v="36"/>
    <s v="Office Supplies"/>
    <x v="1"/>
    <s v="Avery 509"/>
    <n v="15.66"/>
    <n v="6"/>
    <n v="7.2"/>
    <x v="11"/>
    <x v="0"/>
  </r>
  <r>
    <n v="44532"/>
    <x v="551"/>
    <x v="4"/>
    <s v="Technology"/>
    <x v="9"/>
    <s v="Kingston Digital DataTraveler 8GB USB 2.0"/>
    <n v="5.95"/>
    <n v="1"/>
    <n v="0.83"/>
    <x v="11"/>
    <x v="0"/>
  </r>
  <r>
    <n v="44532"/>
    <x v="551"/>
    <x v="4"/>
    <s v="Office Supplies"/>
    <x v="0"/>
    <s v="RSVP Cards &amp; Envelopes, Blank White, 8-1/2&quot; X 11&quot;, 24 Cards/25 Envelopes/Set"/>
    <n v="15.24"/>
    <n v="3"/>
    <n v="7.16"/>
    <x v="11"/>
    <x v="0"/>
  </r>
  <r>
    <n v="44533"/>
    <x v="534"/>
    <x v="39"/>
    <s v="Technology"/>
    <x v="6"/>
    <s v="Jabra Supreme Plus Driver EditionÂ Headset"/>
    <n v="479.96"/>
    <n v="4"/>
    <n v="134.38999999999999"/>
    <x v="11"/>
    <x v="0"/>
  </r>
  <r>
    <n v="44533"/>
    <x v="543"/>
    <x v="24"/>
    <s v="Office Supplies"/>
    <x v="0"/>
    <s v="Xerox 214"/>
    <n v="25.92"/>
    <n v="4"/>
    <n v="12.44"/>
    <x v="11"/>
    <x v="0"/>
  </r>
  <r>
    <n v="44534"/>
    <x v="552"/>
    <x v="20"/>
    <s v="Technology"/>
    <x v="6"/>
    <s v="Plantronics Voyager Pro HD - Bluetooth Headset"/>
    <n v="129.97999999999999"/>
    <n v="2"/>
    <n v="62.39"/>
    <x v="11"/>
    <x v="0"/>
  </r>
  <r>
    <n v="44535"/>
    <x v="14"/>
    <x v="12"/>
    <s v="Office Supplies"/>
    <x v="4"/>
    <s v="Hunt BOSTON Model 1606 High-Volume Electric Pencil Sharpener, Beige"/>
    <n v="1113.02"/>
    <n v="8"/>
    <n v="111.3"/>
    <x v="11"/>
    <x v="0"/>
  </r>
  <r>
    <n v="44535"/>
    <x v="14"/>
    <x v="12"/>
    <s v="Technology"/>
    <x v="6"/>
    <s v="netTALK DUO VoIP Telephone Service"/>
    <n v="167.97"/>
    <n v="4"/>
    <n v="62.99"/>
    <x v="11"/>
    <x v="0"/>
  </r>
  <r>
    <n v="44535"/>
    <x v="553"/>
    <x v="1"/>
    <s v="Office Supplies"/>
    <x v="2"/>
    <s v="Tenex File Box, Personal Filing Tote with Lid, Black"/>
    <n v="24.82"/>
    <n v="2"/>
    <n v="1.86"/>
    <x v="11"/>
    <x v="0"/>
  </r>
  <r>
    <n v="44535"/>
    <x v="553"/>
    <x v="1"/>
    <s v="Technology"/>
    <x v="9"/>
    <s v="ImationÂ Secure+ Hardware Encrypted USB 2.0Â Flash Drive; 16GB"/>
    <n v="408.74"/>
    <n v="7"/>
    <n v="76.64"/>
    <x v="11"/>
    <x v="0"/>
  </r>
  <r>
    <n v="44535"/>
    <x v="554"/>
    <x v="6"/>
    <s v="Office Supplies"/>
    <x v="2"/>
    <s v="Recycled Eldon Regeneration Jumbo File"/>
    <n v="24.56"/>
    <n v="2"/>
    <n v="6.88"/>
    <x v="11"/>
    <x v="0"/>
  </r>
  <r>
    <n v="44535"/>
    <x v="555"/>
    <x v="2"/>
    <s v="Office Supplies"/>
    <x v="10"/>
    <s v="Cameo Buff Policy Envelopes"/>
    <n v="348.49"/>
    <n v="7"/>
    <n v="117.61"/>
    <x v="11"/>
    <x v="0"/>
  </r>
  <r>
    <n v="44535"/>
    <x v="555"/>
    <x v="2"/>
    <s v="Office Supplies"/>
    <x v="2"/>
    <s v="Fellowes Bankers Box Recycled Super Stor/Drawer"/>
    <n v="172.74"/>
    <n v="4"/>
    <n v="-30.23"/>
    <x v="11"/>
    <x v="0"/>
  </r>
  <r>
    <n v="44535"/>
    <x v="400"/>
    <x v="10"/>
    <s v="Office Supplies"/>
    <x v="0"/>
    <s v="Xerox 1893"/>
    <n v="98.38"/>
    <n v="3"/>
    <n v="35.659999999999997"/>
    <x v="11"/>
    <x v="0"/>
  </r>
  <r>
    <n v="44535"/>
    <x v="400"/>
    <x v="10"/>
    <s v="Office Supplies"/>
    <x v="3"/>
    <s v="Large Capacity Hanging Post Binders"/>
    <n v="29.94"/>
    <n v="4"/>
    <n v="-23.95"/>
    <x v="11"/>
    <x v="0"/>
  </r>
  <r>
    <n v="44535"/>
    <x v="400"/>
    <x v="10"/>
    <s v="Office Supplies"/>
    <x v="0"/>
    <s v="Black Print Carbonless 8 1/2&quot; x 8 1/4&quot; Rapid Memo Book"/>
    <n v="17.47"/>
    <n v="3"/>
    <n v="5.68"/>
    <x v="11"/>
    <x v="0"/>
  </r>
  <r>
    <n v="44535"/>
    <x v="400"/>
    <x v="10"/>
    <s v="Technology"/>
    <x v="6"/>
    <s v="Lunatik TT5L-002 Taktik Strike Impact Protection System for iPhone 5"/>
    <n v="36.74"/>
    <n v="1"/>
    <n v="-9.18"/>
    <x v="11"/>
    <x v="0"/>
  </r>
  <r>
    <n v="44535"/>
    <x v="400"/>
    <x v="10"/>
    <s v="Technology"/>
    <x v="6"/>
    <s v="Panasonic KX T7736-B Digital phone"/>
    <n v="179.94"/>
    <n v="2"/>
    <n v="-44.99"/>
    <x v="11"/>
    <x v="0"/>
  </r>
  <r>
    <n v="44535"/>
    <x v="556"/>
    <x v="3"/>
    <s v="Office Supplies"/>
    <x v="4"/>
    <s v="Prang Colored Pencils"/>
    <n v="26.46"/>
    <n v="9"/>
    <n v="11.91"/>
    <x v="11"/>
    <x v="0"/>
  </r>
  <r>
    <n v="44535"/>
    <x v="556"/>
    <x v="3"/>
    <s v="Office Supplies"/>
    <x v="0"/>
    <s v="Xerox 1933"/>
    <n v="49.12"/>
    <n v="4"/>
    <n v="23.09"/>
    <x v="11"/>
    <x v="0"/>
  </r>
  <r>
    <n v="44535"/>
    <x v="556"/>
    <x v="3"/>
    <s v="Office Supplies"/>
    <x v="7"/>
    <s v="Advantus Plastic Paper Clips"/>
    <n v="15"/>
    <n v="3"/>
    <n v="7.2"/>
    <x v="11"/>
    <x v="0"/>
  </r>
  <r>
    <n v="44535"/>
    <x v="557"/>
    <x v="3"/>
    <s v="Office Supplies"/>
    <x v="12"/>
    <s v="Fellowes 8 Outlet Superior Workstation Surge Protector"/>
    <n v="250.26"/>
    <n v="6"/>
    <n v="72.58"/>
    <x v="11"/>
    <x v="0"/>
  </r>
  <r>
    <n v="44536"/>
    <x v="321"/>
    <x v="0"/>
    <s v="Furniture"/>
    <x v="8"/>
    <s v="12-1/2 Diameter Round Wall Clock"/>
    <n v="23.98"/>
    <n v="3"/>
    <n v="-14.39"/>
    <x v="11"/>
    <x v="0"/>
  </r>
  <r>
    <n v="44536"/>
    <x v="361"/>
    <x v="11"/>
    <s v="Office Supplies"/>
    <x v="2"/>
    <s v="File Shuttle I and Handi-File"/>
    <n v="53.42"/>
    <n v="3"/>
    <n v="4.67"/>
    <x v="11"/>
    <x v="0"/>
  </r>
  <r>
    <n v="44536"/>
    <x v="361"/>
    <x v="11"/>
    <s v="Furniture"/>
    <x v="13"/>
    <s v="Chromcraft Bull-Nose Wood 48&quot; x 96&quot; Rectangular Conference Tables"/>
    <n v="275.49"/>
    <n v="1"/>
    <n v="-170.8"/>
    <x v="11"/>
    <x v="0"/>
  </r>
  <r>
    <n v="44536"/>
    <x v="328"/>
    <x v="1"/>
    <s v="Office Supplies"/>
    <x v="12"/>
    <s v="Bionaire 99.97% HEPA Air Cleaner"/>
    <n v="14.02"/>
    <n v="4"/>
    <n v="-31.54"/>
    <x v="11"/>
    <x v="0"/>
  </r>
  <r>
    <n v="44536"/>
    <x v="328"/>
    <x v="1"/>
    <s v="Furniture"/>
    <x v="13"/>
    <s v="KI Adjustable-Height Table"/>
    <n v="214.95"/>
    <n v="5"/>
    <n v="-120.37"/>
    <x v="11"/>
    <x v="0"/>
  </r>
  <r>
    <n v="44536"/>
    <x v="328"/>
    <x v="1"/>
    <s v="Technology"/>
    <x v="6"/>
    <s v="Shocksock Galaxy S4 Armband"/>
    <n v="35.04"/>
    <n v="4"/>
    <n v="-7.01"/>
    <x v="11"/>
    <x v="0"/>
  </r>
  <r>
    <n v="44536"/>
    <x v="328"/>
    <x v="1"/>
    <s v="Furniture"/>
    <x v="8"/>
    <s v="Nu-Dell Float Frame 11 x 14 1/2"/>
    <n v="10.78"/>
    <n v="3"/>
    <n v="-4.8499999999999996"/>
    <x v="11"/>
    <x v="0"/>
  </r>
  <r>
    <n v="44536"/>
    <x v="328"/>
    <x v="1"/>
    <s v="Office Supplies"/>
    <x v="3"/>
    <s v="Ibico Covers for Plastic or Wire Binding Elements"/>
    <n v="4.5999999999999996"/>
    <n v="2"/>
    <n v="-8.0500000000000007"/>
    <x v="11"/>
    <x v="0"/>
  </r>
  <r>
    <n v="44536"/>
    <x v="328"/>
    <x v="1"/>
    <s v="Office Supplies"/>
    <x v="2"/>
    <s v="Rogers Deluxe File Chest"/>
    <n v="35.17"/>
    <n v="2"/>
    <n v="-8.35"/>
    <x v="11"/>
    <x v="0"/>
  </r>
  <r>
    <n v="44536"/>
    <x v="138"/>
    <x v="3"/>
    <s v="Office Supplies"/>
    <x v="2"/>
    <s v="Standard Rollaway File with Lock"/>
    <n v="1261.33"/>
    <n v="7"/>
    <n v="327.95"/>
    <x v="11"/>
    <x v="0"/>
  </r>
  <r>
    <n v="44536"/>
    <x v="497"/>
    <x v="15"/>
    <s v="Office Supplies"/>
    <x v="0"/>
    <s v="Xerox 1909"/>
    <n v="42.21"/>
    <n v="2"/>
    <n v="13.72"/>
    <x v="11"/>
    <x v="0"/>
  </r>
  <r>
    <n v="44537"/>
    <x v="487"/>
    <x v="6"/>
    <s v="Office Supplies"/>
    <x v="0"/>
    <s v="Xerox 1909"/>
    <n v="105.52"/>
    <n v="4"/>
    <n v="48.54"/>
    <x v="11"/>
    <x v="0"/>
  </r>
  <r>
    <n v="44537"/>
    <x v="558"/>
    <x v="3"/>
    <s v="Office Supplies"/>
    <x v="4"/>
    <s v="Newell 32"/>
    <n v="8.64"/>
    <n v="3"/>
    <n v="2.42"/>
    <x v="11"/>
    <x v="0"/>
  </r>
  <r>
    <n v="44537"/>
    <x v="326"/>
    <x v="22"/>
    <s v="Office Supplies"/>
    <x v="2"/>
    <s v="Advantus Rolling Drawer Organizers"/>
    <n v="269.36"/>
    <n v="7"/>
    <n v="70.03"/>
    <x v="11"/>
    <x v="0"/>
  </r>
  <r>
    <n v="44537"/>
    <x v="200"/>
    <x v="3"/>
    <s v="Office Supplies"/>
    <x v="0"/>
    <s v="Green Bar Computer Printout Paper"/>
    <n v="164.88"/>
    <n v="3"/>
    <n v="80.790000000000006"/>
    <x v="11"/>
    <x v="0"/>
  </r>
  <r>
    <n v="44538"/>
    <x v="559"/>
    <x v="0"/>
    <s v="Office Supplies"/>
    <x v="2"/>
    <s v="Companion Letter/Legal File, Black"/>
    <n v="60.42"/>
    <n v="2"/>
    <n v="6.04"/>
    <x v="11"/>
    <x v="0"/>
  </r>
  <r>
    <n v="44538"/>
    <x v="560"/>
    <x v="11"/>
    <s v="Office Supplies"/>
    <x v="1"/>
    <s v="Avery 499"/>
    <n v="27.89"/>
    <n v="7"/>
    <n v="9.06"/>
    <x v="11"/>
    <x v="0"/>
  </r>
  <r>
    <n v="44538"/>
    <x v="560"/>
    <x v="11"/>
    <s v="Office Supplies"/>
    <x v="3"/>
    <s v="Acco PRESSTEX Data Binder with Storage Hooks, Dark Blue, 9 1/2&quot; X 11&quot;"/>
    <n v="6.46"/>
    <n v="4"/>
    <n v="-4.5199999999999996"/>
    <x v="11"/>
    <x v="0"/>
  </r>
  <r>
    <n v="44538"/>
    <x v="560"/>
    <x v="11"/>
    <s v="Technology"/>
    <x v="6"/>
    <s v="Samsung HM1900 Bluetooth Headset"/>
    <n v="52.68"/>
    <n v="3"/>
    <n v="19.760000000000002"/>
    <x v="11"/>
    <x v="0"/>
  </r>
  <r>
    <n v="44538"/>
    <x v="560"/>
    <x v="11"/>
    <s v="Office Supplies"/>
    <x v="14"/>
    <s v="Acco Side-Punched Conventional Columnar Pads"/>
    <n v="13.88"/>
    <n v="5"/>
    <n v="-2.6"/>
    <x v="11"/>
    <x v="0"/>
  </r>
  <r>
    <n v="44538"/>
    <x v="560"/>
    <x v="11"/>
    <s v="Technology"/>
    <x v="9"/>
    <s v="SanDisk Ultra 16 GB MicroSDHC Class 10 Memory Card"/>
    <n v="103.92"/>
    <n v="10"/>
    <n v="-18.190000000000001"/>
    <x v="11"/>
    <x v="0"/>
  </r>
  <r>
    <n v="44538"/>
    <x v="560"/>
    <x v="11"/>
    <s v="Office Supplies"/>
    <x v="1"/>
    <s v="Avery 492"/>
    <n v="11.52"/>
    <n v="5"/>
    <n v="3.74"/>
    <x v="11"/>
    <x v="0"/>
  </r>
  <r>
    <n v="44538"/>
    <x v="560"/>
    <x v="11"/>
    <s v="Office Supplies"/>
    <x v="0"/>
    <s v="Xerox 232"/>
    <n v="10.37"/>
    <n v="2"/>
    <n v="3.63"/>
    <x v="11"/>
    <x v="0"/>
  </r>
  <r>
    <n v="44538"/>
    <x v="560"/>
    <x v="11"/>
    <s v="Office Supplies"/>
    <x v="2"/>
    <s v="Adjustable Personal File Tote"/>
    <n v="39.07"/>
    <n v="3"/>
    <n v="2.93"/>
    <x v="11"/>
    <x v="0"/>
  </r>
  <r>
    <n v="44538"/>
    <x v="232"/>
    <x v="22"/>
    <s v="Office Supplies"/>
    <x v="0"/>
    <s v="Xerox 1964"/>
    <n v="45.68"/>
    <n v="2"/>
    <n v="21.01"/>
    <x v="11"/>
    <x v="0"/>
  </r>
  <r>
    <n v="44538"/>
    <x v="232"/>
    <x v="22"/>
    <s v="Furniture"/>
    <x v="5"/>
    <s v="DMI Arturo Collection Mission-style Design Wood Chair"/>
    <n v="603.91999999999996"/>
    <n v="5"/>
    <n v="45.29"/>
    <x v="11"/>
    <x v="0"/>
  </r>
  <r>
    <n v="44538"/>
    <x v="561"/>
    <x v="3"/>
    <s v="Furniture"/>
    <x v="8"/>
    <s v="Luxo Economy Swing Arm Lamp"/>
    <n v="39.880000000000003"/>
    <n v="2"/>
    <n v="11.17"/>
    <x v="11"/>
    <x v="0"/>
  </r>
  <r>
    <n v="44538"/>
    <x v="561"/>
    <x v="3"/>
    <s v="Furniture"/>
    <x v="8"/>
    <s v="DAX Natural Wood-Tone Poster Frame"/>
    <n v="79.44"/>
    <n v="3"/>
    <n v="28.6"/>
    <x v="11"/>
    <x v="0"/>
  </r>
  <r>
    <n v="44539"/>
    <x v="38"/>
    <x v="3"/>
    <s v="Office Supplies"/>
    <x v="0"/>
    <s v="Xerox 1987"/>
    <n v="34.68"/>
    <n v="6"/>
    <n v="16.989999999999998"/>
    <x v="11"/>
    <x v="0"/>
  </r>
  <r>
    <n v="44539"/>
    <x v="441"/>
    <x v="12"/>
    <s v="Office Supplies"/>
    <x v="2"/>
    <s v="Acco Perma 3000 Stacking Storage Drawers"/>
    <n v="100.7"/>
    <n v="6"/>
    <n v="-1.26"/>
    <x v="11"/>
    <x v="0"/>
  </r>
  <r>
    <n v="44539"/>
    <x v="379"/>
    <x v="0"/>
    <s v="Office Supplies"/>
    <x v="0"/>
    <s v="Xerox 195"/>
    <n v="10.69"/>
    <n v="2"/>
    <n v="3.74"/>
    <x v="11"/>
    <x v="0"/>
  </r>
  <r>
    <n v="44539"/>
    <x v="379"/>
    <x v="0"/>
    <s v="Office Supplies"/>
    <x v="2"/>
    <s v="Recycled Data-Pak for Archival Bound Computer Printouts, 12-1/2 x 12-1/2 x 16"/>
    <n v="237.1"/>
    <n v="3"/>
    <n v="20.75"/>
    <x v="11"/>
    <x v="0"/>
  </r>
  <r>
    <n v="44539"/>
    <x v="93"/>
    <x v="1"/>
    <s v="Office Supplies"/>
    <x v="0"/>
    <s v="Astroparche Fine Business Paper"/>
    <n v="8.4499999999999993"/>
    <n v="2"/>
    <n v="2.96"/>
    <x v="11"/>
    <x v="0"/>
  </r>
  <r>
    <n v="44539"/>
    <x v="93"/>
    <x v="1"/>
    <s v="Office Supplies"/>
    <x v="12"/>
    <s v="Tripp Lite TLP810NET Broadband Surge for Modem/Fax"/>
    <n v="20.39"/>
    <n v="2"/>
    <n v="-53.01"/>
    <x v="11"/>
    <x v="0"/>
  </r>
  <r>
    <n v="44539"/>
    <x v="558"/>
    <x v="2"/>
    <s v="Office Supplies"/>
    <x v="10"/>
    <s v="Globe Weis Peel &amp; Seel First Class Envelopes"/>
    <n v="30.67"/>
    <n v="3"/>
    <n v="9.59"/>
    <x v="11"/>
    <x v="0"/>
  </r>
  <r>
    <n v="44539"/>
    <x v="558"/>
    <x v="2"/>
    <s v="Technology"/>
    <x v="16"/>
    <s v="Canon PC940 Copier"/>
    <n v="1079.98"/>
    <n v="4"/>
    <n v="126"/>
    <x v="11"/>
    <x v="0"/>
  </r>
  <r>
    <n v="44540"/>
    <x v="533"/>
    <x v="20"/>
    <s v="Office Supplies"/>
    <x v="0"/>
    <s v="Adams Write n' Stick Phone Message Book, 11&quot; X 5 1/4&quot;, 200 Messages"/>
    <n v="11.36"/>
    <n v="2"/>
    <n v="5.23"/>
    <x v="11"/>
    <x v="0"/>
  </r>
  <r>
    <n v="44540"/>
    <x v="533"/>
    <x v="20"/>
    <s v="Office Supplies"/>
    <x v="3"/>
    <s v="Poly Designer Cover &amp; Back"/>
    <n v="106.34"/>
    <n v="7"/>
    <n v="37.22"/>
    <x v="11"/>
    <x v="0"/>
  </r>
  <r>
    <n v="44540"/>
    <x v="562"/>
    <x v="34"/>
    <s v="Furniture"/>
    <x v="5"/>
    <s v="Office Star - Contemporary Swivel Chair with Padded Adjustable Arms and Flex Back"/>
    <n v="338.35"/>
    <n v="3"/>
    <n v="4.2300000000000004"/>
    <x v="11"/>
    <x v="0"/>
  </r>
  <r>
    <n v="44540"/>
    <x v="562"/>
    <x v="34"/>
    <s v="Office Supplies"/>
    <x v="0"/>
    <s v="Xerox 1931"/>
    <n v="25.92"/>
    <n v="4"/>
    <n v="12.44"/>
    <x v="11"/>
    <x v="0"/>
  </r>
  <r>
    <n v="44540"/>
    <x v="562"/>
    <x v="34"/>
    <s v="Office Supplies"/>
    <x v="0"/>
    <s v="Xerox Color Copier Paper, 11&quot; x 17&quot;, Ream"/>
    <n v="91.36"/>
    <n v="4"/>
    <n v="42.03"/>
    <x v="11"/>
    <x v="0"/>
  </r>
  <r>
    <n v="44542"/>
    <x v="377"/>
    <x v="3"/>
    <s v="Furniture"/>
    <x v="13"/>
    <s v="Hon Non-Folding Utility Tables"/>
    <n v="764.69"/>
    <n v="6"/>
    <n v="95.59"/>
    <x v="11"/>
    <x v="0"/>
  </r>
  <r>
    <n v="44542"/>
    <x v="377"/>
    <x v="3"/>
    <s v="Furniture"/>
    <x v="13"/>
    <s v="Bretford Rectangular Conference Table Tops"/>
    <n v="3610.85"/>
    <n v="12"/>
    <n v="135.41"/>
    <x v="11"/>
    <x v="0"/>
  </r>
  <r>
    <n v="44542"/>
    <x v="377"/>
    <x v="3"/>
    <s v="Furniture"/>
    <x v="11"/>
    <s v="Bestar Classic Bookcase"/>
    <n v="254.97"/>
    <n v="3"/>
    <n v="12"/>
    <x v="11"/>
    <x v="0"/>
  </r>
  <r>
    <n v="44542"/>
    <x v="494"/>
    <x v="3"/>
    <s v="Furniture"/>
    <x v="8"/>
    <s v="Eldon Advantage Chair Mats for Low to Medium Pile Carpets"/>
    <n v="43.31"/>
    <n v="1"/>
    <n v="4.33"/>
    <x v="11"/>
    <x v="0"/>
  </r>
  <r>
    <n v="44542"/>
    <x v="563"/>
    <x v="0"/>
    <s v="Office Supplies"/>
    <x v="3"/>
    <s v="GBC DocuBind 300 Electric Binding Machine"/>
    <n v="210.39"/>
    <n v="2"/>
    <n v="-336.63"/>
    <x v="11"/>
    <x v="0"/>
  </r>
  <r>
    <n v="44542"/>
    <x v="564"/>
    <x v="3"/>
    <s v="Furniture"/>
    <x v="8"/>
    <s v="Eldon Image Series Desk Accessories, Burgundy"/>
    <n v="12.54"/>
    <n v="3"/>
    <n v="4.51"/>
    <x v="11"/>
    <x v="0"/>
  </r>
  <r>
    <n v="44542"/>
    <x v="564"/>
    <x v="3"/>
    <s v="Office Supplies"/>
    <x v="2"/>
    <s v="Woodgrain Magazine Files by Perma"/>
    <n v="8.94"/>
    <n v="3"/>
    <n v="0.63"/>
    <x v="11"/>
    <x v="0"/>
  </r>
  <r>
    <n v="44542"/>
    <x v="564"/>
    <x v="3"/>
    <s v="Furniture"/>
    <x v="8"/>
    <s v="Longer-Life Soft White Bulbs"/>
    <n v="9.24"/>
    <n v="3"/>
    <n v="4.4400000000000004"/>
    <x v="11"/>
    <x v="0"/>
  </r>
  <r>
    <n v="44542"/>
    <x v="300"/>
    <x v="16"/>
    <s v="Office Supplies"/>
    <x v="10"/>
    <s v="Staple envelope"/>
    <n v="23.47"/>
    <n v="3"/>
    <n v="7.63"/>
    <x v="11"/>
    <x v="0"/>
  </r>
  <r>
    <n v="44543"/>
    <x v="375"/>
    <x v="3"/>
    <s v="Office Supplies"/>
    <x v="0"/>
    <s v="White GlueTop Scratch Pads"/>
    <n v="90.24"/>
    <n v="6"/>
    <n v="41.51"/>
    <x v="11"/>
    <x v="0"/>
  </r>
  <r>
    <n v="44543"/>
    <x v="565"/>
    <x v="0"/>
    <s v="Office Supplies"/>
    <x v="14"/>
    <s v="Acme Value Line Scissors"/>
    <n v="2.92"/>
    <n v="1"/>
    <n v="0.37"/>
    <x v="11"/>
    <x v="0"/>
  </r>
  <r>
    <n v="44543"/>
    <x v="227"/>
    <x v="1"/>
    <s v="Furniture"/>
    <x v="8"/>
    <s v="Howard Miller 12-3/4 Diameter Accuwave DS  Wall Clock"/>
    <n v="94.43"/>
    <n v="3"/>
    <n v="-42.49"/>
    <x v="11"/>
    <x v="0"/>
  </r>
  <r>
    <n v="44543"/>
    <x v="211"/>
    <x v="12"/>
    <s v="Furniture"/>
    <x v="8"/>
    <s v="Electrix Incandescent Magnifying Lamp, Black"/>
    <n v="87.96"/>
    <n v="3"/>
    <n v="7.7"/>
    <x v="11"/>
    <x v="0"/>
  </r>
  <r>
    <n v="44543"/>
    <x v="211"/>
    <x v="12"/>
    <s v="Office Supplies"/>
    <x v="3"/>
    <s v="Cardinal Slant-D Ring Binder, Heavy Gauge Vinyl"/>
    <n v="5.21"/>
    <n v="2"/>
    <n v="-4.17"/>
    <x v="11"/>
    <x v="0"/>
  </r>
  <r>
    <n v="44543"/>
    <x v="566"/>
    <x v="5"/>
    <s v="Office Supplies"/>
    <x v="3"/>
    <s v="ACCOHIDE 3-Ring Binder, Blue, 1&quot;"/>
    <n v="12.39"/>
    <n v="3"/>
    <n v="5.82"/>
    <x v="11"/>
    <x v="0"/>
  </r>
  <r>
    <n v="44544"/>
    <x v="448"/>
    <x v="1"/>
    <s v="Office Supplies"/>
    <x v="3"/>
    <s v="Avery Heavy-Duty EZD View Binder with Locking Rings"/>
    <n v="5.0999999999999996"/>
    <n v="4"/>
    <n v="-8.68"/>
    <x v="11"/>
    <x v="0"/>
  </r>
  <r>
    <n v="44544"/>
    <x v="448"/>
    <x v="1"/>
    <s v="Office Supplies"/>
    <x v="7"/>
    <s v="Assorted Color Push Pins"/>
    <n v="2.9"/>
    <n v="2"/>
    <n v="0.47"/>
    <x v="11"/>
    <x v="0"/>
  </r>
  <r>
    <n v="44544"/>
    <x v="448"/>
    <x v="1"/>
    <s v="Technology"/>
    <x v="9"/>
    <s v="Belkin Standard 104 key USB Keyboard"/>
    <n v="35.020000000000003"/>
    <n v="3"/>
    <n v="-2.19"/>
    <x v="11"/>
    <x v="0"/>
  </r>
  <r>
    <n v="44544"/>
    <x v="240"/>
    <x v="16"/>
    <s v="Furniture"/>
    <x v="5"/>
    <s v="Iceberg Nesting Folding Chair, 19w x 6d x 43h"/>
    <n v="186.3"/>
    <n v="4"/>
    <n v="13.97"/>
    <x v="11"/>
    <x v="0"/>
  </r>
  <r>
    <n v="44544"/>
    <x v="567"/>
    <x v="10"/>
    <s v="Office Supplies"/>
    <x v="4"/>
    <s v="Newell 35"/>
    <n v="2.62"/>
    <n v="1"/>
    <n v="0.3"/>
    <x v="11"/>
    <x v="0"/>
  </r>
  <r>
    <n v="44544"/>
    <x v="567"/>
    <x v="10"/>
    <s v="Furniture"/>
    <x v="13"/>
    <s v="Hon Rectangular Conference Tables"/>
    <n v="136.53"/>
    <n v="1"/>
    <n v="-52.34"/>
    <x v="11"/>
    <x v="0"/>
  </r>
  <r>
    <n v="44544"/>
    <x v="567"/>
    <x v="10"/>
    <s v="Technology"/>
    <x v="9"/>
    <s v="Plantronics CS510 - Over-the-Head monaural Wireless Headset System"/>
    <n v="263.95999999999998"/>
    <n v="1"/>
    <n v="42.89"/>
    <x v="11"/>
    <x v="0"/>
  </r>
  <r>
    <n v="44544"/>
    <x v="23"/>
    <x v="20"/>
    <s v="Technology"/>
    <x v="15"/>
    <s v="HP Designjet T520 Inkjet Large Format Printer - 24&quot; Color"/>
    <n v="6999.96"/>
    <n v="4"/>
    <n v="2239.9899999999998"/>
    <x v="11"/>
    <x v="0"/>
  </r>
  <r>
    <n v="44544"/>
    <x v="568"/>
    <x v="1"/>
    <s v="Office Supplies"/>
    <x v="3"/>
    <s v="GBC VeloBind Cover Sets"/>
    <n v="9.26"/>
    <n v="3"/>
    <n v="-13.9"/>
    <x v="11"/>
    <x v="0"/>
  </r>
  <r>
    <n v="44545"/>
    <x v="260"/>
    <x v="0"/>
    <s v="Technology"/>
    <x v="6"/>
    <s v="ARKON Windshield Dashboard Air Vent Car Mount Holder"/>
    <n v="40.68"/>
    <n v="3"/>
    <n v="-9.15"/>
    <x v="11"/>
    <x v="0"/>
  </r>
  <r>
    <n v="44545"/>
    <x v="260"/>
    <x v="0"/>
    <s v="Furniture"/>
    <x v="5"/>
    <s v="Lifetime Advantage Folding Chairs, 4/Carton"/>
    <n v="763.28"/>
    <n v="5"/>
    <n v="-21.81"/>
    <x v="11"/>
    <x v="0"/>
  </r>
  <r>
    <n v="44545"/>
    <x v="117"/>
    <x v="3"/>
    <s v="Furniture"/>
    <x v="8"/>
    <s v="Stackable Trays"/>
    <n v="6.16"/>
    <n v="2"/>
    <n v="1.97"/>
    <x v="11"/>
    <x v="0"/>
  </r>
  <r>
    <n v="44545"/>
    <x v="569"/>
    <x v="1"/>
    <s v="Furniture"/>
    <x v="8"/>
    <s v="Dana Swing-Arm Lamps"/>
    <n v="8.5399999999999991"/>
    <n v="2"/>
    <n v="-7.48"/>
    <x v="11"/>
    <x v="0"/>
  </r>
  <r>
    <n v="44545"/>
    <x v="290"/>
    <x v="2"/>
    <s v="Furniture"/>
    <x v="5"/>
    <s v="Global Wood Trimmed Manager's Task Chair, Khaki"/>
    <n v="445.8"/>
    <n v="7"/>
    <n v="-108.27"/>
    <x v="11"/>
    <x v="0"/>
  </r>
  <r>
    <n v="44546"/>
    <x v="148"/>
    <x v="16"/>
    <s v="Office Supplies"/>
    <x v="3"/>
    <s v="Avery Binder Labels"/>
    <n v="1.17"/>
    <n v="1"/>
    <n v="-0.86"/>
    <x v="11"/>
    <x v="0"/>
  </r>
  <r>
    <n v="44546"/>
    <x v="570"/>
    <x v="3"/>
    <s v="Furniture"/>
    <x v="8"/>
    <s v="Executive Impressions 14&quot; Contract Wall Clock"/>
    <n v="44.46"/>
    <n v="2"/>
    <n v="14.67"/>
    <x v="11"/>
    <x v="0"/>
  </r>
  <r>
    <n v="44546"/>
    <x v="570"/>
    <x v="3"/>
    <s v="Furniture"/>
    <x v="5"/>
    <s v="DMI Arturo Collection Mission-style Design Wood Chair"/>
    <n v="241.57"/>
    <n v="2"/>
    <n v="18.12"/>
    <x v="11"/>
    <x v="0"/>
  </r>
  <r>
    <n v="44546"/>
    <x v="570"/>
    <x v="3"/>
    <s v="Technology"/>
    <x v="9"/>
    <s v="First Data FD10 PIN Pad"/>
    <n v="395"/>
    <n v="5"/>
    <n v="39.5"/>
    <x v="11"/>
    <x v="0"/>
  </r>
  <r>
    <n v="44546"/>
    <x v="570"/>
    <x v="3"/>
    <s v="Technology"/>
    <x v="6"/>
    <s v="GE 30524EE4"/>
    <n v="627.16999999999996"/>
    <n v="4"/>
    <n v="70.56"/>
    <x v="11"/>
    <x v="0"/>
  </r>
  <r>
    <n v="44546"/>
    <x v="127"/>
    <x v="16"/>
    <s v="Furniture"/>
    <x v="5"/>
    <s v="Hon Olson Stacker Stools"/>
    <n v="1013.83"/>
    <n v="9"/>
    <n v="101.38"/>
    <x v="11"/>
    <x v="0"/>
  </r>
  <r>
    <n v="44546"/>
    <x v="127"/>
    <x v="16"/>
    <s v="Office Supplies"/>
    <x v="7"/>
    <s v="OIC Binder Clips, Mini, 1/4&quot; Capacity, Black"/>
    <n v="1.98"/>
    <n v="2"/>
    <n v="0.67"/>
    <x v="11"/>
    <x v="0"/>
  </r>
  <r>
    <n v="44546"/>
    <x v="28"/>
    <x v="0"/>
    <s v="Office Supplies"/>
    <x v="0"/>
    <s v="Xerox 224"/>
    <n v="36.29"/>
    <n v="7"/>
    <n v="12.7"/>
    <x v="11"/>
    <x v="0"/>
  </r>
  <r>
    <n v="44546"/>
    <x v="28"/>
    <x v="0"/>
    <s v="Furniture"/>
    <x v="8"/>
    <s v="Tenex Carpeted, Granite-Look or Clear Contemporary Contour Shape Chair Mats"/>
    <n v="56.57"/>
    <n v="2"/>
    <n v="-74.95"/>
    <x v="11"/>
    <x v="0"/>
  </r>
  <r>
    <n v="44546"/>
    <x v="571"/>
    <x v="14"/>
    <s v="Office Supplies"/>
    <x v="0"/>
    <s v="Xerox 1929"/>
    <n v="114.2"/>
    <n v="5"/>
    <n v="52.53"/>
    <x v="11"/>
    <x v="0"/>
  </r>
  <r>
    <n v="44546"/>
    <x v="572"/>
    <x v="3"/>
    <s v="Furniture"/>
    <x v="5"/>
    <s v="Office Star - Professional Matrix Back Chair with 2-to-1 Synchro Tilt and Mesh Fabric Seat"/>
    <n v="1403.92"/>
    <n v="5"/>
    <n v="70.2"/>
    <x v="11"/>
    <x v="0"/>
  </r>
  <r>
    <n v="44546"/>
    <x v="224"/>
    <x v="6"/>
    <s v="Technology"/>
    <x v="9"/>
    <s v="Case Logic 2.4GHz Wireless Keyboard"/>
    <n v="99.98"/>
    <n v="2"/>
    <n v="8"/>
    <x v="11"/>
    <x v="0"/>
  </r>
  <r>
    <n v="44546"/>
    <x v="224"/>
    <x v="6"/>
    <s v="Furniture"/>
    <x v="8"/>
    <s v="Ultra Door Push Plate"/>
    <n v="29.46"/>
    <n v="6"/>
    <n v="9.7200000000000006"/>
    <x v="11"/>
    <x v="0"/>
  </r>
  <r>
    <n v="44546"/>
    <x v="573"/>
    <x v="0"/>
    <s v="Technology"/>
    <x v="9"/>
    <s v="Razer Kraken 7.1 Surround Sound Over Ear USB Gaming Headset"/>
    <n v="319.97000000000003"/>
    <n v="4"/>
    <n v="95.99"/>
    <x v="11"/>
    <x v="0"/>
  </r>
  <r>
    <n v="44546"/>
    <x v="573"/>
    <x v="0"/>
    <s v="Furniture"/>
    <x v="8"/>
    <s v="Longer-Life Soft White Bulbs"/>
    <n v="8.6199999999999992"/>
    <n v="7"/>
    <n v="-2.59"/>
    <x v="11"/>
    <x v="0"/>
  </r>
  <r>
    <n v="44547"/>
    <x v="503"/>
    <x v="4"/>
    <s v="Office Supplies"/>
    <x v="4"/>
    <s v="Stanley Contemporary Battery Pencil Sharpeners"/>
    <n v="40.049999999999997"/>
    <n v="3"/>
    <n v="11.21"/>
    <x v="11"/>
    <x v="0"/>
  </r>
  <r>
    <n v="44547"/>
    <x v="574"/>
    <x v="10"/>
    <s v="Office Supplies"/>
    <x v="3"/>
    <s v="Newell 3-Hole Punched Plastic Slotted Magazine Holders for Binders"/>
    <n v="5.48"/>
    <n v="4"/>
    <n v="-4.0199999999999996"/>
    <x v="11"/>
    <x v="0"/>
  </r>
  <r>
    <n v="44549"/>
    <x v="575"/>
    <x v="16"/>
    <s v="Office Supplies"/>
    <x v="3"/>
    <s v="Insertable Tab Post Binder Dividers"/>
    <n v="4.8099999999999996"/>
    <n v="2"/>
    <n v="-3.69"/>
    <x v="11"/>
    <x v="0"/>
  </r>
  <r>
    <n v="44549"/>
    <x v="575"/>
    <x v="16"/>
    <s v="Technology"/>
    <x v="9"/>
    <s v="Belkin QODE FastFit Bluetooth Keyboard"/>
    <n v="247.8"/>
    <n v="5"/>
    <n v="-18.59"/>
    <x v="11"/>
    <x v="0"/>
  </r>
  <r>
    <n v="44549"/>
    <x v="576"/>
    <x v="33"/>
    <s v="Office Supplies"/>
    <x v="3"/>
    <s v="Canvas Sectional Post Binders"/>
    <n v="152.76"/>
    <n v="6"/>
    <n v="74.849999999999994"/>
    <x v="11"/>
    <x v="0"/>
  </r>
  <r>
    <n v="44549"/>
    <x v="576"/>
    <x v="33"/>
    <s v="Office Supplies"/>
    <x v="14"/>
    <s v="Acme Stainless Steel Office Snips"/>
    <n v="7.27"/>
    <n v="1"/>
    <n v="1.96"/>
    <x v="11"/>
    <x v="0"/>
  </r>
  <r>
    <n v="44549"/>
    <x v="576"/>
    <x v="33"/>
    <s v="Furniture"/>
    <x v="5"/>
    <s v="High-Back Leather Manager's Chair"/>
    <n v="1819.86"/>
    <n v="14"/>
    <n v="163.79"/>
    <x v="11"/>
    <x v="0"/>
  </r>
  <r>
    <n v="44549"/>
    <x v="244"/>
    <x v="3"/>
    <s v="Office Supplies"/>
    <x v="1"/>
    <s v="Avery 516"/>
    <n v="14.62"/>
    <n v="2"/>
    <n v="6.87"/>
    <x v="11"/>
    <x v="0"/>
  </r>
  <r>
    <n v="44549"/>
    <x v="244"/>
    <x v="3"/>
    <s v="Office Supplies"/>
    <x v="7"/>
    <s v="Advantus T-Pin Paper Clips"/>
    <n v="22.55"/>
    <n v="5"/>
    <n v="8.7899999999999991"/>
    <x v="11"/>
    <x v="0"/>
  </r>
  <r>
    <n v="44549"/>
    <x v="244"/>
    <x v="3"/>
    <s v="Technology"/>
    <x v="6"/>
    <s v="Wi-Ex zBoost YX540 Cellular Phone Signal Booster"/>
    <n v="583.79999999999995"/>
    <n v="5"/>
    <n v="72.98"/>
    <x v="11"/>
    <x v="0"/>
  </r>
  <r>
    <n v="44549"/>
    <x v="244"/>
    <x v="3"/>
    <s v="Technology"/>
    <x v="6"/>
    <s v="Clarity 53712"/>
    <n v="211.17"/>
    <n v="4"/>
    <n v="15.84"/>
    <x v="11"/>
    <x v="0"/>
  </r>
  <r>
    <n v="44549"/>
    <x v="25"/>
    <x v="1"/>
    <s v="Technology"/>
    <x v="6"/>
    <s v="RCA ViSYS 25425RE1 Corded phone"/>
    <n v="323.98"/>
    <n v="3"/>
    <n v="36.450000000000003"/>
    <x v="11"/>
    <x v="0"/>
  </r>
  <r>
    <n v="44549"/>
    <x v="25"/>
    <x v="1"/>
    <s v="Office Supplies"/>
    <x v="0"/>
    <s v="Xerox 229"/>
    <n v="15.55"/>
    <n v="3"/>
    <n v="5.44"/>
    <x v="11"/>
    <x v="0"/>
  </r>
  <r>
    <n v="44549"/>
    <x v="25"/>
    <x v="1"/>
    <s v="Office Supplies"/>
    <x v="2"/>
    <s v="Rogers Jumbo File, Granite"/>
    <n v="32.590000000000003"/>
    <n v="3"/>
    <n v="-7.74"/>
    <x v="11"/>
    <x v="0"/>
  </r>
  <r>
    <n v="44550"/>
    <x v="577"/>
    <x v="6"/>
    <s v="Office Supplies"/>
    <x v="2"/>
    <s v="SAFCO Commercial Wire Shelving, 72h"/>
    <n v="122.48"/>
    <n v="2"/>
    <n v="0"/>
    <x v="11"/>
    <x v="0"/>
  </r>
  <r>
    <n v="44550"/>
    <x v="577"/>
    <x v="6"/>
    <s v="Furniture"/>
    <x v="13"/>
    <s v="Chromcraft 48&quot; x 96&quot; Racetrack Double Pedestal Table"/>
    <n v="2244.48"/>
    <n v="7"/>
    <n v="493.79"/>
    <x v="11"/>
    <x v="0"/>
  </r>
  <r>
    <n v="44550"/>
    <x v="577"/>
    <x v="6"/>
    <s v="Office Supplies"/>
    <x v="3"/>
    <s v="Wilson Jones Century Plastic Molded Ring Binders"/>
    <n v="62.31"/>
    <n v="3"/>
    <n v="29.29"/>
    <x v="11"/>
    <x v="0"/>
  </r>
  <r>
    <n v="44550"/>
    <x v="577"/>
    <x v="6"/>
    <s v="Furniture"/>
    <x v="13"/>
    <s v="Hon Practical Foundations 30 x 60 Training Table, Light Gray/Charcoal"/>
    <n v="455.1"/>
    <n v="2"/>
    <n v="100.12"/>
    <x v="11"/>
    <x v="0"/>
  </r>
  <r>
    <n v="44550"/>
    <x v="348"/>
    <x v="22"/>
    <s v="Office Supplies"/>
    <x v="1"/>
    <s v="Avery 489"/>
    <n v="31.05"/>
    <n v="3"/>
    <n v="14.9"/>
    <x v="11"/>
    <x v="0"/>
  </r>
  <r>
    <n v="44550"/>
    <x v="578"/>
    <x v="15"/>
    <s v="Office Supplies"/>
    <x v="12"/>
    <s v="Hoover Commercial Soft Guard Upright Vacuum And Disposable Filtration Bags"/>
    <n v="43.51"/>
    <n v="7"/>
    <n v="3.81"/>
    <x v="11"/>
    <x v="0"/>
  </r>
  <r>
    <n v="44550"/>
    <x v="578"/>
    <x v="15"/>
    <s v="Furniture"/>
    <x v="5"/>
    <s v="SAFCO Arco Folding Chair"/>
    <n v="662.88"/>
    <n v="3"/>
    <n v="74.569999999999993"/>
    <x v="11"/>
    <x v="0"/>
  </r>
  <r>
    <n v="44550"/>
    <x v="578"/>
    <x v="15"/>
    <s v="Office Supplies"/>
    <x v="0"/>
    <s v="Weyerhaeuser First Choice Laser/Copy Paper (20Lb. and 88 Bright)"/>
    <n v="25.92"/>
    <n v="5"/>
    <n v="9.07"/>
    <x v="11"/>
    <x v="0"/>
  </r>
  <r>
    <n v="44550"/>
    <x v="283"/>
    <x v="3"/>
    <s v="Office Supplies"/>
    <x v="3"/>
    <s v="Ibico Hi-Tech Manual Binding System"/>
    <n v="487.98"/>
    <n v="2"/>
    <n v="152.5"/>
    <x v="11"/>
    <x v="0"/>
  </r>
  <r>
    <n v="44550"/>
    <x v="283"/>
    <x v="3"/>
    <s v="Office Supplies"/>
    <x v="4"/>
    <s v="Boston Home &amp; Office Model 2000 Electric Pencil Sharpeners"/>
    <n v="47.3"/>
    <n v="2"/>
    <n v="12.3"/>
    <x v="11"/>
    <x v="0"/>
  </r>
  <r>
    <n v="44550"/>
    <x v="283"/>
    <x v="3"/>
    <s v="Office Supplies"/>
    <x v="4"/>
    <s v="Newell 31"/>
    <n v="4.13"/>
    <n v="1"/>
    <n v="1.1599999999999999"/>
    <x v="11"/>
    <x v="0"/>
  </r>
  <r>
    <n v="44550"/>
    <x v="283"/>
    <x v="3"/>
    <s v="Office Supplies"/>
    <x v="3"/>
    <s v="Premium Transparent Presentation Covers, No Pattern/Clear, 8 1/2&quot; x 11&quot;"/>
    <n v="155.12"/>
    <n v="5"/>
    <n v="50.41"/>
    <x v="11"/>
    <x v="0"/>
  </r>
  <r>
    <n v="44550"/>
    <x v="460"/>
    <x v="26"/>
    <s v="Technology"/>
    <x v="9"/>
    <s v="Logitech G430 Surround Sound Gaming Headset with Dolby 7.1 Technology"/>
    <n v="447.94"/>
    <n v="7"/>
    <n v="89.59"/>
    <x v="11"/>
    <x v="0"/>
  </r>
  <r>
    <n v="44550"/>
    <x v="579"/>
    <x v="18"/>
    <s v="Office Supplies"/>
    <x v="1"/>
    <s v="Avery 487"/>
    <n v="3.69"/>
    <n v="1"/>
    <n v="1.73"/>
    <x v="11"/>
    <x v="0"/>
  </r>
  <r>
    <n v="44550"/>
    <x v="579"/>
    <x v="18"/>
    <s v="Office Supplies"/>
    <x v="3"/>
    <s v="Ibico Ibimaster 300 Manual Binding System"/>
    <n v="1103.97"/>
    <n v="3"/>
    <n v="496.79"/>
    <x v="11"/>
    <x v="0"/>
  </r>
  <r>
    <n v="44550"/>
    <x v="294"/>
    <x v="10"/>
    <s v="Furniture"/>
    <x v="8"/>
    <s v="Eldon Cleatmat Plus Chair Mats for High Pile Carpets"/>
    <n v="190.85"/>
    <n v="3"/>
    <n v="-21.47"/>
    <x v="11"/>
    <x v="0"/>
  </r>
  <r>
    <n v="44550"/>
    <x v="189"/>
    <x v="12"/>
    <s v="Furniture"/>
    <x v="8"/>
    <s v="Computer Room Manger, 14&quot;"/>
    <n v="51.97"/>
    <n v="2"/>
    <n v="10.39"/>
    <x v="11"/>
    <x v="0"/>
  </r>
  <r>
    <n v="44550"/>
    <x v="189"/>
    <x v="12"/>
    <s v="Technology"/>
    <x v="9"/>
    <s v="Logitech 910-002974 M325 Wireless Mouse for Web Scrolling"/>
    <n v="71.98"/>
    <n v="3"/>
    <n v="21.59"/>
    <x v="11"/>
    <x v="0"/>
  </r>
  <r>
    <n v="44550"/>
    <x v="189"/>
    <x v="12"/>
    <s v="Furniture"/>
    <x v="5"/>
    <s v="Global Low Back Tilter Chair"/>
    <n v="242.35"/>
    <n v="3"/>
    <n v="-42.41"/>
    <x v="11"/>
    <x v="0"/>
  </r>
  <r>
    <n v="44550"/>
    <x v="189"/>
    <x v="12"/>
    <s v="Office Supplies"/>
    <x v="0"/>
    <s v="Xerox 1888"/>
    <n v="221.92"/>
    <n v="5"/>
    <n v="77.67"/>
    <x v="11"/>
    <x v="0"/>
  </r>
  <r>
    <n v="44550"/>
    <x v="189"/>
    <x v="12"/>
    <s v="Office Supplies"/>
    <x v="0"/>
    <s v="Xerox 1954"/>
    <n v="8.4499999999999993"/>
    <n v="2"/>
    <n v="2.64"/>
    <x v="11"/>
    <x v="0"/>
  </r>
  <r>
    <n v="44550"/>
    <x v="494"/>
    <x v="0"/>
    <s v="Office Supplies"/>
    <x v="12"/>
    <s v="Belkin Premiere Surge Master II 8-outlet surge protector"/>
    <n v="19.43"/>
    <n v="2"/>
    <n v="-49.55"/>
    <x v="11"/>
    <x v="0"/>
  </r>
  <r>
    <n v="44550"/>
    <x v="494"/>
    <x v="0"/>
    <s v="Technology"/>
    <x v="9"/>
    <s v="Logitech Desktop MK120 Mouse and keyboard Combo"/>
    <n v="65.44"/>
    <n v="5"/>
    <n v="-8.18"/>
    <x v="11"/>
    <x v="0"/>
  </r>
  <r>
    <n v="44550"/>
    <x v="436"/>
    <x v="20"/>
    <s v="Furniture"/>
    <x v="5"/>
    <s v="Harbour Creations 67200 Series Stacking Chairs"/>
    <n v="192.19"/>
    <n v="3"/>
    <n v="36.299999999999997"/>
    <x v="11"/>
    <x v="0"/>
  </r>
  <r>
    <n v="44551"/>
    <x v="95"/>
    <x v="3"/>
    <s v="Furniture"/>
    <x v="5"/>
    <s v="SAFCO Arco Folding Chair"/>
    <n v="1325.76"/>
    <n v="6"/>
    <n v="149.15"/>
    <x v="11"/>
    <x v="0"/>
  </r>
  <r>
    <n v="44551"/>
    <x v="95"/>
    <x v="3"/>
    <s v="Furniture"/>
    <x v="5"/>
    <s v="Safco Contoured Stacking Chairs"/>
    <n v="572.16"/>
    <n v="3"/>
    <n v="35.76"/>
    <x v="11"/>
    <x v="0"/>
  </r>
  <r>
    <n v="44551"/>
    <x v="285"/>
    <x v="15"/>
    <s v="Office Supplies"/>
    <x v="3"/>
    <s v="Ibico Plastic Spiral Binding Combs"/>
    <n v="18.239999999999998"/>
    <n v="2"/>
    <n v="-14.59"/>
    <x v="11"/>
    <x v="0"/>
  </r>
  <r>
    <n v="44551"/>
    <x v="405"/>
    <x v="7"/>
    <s v="Office Supplies"/>
    <x v="1"/>
    <s v="Avery 492"/>
    <n v="17.28"/>
    <n v="6"/>
    <n v="7.95"/>
    <x v="11"/>
    <x v="0"/>
  </r>
  <r>
    <n v="44552"/>
    <x v="580"/>
    <x v="3"/>
    <s v="Office Supplies"/>
    <x v="4"/>
    <s v="Newell 332"/>
    <n v="11.76"/>
    <n v="4"/>
    <n v="3.18"/>
    <x v="11"/>
    <x v="0"/>
  </r>
  <r>
    <n v="44552"/>
    <x v="214"/>
    <x v="20"/>
    <s v="Office Supplies"/>
    <x v="2"/>
    <s v="Desktop 3-Pocket Hot File"/>
    <n v="216.4"/>
    <n v="4"/>
    <n v="56.26"/>
    <x v="11"/>
    <x v="0"/>
  </r>
  <r>
    <n v="44552"/>
    <x v="377"/>
    <x v="1"/>
    <s v="Office Supplies"/>
    <x v="2"/>
    <s v="Economy Rollaway Files"/>
    <n v="132.16"/>
    <n v="1"/>
    <n v="9.91"/>
    <x v="11"/>
    <x v="0"/>
  </r>
  <r>
    <n v="44552"/>
    <x v="377"/>
    <x v="1"/>
    <s v="Office Supplies"/>
    <x v="3"/>
    <s v="Recycled Easel Ring Binders"/>
    <n v="17.899999999999999"/>
    <n v="6"/>
    <n v="-31.33"/>
    <x v="11"/>
    <x v="0"/>
  </r>
  <r>
    <n v="44552"/>
    <x v="377"/>
    <x v="1"/>
    <s v="Office Supplies"/>
    <x v="0"/>
    <s v="White Computer Printout Paper by Universal"/>
    <n v="124.03"/>
    <n v="4"/>
    <n v="44.96"/>
    <x v="11"/>
    <x v="0"/>
  </r>
  <r>
    <n v="44552"/>
    <x v="581"/>
    <x v="20"/>
    <s v="Office Supplies"/>
    <x v="3"/>
    <s v="Lock-Up Easel 'Spel-Binder'"/>
    <n v="296.70999999999998"/>
    <n v="13"/>
    <n v="100.14"/>
    <x v="11"/>
    <x v="0"/>
  </r>
  <r>
    <n v="44553"/>
    <x v="582"/>
    <x v="18"/>
    <s v="Office Supplies"/>
    <x v="12"/>
    <s v="Belkin F9H710-06 7 Outlet SurgeMaster Surge Protector"/>
    <n v="207.24"/>
    <n v="11"/>
    <n v="58.03"/>
    <x v="11"/>
    <x v="0"/>
  </r>
  <r>
    <n v="44553"/>
    <x v="495"/>
    <x v="20"/>
    <s v="Furniture"/>
    <x v="13"/>
    <s v="Hon 61000 Series Interactive Training Tables"/>
    <n v="53.32"/>
    <n v="2"/>
    <n v="-19.55"/>
    <x v="11"/>
    <x v="0"/>
  </r>
  <r>
    <n v="44553"/>
    <x v="495"/>
    <x v="20"/>
    <s v="Office Supplies"/>
    <x v="12"/>
    <s v="Belkin F9H710-06 7 Outlet SurgeMaster Surge Protector"/>
    <n v="56.52"/>
    <n v="3"/>
    <n v="15.83"/>
    <x v="11"/>
    <x v="0"/>
  </r>
  <r>
    <n v="44553"/>
    <x v="311"/>
    <x v="0"/>
    <s v="Office Supplies"/>
    <x v="0"/>
    <s v="Xerox 2000"/>
    <n v="5.18"/>
    <n v="1"/>
    <n v="1.81"/>
    <x v="11"/>
    <x v="0"/>
  </r>
  <r>
    <n v="44553"/>
    <x v="583"/>
    <x v="16"/>
    <s v="Office Supplies"/>
    <x v="0"/>
    <s v="Computer Printout Paper with Letter-Trim Perforations"/>
    <n v="45.53"/>
    <n v="3"/>
    <n v="15.93"/>
    <x v="11"/>
    <x v="0"/>
  </r>
  <r>
    <n v="44553"/>
    <x v="583"/>
    <x v="16"/>
    <s v="Furniture"/>
    <x v="5"/>
    <s v="Padded Folding Chairs, Black, 4/Carton"/>
    <n v="64.78"/>
    <n v="1"/>
    <n v="6.48"/>
    <x v="11"/>
    <x v="0"/>
  </r>
  <r>
    <n v="44553"/>
    <x v="583"/>
    <x v="16"/>
    <s v="Office Supplies"/>
    <x v="2"/>
    <s v="Tennsco 6- and 18-Compartment Lockers"/>
    <n v="424.27"/>
    <n v="2"/>
    <n v="-10.61"/>
    <x v="11"/>
    <x v="0"/>
  </r>
  <r>
    <n v="44553"/>
    <x v="583"/>
    <x v="16"/>
    <s v="Office Supplies"/>
    <x v="4"/>
    <s v="Prang Dustless Chalk Sticks"/>
    <n v="1.34"/>
    <n v="1"/>
    <n v="0.5"/>
    <x v="11"/>
    <x v="0"/>
  </r>
  <r>
    <n v="44553"/>
    <x v="583"/>
    <x v="16"/>
    <s v="Office Supplies"/>
    <x v="2"/>
    <s v="Acco Perma 3000 Stacking Storage Drawers"/>
    <n v="83.92"/>
    <n v="5"/>
    <n v="-1.05"/>
    <x v="11"/>
    <x v="0"/>
  </r>
  <r>
    <n v="44554"/>
    <x v="321"/>
    <x v="16"/>
    <s v="Office Supplies"/>
    <x v="0"/>
    <s v="Xerox 1974"/>
    <n v="9.57"/>
    <n v="2"/>
    <n v="3.47"/>
    <x v="11"/>
    <x v="0"/>
  </r>
  <r>
    <n v="44554"/>
    <x v="218"/>
    <x v="10"/>
    <s v="Furniture"/>
    <x v="8"/>
    <s v="Master Giant Foot Doorstop, Safety Yellow"/>
    <n v="30.36"/>
    <n v="5"/>
    <n v="8.73"/>
    <x v="11"/>
    <x v="0"/>
  </r>
  <r>
    <n v="44554"/>
    <x v="520"/>
    <x v="3"/>
    <s v="Office Supplies"/>
    <x v="2"/>
    <s v="Letter Size Cart"/>
    <n v="142.86000000000001"/>
    <n v="1"/>
    <n v="41.43"/>
    <x v="11"/>
    <x v="0"/>
  </r>
  <r>
    <n v="44554"/>
    <x v="520"/>
    <x v="3"/>
    <s v="Furniture"/>
    <x v="5"/>
    <s v="Global Value Mid-Back Manager's Chair, Gray"/>
    <n v="292.27"/>
    <n v="6"/>
    <n v="18.27"/>
    <x v="11"/>
    <x v="0"/>
  </r>
  <r>
    <n v="44554"/>
    <x v="151"/>
    <x v="3"/>
    <s v="Technology"/>
    <x v="6"/>
    <s v="Seidio BD2-HK3IPH5-BK DILEX Case and Holster Combo for Apple iPhone 5/5s - Black"/>
    <n v="173.66"/>
    <n v="7"/>
    <n v="17.37"/>
    <x v="11"/>
    <x v="0"/>
  </r>
  <r>
    <n v="44554"/>
    <x v="151"/>
    <x v="3"/>
    <s v="Office Supplies"/>
    <x v="12"/>
    <s v="Avanti 4.4 Cu. Ft. Refrigerator"/>
    <n v="361.96"/>
    <n v="2"/>
    <n v="101.35"/>
    <x v="11"/>
    <x v="0"/>
  </r>
  <r>
    <n v="44554"/>
    <x v="151"/>
    <x v="3"/>
    <s v="Technology"/>
    <x v="9"/>
    <s v="Sony 32GB Class 10 Micro SDHC R40 Memory Card"/>
    <n v="62.85"/>
    <n v="3"/>
    <n v="13.2"/>
    <x v="11"/>
    <x v="0"/>
  </r>
  <r>
    <n v="44554"/>
    <x v="151"/>
    <x v="3"/>
    <s v="Technology"/>
    <x v="6"/>
    <s v="Cisco Unified IP Phone 7945G VoIP phone"/>
    <n v="818.38"/>
    <n v="3"/>
    <n v="51.15"/>
    <x v="11"/>
    <x v="0"/>
  </r>
  <r>
    <n v="44554"/>
    <x v="151"/>
    <x v="3"/>
    <s v="Office Supplies"/>
    <x v="2"/>
    <s v="Tennsco Commercial Shelving"/>
    <n v="20.34"/>
    <n v="1"/>
    <n v="0.2"/>
    <x v="11"/>
    <x v="0"/>
  </r>
  <r>
    <n v="44554"/>
    <x v="151"/>
    <x v="3"/>
    <s v="Furniture"/>
    <x v="8"/>
    <s v="Westinghouse Floor Lamp with Metal Mesh Shade, Black"/>
    <n v="23.99"/>
    <n v="1"/>
    <n v="5.52"/>
    <x v="11"/>
    <x v="0"/>
  </r>
  <r>
    <n v="44554"/>
    <x v="423"/>
    <x v="3"/>
    <s v="Office Supplies"/>
    <x v="12"/>
    <s v="Belkin 7-Outlet SurgeMaster Home Series"/>
    <n v="13.97"/>
    <n v="1"/>
    <n v="3.63"/>
    <x v="11"/>
    <x v="0"/>
  </r>
  <r>
    <n v="44556"/>
    <x v="525"/>
    <x v="0"/>
    <s v="Furniture"/>
    <x v="5"/>
    <s v="Global Deluxe High-Back Manager's Chair"/>
    <n v="600.55999999999995"/>
    <n v="3"/>
    <n v="-8.58"/>
    <x v="11"/>
    <x v="0"/>
  </r>
  <r>
    <n v="44556"/>
    <x v="254"/>
    <x v="26"/>
    <s v="Furniture"/>
    <x v="8"/>
    <s v="Howard Miller 13&quot; Diameter Goldtone Round Wall Clock"/>
    <n v="300.42"/>
    <n v="8"/>
    <n v="78.86"/>
    <x v="11"/>
    <x v="0"/>
  </r>
  <r>
    <n v="44556"/>
    <x v="254"/>
    <x v="26"/>
    <s v="Furniture"/>
    <x v="5"/>
    <s v="Global Deluxe Office Fabric Chairs"/>
    <n v="230.35"/>
    <n v="3"/>
    <n v="20.16"/>
    <x v="11"/>
    <x v="0"/>
  </r>
  <r>
    <n v="44556"/>
    <x v="254"/>
    <x v="26"/>
    <s v="Furniture"/>
    <x v="8"/>
    <s v="Eldon ClusterMat Chair Mat with Cordless Antistatic Protection"/>
    <n v="218.35"/>
    <n v="3"/>
    <n v="-24.56"/>
    <x v="11"/>
    <x v="0"/>
  </r>
  <r>
    <n v="44556"/>
    <x v="254"/>
    <x v="26"/>
    <s v="Office Supplies"/>
    <x v="3"/>
    <s v="Ibico Laser Imprintable Binding System Covers"/>
    <n v="78.599999999999994"/>
    <n v="5"/>
    <n v="-62.88"/>
    <x v="11"/>
    <x v="0"/>
  </r>
  <r>
    <n v="44556"/>
    <x v="254"/>
    <x v="26"/>
    <s v="Office Supplies"/>
    <x v="7"/>
    <s v="Vinyl Coated Wire Paper Clips in Organizer Box, 800/Box"/>
    <n v="27.55"/>
    <n v="3"/>
    <n v="9.3000000000000007"/>
    <x v="11"/>
    <x v="0"/>
  </r>
  <r>
    <n v="44556"/>
    <x v="103"/>
    <x v="1"/>
    <s v="Office Supplies"/>
    <x v="3"/>
    <s v="Cardinal Slant-D Ring Binder, Heavy Gauge Vinyl"/>
    <n v="8.69"/>
    <n v="5"/>
    <n v="-14.77"/>
    <x v="11"/>
    <x v="0"/>
  </r>
  <r>
    <n v="44556"/>
    <x v="584"/>
    <x v="3"/>
    <s v="Office Supplies"/>
    <x v="14"/>
    <s v="Acme Rosewood Handle Letter Opener"/>
    <n v="11.91"/>
    <n v="3"/>
    <n v="0.12"/>
    <x v="11"/>
    <x v="0"/>
  </r>
  <r>
    <n v="44556"/>
    <x v="584"/>
    <x v="3"/>
    <s v="Furniture"/>
    <x v="8"/>
    <s v="Eldon Regeneration Recycled Desk Accessories, Smoke"/>
    <n v="3.48"/>
    <n v="2"/>
    <n v="1.1100000000000001"/>
    <x v="11"/>
    <x v="0"/>
  </r>
  <r>
    <n v="44556"/>
    <x v="585"/>
    <x v="2"/>
    <s v="Office Supplies"/>
    <x v="0"/>
    <s v="Wirebound Message Books, Two 4 1/4&quot; x 5&quot; Forms per Page"/>
    <n v="18.260000000000002"/>
    <n v="3"/>
    <n v="6.16"/>
    <x v="11"/>
    <x v="0"/>
  </r>
  <r>
    <n v="44556"/>
    <x v="585"/>
    <x v="2"/>
    <s v="Office Supplies"/>
    <x v="12"/>
    <s v="Holmes 99% HEPA Air Purifier"/>
    <n v="34.659999999999997"/>
    <n v="2"/>
    <n v="5.63"/>
    <x v="11"/>
    <x v="0"/>
  </r>
  <r>
    <n v="44556"/>
    <x v="585"/>
    <x v="2"/>
    <s v="Office Supplies"/>
    <x v="12"/>
    <s v="Tripp Lite TLP810NET Broadband Surge for Modem/Fax"/>
    <n v="81.55"/>
    <n v="2"/>
    <n v="8.16"/>
    <x v="11"/>
    <x v="0"/>
  </r>
  <r>
    <n v="44556"/>
    <x v="585"/>
    <x v="2"/>
    <s v="Office Supplies"/>
    <x v="2"/>
    <s v="Sensible Storage WireTech Storage Systems"/>
    <n v="227.14"/>
    <n v="4"/>
    <n v="-42.59"/>
    <x v="11"/>
    <x v="0"/>
  </r>
  <r>
    <n v="44556"/>
    <x v="463"/>
    <x v="20"/>
    <s v="Office Supplies"/>
    <x v="2"/>
    <s v="Fellowes Bankers Box Stor/Drawer Steel Plus"/>
    <n v="191.88"/>
    <n v="6"/>
    <n v="19.190000000000001"/>
    <x v="11"/>
    <x v="0"/>
  </r>
  <r>
    <n v="44556"/>
    <x v="135"/>
    <x v="2"/>
    <s v="Office Supplies"/>
    <x v="4"/>
    <s v="Eldon Spacemaker Box, Quick-Snap Lid, Clear"/>
    <n v="8.02"/>
    <n v="3"/>
    <n v="1.1000000000000001"/>
    <x v="11"/>
    <x v="0"/>
  </r>
  <r>
    <n v="44557"/>
    <x v="538"/>
    <x v="3"/>
    <s v="Office Supplies"/>
    <x v="1"/>
    <s v="Staple-on labels"/>
    <n v="11.56"/>
    <n v="4"/>
    <n v="5.43"/>
    <x v="11"/>
    <x v="0"/>
  </r>
  <r>
    <n v="44557"/>
    <x v="261"/>
    <x v="1"/>
    <s v="Furniture"/>
    <x v="8"/>
    <s v="DAX Wood Document Frame"/>
    <n v="32.950000000000003"/>
    <n v="6"/>
    <n v="-19.77"/>
    <x v="11"/>
    <x v="0"/>
  </r>
  <r>
    <n v="44557"/>
    <x v="261"/>
    <x v="1"/>
    <s v="Office Supplies"/>
    <x v="2"/>
    <s v="Staple magnet"/>
    <n v="30.02"/>
    <n v="4"/>
    <n v="3"/>
    <x v="11"/>
    <x v="0"/>
  </r>
  <r>
    <n v="44557"/>
    <x v="467"/>
    <x v="3"/>
    <s v="Furniture"/>
    <x v="5"/>
    <s v="Bevis Steel Folding Chairs"/>
    <n v="230.28"/>
    <n v="3"/>
    <n v="23.03"/>
    <x v="11"/>
    <x v="0"/>
  </r>
  <r>
    <n v="44557"/>
    <x v="467"/>
    <x v="3"/>
    <s v="Office Supplies"/>
    <x v="0"/>
    <s v="Xerox 1927"/>
    <n v="12.84"/>
    <n v="3"/>
    <n v="5.78"/>
    <x v="11"/>
    <x v="0"/>
  </r>
  <r>
    <n v="44557"/>
    <x v="586"/>
    <x v="20"/>
    <s v="Furniture"/>
    <x v="5"/>
    <s v="Global Push Button Manager's Chair, Indigo"/>
    <n v="767.21"/>
    <n v="14"/>
    <n v="161.97"/>
    <x v="11"/>
    <x v="0"/>
  </r>
  <r>
    <n v="44557"/>
    <x v="33"/>
    <x v="3"/>
    <s v="Office Supplies"/>
    <x v="12"/>
    <s v="Staple holder"/>
    <n v="10.98"/>
    <n v="1"/>
    <n v="2.96"/>
    <x v="11"/>
    <x v="0"/>
  </r>
  <r>
    <n v="44557"/>
    <x v="33"/>
    <x v="3"/>
    <s v="Office Supplies"/>
    <x v="7"/>
    <s v="Staples"/>
    <n v="7.86"/>
    <n v="3"/>
    <n v="3.62"/>
    <x v="11"/>
    <x v="0"/>
  </r>
  <r>
    <n v="44557"/>
    <x v="33"/>
    <x v="3"/>
    <s v="Office Supplies"/>
    <x v="2"/>
    <s v="Advantus Rolling Storage Box"/>
    <n v="51.45"/>
    <n v="3"/>
    <n v="13.89"/>
    <x v="11"/>
    <x v="0"/>
  </r>
  <r>
    <n v="44557"/>
    <x v="33"/>
    <x v="3"/>
    <s v="Office Supplies"/>
    <x v="3"/>
    <s v="GBC VeloBind Cover Sets"/>
    <n v="37.06"/>
    <n v="3"/>
    <n v="13.9"/>
    <x v="11"/>
    <x v="0"/>
  </r>
  <r>
    <n v="44557"/>
    <x v="498"/>
    <x v="33"/>
    <s v="Office Supplies"/>
    <x v="0"/>
    <s v="Xerox 1983"/>
    <n v="23.92"/>
    <n v="4"/>
    <n v="11.72"/>
    <x v="11"/>
    <x v="0"/>
  </r>
  <r>
    <n v="44557"/>
    <x v="498"/>
    <x v="33"/>
    <s v="Technology"/>
    <x v="9"/>
    <s v="Enermax Acrylux Wireless Keyboard"/>
    <n v="498"/>
    <n v="5"/>
    <n v="184.26"/>
    <x v="11"/>
    <x v="0"/>
  </r>
  <r>
    <n v="44557"/>
    <x v="180"/>
    <x v="0"/>
    <s v="Office Supplies"/>
    <x v="3"/>
    <s v="GBC Standard Therm-A-Bind Covers"/>
    <n v="4.9800000000000004"/>
    <n v="1"/>
    <n v="-8.4700000000000006"/>
    <x v="11"/>
    <x v="0"/>
  </r>
  <r>
    <n v="44557"/>
    <x v="366"/>
    <x v="10"/>
    <s v="Furniture"/>
    <x v="8"/>
    <s v="Eldon &quot;L&quot; Workstation Diamond Chairmat"/>
    <n v="182.35"/>
    <n v="3"/>
    <n v="-18.239999999999998"/>
    <x v="11"/>
    <x v="0"/>
  </r>
  <r>
    <n v="44557"/>
    <x v="366"/>
    <x v="10"/>
    <s v="Office Supplies"/>
    <x v="2"/>
    <s v="Safco Industrial Shelving"/>
    <n v="118.16"/>
    <n v="2"/>
    <n v="-25.11"/>
    <x v="11"/>
    <x v="0"/>
  </r>
  <r>
    <n v="44557"/>
    <x v="218"/>
    <x v="12"/>
    <s v="Office Supplies"/>
    <x v="3"/>
    <s v="GBC DocuBind 300 Electric Binding Machine"/>
    <n v="946.76"/>
    <n v="6"/>
    <n v="-694.29"/>
    <x v="11"/>
    <x v="0"/>
  </r>
  <r>
    <n v="44558"/>
    <x v="569"/>
    <x v="2"/>
    <s v="Office Supplies"/>
    <x v="4"/>
    <s v="Boston School Pro Electric Pencil Sharpener, 1670"/>
    <n v="99.14"/>
    <n v="4"/>
    <n v="8.67"/>
    <x v="11"/>
    <x v="0"/>
  </r>
  <r>
    <n v="44558"/>
    <x v="8"/>
    <x v="32"/>
    <s v="Office Supplies"/>
    <x v="12"/>
    <s v="Hoover Upright Vacuum With Dirt Cup"/>
    <n v="1737.18"/>
    <n v="6"/>
    <n v="503.78"/>
    <x v="11"/>
    <x v="0"/>
  </r>
  <r>
    <n v="44558"/>
    <x v="8"/>
    <x v="32"/>
    <s v="Office Supplies"/>
    <x v="2"/>
    <s v="Fellowes Strictly Business Drawer File, Letter/Legal Size"/>
    <n v="704.25"/>
    <n v="5"/>
    <n v="84.51"/>
    <x v="11"/>
    <x v="0"/>
  </r>
  <r>
    <n v="44558"/>
    <x v="8"/>
    <x v="32"/>
    <s v="Office Supplies"/>
    <x v="0"/>
    <s v="Xerox 1906"/>
    <n v="141.76"/>
    <n v="4"/>
    <n v="66.63"/>
    <x v="11"/>
    <x v="0"/>
  </r>
  <r>
    <n v="44558"/>
    <x v="496"/>
    <x v="3"/>
    <s v="Office Supplies"/>
    <x v="2"/>
    <s v="Carina Mini System Audio Rack, Model AR050B"/>
    <n v="998.82"/>
    <n v="9"/>
    <n v="29.96"/>
    <x v="11"/>
    <x v="0"/>
  </r>
  <r>
    <n v="44558"/>
    <x v="496"/>
    <x v="3"/>
    <s v="Office Supplies"/>
    <x v="14"/>
    <s v="Acme Box Cutter Scissors"/>
    <n v="51.15"/>
    <n v="5"/>
    <n v="13.3"/>
    <x v="11"/>
    <x v="0"/>
  </r>
  <r>
    <n v="44559"/>
    <x v="587"/>
    <x v="28"/>
    <s v="Office Supplies"/>
    <x v="2"/>
    <s v="Recycled Eldon Regeneration Jumbo File"/>
    <n v="24.56"/>
    <n v="2"/>
    <n v="6.88"/>
    <x v="11"/>
    <x v="0"/>
  </r>
  <r>
    <n v="44559"/>
    <x v="587"/>
    <x v="28"/>
    <s v="Technology"/>
    <x v="9"/>
    <s v="ImationÂ 32GB Pocket Pro USB 3.0Â Flash DriveÂ - 32 GB - Black - 1 P ..."/>
    <n v="119.8"/>
    <n v="4"/>
    <n v="47.92"/>
    <x v="11"/>
    <x v="0"/>
  </r>
  <r>
    <n v="44559"/>
    <x v="202"/>
    <x v="3"/>
    <s v="Furniture"/>
    <x v="8"/>
    <s v="Stacking Trays by OIC"/>
    <n v="24.9"/>
    <n v="5"/>
    <n v="8.2200000000000006"/>
    <x v="11"/>
    <x v="0"/>
  </r>
  <r>
    <n v="44559"/>
    <x v="202"/>
    <x v="3"/>
    <s v="Office Supplies"/>
    <x v="0"/>
    <s v="Xerox 1981"/>
    <n v="21.12"/>
    <n v="4"/>
    <n v="9.5"/>
    <x v="11"/>
    <x v="0"/>
  </r>
  <r>
    <n v="44559"/>
    <x v="202"/>
    <x v="3"/>
    <s v="Technology"/>
    <x v="15"/>
    <s v="DYMO CardScan Personal V9 Business Card Scanner"/>
    <n v="767.95"/>
    <n v="6"/>
    <n v="287.98"/>
    <x v="11"/>
    <x v="0"/>
  </r>
  <r>
    <n v="44559"/>
    <x v="202"/>
    <x v="3"/>
    <s v="Office Supplies"/>
    <x v="3"/>
    <s v="Avery Hanging File Binders"/>
    <n v="14.35"/>
    <n v="3"/>
    <n v="4.66"/>
    <x v="11"/>
    <x v="0"/>
  </r>
  <r>
    <n v="44559"/>
    <x v="202"/>
    <x v="3"/>
    <s v="Technology"/>
    <x v="6"/>
    <s v="Mophie Juice Pack Helium for iPhone"/>
    <n v="191.98"/>
    <n v="3"/>
    <n v="19.2"/>
    <x v="11"/>
    <x v="0"/>
  </r>
  <r>
    <n v="44559"/>
    <x v="202"/>
    <x v="3"/>
    <s v="Office Supplies"/>
    <x v="1"/>
    <s v="Avery 477"/>
    <n v="274.77"/>
    <n v="9"/>
    <n v="126.39"/>
    <x v="11"/>
    <x v="0"/>
  </r>
  <r>
    <n v="44559"/>
    <x v="202"/>
    <x v="3"/>
    <s v="Furniture"/>
    <x v="8"/>
    <s v="Executive Impressions 10&quot; Spectator Wall Clock"/>
    <n v="70.56"/>
    <n v="6"/>
    <n v="23.99"/>
    <x v="11"/>
    <x v="0"/>
  </r>
  <r>
    <n v="44559"/>
    <x v="43"/>
    <x v="31"/>
    <s v="Technology"/>
    <x v="6"/>
    <s v="Mediabridge Sport Armband iPhone 5s"/>
    <n v="23.98"/>
    <n v="3"/>
    <n v="-5.69"/>
    <x v="11"/>
    <x v="0"/>
  </r>
  <r>
    <n v="44559"/>
    <x v="43"/>
    <x v="31"/>
    <s v="Office Supplies"/>
    <x v="2"/>
    <s v="Fellowes Bases and Tops For Staxonsteel/High-Stak Systems"/>
    <n v="33.29"/>
    <n v="1"/>
    <n v="7.99"/>
    <x v="11"/>
    <x v="0"/>
  </r>
  <r>
    <n v="44559"/>
    <x v="456"/>
    <x v="1"/>
    <s v="Furniture"/>
    <x v="8"/>
    <s v="Tenex Chairmats For Use with Hard Floors"/>
    <n v="38.979999999999997"/>
    <n v="3"/>
    <n v="-50.67"/>
    <x v="11"/>
    <x v="0"/>
  </r>
  <r>
    <n v="44559"/>
    <x v="588"/>
    <x v="1"/>
    <s v="Furniture"/>
    <x v="8"/>
    <s v="Master Caster Door Stop, Large Brown"/>
    <n v="8.74"/>
    <n v="3"/>
    <n v="-4.8"/>
    <x v="11"/>
    <x v="0"/>
  </r>
  <r>
    <n v="44559"/>
    <x v="170"/>
    <x v="3"/>
    <s v="Office Supplies"/>
    <x v="1"/>
    <s v="Alphabetical Labels for Top Tab Filing"/>
    <n v="88.8"/>
    <n v="6"/>
    <n v="44.4"/>
    <x v="11"/>
    <x v="0"/>
  </r>
  <r>
    <n v="44559"/>
    <x v="170"/>
    <x v="3"/>
    <s v="Technology"/>
    <x v="6"/>
    <s v="HTC One"/>
    <n v="319.97000000000003"/>
    <n v="4"/>
    <n v="36"/>
    <x v="11"/>
    <x v="0"/>
  </r>
  <r>
    <n v="44559"/>
    <x v="589"/>
    <x v="10"/>
    <s v="Office Supplies"/>
    <x v="12"/>
    <s v="Acco 6 Outlet Guardian Standard Surge Suppressor"/>
    <n v="48.36"/>
    <n v="5"/>
    <n v="6.05"/>
    <x v="11"/>
    <x v="0"/>
  </r>
  <r>
    <n v="44560"/>
    <x v="590"/>
    <x v="14"/>
    <s v="Office Supplies"/>
    <x v="4"/>
    <s v="Newell 350"/>
    <n v="9.84"/>
    <n v="3"/>
    <n v="2.85"/>
    <x v="11"/>
    <x v="0"/>
  </r>
  <r>
    <n v="44560"/>
    <x v="386"/>
    <x v="0"/>
    <s v="Office Supplies"/>
    <x v="10"/>
    <s v="Fashion Color Clasp Envelopes"/>
    <n v="12.98"/>
    <n v="3"/>
    <n v="4.71"/>
    <x v="11"/>
    <x v="0"/>
  </r>
  <r>
    <n v="44560"/>
    <x v="386"/>
    <x v="0"/>
    <s v="Technology"/>
    <x v="6"/>
    <s v="Plantronics CS 50-USB -Â headsetÂ - Convertible, Monaural"/>
    <n v="217.58"/>
    <n v="2"/>
    <n v="19.04"/>
    <x v="11"/>
    <x v="0"/>
  </r>
  <r>
    <n v="44560"/>
    <x v="386"/>
    <x v="0"/>
    <s v="Technology"/>
    <x v="6"/>
    <s v="AT&amp;T 1080 Corded phone"/>
    <n v="328.78"/>
    <n v="3"/>
    <n v="28.77"/>
    <x v="11"/>
    <x v="0"/>
  </r>
  <r>
    <n v="44560"/>
    <x v="386"/>
    <x v="0"/>
    <s v="Office Supplies"/>
    <x v="3"/>
    <s v="Acco Hanging Data Binders"/>
    <n v="2.29"/>
    <n v="3"/>
    <n v="-3.66"/>
    <x v="11"/>
    <x v="0"/>
  </r>
  <r>
    <n v="44560"/>
    <x v="386"/>
    <x v="0"/>
    <s v="Technology"/>
    <x v="9"/>
    <s v="Logitech 910-002974 M325 Wireless Mouse for Web Scrolling"/>
    <n v="47.98"/>
    <n v="2"/>
    <n v="14.4"/>
    <x v="11"/>
    <x v="0"/>
  </r>
  <r>
    <n v="44560"/>
    <x v="591"/>
    <x v="12"/>
    <s v="Office Supplies"/>
    <x v="3"/>
    <s v="Ibico Ibimaster 300 Manual Binding System"/>
    <n v="551.99"/>
    <n v="5"/>
    <n v="-459.99"/>
    <x v="11"/>
    <x v="0"/>
  </r>
  <r>
    <n v="44560"/>
    <x v="41"/>
    <x v="2"/>
    <s v="Technology"/>
    <x v="9"/>
    <s v="Maxell Pro 80 Minute CD-R, 10/Pack"/>
    <n v="27.97"/>
    <n v="2"/>
    <n v="6.99"/>
    <x v="11"/>
    <x v="0"/>
  </r>
  <r>
    <n v="44560"/>
    <x v="592"/>
    <x v="2"/>
    <s v="Technology"/>
    <x v="6"/>
    <s v="ClearSounds CSC500 Amplified Spirit Phone Corded phone"/>
    <n v="251.96"/>
    <n v="6"/>
    <n v="-50.39"/>
    <x v="11"/>
    <x v="0"/>
  </r>
  <r>
    <n v="44560"/>
    <x v="592"/>
    <x v="2"/>
    <s v="Furniture"/>
    <x v="13"/>
    <s v="Hon 5100 Series Wood Tables"/>
    <n v="523.76"/>
    <n v="3"/>
    <n v="-192.05"/>
    <x v="11"/>
    <x v="0"/>
  </r>
  <r>
    <n v="44560"/>
    <x v="404"/>
    <x v="20"/>
    <s v="Office Supplies"/>
    <x v="12"/>
    <s v="Kensington 6 Outlet SmartSocket Surge Protector"/>
    <n v="122.94"/>
    <n v="3"/>
    <n v="30.74"/>
    <x v="11"/>
    <x v="0"/>
  </r>
  <r>
    <n v="44560"/>
    <x v="404"/>
    <x v="20"/>
    <s v="Office Supplies"/>
    <x v="3"/>
    <s v="Cardinal HOLDit! Binder Insert Strips,Extra Strips"/>
    <n v="35.450000000000003"/>
    <n v="7"/>
    <n v="12.85"/>
    <x v="11"/>
    <x v="0"/>
  </r>
  <r>
    <n v="44560"/>
    <x v="118"/>
    <x v="15"/>
    <s v="Office Supplies"/>
    <x v="2"/>
    <s v="Tennsco Industrial Shelving"/>
    <n v="39.130000000000003"/>
    <n v="1"/>
    <n v="-8.8000000000000007"/>
    <x v="11"/>
    <x v="0"/>
  </r>
  <r>
    <n v="44561"/>
    <x v="593"/>
    <x v="20"/>
    <s v="Furniture"/>
    <x v="11"/>
    <s v="Atlantic Metals Mobile 4-Shelf Bookcases, Custom Colors"/>
    <n v="1573.49"/>
    <n v="7"/>
    <n v="196.69"/>
    <x v="11"/>
    <x v="0"/>
  </r>
  <r>
    <n v="44561"/>
    <x v="274"/>
    <x v="24"/>
    <s v="Office Supplies"/>
    <x v="4"/>
    <s v="BIC Brite Liner Grip Highlighters, Assorted, 5/Pack"/>
    <n v="29.68"/>
    <n v="7"/>
    <n v="11.58"/>
    <x v="11"/>
    <x v="0"/>
  </r>
  <r>
    <n v="44561"/>
    <x v="274"/>
    <x v="24"/>
    <s v="Technology"/>
    <x v="9"/>
    <s v="Sabrent 4-Port USB 2.0 Hub"/>
    <n v="47.53"/>
    <n v="7"/>
    <n v="16.16"/>
    <x v="11"/>
    <x v="0"/>
  </r>
  <r>
    <n v="44561"/>
    <x v="146"/>
    <x v="32"/>
    <s v="Furniture"/>
    <x v="8"/>
    <s v="Nu-Dell Executive Frame"/>
    <n v="63.2"/>
    <n v="5"/>
    <n v="23.38"/>
    <x v="11"/>
    <x v="0"/>
  </r>
  <r>
    <n v="44561"/>
    <x v="146"/>
    <x v="32"/>
    <s v="Technology"/>
    <x v="9"/>
    <s v="ImationÂ SecureÂ DriveÂ + Hardware Encrypted USBÂ flash driveÂ - 16 GB"/>
    <n v="113.97"/>
    <n v="3"/>
    <n v="27.35"/>
    <x v="11"/>
    <x v="0"/>
  </r>
  <r>
    <n v="44561"/>
    <x v="507"/>
    <x v="0"/>
    <s v="Office Supplies"/>
    <x v="10"/>
    <s v="Staple envelope"/>
    <n v="49.57"/>
    <n v="2"/>
    <n v="17.97"/>
    <x v="11"/>
    <x v="0"/>
  </r>
  <r>
    <n v="44561"/>
    <x v="307"/>
    <x v="43"/>
    <s v="Office Supplies"/>
    <x v="0"/>
    <s v="Xerox 1917"/>
    <n v="195.64"/>
    <n v="4"/>
    <n v="91.95"/>
    <x v="11"/>
    <x v="0"/>
  </r>
  <r>
    <n v="44561"/>
    <x v="307"/>
    <x v="43"/>
    <s v="Office Supplies"/>
    <x v="0"/>
    <s v="Xerox 1970"/>
    <n v="14.94"/>
    <n v="3"/>
    <n v="7.02"/>
    <x v="11"/>
    <x v="0"/>
  </r>
  <r>
    <n v="44561"/>
    <x v="307"/>
    <x v="43"/>
    <s v="Technology"/>
    <x v="9"/>
    <s v="Plantronics Savi W720 Multi-Device Wireless Headset System"/>
    <n v="1687.8"/>
    <n v="4"/>
    <n v="742.63"/>
    <x v="11"/>
    <x v="0"/>
  </r>
  <r>
    <n v="44561"/>
    <x v="307"/>
    <x v="43"/>
    <s v="Furniture"/>
    <x v="11"/>
    <s v="Sauder Inglewood Library Bookcases"/>
    <n v="341.96"/>
    <n v="2"/>
    <n v="78.650000000000006"/>
    <x v="11"/>
    <x v="0"/>
  </r>
  <r>
    <n v="44561"/>
    <x v="307"/>
    <x v="43"/>
    <s v="Furniture"/>
    <x v="5"/>
    <s v="Global Fabric Manager's Chair, Dark Gray"/>
    <n v="605.88"/>
    <n v="6"/>
    <n v="151.47"/>
    <x v="11"/>
    <x v="0"/>
  </r>
  <r>
    <n v="44561"/>
    <x v="594"/>
    <x v="17"/>
    <s v="Technology"/>
    <x v="6"/>
    <s v="Panasonic KX TS3282W Corded phone"/>
    <n v="475.94"/>
    <n v="7"/>
    <n v="59.49"/>
    <x v="11"/>
    <x v="0"/>
  </r>
  <r>
    <n v="44561"/>
    <x v="160"/>
    <x v="20"/>
    <s v="Technology"/>
    <x v="9"/>
    <s v="Verbatim 25 GB 6x Blu-ray Single Layer Recordable Disc, 10/Pack"/>
    <n v="34.770000000000003"/>
    <n v="3"/>
    <n v="11.47"/>
    <x v="11"/>
    <x v="0"/>
  </r>
  <r>
    <n v="44561"/>
    <x v="160"/>
    <x v="20"/>
    <s v="Office Supplies"/>
    <x v="1"/>
    <s v="Avery 51"/>
    <n v="18.899999999999999"/>
    <n v="3"/>
    <n v="8.69"/>
    <x v="11"/>
    <x v="0"/>
  </r>
  <r>
    <n v="44563"/>
    <x v="197"/>
    <x v="10"/>
    <s v="Office Supplies"/>
    <x v="1"/>
    <s v="Avery 505"/>
    <n v="23.68"/>
    <n v="2"/>
    <n v="8.8800000000000008"/>
    <x v="0"/>
    <x v="1"/>
  </r>
  <r>
    <n v="44563"/>
    <x v="197"/>
    <x v="10"/>
    <s v="Furniture"/>
    <x v="11"/>
    <s v="O'Sullivan 2-Door Barrister Bookcase in Odessa Pine"/>
    <n v="452.45"/>
    <n v="5"/>
    <n v="-244.32"/>
    <x v="0"/>
    <x v="1"/>
  </r>
  <r>
    <n v="44563"/>
    <x v="197"/>
    <x v="10"/>
    <s v="Technology"/>
    <x v="6"/>
    <s v="Speck Products Candyshell Flip Case"/>
    <n v="62.98"/>
    <n v="3"/>
    <n v="-14.7"/>
    <x v="0"/>
    <x v="1"/>
  </r>
  <r>
    <n v="44563"/>
    <x v="197"/>
    <x v="10"/>
    <s v="Technology"/>
    <x v="15"/>
    <s v="Cisco 9971 IP Video Phone Charcoal"/>
    <n v="1188"/>
    <n v="9"/>
    <n v="-950.4"/>
    <x v="0"/>
    <x v="1"/>
  </r>
  <r>
    <n v="44563"/>
    <x v="197"/>
    <x v="10"/>
    <s v="Technology"/>
    <x v="9"/>
    <s v="Sony Micro Vault Click 16 GB USB 2.0 Flash Drive"/>
    <n v="89.58"/>
    <n v="2"/>
    <n v="4.4800000000000004"/>
    <x v="0"/>
    <x v="1"/>
  </r>
  <r>
    <n v="44563"/>
    <x v="595"/>
    <x v="7"/>
    <s v="Office Supplies"/>
    <x v="2"/>
    <s v="SAFCO Mobile Desk Side File, Wire Frame"/>
    <n v="85.52"/>
    <n v="2"/>
    <n v="22.24"/>
    <x v="0"/>
    <x v="1"/>
  </r>
  <r>
    <n v="44563"/>
    <x v="595"/>
    <x v="7"/>
    <s v="Office Supplies"/>
    <x v="4"/>
    <s v="Newell 313"/>
    <n v="9.84"/>
    <n v="3"/>
    <n v="2.66"/>
    <x v="0"/>
    <x v="1"/>
  </r>
  <r>
    <n v="44563"/>
    <x v="595"/>
    <x v="7"/>
    <s v="Office Supplies"/>
    <x v="0"/>
    <s v="Xerox 1959"/>
    <n v="20.04"/>
    <n v="3"/>
    <n v="9.6199999999999992"/>
    <x v="0"/>
    <x v="1"/>
  </r>
  <r>
    <n v="44564"/>
    <x v="472"/>
    <x v="0"/>
    <s v="Office Supplies"/>
    <x v="0"/>
    <s v="Xerox 21"/>
    <n v="10.37"/>
    <n v="2"/>
    <n v="3.63"/>
    <x v="0"/>
    <x v="1"/>
  </r>
  <r>
    <n v="44564"/>
    <x v="596"/>
    <x v="0"/>
    <s v="Technology"/>
    <x v="9"/>
    <s v="Enermax Acrylux Wireless Keyboard"/>
    <n v="398.4"/>
    <n v="5"/>
    <n v="84.66"/>
    <x v="0"/>
    <x v="1"/>
  </r>
  <r>
    <n v="44564"/>
    <x v="596"/>
    <x v="0"/>
    <s v="Office Supplies"/>
    <x v="4"/>
    <s v="Newell 317"/>
    <n v="7.06"/>
    <n v="3"/>
    <n v="0.79"/>
    <x v="0"/>
    <x v="1"/>
  </r>
  <r>
    <n v="44564"/>
    <x v="596"/>
    <x v="0"/>
    <s v="Furniture"/>
    <x v="11"/>
    <s v="O'Sullivan Living Dimensions 5-Shelf Bookcases"/>
    <n v="1352.4"/>
    <n v="9"/>
    <n v="-437.54"/>
    <x v="0"/>
    <x v="1"/>
  </r>
  <r>
    <n v="44565"/>
    <x v="10"/>
    <x v="28"/>
    <s v="Office Supplies"/>
    <x v="3"/>
    <s v="GBC Standard Recycled Report Covers, Clear Plastic Sheets"/>
    <n v="32.340000000000003"/>
    <n v="3"/>
    <n v="15.52"/>
    <x v="0"/>
    <x v="1"/>
  </r>
  <r>
    <n v="44565"/>
    <x v="10"/>
    <x v="28"/>
    <s v="Office Supplies"/>
    <x v="0"/>
    <s v="Adams Telephone Message Book w/Frequently-Called Numbers Space, 400 Messages per Book"/>
    <n v="39.9"/>
    <n v="5"/>
    <n v="19.95"/>
    <x v="0"/>
    <x v="1"/>
  </r>
  <r>
    <n v="44565"/>
    <x v="597"/>
    <x v="6"/>
    <s v="Furniture"/>
    <x v="8"/>
    <s v="DAX Wood Document Frame"/>
    <n v="192.22"/>
    <n v="14"/>
    <n v="69.2"/>
    <x v="0"/>
    <x v="1"/>
  </r>
  <r>
    <n v="44566"/>
    <x v="50"/>
    <x v="22"/>
    <s v="Furniture"/>
    <x v="5"/>
    <s v="Global Deluxe Steno Chair"/>
    <n v="61.58"/>
    <n v="1"/>
    <n v="-6.93"/>
    <x v="0"/>
    <x v="1"/>
  </r>
  <r>
    <n v="44566"/>
    <x v="196"/>
    <x v="20"/>
    <s v="Office Supplies"/>
    <x v="4"/>
    <s v="Newell 34"/>
    <n v="59.52"/>
    <n v="3"/>
    <n v="15.48"/>
    <x v="0"/>
    <x v="1"/>
  </r>
  <r>
    <n v="44566"/>
    <x v="196"/>
    <x v="20"/>
    <s v="Office Supplies"/>
    <x v="10"/>
    <s v="#10- 4 1/8&quot; x 9 1/2&quot; Recycled Envelopes"/>
    <n v="17.48"/>
    <n v="2"/>
    <n v="8.2200000000000006"/>
    <x v="0"/>
    <x v="1"/>
  </r>
  <r>
    <n v="44566"/>
    <x v="196"/>
    <x v="20"/>
    <s v="Office Supplies"/>
    <x v="3"/>
    <s v="Wilson Jones data.warehouse D-Ring Binders with DublLock"/>
    <n v="13.17"/>
    <n v="2"/>
    <n v="4.6100000000000003"/>
    <x v="0"/>
    <x v="1"/>
  </r>
  <r>
    <n v="44566"/>
    <x v="594"/>
    <x v="3"/>
    <s v="Office Supplies"/>
    <x v="12"/>
    <s v="Acco 6 Outlet Guardian Premium Surge Suppressor"/>
    <n v="87.36"/>
    <n v="6"/>
    <n v="23.59"/>
    <x v="0"/>
    <x v="1"/>
  </r>
  <r>
    <n v="44566"/>
    <x v="594"/>
    <x v="3"/>
    <s v="Office Supplies"/>
    <x v="3"/>
    <s v="Fellowes Binding Cases"/>
    <n v="56.16"/>
    <n v="6"/>
    <n v="17.55"/>
    <x v="0"/>
    <x v="1"/>
  </r>
  <r>
    <n v="44567"/>
    <x v="386"/>
    <x v="26"/>
    <s v="Office Supplies"/>
    <x v="0"/>
    <s v="It's Hot Message Books with Stickers, 2 3/4&quot; x 5&quot;"/>
    <n v="29.6"/>
    <n v="5"/>
    <n v="9.25"/>
    <x v="0"/>
    <x v="1"/>
  </r>
  <r>
    <n v="44567"/>
    <x v="386"/>
    <x v="26"/>
    <s v="Office Supplies"/>
    <x v="3"/>
    <s v="Recycled Pressboard Report Cover with Reinforced Top Hinge"/>
    <n v="1.94"/>
    <n v="2"/>
    <n v="-1.36"/>
    <x v="0"/>
    <x v="1"/>
  </r>
  <r>
    <n v="44570"/>
    <x v="96"/>
    <x v="5"/>
    <s v="Office Supplies"/>
    <x v="0"/>
    <s v="Easy-staple paper"/>
    <n v="106.32"/>
    <n v="3"/>
    <n v="49.97"/>
    <x v="0"/>
    <x v="1"/>
  </r>
  <r>
    <n v="44570"/>
    <x v="96"/>
    <x v="5"/>
    <s v="Office Supplies"/>
    <x v="12"/>
    <s v="Belkin 5 Outlet SurgeMaster Power Centers"/>
    <n v="163.44"/>
    <n v="3"/>
    <n v="45.76"/>
    <x v="0"/>
    <x v="1"/>
  </r>
  <r>
    <n v="44570"/>
    <x v="96"/>
    <x v="5"/>
    <s v="Office Supplies"/>
    <x v="4"/>
    <s v="Boston 1730 StandUp Electric Pencil Sharpener"/>
    <n v="42.76"/>
    <n v="2"/>
    <n v="11.12"/>
    <x v="0"/>
    <x v="1"/>
  </r>
  <r>
    <n v="44570"/>
    <x v="96"/>
    <x v="5"/>
    <s v="Office Supplies"/>
    <x v="0"/>
    <s v="Speediset Carbonless Redi-Letter 7&quot; x 8 1/2&quot;"/>
    <n v="51.55"/>
    <n v="5"/>
    <n v="24.23"/>
    <x v="0"/>
    <x v="1"/>
  </r>
  <r>
    <n v="44571"/>
    <x v="13"/>
    <x v="20"/>
    <s v="Furniture"/>
    <x v="13"/>
    <s v="Bush Advantage Collection Racetrack Conference Table"/>
    <n v="1018.1"/>
    <n v="4"/>
    <n v="-373.3"/>
    <x v="0"/>
    <x v="1"/>
  </r>
  <r>
    <n v="44573"/>
    <x v="598"/>
    <x v="7"/>
    <s v="Office Supplies"/>
    <x v="2"/>
    <s v="Dual Level, Single-Width Filing Carts"/>
    <n v="465.18"/>
    <n v="3"/>
    <n v="120.95"/>
    <x v="0"/>
    <x v="1"/>
  </r>
  <r>
    <n v="44573"/>
    <x v="599"/>
    <x v="10"/>
    <s v="Office Supplies"/>
    <x v="4"/>
    <s v="BIC Brite Liner Highlighters, Chisel Tip"/>
    <n v="10.37"/>
    <n v="2"/>
    <n v="1.56"/>
    <x v="0"/>
    <x v="1"/>
  </r>
  <r>
    <n v="44573"/>
    <x v="599"/>
    <x v="10"/>
    <s v="Technology"/>
    <x v="6"/>
    <s v="GE 30524EE4"/>
    <n v="235.19"/>
    <n v="2"/>
    <n v="-43.12"/>
    <x v="0"/>
    <x v="1"/>
  </r>
  <r>
    <n v="44573"/>
    <x v="599"/>
    <x v="10"/>
    <s v="Technology"/>
    <x v="6"/>
    <s v="Anker 24W Portable Micro USB Car Charger"/>
    <n v="26.38"/>
    <n v="4"/>
    <n v="2.64"/>
    <x v="0"/>
    <x v="1"/>
  </r>
  <r>
    <n v="44573"/>
    <x v="599"/>
    <x v="10"/>
    <s v="Technology"/>
    <x v="9"/>
    <s v="SanDisk Cruzer 4 GB USB Flash Drive"/>
    <n v="10.38"/>
    <n v="2"/>
    <n v="2.21"/>
    <x v="0"/>
    <x v="1"/>
  </r>
  <r>
    <n v="44573"/>
    <x v="599"/>
    <x v="10"/>
    <s v="Technology"/>
    <x v="6"/>
    <s v="LG Electronics Tone+ HBS-730 Bluetooth Headset"/>
    <n v="107.12"/>
    <n v="3"/>
    <n v="-21.42"/>
    <x v="0"/>
    <x v="1"/>
  </r>
  <r>
    <n v="44574"/>
    <x v="300"/>
    <x v="3"/>
    <s v="Office Supplies"/>
    <x v="3"/>
    <s v="Binding Machine Supplies"/>
    <n v="70.010000000000005"/>
    <n v="3"/>
    <n v="24.5"/>
    <x v="0"/>
    <x v="1"/>
  </r>
  <r>
    <n v="44574"/>
    <x v="300"/>
    <x v="3"/>
    <s v="Furniture"/>
    <x v="8"/>
    <s v="Floodlight Indoor Halogen Bulbs, 1 Bulb per Pack, 60 Watts"/>
    <n v="77.599999999999994"/>
    <n v="4"/>
    <n v="38.020000000000003"/>
    <x v="0"/>
    <x v="1"/>
  </r>
  <r>
    <n v="44574"/>
    <x v="300"/>
    <x v="3"/>
    <s v="Furniture"/>
    <x v="8"/>
    <s v="Deflect-o EconoMat Nonstudded, No Bevel Mat"/>
    <n v="464.85"/>
    <n v="9"/>
    <n v="92.97"/>
    <x v="0"/>
    <x v="1"/>
  </r>
  <r>
    <n v="44574"/>
    <x v="600"/>
    <x v="4"/>
    <s v="Office Supplies"/>
    <x v="1"/>
    <s v="Avery 508"/>
    <n v="9.82"/>
    <n v="2"/>
    <n v="4.8099999999999996"/>
    <x v="0"/>
    <x v="1"/>
  </r>
  <r>
    <n v="44578"/>
    <x v="179"/>
    <x v="1"/>
    <s v="Furniture"/>
    <x v="8"/>
    <s v="Eldon ClusterMat Chair Mat with Cordless Antistatic Protection"/>
    <n v="254.74"/>
    <n v="7"/>
    <n v="-312.06"/>
    <x v="0"/>
    <x v="1"/>
  </r>
  <r>
    <n v="44578"/>
    <x v="134"/>
    <x v="32"/>
    <s v="Office Supplies"/>
    <x v="4"/>
    <s v="Avery Fluorescent Highlighter Four-Color Set"/>
    <n v="6.68"/>
    <n v="2"/>
    <n v="2"/>
    <x v="0"/>
    <x v="1"/>
  </r>
  <r>
    <n v="44578"/>
    <x v="596"/>
    <x v="15"/>
    <s v="Office Supplies"/>
    <x v="14"/>
    <s v="Acme Hot Forged Carbon Steel Scissors with Nickel-Plated Handles, 3 7/8&quot; Cut, 8&quot;L"/>
    <n v="88.96"/>
    <n v="8"/>
    <n v="10.01"/>
    <x v="0"/>
    <x v="1"/>
  </r>
  <r>
    <n v="44580"/>
    <x v="181"/>
    <x v="0"/>
    <s v="Furniture"/>
    <x v="13"/>
    <s v="Bevis Round Conference Table Top &amp; Single Column Base"/>
    <n v="102.44"/>
    <n v="1"/>
    <n v="-13.17"/>
    <x v="0"/>
    <x v="1"/>
  </r>
  <r>
    <n v="44580"/>
    <x v="181"/>
    <x v="0"/>
    <s v="Furniture"/>
    <x v="5"/>
    <s v="Harbour Creations 67200 Series Stacking Chairs"/>
    <n v="199.3"/>
    <n v="4"/>
    <n v="-8.5399999999999991"/>
    <x v="0"/>
    <x v="1"/>
  </r>
  <r>
    <n v="44584"/>
    <x v="249"/>
    <x v="35"/>
    <s v="Office Supplies"/>
    <x v="0"/>
    <s v="Wirebound Service Call Books, 5 1/2&quot; x 4&quot;"/>
    <n v="29.04"/>
    <n v="3"/>
    <n v="13.94"/>
    <x v="0"/>
    <x v="1"/>
  </r>
  <r>
    <n v="44584"/>
    <x v="249"/>
    <x v="35"/>
    <s v="Office Supplies"/>
    <x v="1"/>
    <s v="Avery 500"/>
    <n v="14.62"/>
    <n v="2"/>
    <n v="6.87"/>
    <x v="0"/>
    <x v="1"/>
  </r>
  <r>
    <n v="44585"/>
    <x v="601"/>
    <x v="16"/>
    <s v="Office Supplies"/>
    <x v="4"/>
    <s v="Crayola Colored Pencils"/>
    <n v="13.12"/>
    <n v="5"/>
    <n v="2.13"/>
    <x v="0"/>
    <x v="1"/>
  </r>
  <r>
    <n v="44587"/>
    <x v="551"/>
    <x v="3"/>
    <s v="Office Supplies"/>
    <x v="0"/>
    <s v="Xerox 1991"/>
    <n v="182.72"/>
    <n v="8"/>
    <n v="84.05"/>
    <x v="0"/>
    <x v="1"/>
  </r>
  <r>
    <n v="44588"/>
    <x v="9"/>
    <x v="10"/>
    <s v="Furniture"/>
    <x v="5"/>
    <s v="High-Back Leather Manager's Chair"/>
    <n v="181.99"/>
    <n v="2"/>
    <n v="-54.6"/>
    <x v="0"/>
    <x v="1"/>
  </r>
  <r>
    <n v="44588"/>
    <x v="9"/>
    <x v="10"/>
    <s v="Technology"/>
    <x v="6"/>
    <s v="Polycom VVX 310 VoIP phone"/>
    <n v="431.98"/>
    <n v="4"/>
    <n v="-100.79"/>
    <x v="0"/>
    <x v="1"/>
  </r>
  <r>
    <n v="44588"/>
    <x v="9"/>
    <x v="10"/>
    <s v="Technology"/>
    <x v="6"/>
    <s v="Nortel Meridian M5316 Digital phone"/>
    <n v="155.37"/>
    <n v="1"/>
    <n v="-36.25"/>
    <x v="0"/>
    <x v="1"/>
  </r>
  <r>
    <n v="44588"/>
    <x v="573"/>
    <x v="3"/>
    <s v="Furniture"/>
    <x v="5"/>
    <s v="HON 5400 Series Task Chairs for Big and Tall"/>
    <n v="2803.92"/>
    <n v="5"/>
    <n v="0"/>
    <x v="0"/>
    <x v="1"/>
  </r>
  <r>
    <n v="44589"/>
    <x v="343"/>
    <x v="25"/>
    <s v="Furniture"/>
    <x v="13"/>
    <s v="Chromcraft Bull-Nose Wood Oval Conference Tables &amp; Bases"/>
    <n v="4297.6400000000003"/>
    <n v="13"/>
    <n v="-1862.31"/>
    <x v="0"/>
    <x v="1"/>
  </r>
  <r>
    <n v="44591"/>
    <x v="355"/>
    <x v="0"/>
    <s v="Office Supplies"/>
    <x v="0"/>
    <s v="Rediform Voice Mail Log Books"/>
    <n v="14.3"/>
    <n v="6"/>
    <n v="5.01"/>
    <x v="0"/>
    <x v="1"/>
  </r>
  <r>
    <n v="44591"/>
    <x v="309"/>
    <x v="3"/>
    <s v="Furniture"/>
    <x v="8"/>
    <s v="Computer Room Manger, 14&quot;"/>
    <n v="227.36"/>
    <n v="7"/>
    <n v="81.849999999999994"/>
    <x v="0"/>
    <x v="1"/>
  </r>
  <r>
    <n v="44591"/>
    <x v="309"/>
    <x v="3"/>
    <s v="Technology"/>
    <x v="15"/>
    <s v="Bady BDG101FRU Card Printer"/>
    <n v="1919.98"/>
    <n v="3"/>
    <n v="216"/>
    <x v="0"/>
    <x v="1"/>
  </r>
  <r>
    <n v="44592"/>
    <x v="366"/>
    <x v="28"/>
    <s v="Office Supplies"/>
    <x v="0"/>
    <s v="Xerox 1999"/>
    <n v="12.96"/>
    <n v="2"/>
    <n v="6.22"/>
    <x v="0"/>
    <x v="1"/>
  </r>
  <r>
    <n v="44592"/>
    <x v="366"/>
    <x v="28"/>
    <s v="Furniture"/>
    <x v="8"/>
    <s v="Seth Thomas 13 1/2&quot; Wall Clock"/>
    <n v="53.34"/>
    <n v="3"/>
    <n v="16.54"/>
    <x v="0"/>
    <x v="1"/>
  </r>
  <r>
    <n v="44592"/>
    <x v="366"/>
    <x v="28"/>
    <s v="Office Supplies"/>
    <x v="3"/>
    <s v="Ibico Standard Transparent Covers"/>
    <n v="32.96"/>
    <n v="2"/>
    <n v="16.149999999999999"/>
    <x v="0"/>
    <x v="1"/>
  </r>
  <r>
    <n v="44595"/>
    <x v="158"/>
    <x v="40"/>
    <s v="Furniture"/>
    <x v="8"/>
    <s v="Coloredge Poster Frame"/>
    <n v="28.4"/>
    <n v="2"/>
    <n v="11.08"/>
    <x v="1"/>
    <x v="1"/>
  </r>
  <r>
    <n v="44595"/>
    <x v="158"/>
    <x v="40"/>
    <s v="Technology"/>
    <x v="9"/>
    <s v="Kensington SlimBlade Notebook Wireless Mouse with Nano Receiver"/>
    <n v="149.97"/>
    <n v="3"/>
    <n v="50.99"/>
    <x v="1"/>
    <x v="1"/>
  </r>
  <r>
    <n v="44595"/>
    <x v="602"/>
    <x v="3"/>
    <s v="Furniture"/>
    <x v="8"/>
    <s v="Hand-Finished Solid Wood Document Frame"/>
    <n v="136.91999999999999"/>
    <n v="4"/>
    <n v="41.08"/>
    <x v="1"/>
    <x v="1"/>
  </r>
  <r>
    <n v="44595"/>
    <x v="484"/>
    <x v="27"/>
    <s v="Office Supplies"/>
    <x v="3"/>
    <s v="Wilson Jones Standard D-Ring Binders"/>
    <n v="12.14"/>
    <n v="3"/>
    <n v="4.0999999999999996"/>
    <x v="1"/>
    <x v="1"/>
  </r>
  <r>
    <n v="44595"/>
    <x v="251"/>
    <x v="4"/>
    <s v="Office Supplies"/>
    <x v="10"/>
    <s v="Staple envelope"/>
    <n v="74.52"/>
    <n v="9"/>
    <n v="35.020000000000003"/>
    <x v="1"/>
    <x v="1"/>
  </r>
  <r>
    <n v="44595"/>
    <x v="203"/>
    <x v="20"/>
    <s v="Furniture"/>
    <x v="5"/>
    <s v="Global Fabric Manager's Chair, Dark Gray"/>
    <n v="90.88"/>
    <n v="1"/>
    <n v="15.15"/>
    <x v="1"/>
    <x v="1"/>
  </r>
  <r>
    <n v="44598"/>
    <x v="197"/>
    <x v="22"/>
    <s v="Office Supplies"/>
    <x v="4"/>
    <s v="Newell 310"/>
    <n v="5.28"/>
    <n v="3"/>
    <n v="1.53"/>
    <x v="1"/>
    <x v="1"/>
  </r>
  <r>
    <n v="44598"/>
    <x v="325"/>
    <x v="7"/>
    <s v="Furniture"/>
    <x v="5"/>
    <s v="Office Star - Contemporary Swivel Chair with Padded Adjustable Arms and Flex Back"/>
    <n v="1268.82"/>
    <n v="9"/>
    <n v="266.45"/>
    <x v="1"/>
    <x v="1"/>
  </r>
  <r>
    <n v="44598"/>
    <x v="325"/>
    <x v="7"/>
    <s v="Furniture"/>
    <x v="11"/>
    <s v="Hon Metal Bookcases, Putty"/>
    <n v="283.92"/>
    <n v="4"/>
    <n v="82.34"/>
    <x v="1"/>
    <x v="1"/>
  </r>
  <r>
    <n v="44598"/>
    <x v="325"/>
    <x v="7"/>
    <s v="Office Supplies"/>
    <x v="4"/>
    <s v="SANFORD Liquid Accent Tank-Style Highlighters"/>
    <n v="5.68"/>
    <n v="2"/>
    <n v="1.76"/>
    <x v="1"/>
    <x v="1"/>
  </r>
  <r>
    <n v="44598"/>
    <x v="603"/>
    <x v="0"/>
    <s v="Office Supplies"/>
    <x v="3"/>
    <s v="UniKeep View Case Binders"/>
    <n v="2.93"/>
    <n v="3"/>
    <n v="-4.99"/>
    <x v="1"/>
    <x v="1"/>
  </r>
  <r>
    <n v="44598"/>
    <x v="603"/>
    <x v="0"/>
    <s v="Technology"/>
    <x v="9"/>
    <s v="Memorex Mini Travel Drive 8 GB USB 2.0 Flash Drive"/>
    <n v="18.53"/>
    <n v="2"/>
    <n v="4.4000000000000004"/>
    <x v="1"/>
    <x v="1"/>
  </r>
  <r>
    <n v="44598"/>
    <x v="603"/>
    <x v="0"/>
    <s v="Office Supplies"/>
    <x v="2"/>
    <s v="Tennsco Snap-Together Open Shelving Units, Starter Sets and Add-On Units"/>
    <n v="670.75"/>
    <n v="3"/>
    <n v="-125.77"/>
    <x v="1"/>
    <x v="1"/>
  </r>
  <r>
    <n v="44598"/>
    <x v="604"/>
    <x v="6"/>
    <s v="Office Supplies"/>
    <x v="2"/>
    <s v="Tennsco Industrial Shelving"/>
    <n v="146.72999999999999"/>
    <n v="3"/>
    <n v="2.93"/>
    <x v="1"/>
    <x v="1"/>
  </r>
  <r>
    <n v="44598"/>
    <x v="604"/>
    <x v="6"/>
    <s v="Office Supplies"/>
    <x v="0"/>
    <s v="Xerox 1920"/>
    <n v="29.9"/>
    <n v="5"/>
    <n v="13.46"/>
    <x v="1"/>
    <x v="1"/>
  </r>
  <r>
    <n v="44599"/>
    <x v="105"/>
    <x v="6"/>
    <s v="Office Supplies"/>
    <x v="10"/>
    <s v="Cameo Buff Policy Envelopes"/>
    <n v="311.14999999999998"/>
    <n v="5"/>
    <n v="146.24"/>
    <x v="1"/>
    <x v="1"/>
  </r>
  <r>
    <n v="44599"/>
    <x v="105"/>
    <x v="6"/>
    <s v="Office Supplies"/>
    <x v="0"/>
    <s v="Xerox 1957"/>
    <n v="12.96"/>
    <n v="2"/>
    <n v="6.35"/>
    <x v="1"/>
    <x v="1"/>
  </r>
  <r>
    <n v="44600"/>
    <x v="384"/>
    <x v="10"/>
    <s v="Technology"/>
    <x v="6"/>
    <s v="JBL Micro Wireless Portable Bluetooth Speaker"/>
    <n v="107.98"/>
    <n v="3"/>
    <n v="-27"/>
    <x v="1"/>
    <x v="1"/>
  </r>
  <r>
    <n v="44600"/>
    <x v="248"/>
    <x v="42"/>
    <s v="Office Supplies"/>
    <x v="0"/>
    <s v="Wirebound Message Books, Four 2 3/4 x 5 Forms per Page, 200 Sets per Book"/>
    <n v="9.5399999999999991"/>
    <n v="2"/>
    <n v="4.29"/>
    <x v="1"/>
    <x v="1"/>
  </r>
  <r>
    <n v="44600"/>
    <x v="248"/>
    <x v="42"/>
    <s v="Office Supplies"/>
    <x v="7"/>
    <s v="Advantus Push Pins, Aluminum Head"/>
    <n v="5.81"/>
    <n v="1"/>
    <n v="1.8"/>
    <x v="1"/>
    <x v="1"/>
  </r>
  <r>
    <n v="44600"/>
    <x v="248"/>
    <x v="42"/>
    <s v="Office Supplies"/>
    <x v="4"/>
    <s v="Sanford Colorific Colored Pencils, 12/Box"/>
    <n v="5.76"/>
    <n v="2"/>
    <n v="1.73"/>
    <x v="1"/>
    <x v="1"/>
  </r>
  <r>
    <n v="44601"/>
    <x v="279"/>
    <x v="0"/>
    <s v="Technology"/>
    <x v="9"/>
    <s v="Memorex Micro Travel Drive 8 GB"/>
    <n v="20.8"/>
    <n v="2"/>
    <n v="6.5"/>
    <x v="1"/>
    <x v="1"/>
  </r>
  <r>
    <n v="44601"/>
    <x v="410"/>
    <x v="0"/>
    <s v="Office Supplies"/>
    <x v="1"/>
    <s v="Round Specialty Laser Printer Labels"/>
    <n v="40.1"/>
    <n v="4"/>
    <n v="13.53"/>
    <x v="1"/>
    <x v="1"/>
  </r>
  <r>
    <n v="44601"/>
    <x v="410"/>
    <x v="0"/>
    <s v="Furniture"/>
    <x v="8"/>
    <s v="Dana Fluorescent Magnifying Lamp, White, 36&quot;"/>
    <n v="40.78"/>
    <n v="2"/>
    <n v="-30.59"/>
    <x v="1"/>
    <x v="1"/>
  </r>
  <r>
    <n v="44601"/>
    <x v="605"/>
    <x v="3"/>
    <s v="Furniture"/>
    <x v="5"/>
    <s v="Global Deluxe Stacking Chair, Gray"/>
    <n v="203.92"/>
    <n v="5"/>
    <n v="22.94"/>
    <x v="1"/>
    <x v="1"/>
  </r>
  <r>
    <n v="44601"/>
    <x v="453"/>
    <x v="1"/>
    <s v="Technology"/>
    <x v="9"/>
    <s v="Logitech Wireless Headset h800"/>
    <n v="479.95"/>
    <n v="6"/>
    <n v="89.99"/>
    <x v="1"/>
    <x v="1"/>
  </r>
  <r>
    <n v="44602"/>
    <x v="555"/>
    <x v="2"/>
    <s v="Office Supplies"/>
    <x v="2"/>
    <s v="Eldon ProFile File 'N Store Portable File Tub Letter/Legal Size Black"/>
    <n v="77.239999999999995"/>
    <n v="5"/>
    <n v="7.72"/>
    <x v="1"/>
    <x v="1"/>
  </r>
  <r>
    <n v="44606"/>
    <x v="366"/>
    <x v="10"/>
    <s v="Office Supplies"/>
    <x v="3"/>
    <s v="GBC Standard Therm-A-Bind Covers"/>
    <n v="14.95"/>
    <n v="2"/>
    <n v="-11.96"/>
    <x v="1"/>
    <x v="1"/>
  </r>
  <r>
    <n v="44606"/>
    <x v="366"/>
    <x v="10"/>
    <s v="Technology"/>
    <x v="6"/>
    <s v="Google Nexus 5"/>
    <n v="323.98"/>
    <n v="3"/>
    <n v="-81"/>
    <x v="1"/>
    <x v="1"/>
  </r>
  <r>
    <n v="44606"/>
    <x v="366"/>
    <x v="10"/>
    <s v="Office Supplies"/>
    <x v="3"/>
    <s v="Acco Hanging Data Binders"/>
    <n v="2.29"/>
    <n v="2"/>
    <n v="-1.68"/>
    <x v="1"/>
    <x v="1"/>
  </r>
  <r>
    <n v="44606"/>
    <x v="366"/>
    <x v="10"/>
    <s v="Office Supplies"/>
    <x v="4"/>
    <s v="Newell 315"/>
    <n v="14.35"/>
    <n v="3"/>
    <n v="0.9"/>
    <x v="1"/>
    <x v="1"/>
  </r>
  <r>
    <n v="44606"/>
    <x v="366"/>
    <x v="10"/>
    <s v="Technology"/>
    <x v="9"/>
    <s v="Belkin F8E887 USB Wired Ergonomic Keyboard"/>
    <n v="71.98"/>
    <n v="3"/>
    <n v="0.9"/>
    <x v="1"/>
    <x v="1"/>
  </r>
  <r>
    <n v="44606"/>
    <x v="207"/>
    <x v="20"/>
    <s v="Office Supplies"/>
    <x v="3"/>
    <s v="Black Avery Memo-Size 3-Ring Binder, 5 1/2&quot; x 8 1/2&quot;"/>
    <n v="26.42"/>
    <n v="9"/>
    <n v="9.58"/>
    <x v="1"/>
    <x v="1"/>
  </r>
  <r>
    <n v="44606"/>
    <x v="207"/>
    <x v="20"/>
    <s v="Technology"/>
    <x v="6"/>
    <s v="Samsung Galaxy S4"/>
    <n v="625.99"/>
    <n v="1"/>
    <n v="187.8"/>
    <x v="1"/>
    <x v="1"/>
  </r>
  <r>
    <n v="44607"/>
    <x v="132"/>
    <x v="21"/>
    <s v="Technology"/>
    <x v="6"/>
    <s v="Innergie mMini Combo Duo USB Travel Charging Kit"/>
    <n v="134.97"/>
    <n v="3"/>
    <n v="64.790000000000006"/>
    <x v="1"/>
    <x v="1"/>
  </r>
  <r>
    <n v="44607"/>
    <x v="132"/>
    <x v="21"/>
    <s v="Technology"/>
    <x v="6"/>
    <s v="Samsung Galaxy S III - 16GB - pebble blue (T-Mobile)"/>
    <n v="699.98"/>
    <n v="2"/>
    <n v="195.99"/>
    <x v="1"/>
    <x v="1"/>
  </r>
  <r>
    <n v="44607"/>
    <x v="132"/>
    <x v="21"/>
    <s v="Technology"/>
    <x v="9"/>
    <s v="MaxellÂ LTO Ultrium - 800 GB"/>
    <n v="139.94999999999999"/>
    <n v="5"/>
    <n v="26.59"/>
    <x v="1"/>
    <x v="1"/>
  </r>
  <r>
    <n v="44607"/>
    <x v="176"/>
    <x v="3"/>
    <s v="Office Supplies"/>
    <x v="0"/>
    <s v="Xerox 1959"/>
    <n v="13.36"/>
    <n v="2"/>
    <n v="6.41"/>
    <x v="1"/>
    <x v="1"/>
  </r>
  <r>
    <n v="44607"/>
    <x v="176"/>
    <x v="3"/>
    <s v="Office Supplies"/>
    <x v="3"/>
    <s v="Acco Data Flex Cable Posts For Top &amp; Bottom Load Binders, 6&quot; Capacity"/>
    <n v="41.72"/>
    <n v="5"/>
    <n v="13.04"/>
    <x v="1"/>
    <x v="1"/>
  </r>
  <r>
    <n v="44607"/>
    <x v="176"/>
    <x v="3"/>
    <s v="Office Supplies"/>
    <x v="3"/>
    <s v="Avery Durable Binders"/>
    <n v="11.52"/>
    <n v="5"/>
    <n v="4.18"/>
    <x v="1"/>
    <x v="1"/>
  </r>
  <r>
    <n v="44607"/>
    <x v="176"/>
    <x v="3"/>
    <s v="Office Supplies"/>
    <x v="12"/>
    <s v="Kensington 6 Outlet MasterPiece HOMEOFFICE Power Control Center"/>
    <n v="541.44000000000005"/>
    <n v="6"/>
    <n v="157.02000000000001"/>
    <x v="1"/>
    <x v="1"/>
  </r>
  <r>
    <n v="44607"/>
    <x v="176"/>
    <x v="3"/>
    <s v="Office Supplies"/>
    <x v="0"/>
    <s v="Xerox 22"/>
    <n v="19.440000000000001"/>
    <n v="3"/>
    <n v="9.33"/>
    <x v="1"/>
    <x v="1"/>
  </r>
  <r>
    <n v="44608"/>
    <x v="569"/>
    <x v="38"/>
    <s v="Office Supplies"/>
    <x v="0"/>
    <s v="Xerox 1920"/>
    <n v="35.880000000000003"/>
    <n v="6"/>
    <n v="16.149999999999999"/>
    <x v="1"/>
    <x v="1"/>
  </r>
  <r>
    <n v="44608"/>
    <x v="122"/>
    <x v="3"/>
    <s v="Office Supplies"/>
    <x v="0"/>
    <s v="Xerox 1881"/>
    <n v="36.840000000000003"/>
    <n v="3"/>
    <n v="17.309999999999999"/>
    <x v="1"/>
    <x v="1"/>
  </r>
  <r>
    <n v="44608"/>
    <x v="122"/>
    <x v="3"/>
    <s v="Office Supplies"/>
    <x v="1"/>
    <s v="Avery 485"/>
    <n v="87.71"/>
    <n v="7"/>
    <n v="41.22"/>
    <x v="1"/>
    <x v="1"/>
  </r>
  <r>
    <n v="44610"/>
    <x v="518"/>
    <x v="3"/>
    <s v="Office Supplies"/>
    <x v="1"/>
    <s v="Smead Alpha-Z Color-Coded Second Alphabetical Labels and Starter Set"/>
    <n v="9.24"/>
    <n v="3"/>
    <n v="4.4400000000000004"/>
    <x v="1"/>
    <x v="1"/>
  </r>
  <r>
    <n v="44610"/>
    <x v="606"/>
    <x v="3"/>
    <s v="Office Supplies"/>
    <x v="1"/>
    <s v="Avery 4027 File Folder Labels for Dot Matrix Printers, 5000 Labels per Box, White"/>
    <n v="61.06"/>
    <n v="2"/>
    <n v="28.09"/>
    <x v="1"/>
    <x v="1"/>
  </r>
  <r>
    <n v="44610"/>
    <x v="606"/>
    <x v="3"/>
    <s v="Furniture"/>
    <x v="13"/>
    <s v="Hon 61000 Series Interactive Training Tables"/>
    <n v="35.54"/>
    <n v="1"/>
    <n v="-0.89"/>
    <x v="1"/>
    <x v="1"/>
  </r>
  <r>
    <n v="44612"/>
    <x v="272"/>
    <x v="13"/>
    <s v="Technology"/>
    <x v="9"/>
    <s v="Anker Ultrathin Bluetooth Wireless Keyboard Aluminum Cover with Stand"/>
    <n v="29.99"/>
    <n v="1"/>
    <n v="3"/>
    <x v="1"/>
    <x v="1"/>
  </r>
  <r>
    <n v="44612"/>
    <x v="75"/>
    <x v="23"/>
    <s v="Office Supplies"/>
    <x v="4"/>
    <s v="Sanford 52201 APSCO Electric Pencil Sharpener"/>
    <n v="286.79000000000002"/>
    <n v="7"/>
    <n v="74.569999999999993"/>
    <x v="1"/>
    <x v="1"/>
  </r>
  <r>
    <n v="44613"/>
    <x v="364"/>
    <x v="31"/>
    <s v="Office Supplies"/>
    <x v="0"/>
    <s v="Easy-staple paper"/>
    <n v="49.12"/>
    <n v="4"/>
    <n v="23.09"/>
    <x v="1"/>
    <x v="1"/>
  </r>
  <r>
    <n v="44613"/>
    <x v="517"/>
    <x v="36"/>
    <s v="Office Supplies"/>
    <x v="3"/>
    <s v="Fellowes PB500 Electric Punch Plastic Comb Binding Machine with Manual Bind"/>
    <n v="2541.98"/>
    <n v="2"/>
    <n v="1270.99"/>
    <x v="1"/>
    <x v="1"/>
  </r>
  <r>
    <n v="44614"/>
    <x v="577"/>
    <x v="14"/>
    <s v="Office Supplies"/>
    <x v="4"/>
    <s v="Newell 34"/>
    <n v="79.36"/>
    <n v="4"/>
    <n v="20.63"/>
    <x v="1"/>
    <x v="1"/>
  </r>
  <r>
    <n v="44615"/>
    <x v="607"/>
    <x v="20"/>
    <s v="Office Supplies"/>
    <x v="12"/>
    <s v="Hoover Portapower Portable Vacuum"/>
    <n v="26.88"/>
    <n v="6"/>
    <n v="6.72"/>
    <x v="1"/>
    <x v="1"/>
  </r>
  <r>
    <n v="44615"/>
    <x v="607"/>
    <x v="20"/>
    <s v="Office Supplies"/>
    <x v="3"/>
    <s v="Avery Self-Adhesive Photo Pockets for Polaroid Photos"/>
    <n v="10.9"/>
    <n v="2"/>
    <n v="3.81"/>
    <x v="1"/>
    <x v="1"/>
  </r>
  <r>
    <n v="44617"/>
    <x v="567"/>
    <x v="32"/>
    <s v="Office Supplies"/>
    <x v="1"/>
    <s v="Avery 518"/>
    <n v="3.15"/>
    <n v="1"/>
    <n v="1.51"/>
    <x v="1"/>
    <x v="1"/>
  </r>
  <r>
    <n v="44617"/>
    <x v="567"/>
    <x v="32"/>
    <s v="Office Supplies"/>
    <x v="0"/>
    <s v="Adams Telephone Message Book W/Dividers/Space For Phone Numbers, 5 1/4&quot;X8 1/2&quot;, 200/Messages"/>
    <n v="22.72"/>
    <n v="4"/>
    <n v="10.220000000000001"/>
    <x v="1"/>
    <x v="1"/>
  </r>
  <r>
    <n v="44619"/>
    <x v="478"/>
    <x v="2"/>
    <s v="Office Supplies"/>
    <x v="3"/>
    <s v="Pressboard Covers with Storage Hooks, 9 1/2&quot; x 11&quot;, Light Blue"/>
    <n v="4.42"/>
    <n v="3"/>
    <n v="-3.39"/>
    <x v="1"/>
    <x v="1"/>
  </r>
  <r>
    <n v="44619"/>
    <x v="478"/>
    <x v="2"/>
    <s v="Office Supplies"/>
    <x v="4"/>
    <s v="Eldon Spacemaker Box, Quick-Snap Lid, Clear"/>
    <n v="16.03"/>
    <n v="6"/>
    <n v="2.2000000000000002"/>
    <x v="1"/>
    <x v="1"/>
  </r>
  <r>
    <n v="44619"/>
    <x v="442"/>
    <x v="43"/>
    <s v="Technology"/>
    <x v="6"/>
    <s v="i.Sound Portable Power - 8000 mAh"/>
    <n v="105.98"/>
    <n v="2"/>
    <n v="1.06"/>
    <x v="1"/>
    <x v="1"/>
  </r>
  <r>
    <n v="44619"/>
    <x v="442"/>
    <x v="43"/>
    <s v="Furniture"/>
    <x v="13"/>
    <s v="Barricks 18&quot; x 48&quot; Non-Folding Utility Table with Bottom Storage Shelf"/>
    <n v="493.92"/>
    <n v="7"/>
    <n v="-28.22"/>
    <x v="1"/>
    <x v="1"/>
  </r>
  <r>
    <n v="44619"/>
    <x v="608"/>
    <x v="22"/>
    <s v="Technology"/>
    <x v="9"/>
    <s v="Microsoft Natural Keyboard Elite"/>
    <n v="538.91999999999996"/>
    <n v="9"/>
    <n v="80.84"/>
    <x v="1"/>
    <x v="1"/>
  </r>
  <r>
    <n v="44620"/>
    <x v="329"/>
    <x v="15"/>
    <s v="Furniture"/>
    <x v="5"/>
    <s v="Global Low Back Tilter Chair"/>
    <n v="161.57"/>
    <n v="2"/>
    <n v="-28.27"/>
    <x v="1"/>
    <x v="1"/>
  </r>
  <r>
    <n v="44620"/>
    <x v="329"/>
    <x v="15"/>
    <s v="Furniture"/>
    <x v="5"/>
    <s v="Global Push Button Manager's Chair, Indigo"/>
    <n v="389.7"/>
    <n v="8"/>
    <n v="43.84"/>
    <x v="1"/>
    <x v="1"/>
  </r>
  <r>
    <n v="44621"/>
    <x v="43"/>
    <x v="4"/>
    <s v="Office Supplies"/>
    <x v="3"/>
    <s v="XtraLife ClearVue Slant-D Ring Binder, White, 3&quot;"/>
    <n v="58.72"/>
    <n v="4"/>
    <n v="27.01"/>
    <x v="2"/>
    <x v="1"/>
  </r>
  <r>
    <n v="44621"/>
    <x v="526"/>
    <x v="3"/>
    <s v="Technology"/>
    <x v="6"/>
    <s v="Square Credit Card Reader"/>
    <n v="15.98"/>
    <n v="2"/>
    <n v="1.2"/>
    <x v="2"/>
    <x v="1"/>
  </r>
  <r>
    <n v="44621"/>
    <x v="526"/>
    <x v="3"/>
    <s v="Furniture"/>
    <x v="5"/>
    <s v="Global Deluxe Steno Chair"/>
    <n v="184.75"/>
    <n v="3"/>
    <n v="-20.78"/>
    <x v="2"/>
    <x v="1"/>
  </r>
  <r>
    <n v="44621"/>
    <x v="218"/>
    <x v="2"/>
    <s v="Office Supplies"/>
    <x v="12"/>
    <s v="Hoover Replacement Belt for Commercial Guardsman Heavy-Duty Upright Vacuum"/>
    <n v="3.55"/>
    <n v="2"/>
    <n v="0.44"/>
    <x v="2"/>
    <x v="1"/>
  </r>
  <r>
    <n v="44621"/>
    <x v="71"/>
    <x v="0"/>
    <s v="Office Supplies"/>
    <x v="4"/>
    <s v="Panasonic KP-350BK Electric Pencil Sharpener with Auto Stop"/>
    <n v="55.33"/>
    <n v="2"/>
    <n v="6.22"/>
    <x v="2"/>
    <x v="1"/>
  </r>
  <r>
    <n v="44621"/>
    <x v="71"/>
    <x v="0"/>
    <s v="Furniture"/>
    <x v="11"/>
    <s v="Atlantic Metals Mobile 5-Shelf Bookcases, Custom Colors"/>
    <n v="1228"/>
    <n v="6"/>
    <n v="-36.119999999999997"/>
    <x v="2"/>
    <x v="1"/>
  </r>
  <r>
    <n v="44621"/>
    <x v="609"/>
    <x v="0"/>
    <s v="Technology"/>
    <x v="6"/>
    <s v="Jackery Bar Premium Fast-charging Portable Charger"/>
    <n v="95.84"/>
    <n v="4"/>
    <n v="34.74"/>
    <x v="2"/>
    <x v="1"/>
  </r>
  <r>
    <n v="44622"/>
    <x v="610"/>
    <x v="22"/>
    <s v="Furniture"/>
    <x v="13"/>
    <s v="Hon Racetrack Conference Tables"/>
    <n v="787.53"/>
    <n v="3"/>
    <n v="165.38"/>
    <x v="2"/>
    <x v="1"/>
  </r>
  <r>
    <n v="44622"/>
    <x v="205"/>
    <x v="18"/>
    <s v="Office Supplies"/>
    <x v="4"/>
    <s v="50 Colored Long Pencils"/>
    <n v="10.16"/>
    <n v="1"/>
    <n v="2.64"/>
    <x v="2"/>
    <x v="1"/>
  </r>
  <r>
    <n v="44622"/>
    <x v="205"/>
    <x v="18"/>
    <s v="Office Supplies"/>
    <x v="10"/>
    <s v="Brown Kraft Recycled Envelopes"/>
    <n v="101.88"/>
    <n v="6"/>
    <n v="50.94"/>
    <x v="2"/>
    <x v="1"/>
  </r>
  <r>
    <n v="44625"/>
    <x v="321"/>
    <x v="20"/>
    <s v="Office Supplies"/>
    <x v="10"/>
    <s v="Staple envelope"/>
    <n v="29.34"/>
    <n v="3"/>
    <n v="14.67"/>
    <x v="2"/>
    <x v="1"/>
  </r>
  <r>
    <n v="44625"/>
    <x v="321"/>
    <x v="20"/>
    <s v="Furniture"/>
    <x v="5"/>
    <s v="Global Value Mid-Back Manager's Chair, Gray"/>
    <n v="383.61"/>
    <n v="7"/>
    <n v="63.93"/>
    <x v="2"/>
    <x v="1"/>
  </r>
  <r>
    <n v="44625"/>
    <x v="321"/>
    <x v="20"/>
    <s v="Office Supplies"/>
    <x v="2"/>
    <s v="Fellowes Strictly Business Drawer File, Letter/Legal Size"/>
    <n v="563.4"/>
    <n v="4"/>
    <n v="67.61"/>
    <x v="2"/>
    <x v="1"/>
  </r>
  <r>
    <n v="44625"/>
    <x v="582"/>
    <x v="18"/>
    <s v="Technology"/>
    <x v="6"/>
    <s v="I Need's 3d Hello Kitty Hybrid Silicone Case Cover for HTC One X 4g with 3d Hello Kitty Stylus Pen Green/pink"/>
    <n v="23.92"/>
    <n v="2"/>
    <n v="6.7"/>
    <x v="2"/>
    <x v="1"/>
  </r>
  <r>
    <n v="44625"/>
    <x v="582"/>
    <x v="18"/>
    <s v="Office Supplies"/>
    <x v="12"/>
    <s v="Staple holder"/>
    <n v="60.69"/>
    <n v="7"/>
    <n v="16.39"/>
    <x v="2"/>
    <x v="1"/>
  </r>
  <r>
    <n v="44625"/>
    <x v="549"/>
    <x v="2"/>
    <s v="Technology"/>
    <x v="6"/>
    <s v="Samsung Convoy 3"/>
    <n v="466.16"/>
    <n v="7"/>
    <n v="-93.23"/>
    <x v="2"/>
    <x v="1"/>
  </r>
  <r>
    <n v="44625"/>
    <x v="549"/>
    <x v="2"/>
    <s v="Technology"/>
    <x v="9"/>
    <s v="Sony 16GB Class 10 Micro SDHC R40 Memory Card"/>
    <n v="10.31"/>
    <n v="1"/>
    <n v="-1.29"/>
    <x v="2"/>
    <x v="1"/>
  </r>
  <r>
    <n v="44625"/>
    <x v="549"/>
    <x v="2"/>
    <s v="Office Supplies"/>
    <x v="3"/>
    <s v="Avery Round Ring Poly Binders"/>
    <n v="2.56"/>
    <n v="3"/>
    <n v="-1.79"/>
    <x v="2"/>
    <x v="1"/>
  </r>
  <r>
    <n v="44625"/>
    <x v="611"/>
    <x v="2"/>
    <s v="Furniture"/>
    <x v="5"/>
    <s v="Situations Contoured Folding Chairs, 4/Set"/>
    <n v="99.37"/>
    <n v="2"/>
    <n v="-7.1"/>
    <x v="2"/>
    <x v="1"/>
  </r>
  <r>
    <n v="44625"/>
    <x v="611"/>
    <x v="2"/>
    <s v="Furniture"/>
    <x v="8"/>
    <s v="36X48 HARDFLOOR CHAIRMAT"/>
    <n v="33.57"/>
    <n v="2"/>
    <n v="-5.45"/>
    <x v="2"/>
    <x v="1"/>
  </r>
  <r>
    <n v="44625"/>
    <x v="30"/>
    <x v="0"/>
    <s v="Technology"/>
    <x v="6"/>
    <s v="Cisco SPA525G2 IP Phone - Wireless"/>
    <n v="31.92"/>
    <n v="2"/>
    <n v="2.39"/>
    <x v="2"/>
    <x v="1"/>
  </r>
  <r>
    <n v="44625"/>
    <x v="612"/>
    <x v="1"/>
    <s v="Office Supplies"/>
    <x v="7"/>
    <s v="Binder Clips by OIC"/>
    <n v="7.1"/>
    <n v="6"/>
    <n v="2.4900000000000002"/>
    <x v="2"/>
    <x v="1"/>
  </r>
  <r>
    <n v="44625"/>
    <x v="389"/>
    <x v="1"/>
    <s v="Office Supplies"/>
    <x v="3"/>
    <s v="Performers Binder/Pad Holder, Black"/>
    <n v="11.21"/>
    <n v="2"/>
    <n v="-16.82"/>
    <x v="2"/>
    <x v="1"/>
  </r>
  <r>
    <n v="44625"/>
    <x v="389"/>
    <x v="1"/>
    <s v="Furniture"/>
    <x v="8"/>
    <s v="Eldon Wave Desk Accessories"/>
    <n v="4.71"/>
    <n v="2"/>
    <n v="-1.88"/>
    <x v="2"/>
    <x v="1"/>
  </r>
  <r>
    <n v="44625"/>
    <x v="389"/>
    <x v="1"/>
    <s v="Office Supplies"/>
    <x v="12"/>
    <s v="Avanti 4.4 Cu. Ft. Refrigerator"/>
    <n v="180.98"/>
    <n v="5"/>
    <n v="-470.55"/>
    <x v="2"/>
    <x v="1"/>
  </r>
  <r>
    <n v="44625"/>
    <x v="389"/>
    <x v="1"/>
    <s v="Office Supplies"/>
    <x v="2"/>
    <s v="Companion Letter/Legal File, Black"/>
    <n v="60.42"/>
    <n v="2"/>
    <n v="6.04"/>
    <x v="2"/>
    <x v="1"/>
  </r>
  <r>
    <n v="44626"/>
    <x v="315"/>
    <x v="3"/>
    <s v="Furniture"/>
    <x v="8"/>
    <s v="Deflect-o Glass Clear Studded Chair Mats"/>
    <n v="435.26"/>
    <n v="7"/>
    <n v="95.76"/>
    <x v="2"/>
    <x v="1"/>
  </r>
  <r>
    <n v="44626"/>
    <x v="315"/>
    <x v="3"/>
    <s v="Technology"/>
    <x v="16"/>
    <s v="Canon PC1060 Personal Laser Copier"/>
    <n v="1119.98"/>
    <n v="2"/>
    <n v="377.99"/>
    <x v="2"/>
    <x v="1"/>
  </r>
  <r>
    <n v="44627"/>
    <x v="306"/>
    <x v="7"/>
    <s v="Technology"/>
    <x v="9"/>
    <s v="Microsoft Sculpt Comfort Mouse"/>
    <n v="119.85"/>
    <n v="3"/>
    <n v="52.73"/>
    <x v="2"/>
    <x v="1"/>
  </r>
  <r>
    <n v="44627"/>
    <x v="306"/>
    <x v="7"/>
    <s v="Office Supplies"/>
    <x v="3"/>
    <s v="GBC Twin Loop Wire Binding Elements, 9/16&quot; Spine, Black"/>
    <n v="30.44"/>
    <n v="2"/>
    <n v="14.92"/>
    <x v="2"/>
    <x v="1"/>
  </r>
  <r>
    <n v="44627"/>
    <x v="306"/>
    <x v="7"/>
    <s v="Office Supplies"/>
    <x v="3"/>
    <s v="Wilson Jones Heavy-Duty Casebound Ring Binders with Metal Hinges"/>
    <n v="69.28"/>
    <n v="2"/>
    <n v="33.25"/>
    <x v="2"/>
    <x v="1"/>
  </r>
  <r>
    <n v="44627"/>
    <x v="306"/>
    <x v="7"/>
    <s v="Technology"/>
    <x v="6"/>
    <s v="LG G3"/>
    <n v="587.97"/>
    <n v="3"/>
    <n v="170.51"/>
    <x v="2"/>
    <x v="1"/>
  </r>
  <r>
    <n v="44628"/>
    <x v="613"/>
    <x v="21"/>
    <s v="Furniture"/>
    <x v="11"/>
    <s v="Rush Hierlooms Collection 1&quot; Thick Stackable Bookcases"/>
    <n v="512.94000000000005"/>
    <n v="3"/>
    <n v="97.46"/>
    <x v="2"/>
    <x v="1"/>
  </r>
  <r>
    <n v="44628"/>
    <x v="613"/>
    <x v="21"/>
    <s v="Furniture"/>
    <x v="5"/>
    <s v="Hon Mobius Operator's Chair"/>
    <n v="860.93"/>
    <n v="7"/>
    <n v="189.4"/>
    <x v="2"/>
    <x v="1"/>
  </r>
  <r>
    <n v="44628"/>
    <x v="613"/>
    <x v="21"/>
    <s v="Technology"/>
    <x v="6"/>
    <s v="Nortel Meridian M3904 Professional Digital phone"/>
    <n v="769.95"/>
    <n v="5"/>
    <n v="223.29"/>
    <x v="2"/>
    <x v="1"/>
  </r>
  <r>
    <n v="44628"/>
    <x v="613"/>
    <x v="21"/>
    <s v="Office Supplies"/>
    <x v="4"/>
    <s v="Boston 1900 Electric Pencil Sharpener"/>
    <n v="14.98"/>
    <n v="1"/>
    <n v="4.49"/>
    <x v="2"/>
    <x v="1"/>
  </r>
  <r>
    <n v="44628"/>
    <x v="613"/>
    <x v="21"/>
    <s v="Furniture"/>
    <x v="8"/>
    <s v="Deflect-o Glass Clear Studded Chair Mats"/>
    <n v="373.08"/>
    <n v="6"/>
    <n v="82.08"/>
    <x v="2"/>
    <x v="1"/>
  </r>
  <r>
    <n v="44628"/>
    <x v="278"/>
    <x v="20"/>
    <s v="Office Supplies"/>
    <x v="0"/>
    <s v="Xerox 1997"/>
    <n v="19.440000000000001"/>
    <n v="3"/>
    <n v="9.33"/>
    <x v="2"/>
    <x v="1"/>
  </r>
  <r>
    <n v="44628"/>
    <x v="452"/>
    <x v="26"/>
    <s v="Office Supplies"/>
    <x v="4"/>
    <s v="Dixon Prang Watercolor Pencils, 10-Color Set with Brush"/>
    <n v="3.41"/>
    <n v="1"/>
    <n v="0.89"/>
    <x v="2"/>
    <x v="1"/>
  </r>
  <r>
    <n v="44628"/>
    <x v="251"/>
    <x v="1"/>
    <s v="Office Supplies"/>
    <x v="3"/>
    <s v="Avery Premier Heavy-Duty Binder with Round Locking Rings"/>
    <n v="8.57"/>
    <n v="3"/>
    <n v="-14.57"/>
    <x v="2"/>
    <x v="1"/>
  </r>
  <r>
    <n v="44629"/>
    <x v="270"/>
    <x v="0"/>
    <s v="Technology"/>
    <x v="9"/>
    <s v="Maxell 4.7GB DVD-R"/>
    <n v="113.52"/>
    <n v="5"/>
    <n v="29.8"/>
    <x v="2"/>
    <x v="1"/>
  </r>
  <r>
    <n v="44629"/>
    <x v="270"/>
    <x v="0"/>
    <s v="Technology"/>
    <x v="6"/>
    <s v="Panasonic KX T7736-B Digital phone"/>
    <n v="359.88"/>
    <n v="3"/>
    <n v="22.49"/>
    <x v="2"/>
    <x v="1"/>
  </r>
  <r>
    <n v="44629"/>
    <x v="614"/>
    <x v="25"/>
    <s v="Office Supplies"/>
    <x v="1"/>
    <s v="Avery 514"/>
    <n v="4.6100000000000003"/>
    <n v="2"/>
    <n v="1.67"/>
    <x v="2"/>
    <x v="1"/>
  </r>
  <r>
    <n v="44630"/>
    <x v="18"/>
    <x v="0"/>
    <s v="Office Supplies"/>
    <x v="3"/>
    <s v="Acco Suede Grain Vinyl Round Ring Binder"/>
    <n v="1.1100000000000001"/>
    <n v="2"/>
    <n v="-1.89"/>
    <x v="2"/>
    <x v="1"/>
  </r>
  <r>
    <n v="44630"/>
    <x v="127"/>
    <x v="36"/>
    <s v="Office Supplies"/>
    <x v="2"/>
    <s v="Pizazz Global Quick File"/>
    <n v="89.82"/>
    <n v="6"/>
    <n v="25.15"/>
    <x v="2"/>
    <x v="1"/>
  </r>
  <r>
    <n v="44632"/>
    <x v="615"/>
    <x v="16"/>
    <s v="Office Supplies"/>
    <x v="10"/>
    <s v="Convenience Packs of Business Envelopes"/>
    <n v="8.69"/>
    <n v="3"/>
    <n v="2.93"/>
    <x v="2"/>
    <x v="1"/>
  </r>
  <r>
    <n v="44632"/>
    <x v="615"/>
    <x v="16"/>
    <s v="Furniture"/>
    <x v="8"/>
    <s v="Eldon Expressions Desk Accessory, Wood Pencil Holder, Oak"/>
    <n v="30.88"/>
    <n v="4"/>
    <n v="3.86"/>
    <x v="2"/>
    <x v="1"/>
  </r>
  <r>
    <n v="44632"/>
    <x v="615"/>
    <x v="16"/>
    <s v="Furniture"/>
    <x v="8"/>
    <s v="Acrylic Self-Standing Desk Frames"/>
    <n v="6.41"/>
    <n v="3"/>
    <n v="1.44"/>
    <x v="2"/>
    <x v="1"/>
  </r>
  <r>
    <n v="44632"/>
    <x v="438"/>
    <x v="25"/>
    <s v="Office Supplies"/>
    <x v="1"/>
    <s v="Avery 518"/>
    <n v="5.04"/>
    <n v="2"/>
    <n v="1.76"/>
    <x v="2"/>
    <x v="1"/>
  </r>
  <r>
    <n v="44633"/>
    <x v="387"/>
    <x v="22"/>
    <s v="Furniture"/>
    <x v="11"/>
    <s v="Safco Value Mate Series Steel Bookcases, Baked Enamel Finish on Steel, Gray"/>
    <n v="141.96"/>
    <n v="2"/>
    <n v="39.75"/>
    <x v="2"/>
    <x v="1"/>
  </r>
  <r>
    <n v="44633"/>
    <x v="155"/>
    <x v="3"/>
    <s v="Furniture"/>
    <x v="5"/>
    <s v="Global Deluxe High-Back Manager's Chair"/>
    <n v="915.14"/>
    <n v="4"/>
    <n v="102.95"/>
    <x v="2"/>
    <x v="1"/>
  </r>
  <r>
    <n v="44633"/>
    <x v="155"/>
    <x v="3"/>
    <s v="Furniture"/>
    <x v="8"/>
    <s v="Dana Halogen Swing-Arm Architect Lamp"/>
    <n v="327.76"/>
    <n v="8"/>
    <n v="91.77"/>
    <x v="2"/>
    <x v="1"/>
  </r>
  <r>
    <n v="44634"/>
    <x v="287"/>
    <x v="38"/>
    <s v="Office Supplies"/>
    <x v="1"/>
    <s v="Avery 476"/>
    <n v="16.52"/>
    <n v="4"/>
    <n v="7.6"/>
    <x v="2"/>
    <x v="1"/>
  </r>
  <r>
    <n v="44634"/>
    <x v="287"/>
    <x v="38"/>
    <s v="Office Supplies"/>
    <x v="3"/>
    <s v="GBC DocuBind TL200 Manual Binding Machine"/>
    <n v="671.94"/>
    <n v="3"/>
    <n v="315.81"/>
    <x v="2"/>
    <x v="1"/>
  </r>
  <r>
    <n v="44634"/>
    <x v="170"/>
    <x v="3"/>
    <s v="Office Supplies"/>
    <x v="0"/>
    <s v="Xerox 223"/>
    <n v="19.440000000000001"/>
    <n v="3"/>
    <n v="9.33"/>
    <x v="2"/>
    <x v="1"/>
  </r>
  <r>
    <n v="44635"/>
    <x v="600"/>
    <x v="27"/>
    <s v="Technology"/>
    <x v="6"/>
    <s v="SmartStand Mobile Device Holder, Assorted Colors"/>
    <n v="16.78"/>
    <n v="3"/>
    <n v="1.68"/>
    <x v="2"/>
    <x v="1"/>
  </r>
  <r>
    <n v="44636"/>
    <x v="616"/>
    <x v="4"/>
    <s v="Office Supplies"/>
    <x v="4"/>
    <s v="Rogers Handheld Barrel Pencil Sharpener"/>
    <n v="2.74"/>
    <n v="1"/>
    <n v="0.74"/>
    <x v="2"/>
    <x v="1"/>
  </r>
  <r>
    <n v="44636"/>
    <x v="616"/>
    <x v="4"/>
    <s v="Office Supplies"/>
    <x v="4"/>
    <s v="Newell 344"/>
    <n v="8.34"/>
    <n v="3"/>
    <n v="2.17"/>
    <x v="2"/>
    <x v="1"/>
  </r>
  <r>
    <n v="44636"/>
    <x v="616"/>
    <x v="4"/>
    <s v="Office Supplies"/>
    <x v="2"/>
    <s v="Personal File Boxes with Fold-Down Carry Handle"/>
    <n v="46.74"/>
    <n v="3"/>
    <n v="11.69"/>
    <x v="2"/>
    <x v="1"/>
  </r>
  <r>
    <n v="44636"/>
    <x v="616"/>
    <x v="4"/>
    <s v="Office Supplies"/>
    <x v="3"/>
    <s v="Fellowes PB500 Electric Punch Plastic Comb Binding Machine with Manual Bind"/>
    <n v="6354.95"/>
    <n v="5"/>
    <n v="3177.48"/>
    <x v="2"/>
    <x v="1"/>
  </r>
  <r>
    <n v="44636"/>
    <x v="617"/>
    <x v="22"/>
    <s v="Furniture"/>
    <x v="13"/>
    <s v="KI Adjustable-Height Table"/>
    <n v="171.96"/>
    <n v="2"/>
    <n v="44.71"/>
    <x v="2"/>
    <x v="1"/>
  </r>
  <r>
    <n v="44636"/>
    <x v="407"/>
    <x v="3"/>
    <s v="Furniture"/>
    <x v="8"/>
    <s v="Howard Miller 11-1/2&quot; Diameter Brentwood Wall Clock"/>
    <n v="43.13"/>
    <n v="1"/>
    <n v="18.11"/>
    <x v="2"/>
    <x v="1"/>
  </r>
  <r>
    <n v="44636"/>
    <x v="279"/>
    <x v="20"/>
    <s v="Technology"/>
    <x v="6"/>
    <s v="Plantronics MX500i Earset"/>
    <n v="85.9"/>
    <n v="2"/>
    <n v="2.58"/>
    <x v="2"/>
    <x v="1"/>
  </r>
  <r>
    <n v="44636"/>
    <x v="102"/>
    <x v="33"/>
    <s v="Office Supplies"/>
    <x v="1"/>
    <s v="Dot Matrix Printer Tape Reel Labels, White, 5000/Box"/>
    <n v="491.55"/>
    <n v="5"/>
    <n v="240.86"/>
    <x v="2"/>
    <x v="1"/>
  </r>
  <r>
    <n v="44636"/>
    <x v="102"/>
    <x v="33"/>
    <s v="Office Supplies"/>
    <x v="10"/>
    <s v="Colored Envelopes"/>
    <n v="7.38"/>
    <n v="2"/>
    <n v="3.39"/>
    <x v="2"/>
    <x v="1"/>
  </r>
  <r>
    <n v="44636"/>
    <x v="412"/>
    <x v="20"/>
    <s v="Office Supplies"/>
    <x v="4"/>
    <s v="Avery Hi-Liter Smear-Safe Highlighters"/>
    <n v="17.52"/>
    <n v="3"/>
    <n v="6.31"/>
    <x v="2"/>
    <x v="1"/>
  </r>
  <r>
    <n v="44637"/>
    <x v="535"/>
    <x v="20"/>
    <s v="Technology"/>
    <x v="9"/>
    <s v="KeyTronicÂ KT800P2 -Â KeyboardÂ - Black"/>
    <n v="15.02"/>
    <n v="1"/>
    <n v="2.7"/>
    <x v="2"/>
    <x v="1"/>
  </r>
  <r>
    <n v="44637"/>
    <x v="535"/>
    <x v="20"/>
    <s v="Office Supplies"/>
    <x v="2"/>
    <s v="Tenex Personal Self-Stacking Standard File Box, Black/Gray"/>
    <n v="33.82"/>
    <n v="2"/>
    <n v="9.1300000000000008"/>
    <x v="2"/>
    <x v="1"/>
  </r>
  <r>
    <n v="44639"/>
    <x v="618"/>
    <x v="22"/>
    <s v="Technology"/>
    <x v="6"/>
    <s v="Wireless Extenders zBoost YX545 SOHO Signal Booster"/>
    <n v="453.58"/>
    <n v="3"/>
    <n v="39.69"/>
    <x v="2"/>
    <x v="1"/>
  </r>
  <r>
    <n v="44639"/>
    <x v="470"/>
    <x v="22"/>
    <s v="Office Supplies"/>
    <x v="2"/>
    <s v="Deluxe Rollaway Locking File with Drawer"/>
    <n v="1247.6400000000001"/>
    <n v="3"/>
    <n v="349.34"/>
    <x v="2"/>
    <x v="1"/>
  </r>
  <r>
    <n v="44639"/>
    <x v="470"/>
    <x v="22"/>
    <s v="Technology"/>
    <x v="16"/>
    <s v="Canon PC940 Copier"/>
    <n v="3149.93"/>
    <n v="7"/>
    <n v="1480.47"/>
    <x v="2"/>
    <x v="1"/>
  </r>
  <r>
    <n v="44639"/>
    <x v="470"/>
    <x v="22"/>
    <s v="Office Supplies"/>
    <x v="0"/>
    <s v="Multicolor Computer Printout Paper"/>
    <n v="209.7"/>
    <n v="2"/>
    <n v="100.66"/>
    <x v="2"/>
    <x v="1"/>
  </r>
  <r>
    <n v="44639"/>
    <x v="328"/>
    <x v="3"/>
    <s v="Office Supplies"/>
    <x v="3"/>
    <s v="GBC Imprintable Covers"/>
    <n v="17.57"/>
    <n v="2"/>
    <n v="6.37"/>
    <x v="2"/>
    <x v="1"/>
  </r>
  <r>
    <n v="44639"/>
    <x v="328"/>
    <x v="3"/>
    <s v="Office Supplies"/>
    <x v="1"/>
    <s v="Self-Adhesive Address Labels for Typewriters by Universal"/>
    <n v="14.62"/>
    <n v="2"/>
    <n v="6.87"/>
    <x v="2"/>
    <x v="1"/>
  </r>
  <r>
    <n v="44639"/>
    <x v="328"/>
    <x v="3"/>
    <s v="Office Supplies"/>
    <x v="14"/>
    <s v="Acme Elite Stainless Steel Scissors"/>
    <n v="33.36"/>
    <n v="4"/>
    <n v="8.67"/>
    <x v="2"/>
    <x v="1"/>
  </r>
  <r>
    <n v="44639"/>
    <x v="328"/>
    <x v="3"/>
    <s v="Office Supplies"/>
    <x v="0"/>
    <s v="Wirebound Message Books, 5-1/2 x 4 Forms, 2 or 4 Forms per Page"/>
    <n v="40.14"/>
    <n v="6"/>
    <n v="19.670000000000002"/>
    <x v="2"/>
    <x v="1"/>
  </r>
  <r>
    <n v="44639"/>
    <x v="284"/>
    <x v="16"/>
    <s v="Office Supplies"/>
    <x v="0"/>
    <s v="Adams Telephone Message Books, 5 1/4Â” x 11Â”"/>
    <n v="14.5"/>
    <n v="3"/>
    <n v="4.8899999999999997"/>
    <x v="2"/>
    <x v="1"/>
  </r>
  <r>
    <n v="44639"/>
    <x v="411"/>
    <x v="3"/>
    <s v="Office Supplies"/>
    <x v="0"/>
    <s v="Xerox 1974"/>
    <n v="11.96"/>
    <n v="2"/>
    <n v="5.86"/>
    <x v="2"/>
    <x v="1"/>
  </r>
  <r>
    <n v="44639"/>
    <x v="41"/>
    <x v="3"/>
    <s v="Office Supplies"/>
    <x v="7"/>
    <s v="Stockwell Push Pins"/>
    <n v="10.9"/>
    <n v="5"/>
    <n v="3.6"/>
    <x v="2"/>
    <x v="1"/>
  </r>
  <r>
    <n v="44639"/>
    <x v="619"/>
    <x v="0"/>
    <s v="Office Supplies"/>
    <x v="0"/>
    <s v="Xerox 1919"/>
    <n v="65.58"/>
    <n v="2"/>
    <n v="23.77"/>
    <x v="2"/>
    <x v="1"/>
  </r>
  <r>
    <n v="44639"/>
    <x v="619"/>
    <x v="0"/>
    <s v="Furniture"/>
    <x v="11"/>
    <s v="Bush Heritage Pine Collection 5-Shelf Bookcase, Albany Pine Finish, *Special Order"/>
    <n v="383.47"/>
    <n v="4"/>
    <n v="-67.67"/>
    <x v="2"/>
    <x v="1"/>
  </r>
  <r>
    <n v="44640"/>
    <x v="620"/>
    <x v="21"/>
    <s v="Office Supplies"/>
    <x v="0"/>
    <s v="Xerox 205"/>
    <n v="51.84"/>
    <n v="8"/>
    <n v="24.88"/>
    <x v="2"/>
    <x v="1"/>
  </r>
  <r>
    <n v="44640"/>
    <x v="519"/>
    <x v="0"/>
    <s v="Office Supplies"/>
    <x v="3"/>
    <s v="GBC Standard Plastic Binding Systems' Combs"/>
    <n v="2.5099999999999998"/>
    <n v="2"/>
    <n v="-4.4000000000000004"/>
    <x v="2"/>
    <x v="1"/>
  </r>
  <r>
    <n v="44640"/>
    <x v="519"/>
    <x v="0"/>
    <s v="Office Supplies"/>
    <x v="7"/>
    <s v="Staples"/>
    <n v="18.86"/>
    <n v="9"/>
    <n v="6.13"/>
    <x v="2"/>
    <x v="1"/>
  </r>
  <r>
    <n v="44640"/>
    <x v="240"/>
    <x v="11"/>
    <s v="Office Supplies"/>
    <x v="2"/>
    <s v="Portable Personal File Box"/>
    <n v="29.3"/>
    <n v="3"/>
    <n v="2.56"/>
    <x v="2"/>
    <x v="1"/>
  </r>
  <r>
    <n v="44640"/>
    <x v="526"/>
    <x v="20"/>
    <s v="Office Supplies"/>
    <x v="3"/>
    <s v="Wilson Jones Century Plastic Molded Ring Binders"/>
    <n v="49.85"/>
    <n v="3"/>
    <n v="16.82"/>
    <x v="2"/>
    <x v="1"/>
  </r>
  <r>
    <n v="44640"/>
    <x v="526"/>
    <x v="20"/>
    <s v="Office Supplies"/>
    <x v="10"/>
    <s v="Recycled Interoffice Envelopes with String and Button Closure, 10 x 13"/>
    <n v="23.99"/>
    <n v="1"/>
    <n v="12"/>
    <x v="2"/>
    <x v="1"/>
  </r>
  <r>
    <n v="44640"/>
    <x v="526"/>
    <x v="20"/>
    <s v="Office Supplies"/>
    <x v="3"/>
    <s v="Fellowes PB200 Plastic Comb Binding Machine"/>
    <n v="1087.94"/>
    <n v="8"/>
    <n v="353.58"/>
    <x v="2"/>
    <x v="1"/>
  </r>
  <r>
    <n v="44640"/>
    <x v="526"/>
    <x v="20"/>
    <s v="Technology"/>
    <x v="6"/>
    <s v="Panasonic KX T7731-B Digital phone"/>
    <n v="199.98"/>
    <n v="2"/>
    <n v="53.99"/>
    <x v="2"/>
    <x v="1"/>
  </r>
  <r>
    <n v="44640"/>
    <x v="526"/>
    <x v="20"/>
    <s v="Office Supplies"/>
    <x v="2"/>
    <s v="Tennsco Lockers, Sand"/>
    <n v="83.92"/>
    <n v="4"/>
    <n v="20.14"/>
    <x v="2"/>
    <x v="1"/>
  </r>
  <r>
    <n v="44641"/>
    <x v="621"/>
    <x v="25"/>
    <s v="Office Supplies"/>
    <x v="12"/>
    <s v="Honeywell Enviracaire Portable HEPA Air Cleaner for 17' x 22' Room"/>
    <n v="962.08"/>
    <n v="4"/>
    <n v="156.34"/>
    <x v="2"/>
    <x v="1"/>
  </r>
  <r>
    <n v="44641"/>
    <x v="621"/>
    <x v="25"/>
    <s v="Office Supplies"/>
    <x v="3"/>
    <s v="GBC Laser Imprintable Binding System Covers, Desert Sand"/>
    <n v="12.84"/>
    <n v="3"/>
    <n v="-9.85"/>
    <x v="2"/>
    <x v="1"/>
  </r>
  <r>
    <n v="44641"/>
    <x v="621"/>
    <x v="25"/>
    <s v="Office Supplies"/>
    <x v="0"/>
    <s v="Xerox 1883"/>
    <n v="295.45999999999998"/>
    <n v="14"/>
    <n v="96.02"/>
    <x v="2"/>
    <x v="1"/>
  </r>
  <r>
    <n v="44642"/>
    <x v="622"/>
    <x v="0"/>
    <s v="Technology"/>
    <x v="9"/>
    <s v="Verbatim 25 GB 6x Blu-ray Single Layer Recordable Disc, 25/Pack"/>
    <n v="18.39"/>
    <n v="1"/>
    <n v="5.29"/>
    <x v="2"/>
    <x v="1"/>
  </r>
  <r>
    <n v="44642"/>
    <x v="622"/>
    <x v="0"/>
    <s v="Office Supplies"/>
    <x v="2"/>
    <s v="Carina Double Wide Media Storage Towers in Natural &amp; Black"/>
    <n v="129.57"/>
    <n v="2"/>
    <n v="-25.91"/>
    <x v="2"/>
    <x v="1"/>
  </r>
  <r>
    <n v="44642"/>
    <x v="622"/>
    <x v="0"/>
    <s v="Office Supplies"/>
    <x v="3"/>
    <s v="XtraLife ClearVue Slant-D Ring Binders by Cardinal"/>
    <n v="14.11"/>
    <n v="9"/>
    <n v="-21.17"/>
    <x v="2"/>
    <x v="1"/>
  </r>
  <r>
    <n v="44642"/>
    <x v="131"/>
    <x v="3"/>
    <s v="Technology"/>
    <x v="6"/>
    <s v="Square Credit Card Reader"/>
    <n v="15.98"/>
    <n v="2"/>
    <n v="1.2"/>
    <x v="2"/>
    <x v="1"/>
  </r>
  <r>
    <n v="44642"/>
    <x v="514"/>
    <x v="3"/>
    <s v="Office Supplies"/>
    <x v="0"/>
    <s v="Easy-staple paper"/>
    <n v="105.52"/>
    <n v="4"/>
    <n v="48.54"/>
    <x v="2"/>
    <x v="1"/>
  </r>
  <r>
    <n v="44642"/>
    <x v="514"/>
    <x v="3"/>
    <s v="Furniture"/>
    <x v="8"/>
    <s v="Tenex B1-RE Series Chair Mats for Low Pile Carpets"/>
    <n v="91.96"/>
    <n v="2"/>
    <n v="15.63"/>
    <x v="2"/>
    <x v="1"/>
  </r>
  <r>
    <n v="44642"/>
    <x v="514"/>
    <x v="3"/>
    <s v="Technology"/>
    <x v="6"/>
    <s v="ClearOne CHATAttach 160 -Â speaker phone"/>
    <n v="1487.98"/>
    <n v="3"/>
    <n v="186"/>
    <x v="2"/>
    <x v="1"/>
  </r>
  <r>
    <n v="44642"/>
    <x v="623"/>
    <x v="33"/>
    <s v="Office Supplies"/>
    <x v="4"/>
    <s v="Newell 316"/>
    <n v="19.559999999999999"/>
    <n v="4"/>
    <n v="5.48"/>
    <x v="2"/>
    <x v="1"/>
  </r>
  <r>
    <n v="44642"/>
    <x v="587"/>
    <x v="16"/>
    <s v="Technology"/>
    <x v="9"/>
    <s v="Logitech G602 Wireless Gaming Mouse"/>
    <n v="447.94"/>
    <n v="7"/>
    <n v="89.59"/>
    <x v="2"/>
    <x v="1"/>
  </r>
  <r>
    <n v="44642"/>
    <x v="587"/>
    <x v="16"/>
    <s v="Office Supplies"/>
    <x v="2"/>
    <s v="Iris 3-Drawer Stacking Bin, Black"/>
    <n v="150.41"/>
    <n v="9"/>
    <n v="-33.840000000000003"/>
    <x v="2"/>
    <x v="1"/>
  </r>
  <r>
    <n v="44643"/>
    <x v="427"/>
    <x v="0"/>
    <s v="Furniture"/>
    <x v="5"/>
    <s v="Global Deluxe Steno Chair"/>
    <n v="107.77"/>
    <n v="2"/>
    <n v="-29.25"/>
    <x v="2"/>
    <x v="1"/>
  </r>
  <r>
    <n v="44643"/>
    <x v="320"/>
    <x v="9"/>
    <s v="Office Supplies"/>
    <x v="7"/>
    <s v="Staples"/>
    <n v="31.56"/>
    <n v="4"/>
    <n v="14.2"/>
    <x v="2"/>
    <x v="1"/>
  </r>
  <r>
    <n v="44643"/>
    <x v="320"/>
    <x v="9"/>
    <s v="Office Supplies"/>
    <x v="2"/>
    <s v="Eldon Shelf Savers Cubes and Bins"/>
    <n v="27.92"/>
    <n v="4"/>
    <n v="0.56000000000000005"/>
    <x v="2"/>
    <x v="1"/>
  </r>
  <r>
    <n v="44643"/>
    <x v="244"/>
    <x v="3"/>
    <s v="Office Supplies"/>
    <x v="0"/>
    <s v="REDIFORM Incoming/Outgoing Call Register, 11&quot; X 8 1/2&quot;, 100 Messages"/>
    <n v="33.36"/>
    <n v="4"/>
    <n v="16.68"/>
    <x v="2"/>
    <x v="1"/>
  </r>
  <r>
    <n v="44643"/>
    <x v="450"/>
    <x v="3"/>
    <s v="Office Supplies"/>
    <x v="0"/>
    <s v="TOPS Carbonless Receipt Book, Four 2-3/4 x 7-1/4 Money Receipts per Page"/>
    <n v="192.72"/>
    <n v="11"/>
    <n v="92.51"/>
    <x v="2"/>
    <x v="1"/>
  </r>
  <r>
    <n v="44643"/>
    <x v="450"/>
    <x v="3"/>
    <s v="Technology"/>
    <x v="9"/>
    <s v="Logitech G600 MMO Gaming Mouse"/>
    <n v="239.97"/>
    <n v="3"/>
    <n v="86.39"/>
    <x v="2"/>
    <x v="1"/>
  </r>
  <r>
    <n v="44644"/>
    <x v="285"/>
    <x v="1"/>
    <s v="Furniture"/>
    <x v="11"/>
    <s v="Sauder Inglewood Library Bookcases"/>
    <n v="359.06"/>
    <n v="3"/>
    <n v="-35.909999999999997"/>
    <x v="2"/>
    <x v="1"/>
  </r>
  <r>
    <n v="44644"/>
    <x v="624"/>
    <x v="16"/>
    <s v="Office Supplies"/>
    <x v="12"/>
    <s v="Eureka Sanitaire  Multi-Pro Heavy-Duty Upright, Disposable Bags"/>
    <n v="6.99"/>
    <n v="2"/>
    <n v="0.52"/>
    <x v="2"/>
    <x v="1"/>
  </r>
  <r>
    <n v="44644"/>
    <x v="552"/>
    <x v="22"/>
    <s v="Furniture"/>
    <x v="8"/>
    <s v="Eldon Expressions Punched Metal &amp; Wood Desk Accessories, Black &amp; Cherry"/>
    <n v="46.9"/>
    <n v="5"/>
    <n v="13.13"/>
    <x v="2"/>
    <x v="1"/>
  </r>
  <r>
    <n v="44646"/>
    <x v="625"/>
    <x v="16"/>
    <s v="Office Supplies"/>
    <x v="0"/>
    <s v="Xerox 1988"/>
    <n v="74.349999999999994"/>
    <n v="3"/>
    <n v="23.24"/>
    <x v="2"/>
    <x v="1"/>
  </r>
  <r>
    <n v="44646"/>
    <x v="344"/>
    <x v="2"/>
    <s v="Office Supplies"/>
    <x v="0"/>
    <s v="Southworth 25% Cotton Antique Laid Paper &amp; Envelopes"/>
    <n v="40.03"/>
    <n v="6"/>
    <n v="12.51"/>
    <x v="2"/>
    <x v="1"/>
  </r>
  <r>
    <n v="44646"/>
    <x v="344"/>
    <x v="2"/>
    <s v="Technology"/>
    <x v="9"/>
    <s v="Verbatim 25 GB 6x Blu-ray Single Layer Recordable Disc, 3/Pack"/>
    <n v="16.78"/>
    <n v="3"/>
    <n v="5.03"/>
    <x v="2"/>
    <x v="1"/>
  </r>
  <r>
    <n v="44646"/>
    <x v="227"/>
    <x v="22"/>
    <s v="Furniture"/>
    <x v="13"/>
    <s v="Bush Advantage Collection Racetrack Conference Table"/>
    <n v="3393.68"/>
    <n v="8"/>
    <n v="610.86"/>
    <x v="2"/>
    <x v="1"/>
  </r>
  <r>
    <n v="44646"/>
    <x v="436"/>
    <x v="20"/>
    <s v="Office Supplies"/>
    <x v="2"/>
    <s v="Dual Level, Single-Width Filing Carts"/>
    <n v="1085.42"/>
    <n v="7"/>
    <n v="282.20999999999998"/>
    <x v="2"/>
    <x v="1"/>
  </r>
  <r>
    <n v="44646"/>
    <x v="436"/>
    <x v="20"/>
    <s v="Office Supplies"/>
    <x v="12"/>
    <s v="Disposable Triple-Filter Dust Bags"/>
    <n v="13.11"/>
    <n v="3"/>
    <n v="3.41"/>
    <x v="2"/>
    <x v="1"/>
  </r>
  <r>
    <n v="44647"/>
    <x v="20"/>
    <x v="22"/>
    <s v="Office Supplies"/>
    <x v="2"/>
    <s v="Rogers Profile Extra Capacity Storage Tub"/>
    <n v="83.7"/>
    <n v="5"/>
    <n v="3.35"/>
    <x v="2"/>
    <x v="1"/>
  </r>
  <r>
    <n v="44648"/>
    <x v="513"/>
    <x v="3"/>
    <s v="Technology"/>
    <x v="9"/>
    <s v="Imation Bio 8GB USBÂ Flash Drive ImationÂ Corp"/>
    <n v="166.24"/>
    <n v="1"/>
    <n v="24.94"/>
    <x v="2"/>
    <x v="1"/>
  </r>
  <r>
    <n v="44648"/>
    <x v="513"/>
    <x v="3"/>
    <s v="Office Supplies"/>
    <x v="0"/>
    <s v="Xerox 1977"/>
    <n v="33.4"/>
    <n v="5"/>
    <n v="16.03"/>
    <x v="2"/>
    <x v="1"/>
  </r>
  <r>
    <n v="44648"/>
    <x v="74"/>
    <x v="2"/>
    <s v="Office Supplies"/>
    <x v="0"/>
    <s v="Xerox 1999"/>
    <n v="15.55"/>
    <n v="3"/>
    <n v="5.44"/>
    <x v="2"/>
    <x v="1"/>
  </r>
  <r>
    <n v="44648"/>
    <x v="74"/>
    <x v="2"/>
    <s v="Office Supplies"/>
    <x v="0"/>
    <s v="Southworth Parchment Paper &amp; Envelopes"/>
    <n v="5.23"/>
    <n v="1"/>
    <n v="1.7"/>
    <x v="2"/>
    <x v="1"/>
  </r>
  <r>
    <n v="44648"/>
    <x v="209"/>
    <x v="20"/>
    <s v="Office Supplies"/>
    <x v="10"/>
    <s v="Security-Tint Envelopes"/>
    <n v="22.92"/>
    <n v="3"/>
    <n v="11.23"/>
    <x v="2"/>
    <x v="1"/>
  </r>
  <r>
    <n v="44649"/>
    <x v="421"/>
    <x v="16"/>
    <s v="Furniture"/>
    <x v="5"/>
    <s v="Hon 4070 Series Pagoda Armless Upholstered Stacking Chairs"/>
    <n v="1166.92"/>
    <n v="5"/>
    <n v="131.28"/>
    <x v="2"/>
    <x v="1"/>
  </r>
  <r>
    <n v="44649"/>
    <x v="445"/>
    <x v="22"/>
    <s v="Office Supplies"/>
    <x v="12"/>
    <s v="Acco 6 Outlet Guardian Premium Plus Surge Suppressor"/>
    <n v="73.28"/>
    <n v="4"/>
    <n v="21.25"/>
    <x v="2"/>
    <x v="1"/>
  </r>
  <r>
    <n v="44649"/>
    <x v="77"/>
    <x v="3"/>
    <s v="Office Supplies"/>
    <x v="0"/>
    <s v="Xerox 1880"/>
    <n v="212.64"/>
    <n v="6"/>
    <n v="99.94"/>
    <x v="2"/>
    <x v="1"/>
  </r>
  <r>
    <n v="44649"/>
    <x v="77"/>
    <x v="3"/>
    <s v="Office Supplies"/>
    <x v="0"/>
    <s v="Tops Wirebound Message Log Books"/>
    <n v="9.8699999999999992"/>
    <n v="3"/>
    <n v="4.54"/>
    <x v="2"/>
    <x v="1"/>
  </r>
  <r>
    <n v="44649"/>
    <x v="77"/>
    <x v="3"/>
    <s v="Technology"/>
    <x v="9"/>
    <s v="Memorex Froggy Flash Drive 8 GB"/>
    <n v="53.25"/>
    <n v="3"/>
    <n v="20.77"/>
    <x v="2"/>
    <x v="1"/>
  </r>
  <r>
    <n v="44649"/>
    <x v="77"/>
    <x v="3"/>
    <s v="Furniture"/>
    <x v="8"/>
    <s v="G.E. Longer-Life Indoor Recessed Floodlight Bulbs"/>
    <n v="19.920000000000002"/>
    <n v="3"/>
    <n v="9.56"/>
    <x v="2"/>
    <x v="1"/>
  </r>
  <r>
    <n v="44649"/>
    <x v="83"/>
    <x v="6"/>
    <s v="Office Supplies"/>
    <x v="4"/>
    <s v="Newell 333"/>
    <n v="5.56"/>
    <n v="2"/>
    <n v="1.45"/>
    <x v="2"/>
    <x v="1"/>
  </r>
  <r>
    <n v="44649"/>
    <x v="626"/>
    <x v="20"/>
    <s v="Office Supplies"/>
    <x v="0"/>
    <s v="Ampad Gold Fibre Wirebound Steno Books, 6&quot; x 9&quot;, Gregg Ruled"/>
    <n v="17.64"/>
    <n v="4"/>
    <n v="8.11"/>
    <x v="2"/>
    <x v="1"/>
  </r>
  <r>
    <n v="44650"/>
    <x v="452"/>
    <x v="1"/>
    <s v="Office Supplies"/>
    <x v="0"/>
    <s v="Adams Telephone Message Book W/Dividers/Space For Phone Numbers, 5 1/4&quot;X8 1/2&quot;, 300/Messages"/>
    <n v="23.52"/>
    <n v="5"/>
    <n v="8.5299999999999994"/>
    <x v="2"/>
    <x v="1"/>
  </r>
  <r>
    <n v="44650"/>
    <x v="452"/>
    <x v="1"/>
    <s v="Technology"/>
    <x v="6"/>
    <s v="AT&amp;T 17929 Lendline Telephone"/>
    <n v="180.96"/>
    <n v="5"/>
    <n v="13.57"/>
    <x v="2"/>
    <x v="1"/>
  </r>
  <r>
    <n v="44650"/>
    <x v="108"/>
    <x v="1"/>
    <s v="Furniture"/>
    <x v="5"/>
    <s v="Office Star - Contemporary Task Swivel chair with Loop Arms, Charcoal"/>
    <n v="366.74"/>
    <n v="4"/>
    <n v="-110.02"/>
    <x v="2"/>
    <x v="1"/>
  </r>
  <r>
    <n v="44651"/>
    <x v="134"/>
    <x v="16"/>
    <s v="Technology"/>
    <x v="6"/>
    <s v="PureGear Roll-On Screen Protector"/>
    <n v="79.959999999999994"/>
    <n v="5"/>
    <n v="27.99"/>
    <x v="2"/>
    <x v="1"/>
  </r>
  <r>
    <n v="44651"/>
    <x v="290"/>
    <x v="0"/>
    <s v="Office Supplies"/>
    <x v="0"/>
    <s v="White Dual Perf Computer Printout Paper, 2700 Sheets, 1 Part, Heavyweight, 20 lbs., 14 7/8 x 11"/>
    <n v="98.38"/>
    <n v="3"/>
    <n v="35.659999999999997"/>
    <x v="2"/>
    <x v="1"/>
  </r>
  <r>
    <n v="44651"/>
    <x v="290"/>
    <x v="0"/>
    <s v="Furniture"/>
    <x v="8"/>
    <s v="3M Polarizing Light Filter Sleeves"/>
    <n v="22.38"/>
    <n v="3"/>
    <n v="-7.83"/>
    <x v="2"/>
    <x v="1"/>
  </r>
  <r>
    <n v="44653"/>
    <x v="627"/>
    <x v="0"/>
    <s v="Office Supplies"/>
    <x v="12"/>
    <s v="APC 7 Outlet Network SurgeArrest Surge Protector"/>
    <n v="32.19"/>
    <n v="2"/>
    <n v="-80.48"/>
    <x v="3"/>
    <x v="1"/>
  </r>
  <r>
    <n v="44653"/>
    <x v="627"/>
    <x v="0"/>
    <s v="Technology"/>
    <x v="9"/>
    <s v="Kingston Digital DataTraveler 16GB USB 2.0"/>
    <n v="50.12"/>
    <n v="7"/>
    <n v="-0.63"/>
    <x v="3"/>
    <x v="1"/>
  </r>
  <r>
    <n v="44653"/>
    <x v="627"/>
    <x v="0"/>
    <s v="Technology"/>
    <x v="9"/>
    <s v="Anker Ultra-Slim Mini Bluetooth 3.0 Wireless Keyboard"/>
    <n v="47.98"/>
    <n v="3"/>
    <n v="1.8"/>
    <x v="3"/>
    <x v="1"/>
  </r>
  <r>
    <n v="44653"/>
    <x v="568"/>
    <x v="0"/>
    <s v="Office Supplies"/>
    <x v="3"/>
    <s v="Aluminum Screw Posts"/>
    <n v="9.16"/>
    <n v="3"/>
    <n v="-13.73"/>
    <x v="3"/>
    <x v="1"/>
  </r>
  <r>
    <n v="44653"/>
    <x v="628"/>
    <x v="3"/>
    <s v="Technology"/>
    <x v="15"/>
    <s v="Vtech AT&amp;T CL2940 Corded Speakerphone, Black"/>
    <n v="71.98"/>
    <n v="3"/>
    <n v="24.29"/>
    <x v="3"/>
    <x v="1"/>
  </r>
  <r>
    <n v="44653"/>
    <x v="315"/>
    <x v="12"/>
    <s v="Technology"/>
    <x v="6"/>
    <s v="Samsung HM1900 Bluetooth Headset"/>
    <n v="87.8"/>
    <n v="5"/>
    <n v="32.93"/>
    <x v="3"/>
    <x v="1"/>
  </r>
  <r>
    <n v="44655"/>
    <x v="155"/>
    <x v="20"/>
    <s v="Office Supplies"/>
    <x v="4"/>
    <s v="DIXON Ticonderoga Erasable Checking Pencils"/>
    <n v="11.16"/>
    <n v="2"/>
    <n v="4.3499999999999996"/>
    <x v="3"/>
    <x v="1"/>
  </r>
  <r>
    <n v="44655"/>
    <x v="155"/>
    <x v="20"/>
    <s v="Furniture"/>
    <x v="8"/>
    <s v="Eldon Advantage Foldable Chair Mats for Low Pile Carpets"/>
    <n v="108.4"/>
    <n v="2"/>
    <n v="22.76"/>
    <x v="3"/>
    <x v="1"/>
  </r>
  <r>
    <n v="44655"/>
    <x v="155"/>
    <x v="20"/>
    <s v="Office Supplies"/>
    <x v="3"/>
    <s v="GBC Prestige Therm-A-Bind Covers"/>
    <n v="82.34"/>
    <n v="3"/>
    <n v="27.79"/>
    <x v="3"/>
    <x v="1"/>
  </r>
  <r>
    <n v="44655"/>
    <x v="155"/>
    <x v="20"/>
    <s v="Office Supplies"/>
    <x v="3"/>
    <s v="Avery Round Ring Poly Binders"/>
    <n v="9.09"/>
    <n v="4"/>
    <n v="3.29"/>
    <x v="3"/>
    <x v="1"/>
  </r>
  <r>
    <n v="44655"/>
    <x v="115"/>
    <x v="14"/>
    <s v="Office Supplies"/>
    <x v="12"/>
    <s v="Hoover Shoulder Vac Commercial Portable Vacuum"/>
    <n v="644.08000000000004"/>
    <n v="2"/>
    <n v="107.35"/>
    <x v="3"/>
    <x v="1"/>
  </r>
  <r>
    <n v="44655"/>
    <x v="115"/>
    <x v="14"/>
    <s v="Office Supplies"/>
    <x v="7"/>
    <s v="Staples"/>
    <n v="5.84"/>
    <n v="2"/>
    <n v="2.63"/>
    <x v="3"/>
    <x v="1"/>
  </r>
  <r>
    <n v="44655"/>
    <x v="115"/>
    <x v="14"/>
    <s v="Office Supplies"/>
    <x v="3"/>
    <s v="Acco Expandable Hanging Binders"/>
    <n v="12.76"/>
    <n v="2"/>
    <n v="5.87"/>
    <x v="3"/>
    <x v="1"/>
  </r>
  <r>
    <n v="44655"/>
    <x v="115"/>
    <x v="14"/>
    <s v="Technology"/>
    <x v="6"/>
    <s v="Shocksock Galaxy S4 Armband"/>
    <n v="10.95"/>
    <n v="1"/>
    <n v="0.44"/>
    <x v="3"/>
    <x v="1"/>
  </r>
  <r>
    <n v="44655"/>
    <x v="115"/>
    <x v="14"/>
    <s v="Technology"/>
    <x v="16"/>
    <s v="Brother DCP1000 Digital 3 in 1 Multifunction Machine"/>
    <n v="599.98"/>
    <n v="2"/>
    <n v="209.99"/>
    <x v="3"/>
    <x v="1"/>
  </r>
  <r>
    <n v="44656"/>
    <x v="480"/>
    <x v="15"/>
    <s v="Office Supplies"/>
    <x v="3"/>
    <s v="GBC DocuBind 300 Electric Binding Machine"/>
    <n v="157.79"/>
    <n v="1"/>
    <n v="-115.72"/>
    <x v="3"/>
    <x v="1"/>
  </r>
  <r>
    <n v="44656"/>
    <x v="243"/>
    <x v="2"/>
    <s v="Office Supplies"/>
    <x v="12"/>
    <s v="Bionaire 99.97% HEPA Air Cleaner"/>
    <n v="98.11"/>
    <n v="7"/>
    <n v="18.399999999999999"/>
    <x v="3"/>
    <x v="1"/>
  </r>
  <r>
    <n v="44656"/>
    <x v="243"/>
    <x v="2"/>
    <s v="Office Supplies"/>
    <x v="2"/>
    <s v="Fellowes High-Stak Drawer Files"/>
    <n v="563.80999999999995"/>
    <n v="4"/>
    <n v="21.14"/>
    <x v="3"/>
    <x v="1"/>
  </r>
  <r>
    <n v="44656"/>
    <x v="243"/>
    <x v="2"/>
    <s v="Office Supplies"/>
    <x v="3"/>
    <s v="Cardinal Slant-D Ring Binders"/>
    <n v="10.43"/>
    <n v="4"/>
    <n v="-6.95"/>
    <x v="3"/>
    <x v="1"/>
  </r>
  <r>
    <n v="44656"/>
    <x v="243"/>
    <x v="2"/>
    <s v="Furniture"/>
    <x v="8"/>
    <s v="Tenex Antistatic Computer Chair Mats"/>
    <n v="547.14"/>
    <n v="4"/>
    <n v="-68.39"/>
    <x v="3"/>
    <x v="1"/>
  </r>
  <r>
    <n v="44656"/>
    <x v="243"/>
    <x v="2"/>
    <s v="Technology"/>
    <x v="6"/>
    <s v="Cush Cases Heavy Duty Rugged Cover Case for Samsung Galaxy S5 - Purple"/>
    <n v="14.85"/>
    <n v="5"/>
    <n v="-3.22"/>
    <x v="3"/>
    <x v="1"/>
  </r>
  <r>
    <n v="44656"/>
    <x v="243"/>
    <x v="2"/>
    <s v="Technology"/>
    <x v="6"/>
    <s v="Speck Products Candyshell Flip Case"/>
    <n v="41.99"/>
    <n v="2"/>
    <n v="-9.8000000000000007"/>
    <x v="3"/>
    <x v="1"/>
  </r>
  <r>
    <n v="44656"/>
    <x v="243"/>
    <x v="2"/>
    <s v="Furniture"/>
    <x v="8"/>
    <s v="DAX Charcoal/Nickel-Tone Document Frame, 5 x 7"/>
    <n v="7.58"/>
    <n v="1"/>
    <n v="2.37"/>
    <x v="3"/>
    <x v="1"/>
  </r>
  <r>
    <n v="44656"/>
    <x v="243"/>
    <x v="2"/>
    <s v="Furniture"/>
    <x v="11"/>
    <s v="Bush Heritage Pine Collection 5-Shelf Bookcase, Albany Pine Finish, *Special Order"/>
    <n v="352.45"/>
    <n v="5"/>
    <n v="-211.47"/>
    <x v="3"/>
    <x v="1"/>
  </r>
  <r>
    <n v="44656"/>
    <x v="207"/>
    <x v="2"/>
    <s v="Office Supplies"/>
    <x v="1"/>
    <s v="Avery 499"/>
    <n v="23.9"/>
    <n v="6"/>
    <n v="7.77"/>
    <x v="3"/>
    <x v="1"/>
  </r>
  <r>
    <n v="44656"/>
    <x v="27"/>
    <x v="3"/>
    <s v="Furniture"/>
    <x v="5"/>
    <s v="GuestStacker Chair with Chrome Finish Legs"/>
    <n v="892.22"/>
    <n v="3"/>
    <n v="89.22"/>
    <x v="3"/>
    <x v="1"/>
  </r>
  <r>
    <n v="44656"/>
    <x v="259"/>
    <x v="22"/>
    <s v="Technology"/>
    <x v="9"/>
    <s v="SanDisk Ultra 64 GB MicroSDHC Class 10 Memory Card"/>
    <n v="239.94"/>
    <n v="6"/>
    <n v="26.39"/>
    <x v="3"/>
    <x v="1"/>
  </r>
  <r>
    <n v="44656"/>
    <x v="259"/>
    <x v="22"/>
    <s v="Office Supplies"/>
    <x v="4"/>
    <s v="Dixon Ticonderoga Pencils"/>
    <n v="23.84"/>
    <n v="8"/>
    <n v="6.44"/>
    <x v="3"/>
    <x v="1"/>
  </r>
  <r>
    <n v="44657"/>
    <x v="426"/>
    <x v="0"/>
    <s v="Office Supplies"/>
    <x v="4"/>
    <s v="Newell 312"/>
    <n v="42.05"/>
    <n v="9"/>
    <n v="5.26"/>
    <x v="3"/>
    <x v="1"/>
  </r>
  <r>
    <n v="44657"/>
    <x v="426"/>
    <x v="0"/>
    <s v="Technology"/>
    <x v="9"/>
    <s v="Maxell 4.7GB DVD-RW 3/Pack"/>
    <n v="25.49"/>
    <n v="2"/>
    <n v="4.46"/>
    <x v="3"/>
    <x v="1"/>
  </r>
  <r>
    <n v="44657"/>
    <x v="426"/>
    <x v="0"/>
    <s v="Office Supplies"/>
    <x v="3"/>
    <s v="Ibico Covers for Plastic or Wire Binding Elements"/>
    <n v="6.9"/>
    <n v="3"/>
    <n v="-12.08"/>
    <x v="3"/>
    <x v="1"/>
  </r>
  <r>
    <n v="44657"/>
    <x v="426"/>
    <x v="0"/>
    <s v="Office Supplies"/>
    <x v="3"/>
    <s v="Fellowes Twister Kit, Gray/Clear, 3/pkg"/>
    <n v="9.65"/>
    <n v="6"/>
    <n v="-16.88"/>
    <x v="3"/>
    <x v="1"/>
  </r>
  <r>
    <n v="44657"/>
    <x v="426"/>
    <x v="0"/>
    <s v="Office Supplies"/>
    <x v="0"/>
    <s v="Xerox 1949"/>
    <n v="7.97"/>
    <n v="2"/>
    <n v="2.89"/>
    <x v="3"/>
    <x v="1"/>
  </r>
  <r>
    <n v="44657"/>
    <x v="294"/>
    <x v="25"/>
    <s v="Office Supplies"/>
    <x v="0"/>
    <s v="Xerox 1884"/>
    <n v="47.95"/>
    <n v="3"/>
    <n v="16.18"/>
    <x v="3"/>
    <x v="1"/>
  </r>
  <r>
    <n v="44658"/>
    <x v="184"/>
    <x v="0"/>
    <s v="Office Supplies"/>
    <x v="12"/>
    <s v="Hoover Upright Vacuum With Dirt Cup"/>
    <n v="463.25"/>
    <n v="8"/>
    <n v="-1181.28"/>
    <x v="3"/>
    <x v="1"/>
  </r>
  <r>
    <n v="44658"/>
    <x v="184"/>
    <x v="0"/>
    <s v="Technology"/>
    <x v="9"/>
    <s v="Razer Kraken PRO Over Ear PC and Music Headset"/>
    <n v="383.95"/>
    <n v="6"/>
    <n v="47.99"/>
    <x v="3"/>
    <x v="1"/>
  </r>
  <r>
    <n v="44658"/>
    <x v="365"/>
    <x v="2"/>
    <s v="Office Supplies"/>
    <x v="4"/>
    <s v="Newell 331"/>
    <n v="11.74"/>
    <n v="3"/>
    <n v="1.03"/>
    <x v="3"/>
    <x v="1"/>
  </r>
  <r>
    <n v="44658"/>
    <x v="218"/>
    <x v="20"/>
    <s v="Office Supplies"/>
    <x v="0"/>
    <s v="Xerox 192"/>
    <n v="25.92"/>
    <n v="4"/>
    <n v="12.44"/>
    <x v="3"/>
    <x v="1"/>
  </r>
  <r>
    <n v="44658"/>
    <x v="218"/>
    <x v="20"/>
    <s v="Office Supplies"/>
    <x v="2"/>
    <s v="X-Rack File for Hanging Folders"/>
    <n v="22.58"/>
    <n v="2"/>
    <n v="5.87"/>
    <x v="3"/>
    <x v="1"/>
  </r>
  <r>
    <n v="44660"/>
    <x v="144"/>
    <x v="3"/>
    <s v="Furniture"/>
    <x v="13"/>
    <s v="Laminate Occasional Tables"/>
    <n v="369.91"/>
    <n v="3"/>
    <n v="-13.87"/>
    <x v="3"/>
    <x v="1"/>
  </r>
  <r>
    <n v="44660"/>
    <x v="260"/>
    <x v="20"/>
    <s v="Office Supplies"/>
    <x v="2"/>
    <s v="Perma STOR-ALL Hanging File Box, 13 1/8&quot;W x 12 1/4&quot;D x 10 1/2&quot;H"/>
    <n v="17.940000000000001"/>
    <n v="3"/>
    <n v="3.05"/>
    <x v="3"/>
    <x v="1"/>
  </r>
  <r>
    <n v="44660"/>
    <x v="466"/>
    <x v="37"/>
    <s v="Office Supplies"/>
    <x v="12"/>
    <s v="Honeywell Enviracaire Portable HEPA Air Cleaner for up to 10 x 16 Room"/>
    <n v="370.14"/>
    <n v="3"/>
    <n v="144.35"/>
    <x v="3"/>
    <x v="1"/>
  </r>
  <r>
    <n v="44661"/>
    <x v="441"/>
    <x v="3"/>
    <s v="Office Supplies"/>
    <x v="3"/>
    <s v="Insertable Tab Post Binder Dividers"/>
    <n v="12.83"/>
    <n v="2"/>
    <n v="4.33"/>
    <x v="3"/>
    <x v="1"/>
  </r>
  <r>
    <n v="44661"/>
    <x v="469"/>
    <x v="20"/>
    <s v="Office Supplies"/>
    <x v="2"/>
    <s v="Steel Personal Filing/Posting Tote"/>
    <n v="142.04"/>
    <n v="4"/>
    <n v="38.35"/>
    <x v="3"/>
    <x v="1"/>
  </r>
  <r>
    <n v="44661"/>
    <x v="469"/>
    <x v="20"/>
    <s v="Office Supplies"/>
    <x v="4"/>
    <s v="Faber Castell Col-Erase Pencils"/>
    <n v="14.67"/>
    <n v="3"/>
    <n v="6.01"/>
    <x v="3"/>
    <x v="1"/>
  </r>
  <r>
    <n v="44662"/>
    <x v="145"/>
    <x v="20"/>
    <s v="Technology"/>
    <x v="9"/>
    <s v="Maxell 4.7GB DVD-R"/>
    <n v="85.14"/>
    <n v="3"/>
    <n v="34.909999999999997"/>
    <x v="3"/>
    <x v="1"/>
  </r>
  <r>
    <n v="44662"/>
    <x v="145"/>
    <x v="20"/>
    <s v="Technology"/>
    <x v="6"/>
    <s v="OtterBox Commuter Series Case - iPhone 5 &amp; 5s"/>
    <n v="21.99"/>
    <n v="1"/>
    <n v="10.56"/>
    <x v="3"/>
    <x v="1"/>
  </r>
  <r>
    <n v="44662"/>
    <x v="145"/>
    <x v="20"/>
    <s v="Office Supplies"/>
    <x v="12"/>
    <s v="Kensington 4 Outlet MasterPiece Compact Power Control Center"/>
    <n v="406.6"/>
    <n v="5"/>
    <n v="113.85"/>
    <x v="3"/>
    <x v="1"/>
  </r>
  <r>
    <n v="44662"/>
    <x v="378"/>
    <x v="16"/>
    <s v="Furniture"/>
    <x v="8"/>
    <s v="Executive Impressions Supervisor Wall Clock"/>
    <n v="67.36"/>
    <n v="2"/>
    <n v="10.1"/>
    <x v="3"/>
    <x v="1"/>
  </r>
  <r>
    <n v="44662"/>
    <x v="378"/>
    <x v="16"/>
    <s v="Furniture"/>
    <x v="8"/>
    <s v="Executive Impressions 14&quot; Two-Color Numerals Wall Clock"/>
    <n v="54.53"/>
    <n v="3"/>
    <n v="14.31"/>
    <x v="3"/>
    <x v="1"/>
  </r>
  <r>
    <n v="44662"/>
    <x v="539"/>
    <x v="3"/>
    <s v="Technology"/>
    <x v="16"/>
    <s v="Canon PC-428 Personal Copier"/>
    <n v="639.97"/>
    <n v="4"/>
    <n v="215.99"/>
    <x v="3"/>
    <x v="1"/>
  </r>
  <r>
    <n v="44662"/>
    <x v="539"/>
    <x v="3"/>
    <s v="Office Supplies"/>
    <x v="0"/>
    <s v="Easy-staple paper"/>
    <n v="52.76"/>
    <n v="2"/>
    <n v="24.27"/>
    <x v="3"/>
    <x v="1"/>
  </r>
  <r>
    <n v="44663"/>
    <x v="629"/>
    <x v="22"/>
    <s v="Office Supplies"/>
    <x v="2"/>
    <s v="Rogers Jumbo File, Granite"/>
    <n v="40.74"/>
    <n v="3"/>
    <n v="0.41"/>
    <x v="3"/>
    <x v="1"/>
  </r>
  <r>
    <n v="44664"/>
    <x v="456"/>
    <x v="3"/>
    <s v="Technology"/>
    <x v="9"/>
    <s v="Plantronics Audio 478 Stereo USB Headset"/>
    <n v="199.96"/>
    <n v="4"/>
    <n v="69.989999999999995"/>
    <x v="3"/>
    <x v="1"/>
  </r>
  <r>
    <n v="44664"/>
    <x v="456"/>
    <x v="3"/>
    <s v="Furniture"/>
    <x v="13"/>
    <s v="Hon 94000 Series Round Tables"/>
    <n v="710.83"/>
    <n v="3"/>
    <n v="-97.74"/>
    <x v="3"/>
    <x v="1"/>
  </r>
  <r>
    <n v="44664"/>
    <x v="630"/>
    <x v="31"/>
    <s v="Office Supplies"/>
    <x v="14"/>
    <s v="Martin-Yale Premier Letter Opener"/>
    <n v="12.88"/>
    <n v="1"/>
    <n v="0.39"/>
    <x v="3"/>
    <x v="1"/>
  </r>
  <r>
    <n v="44664"/>
    <x v="631"/>
    <x v="12"/>
    <s v="Office Supplies"/>
    <x v="0"/>
    <s v="Xerox 210"/>
    <n v="31.1"/>
    <n v="6"/>
    <n v="10.89"/>
    <x v="3"/>
    <x v="1"/>
  </r>
  <r>
    <n v="44664"/>
    <x v="631"/>
    <x v="12"/>
    <s v="Office Supplies"/>
    <x v="0"/>
    <s v="Xerox 1973"/>
    <n v="54.82"/>
    <n v="3"/>
    <n v="17.82"/>
    <x v="3"/>
    <x v="1"/>
  </r>
  <r>
    <n v="44664"/>
    <x v="478"/>
    <x v="3"/>
    <s v="Furniture"/>
    <x v="8"/>
    <s v="Flat Face Poster Frame"/>
    <n v="37.68"/>
    <n v="2"/>
    <n v="15.83"/>
    <x v="3"/>
    <x v="1"/>
  </r>
  <r>
    <n v="44664"/>
    <x v="478"/>
    <x v="3"/>
    <s v="Technology"/>
    <x v="6"/>
    <s v="Aastra 57i VoIP phone"/>
    <n v="258.58"/>
    <n v="2"/>
    <n v="19.39"/>
    <x v="3"/>
    <x v="1"/>
  </r>
  <r>
    <n v="44664"/>
    <x v="478"/>
    <x v="3"/>
    <s v="Office Supplies"/>
    <x v="12"/>
    <s v="3M Replacement Filter for Office Air Cleaner for 20' x 33' Room"/>
    <n v="75.84"/>
    <n v="2"/>
    <n v="29.58"/>
    <x v="3"/>
    <x v="1"/>
  </r>
  <r>
    <n v="44664"/>
    <x v="331"/>
    <x v="40"/>
    <s v="Office Supplies"/>
    <x v="3"/>
    <s v="Fellowes Black Plastic Comb Bindings"/>
    <n v="17.43"/>
    <n v="3"/>
    <n v="8.02"/>
    <x v="3"/>
    <x v="1"/>
  </r>
  <r>
    <n v="44664"/>
    <x v="632"/>
    <x v="3"/>
    <s v="Furniture"/>
    <x v="13"/>
    <s v="Iceberg OfficeWorks 42&quot; Round Tables"/>
    <n v="241.57"/>
    <n v="2"/>
    <n v="-15.1"/>
    <x v="3"/>
    <x v="1"/>
  </r>
  <r>
    <n v="44664"/>
    <x v="632"/>
    <x v="3"/>
    <s v="Technology"/>
    <x v="6"/>
    <s v="Polycom CX600 IP Phone VoIP phone"/>
    <n v="479.92"/>
    <n v="2"/>
    <n v="41.99"/>
    <x v="3"/>
    <x v="1"/>
  </r>
  <r>
    <n v="44664"/>
    <x v="433"/>
    <x v="12"/>
    <s v="Office Supplies"/>
    <x v="2"/>
    <s v="Neat Ideas Personal Hanging Folder Files, Black"/>
    <n v="10.74"/>
    <n v="1"/>
    <n v="0.81"/>
    <x v="3"/>
    <x v="1"/>
  </r>
  <r>
    <n v="44664"/>
    <x v="558"/>
    <x v="0"/>
    <s v="Furniture"/>
    <x v="13"/>
    <s v="Chromcraft Bull-Nose Wood Round Conference Table Top, Wood Base"/>
    <n v="609.98"/>
    <n v="4"/>
    <n v="-113.28"/>
    <x v="3"/>
    <x v="1"/>
  </r>
  <r>
    <n v="44664"/>
    <x v="558"/>
    <x v="0"/>
    <s v="Furniture"/>
    <x v="13"/>
    <s v="Iceberg OfficeWorks 42&quot; Round Tables"/>
    <n v="211.37"/>
    <n v="2"/>
    <n v="-45.29"/>
    <x v="3"/>
    <x v="1"/>
  </r>
  <r>
    <n v="44664"/>
    <x v="558"/>
    <x v="0"/>
    <s v="Technology"/>
    <x v="6"/>
    <s v="Apple iPhone 5C"/>
    <n v="239.98"/>
    <n v="3"/>
    <n v="18"/>
    <x v="3"/>
    <x v="1"/>
  </r>
  <r>
    <n v="44665"/>
    <x v="633"/>
    <x v="11"/>
    <s v="Office Supplies"/>
    <x v="12"/>
    <s v="Acco Smartsocket Color-Coded Six-Outlet AC Adapter Model Surge Protectors"/>
    <n v="35.21"/>
    <n v="1"/>
    <n v="2.64"/>
    <x v="3"/>
    <x v="1"/>
  </r>
  <r>
    <n v="44667"/>
    <x v="161"/>
    <x v="10"/>
    <s v="Office Supplies"/>
    <x v="12"/>
    <s v="Belkin F9H710-06 7 Outlet SurgeMaster Surge Protector"/>
    <n v="45.22"/>
    <n v="3"/>
    <n v="4.5199999999999996"/>
    <x v="3"/>
    <x v="1"/>
  </r>
  <r>
    <n v="44667"/>
    <x v="161"/>
    <x v="10"/>
    <s v="Office Supplies"/>
    <x v="7"/>
    <s v="Super Bands, 12/Pack"/>
    <n v="10.42"/>
    <n v="7"/>
    <n v="-2.21"/>
    <x v="3"/>
    <x v="1"/>
  </r>
  <r>
    <n v="44667"/>
    <x v="161"/>
    <x v="10"/>
    <s v="Office Supplies"/>
    <x v="4"/>
    <s v="Crayola Colored Pencils"/>
    <n v="7.87"/>
    <n v="3"/>
    <n v="1.28"/>
    <x v="3"/>
    <x v="1"/>
  </r>
  <r>
    <n v="44667"/>
    <x v="161"/>
    <x v="10"/>
    <s v="Technology"/>
    <x v="6"/>
    <s v="Plantronics 81402"/>
    <n v="118.78"/>
    <n v="3"/>
    <n v="-27.72"/>
    <x v="3"/>
    <x v="1"/>
  </r>
  <r>
    <n v="44667"/>
    <x v="161"/>
    <x v="10"/>
    <s v="Office Supplies"/>
    <x v="7"/>
    <s v="Assorted Color Push Pins"/>
    <n v="1.45"/>
    <n v="1"/>
    <n v="0.24"/>
    <x v="3"/>
    <x v="1"/>
  </r>
  <r>
    <n v="44667"/>
    <x v="161"/>
    <x v="10"/>
    <s v="Office Supplies"/>
    <x v="3"/>
    <s v="GBC Velobind Prepunched Cover Sets, Regency Series"/>
    <n v="55.47"/>
    <n v="5"/>
    <n v="-46.23"/>
    <x v="3"/>
    <x v="1"/>
  </r>
  <r>
    <n v="44667"/>
    <x v="396"/>
    <x v="2"/>
    <s v="Office Supplies"/>
    <x v="7"/>
    <s v="Staples"/>
    <n v="12.58"/>
    <n v="4"/>
    <n v="4.09"/>
    <x v="3"/>
    <x v="1"/>
  </r>
  <r>
    <n v="44667"/>
    <x v="417"/>
    <x v="1"/>
    <s v="Technology"/>
    <x v="16"/>
    <s v="Canon PC940 Copier"/>
    <n v="1439.97"/>
    <n v="4"/>
    <n v="485.99"/>
    <x v="3"/>
    <x v="1"/>
  </r>
  <r>
    <n v="44667"/>
    <x v="417"/>
    <x v="1"/>
    <s v="Technology"/>
    <x v="9"/>
    <s v="Logitech Keyboard K120"/>
    <n v="43.56"/>
    <n v="3"/>
    <n v="-4.9000000000000004"/>
    <x v="3"/>
    <x v="1"/>
  </r>
  <r>
    <n v="44667"/>
    <x v="172"/>
    <x v="6"/>
    <s v="Technology"/>
    <x v="6"/>
    <s v="Konftel 250 ConferenceÂ phoneÂ - Charcoal black"/>
    <n v="569.64"/>
    <n v="2"/>
    <n v="148.11000000000001"/>
    <x v="3"/>
    <x v="1"/>
  </r>
  <r>
    <n v="44667"/>
    <x v="172"/>
    <x v="6"/>
    <s v="Office Supplies"/>
    <x v="3"/>
    <s v="Cardinal EasyOpen D-Ring Binders"/>
    <n v="9.14"/>
    <n v="1"/>
    <n v="4.57"/>
    <x v="3"/>
    <x v="1"/>
  </r>
  <r>
    <n v="44667"/>
    <x v="172"/>
    <x v="6"/>
    <s v="Furniture"/>
    <x v="8"/>
    <s v="Tenex Antistatic Computer Chair Mats"/>
    <n v="1196.8599999999999"/>
    <n v="7"/>
    <n v="119.69"/>
    <x v="3"/>
    <x v="1"/>
  </r>
  <r>
    <n v="44667"/>
    <x v="172"/>
    <x v="6"/>
    <s v="Furniture"/>
    <x v="11"/>
    <s v="O'Sullivan 3-Shelf Heavy-Duty Bookcases"/>
    <n v="523.26"/>
    <n v="9"/>
    <n v="125.58"/>
    <x v="3"/>
    <x v="1"/>
  </r>
  <r>
    <n v="44667"/>
    <x v="491"/>
    <x v="20"/>
    <s v="Furniture"/>
    <x v="5"/>
    <s v="Novimex Turbo Task Chair"/>
    <n v="127.76"/>
    <n v="2"/>
    <n v="2.84"/>
    <x v="3"/>
    <x v="1"/>
  </r>
  <r>
    <n v="44668"/>
    <x v="208"/>
    <x v="3"/>
    <s v="Office Supplies"/>
    <x v="4"/>
    <s v="Prang Drawing Pencil Set"/>
    <n v="5.56"/>
    <n v="2"/>
    <n v="2.2200000000000002"/>
    <x v="3"/>
    <x v="1"/>
  </r>
  <r>
    <n v="44668"/>
    <x v="208"/>
    <x v="3"/>
    <s v="Technology"/>
    <x v="9"/>
    <s v="Plantronics S12 Corded Telephone Headset System"/>
    <n v="323.37"/>
    <n v="3"/>
    <n v="129.35"/>
    <x v="3"/>
    <x v="1"/>
  </r>
  <r>
    <n v="44668"/>
    <x v="208"/>
    <x v="3"/>
    <s v="Technology"/>
    <x v="6"/>
    <s v="Plantronics Calisto P620-M USB Wireless Speakerphone System"/>
    <n v="783.96"/>
    <n v="5"/>
    <n v="68.599999999999994"/>
    <x v="3"/>
    <x v="1"/>
  </r>
  <r>
    <n v="44668"/>
    <x v="208"/>
    <x v="3"/>
    <s v="Office Supplies"/>
    <x v="12"/>
    <s v="Hoover Upright Vacuum With Dirt Cup"/>
    <n v="1447.65"/>
    <n v="5"/>
    <n v="419.82"/>
    <x v="3"/>
    <x v="1"/>
  </r>
  <r>
    <n v="44668"/>
    <x v="208"/>
    <x v="3"/>
    <s v="Office Supplies"/>
    <x v="0"/>
    <s v="Xerox 1903"/>
    <n v="11.96"/>
    <n v="2"/>
    <n v="5.86"/>
    <x v="3"/>
    <x v="1"/>
  </r>
  <r>
    <n v="44668"/>
    <x v="401"/>
    <x v="20"/>
    <s v="Technology"/>
    <x v="9"/>
    <s v="Enermax Acrylux Wireless Keyboard"/>
    <n v="99.6"/>
    <n v="1"/>
    <n v="36.85"/>
    <x v="3"/>
    <x v="1"/>
  </r>
  <r>
    <n v="44668"/>
    <x v="401"/>
    <x v="20"/>
    <s v="Office Supplies"/>
    <x v="3"/>
    <s v="DXL Angle-View Binders with Locking Rings, Black"/>
    <n v="62.3"/>
    <n v="13"/>
    <n v="21.02"/>
    <x v="3"/>
    <x v="1"/>
  </r>
  <r>
    <n v="44668"/>
    <x v="401"/>
    <x v="20"/>
    <s v="Office Supplies"/>
    <x v="4"/>
    <s v="Barrel Sharpener"/>
    <n v="10.71"/>
    <n v="3"/>
    <n v="2.78"/>
    <x v="3"/>
    <x v="1"/>
  </r>
  <r>
    <n v="44669"/>
    <x v="0"/>
    <x v="18"/>
    <s v="Office Supplies"/>
    <x v="3"/>
    <s v="C-Line Peel &amp; Stick Add-On Filing Pockets, 8-3/4 x 5-1/8, 10/Pack"/>
    <n v="38.22"/>
    <n v="6"/>
    <n v="17.96"/>
    <x v="3"/>
    <x v="1"/>
  </r>
  <r>
    <n v="44669"/>
    <x v="0"/>
    <x v="18"/>
    <s v="Office Supplies"/>
    <x v="1"/>
    <s v="Avery 485"/>
    <n v="75.180000000000007"/>
    <n v="6"/>
    <n v="35.33"/>
    <x v="3"/>
    <x v="1"/>
  </r>
  <r>
    <n v="44669"/>
    <x v="0"/>
    <x v="18"/>
    <s v="Furniture"/>
    <x v="8"/>
    <s v="Longer-Life Soft White Bulbs"/>
    <n v="6.16"/>
    <n v="2"/>
    <n v="2.96"/>
    <x v="3"/>
    <x v="1"/>
  </r>
  <r>
    <n v="44669"/>
    <x v="0"/>
    <x v="18"/>
    <s v="Furniture"/>
    <x v="5"/>
    <s v="Global Leather Task Chair, Black"/>
    <n v="89.99"/>
    <n v="1"/>
    <n v="17.100000000000001"/>
    <x v="3"/>
    <x v="1"/>
  </r>
  <r>
    <n v="44669"/>
    <x v="439"/>
    <x v="8"/>
    <s v="Technology"/>
    <x v="9"/>
    <s v="Memorex Froggy Flash Drive 8 GB"/>
    <n v="106.5"/>
    <n v="6"/>
    <n v="41.54"/>
    <x v="3"/>
    <x v="1"/>
  </r>
  <r>
    <n v="44669"/>
    <x v="334"/>
    <x v="20"/>
    <s v="Office Supplies"/>
    <x v="1"/>
    <s v="Avery 486"/>
    <n v="21.93"/>
    <n v="3"/>
    <n v="10.31"/>
    <x v="3"/>
    <x v="1"/>
  </r>
  <r>
    <n v="44669"/>
    <x v="354"/>
    <x v="3"/>
    <s v="Office Supplies"/>
    <x v="2"/>
    <s v="Tennsco Stur-D-Stor Boltless Shelving, 5 Shelves, 24&quot; Deep, Sand"/>
    <n v="947.17"/>
    <n v="7"/>
    <n v="9.4700000000000006"/>
    <x v="3"/>
    <x v="1"/>
  </r>
  <r>
    <n v="44669"/>
    <x v="354"/>
    <x v="3"/>
    <s v="Office Supplies"/>
    <x v="0"/>
    <s v="Xerox 19"/>
    <n v="61.96"/>
    <n v="2"/>
    <n v="27.88"/>
    <x v="3"/>
    <x v="1"/>
  </r>
  <r>
    <n v="44669"/>
    <x v="180"/>
    <x v="3"/>
    <s v="Office Supplies"/>
    <x v="2"/>
    <s v="Advantus Rolling Drawer Organizers"/>
    <n v="115.44"/>
    <n v="3"/>
    <n v="30.01"/>
    <x v="3"/>
    <x v="1"/>
  </r>
  <r>
    <n v="44669"/>
    <x v="634"/>
    <x v="0"/>
    <s v="Technology"/>
    <x v="9"/>
    <s v="TRENDnet 56K USB 2.0 Phone, Internet and Fax Modem"/>
    <n v="41.42"/>
    <n v="2"/>
    <n v="8.2799999999999994"/>
    <x v="3"/>
    <x v="1"/>
  </r>
  <r>
    <n v="44669"/>
    <x v="634"/>
    <x v="0"/>
    <s v="Technology"/>
    <x v="6"/>
    <s v="Grandstream GXP2100 Mainstream Business Phone"/>
    <n v="244.77"/>
    <n v="4"/>
    <n v="24.48"/>
    <x v="3"/>
    <x v="1"/>
  </r>
  <r>
    <n v="44669"/>
    <x v="634"/>
    <x v="0"/>
    <s v="Office Supplies"/>
    <x v="4"/>
    <s v="Boston School Pro Electric Pencil Sharpener, 1670"/>
    <n v="74.349999999999994"/>
    <n v="3"/>
    <n v="6.51"/>
    <x v="3"/>
    <x v="1"/>
  </r>
  <r>
    <n v="44669"/>
    <x v="634"/>
    <x v="0"/>
    <s v="Office Supplies"/>
    <x v="3"/>
    <s v="GBC Standard Recycled Report Covers, Clear Plastic Sheets"/>
    <n v="4.3099999999999996"/>
    <n v="2"/>
    <n v="-6.9"/>
    <x v="3"/>
    <x v="1"/>
  </r>
  <r>
    <n v="44669"/>
    <x v="634"/>
    <x v="0"/>
    <s v="Furniture"/>
    <x v="5"/>
    <s v="Global Geo Office Task Chair, Gray"/>
    <n v="56.69"/>
    <n v="1"/>
    <n v="-20.25"/>
    <x v="3"/>
    <x v="1"/>
  </r>
  <r>
    <n v="44669"/>
    <x v="634"/>
    <x v="0"/>
    <s v="Technology"/>
    <x v="6"/>
    <s v="Lunatik TT5L-002 Taktik Strike Impact Protection System for iPhone 5"/>
    <n v="97.97"/>
    <n v="2"/>
    <n v="6.12"/>
    <x v="3"/>
    <x v="1"/>
  </r>
  <r>
    <n v="44669"/>
    <x v="634"/>
    <x v="0"/>
    <s v="Office Supplies"/>
    <x v="4"/>
    <s v="Newell 348"/>
    <n v="7.87"/>
    <n v="3"/>
    <n v="0.89"/>
    <x v="3"/>
    <x v="1"/>
  </r>
  <r>
    <n v="44669"/>
    <x v="634"/>
    <x v="0"/>
    <s v="Office Supplies"/>
    <x v="0"/>
    <s v="Xerox 1994"/>
    <n v="15.55"/>
    <n v="3"/>
    <n v="5.44"/>
    <x v="3"/>
    <x v="1"/>
  </r>
  <r>
    <n v="44669"/>
    <x v="634"/>
    <x v="0"/>
    <s v="Office Supplies"/>
    <x v="3"/>
    <s v="GBC Plastic Binding Combs"/>
    <n v="1.48"/>
    <n v="1"/>
    <n v="-2.29"/>
    <x v="3"/>
    <x v="1"/>
  </r>
  <r>
    <n v="44670"/>
    <x v="190"/>
    <x v="0"/>
    <s v="Office Supplies"/>
    <x v="12"/>
    <s v="Fellowes Premier Superior Surge Suppressor, 10-Outlet, With Phone and Remote"/>
    <n v="19.57"/>
    <n v="2"/>
    <n v="-52.83"/>
    <x v="3"/>
    <x v="1"/>
  </r>
  <r>
    <n v="44670"/>
    <x v="190"/>
    <x v="0"/>
    <s v="Office Supplies"/>
    <x v="3"/>
    <s v="Fellowes PB300 Plastic Comb Binding Machine"/>
    <n v="310.39"/>
    <n v="4"/>
    <n v="-512.15"/>
    <x v="3"/>
    <x v="1"/>
  </r>
  <r>
    <n v="44671"/>
    <x v="161"/>
    <x v="4"/>
    <s v="Technology"/>
    <x v="6"/>
    <s v="Pyle PMP37LED"/>
    <n v="287.97000000000003"/>
    <n v="3"/>
    <n v="77.75"/>
    <x v="3"/>
    <x v="1"/>
  </r>
  <r>
    <n v="44671"/>
    <x v="161"/>
    <x v="4"/>
    <s v="Furniture"/>
    <x v="8"/>
    <s v="GE 48&quot; Fluorescent Tube, Cool White Energy Saver, 34 Watts, 30/Box"/>
    <n v="595.38"/>
    <n v="6"/>
    <n v="297.69"/>
    <x v="3"/>
    <x v="1"/>
  </r>
  <r>
    <n v="44671"/>
    <x v="161"/>
    <x v="4"/>
    <s v="Office Supplies"/>
    <x v="0"/>
    <s v="Xerox 2"/>
    <n v="12.96"/>
    <n v="2"/>
    <n v="6.22"/>
    <x v="3"/>
    <x v="1"/>
  </r>
  <r>
    <n v="44671"/>
    <x v="414"/>
    <x v="0"/>
    <s v="Office Supplies"/>
    <x v="0"/>
    <s v="Xerox 1916"/>
    <n v="117.46"/>
    <n v="3"/>
    <n v="44.05"/>
    <x v="3"/>
    <x v="1"/>
  </r>
  <r>
    <n v="44671"/>
    <x v="635"/>
    <x v="14"/>
    <s v="Office Supplies"/>
    <x v="10"/>
    <s v="Tyvek Side-Opening Peel &amp; Seel Expanding Envelopes"/>
    <n v="180.96"/>
    <n v="2"/>
    <n v="81.430000000000007"/>
    <x v="3"/>
    <x v="1"/>
  </r>
  <r>
    <n v="44672"/>
    <x v="636"/>
    <x v="5"/>
    <s v="Furniture"/>
    <x v="5"/>
    <s v="Global Deluxe Office Fabric Chairs"/>
    <n v="191.96"/>
    <n v="2"/>
    <n v="51.83"/>
    <x v="3"/>
    <x v="1"/>
  </r>
  <r>
    <n v="44672"/>
    <x v="636"/>
    <x v="5"/>
    <s v="Office Supplies"/>
    <x v="3"/>
    <s v="Wilson Jones Hanging View Binder, White, 1&quot;"/>
    <n v="21.3"/>
    <n v="3"/>
    <n v="9.8000000000000007"/>
    <x v="3"/>
    <x v="1"/>
  </r>
  <r>
    <n v="44672"/>
    <x v="636"/>
    <x v="5"/>
    <s v="Technology"/>
    <x v="6"/>
    <s v="Jabra SPEAK 410"/>
    <n v="469.95"/>
    <n v="5"/>
    <n v="131.59"/>
    <x v="3"/>
    <x v="1"/>
  </r>
  <r>
    <n v="44672"/>
    <x v="636"/>
    <x v="5"/>
    <s v="Furniture"/>
    <x v="8"/>
    <s v="Tenex &quot;The Solids&quot; Textured Chair Mats"/>
    <n v="209.88"/>
    <n v="3"/>
    <n v="35.68"/>
    <x v="3"/>
    <x v="1"/>
  </r>
  <r>
    <n v="44673"/>
    <x v="86"/>
    <x v="3"/>
    <s v="Technology"/>
    <x v="6"/>
    <s v="Logitech B530 USBÂ HeadsetÂ -Â headsetÂ - Full size, Binaural"/>
    <n v="88.78"/>
    <n v="3"/>
    <n v="7.77"/>
    <x v="3"/>
    <x v="1"/>
  </r>
  <r>
    <n v="44673"/>
    <x v="86"/>
    <x v="3"/>
    <s v="Office Supplies"/>
    <x v="4"/>
    <s v="Boston 1730 StandUp Electric Pencil Sharpener"/>
    <n v="64.14"/>
    <n v="3"/>
    <n v="16.68"/>
    <x v="3"/>
    <x v="1"/>
  </r>
  <r>
    <n v="44675"/>
    <x v="35"/>
    <x v="20"/>
    <s v="Office Supplies"/>
    <x v="4"/>
    <s v="BOSTON Ranger #55 Pencil Sharpener, Black"/>
    <n v="25.99"/>
    <n v="1"/>
    <n v="7.54"/>
    <x v="3"/>
    <x v="1"/>
  </r>
  <r>
    <n v="44676"/>
    <x v="65"/>
    <x v="3"/>
    <s v="Office Supplies"/>
    <x v="3"/>
    <s v="Fellowes Black Plastic Comb Bindings"/>
    <n v="13.94"/>
    <n v="3"/>
    <n v="4.53"/>
    <x v="3"/>
    <x v="1"/>
  </r>
  <r>
    <n v="44676"/>
    <x v="315"/>
    <x v="20"/>
    <s v="Office Supplies"/>
    <x v="12"/>
    <s v="Holmes Replacement Filter for HEPA Air Cleaner, Very Large Room, HEPA Filter"/>
    <n v="206.43"/>
    <n v="3"/>
    <n v="90.83"/>
    <x v="3"/>
    <x v="1"/>
  </r>
  <r>
    <n v="44676"/>
    <x v="603"/>
    <x v="21"/>
    <s v="Office Supplies"/>
    <x v="4"/>
    <s v="Newell 324"/>
    <n v="57.75"/>
    <n v="5"/>
    <n v="16.170000000000002"/>
    <x v="3"/>
    <x v="1"/>
  </r>
  <r>
    <n v="44676"/>
    <x v="603"/>
    <x v="21"/>
    <s v="Office Supplies"/>
    <x v="12"/>
    <s v="Belkin 5 Outlet SurgeMaster Power Centers"/>
    <n v="272.39999999999998"/>
    <n v="5"/>
    <n v="76.27"/>
    <x v="3"/>
    <x v="1"/>
  </r>
  <r>
    <n v="44676"/>
    <x v="456"/>
    <x v="1"/>
    <s v="Office Supplies"/>
    <x v="2"/>
    <s v="SAFCO Commercial Wire Shelving, Black"/>
    <n v="221.02"/>
    <n v="2"/>
    <n v="-55.26"/>
    <x v="3"/>
    <x v="1"/>
  </r>
  <r>
    <n v="44676"/>
    <x v="456"/>
    <x v="1"/>
    <s v="Furniture"/>
    <x v="5"/>
    <s v="Global Armless Task Chair, Royal Blue"/>
    <n v="128.06"/>
    <n v="3"/>
    <n v="-23.78"/>
    <x v="3"/>
    <x v="1"/>
  </r>
  <r>
    <n v="44676"/>
    <x v="637"/>
    <x v="3"/>
    <s v="Office Supplies"/>
    <x v="10"/>
    <s v="Laser &amp; Ink Jet Business Envelopes"/>
    <n v="21.34"/>
    <n v="2"/>
    <n v="9.82"/>
    <x v="3"/>
    <x v="1"/>
  </r>
  <r>
    <n v="44677"/>
    <x v="264"/>
    <x v="15"/>
    <s v="Furniture"/>
    <x v="5"/>
    <s v="High-Back Leather Manager's Chair"/>
    <n v="831.94"/>
    <n v="8"/>
    <n v="-114.39"/>
    <x v="3"/>
    <x v="1"/>
  </r>
  <r>
    <n v="44677"/>
    <x v="264"/>
    <x v="15"/>
    <s v="Furniture"/>
    <x v="8"/>
    <s v="Tenex Traditional Chairmats for Medium Pile Carpet, Standard Lip, 36&quot; x 48&quot;"/>
    <n v="97.04"/>
    <n v="2"/>
    <n v="1.21"/>
    <x v="3"/>
    <x v="1"/>
  </r>
  <r>
    <n v="44677"/>
    <x v="264"/>
    <x v="15"/>
    <s v="Office Supplies"/>
    <x v="2"/>
    <s v="Safco Industrial Wire Shelving System"/>
    <n v="72.78"/>
    <n v="1"/>
    <n v="-18.2"/>
    <x v="3"/>
    <x v="1"/>
  </r>
  <r>
    <n v="44677"/>
    <x v="517"/>
    <x v="0"/>
    <s v="Furniture"/>
    <x v="5"/>
    <s v="Hon 4070 Series Pagoda Armless Upholstered Stacking Chairs"/>
    <n v="408.42"/>
    <n v="2"/>
    <n v="-5.83"/>
    <x v="3"/>
    <x v="1"/>
  </r>
  <r>
    <n v="44677"/>
    <x v="620"/>
    <x v="3"/>
    <s v="Furniture"/>
    <x v="5"/>
    <s v="SAFCO Optional Arm Kit for Workspace Cribbage Stacking Chair"/>
    <n v="63.94"/>
    <n v="3"/>
    <n v="6.39"/>
    <x v="3"/>
    <x v="1"/>
  </r>
  <r>
    <n v="44677"/>
    <x v="620"/>
    <x v="3"/>
    <s v="Office Supplies"/>
    <x v="4"/>
    <s v="Newell 345"/>
    <n v="59.52"/>
    <n v="3"/>
    <n v="15.48"/>
    <x v="3"/>
    <x v="1"/>
  </r>
  <r>
    <n v="44677"/>
    <x v="620"/>
    <x v="3"/>
    <s v="Technology"/>
    <x v="6"/>
    <s v="RCA ViSYS 25825 Wireless digital phone"/>
    <n v="311.98"/>
    <n v="3"/>
    <n v="39"/>
    <x v="3"/>
    <x v="1"/>
  </r>
  <r>
    <n v="44677"/>
    <x v="620"/>
    <x v="3"/>
    <s v="Office Supplies"/>
    <x v="3"/>
    <s v="GBC Premium Transparent Covers with Diagonal Lined Pattern"/>
    <n v="50.35"/>
    <n v="3"/>
    <n v="17.62"/>
    <x v="3"/>
    <x v="1"/>
  </r>
  <r>
    <n v="44677"/>
    <x v="52"/>
    <x v="16"/>
    <s v="Furniture"/>
    <x v="13"/>
    <s v="Bretford CR4500 Series Slim Rectangular Table"/>
    <n v="191.52"/>
    <n v="1"/>
    <n v="-76.61"/>
    <x v="3"/>
    <x v="1"/>
  </r>
  <r>
    <n v="44677"/>
    <x v="52"/>
    <x v="16"/>
    <s v="Office Supplies"/>
    <x v="4"/>
    <s v="Crayola Colored Pencils"/>
    <n v="2.62"/>
    <n v="1"/>
    <n v="0.43"/>
    <x v="3"/>
    <x v="1"/>
  </r>
  <r>
    <n v="44678"/>
    <x v="217"/>
    <x v="44"/>
    <s v="Office Supplies"/>
    <x v="4"/>
    <s v="Staples in misc. colors"/>
    <n v="22.74"/>
    <n v="3"/>
    <n v="8.8699999999999992"/>
    <x v="3"/>
    <x v="1"/>
  </r>
  <r>
    <n v="44678"/>
    <x v="217"/>
    <x v="44"/>
    <s v="Furniture"/>
    <x v="5"/>
    <s v="Global Comet Stacking Arm Chair"/>
    <n v="1267.53"/>
    <n v="3"/>
    <n v="316.88"/>
    <x v="3"/>
    <x v="1"/>
  </r>
  <r>
    <n v="44678"/>
    <x v="217"/>
    <x v="44"/>
    <s v="Technology"/>
    <x v="15"/>
    <s v="Cisco SPA525G2 5-Line IP Phone"/>
    <n v="1379.92"/>
    <n v="8"/>
    <n v="648.55999999999995"/>
    <x v="3"/>
    <x v="1"/>
  </r>
  <r>
    <n v="44678"/>
    <x v="529"/>
    <x v="26"/>
    <s v="Office Supplies"/>
    <x v="12"/>
    <s v="Belkin 6 Outlet Metallic Surge Strip"/>
    <n v="43.56"/>
    <n v="5"/>
    <n v="3.27"/>
    <x v="3"/>
    <x v="1"/>
  </r>
  <r>
    <n v="44678"/>
    <x v="529"/>
    <x v="26"/>
    <s v="Office Supplies"/>
    <x v="14"/>
    <s v="Acme Value Line Scissors"/>
    <n v="5.84"/>
    <n v="2"/>
    <n v="0.73"/>
    <x v="3"/>
    <x v="1"/>
  </r>
  <r>
    <n v="44679"/>
    <x v="277"/>
    <x v="0"/>
    <s v="Office Supplies"/>
    <x v="12"/>
    <s v="Holmes Odor Grabber"/>
    <n v="8.65"/>
    <n v="3"/>
    <n v="-20.329999999999998"/>
    <x v="3"/>
    <x v="1"/>
  </r>
  <r>
    <n v="44679"/>
    <x v="277"/>
    <x v="0"/>
    <s v="Office Supplies"/>
    <x v="2"/>
    <s v="Akro-Mils 12-Gallon Tote"/>
    <n v="23.83"/>
    <n v="3"/>
    <n v="2.68"/>
    <x v="3"/>
    <x v="1"/>
  </r>
  <r>
    <n v="44679"/>
    <x v="277"/>
    <x v="0"/>
    <s v="Office Supplies"/>
    <x v="3"/>
    <s v="GBC Twin Loop Wire Binding Elements, 9/16&quot; Spine, Black"/>
    <n v="12.18"/>
    <n v="4"/>
    <n v="-18.87"/>
    <x v="3"/>
    <x v="1"/>
  </r>
  <r>
    <n v="44679"/>
    <x v="26"/>
    <x v="14"/>
    <s v="Office Supplies"/>
    <x v="12"/>
    <s v="Kensington 7 Outlet MasterPiece Power Center with Fax/Phone Line Protection"/>
    <n v="186.73"/>
    <n v="1"/>
    <n v="41.5"/>
    <x v="3"/>
    <x v="1"/>
  </r>
  <r>
    <n v="44679"/>
    <x v="26"/>
    <x v="14"/>
    <s v="Office Supplies"/>
    <x v="3"/>
    <s v="Fellowes PB500 Electric Punch Plastic Comb Binding Machine with Manual Bind"/>
    <n v="3812.97"/>
    <n v="3"/>
    <n v="1906.49"/>
    <x v="3"/>
    <x v="1"/>
  </r>
  <r>
    <n v="44680"/>
    <x v="412"/>
    <x v="2"/>
    <s v="Office Supplies"/>
    <x v="0"/>
    <s v="Xerox 1949"/>
    <n v="7.97"/>
    <n v="2"/>
    <n v="2.89"/>
    <x v="3"/>
    <x v="1"/>
  </r>
  <r>
    <n v="44681"/>
    <x v="152"/>
    <x v="1"/>
    <s v="Furniture"/>
    <x v="5"/>
    <s v="Global Value Mid-Back Manager's Chair, Gray"/>
    <n v="213.12"/>
    <n v="5"/>
    <n v="-15.22"/>
    <x v="3"/>
    <x v="1"/>
  </r>
  <r>
    <n v="44681"/>
    <x v="157"/>
    <x v="10"/>
    <s v="Technology"/>
    <x v="6"/>
    <s v="Cisco Unified IP Phone 7945G VoIP phone"/>
    <n v="1022.97"/>
    <n v="5"/>
    <n v="-255.74"/>
    <x v="3"/>
    <x v="1"/>
  </r>
  <r>
    <n v="44681"/>
    <x v="127"/>
    <x v="3"/>
    <s v="Office Supplies"/>
    <x v="4"/>
    <s v="Newell 324"/>
    <n v="34.65"/>
    <n v="3"/>
    <n v="9.6999999999999993"/>
    <x v="3"/>
    <x v="1"/>
  </r>
  <r>
    <n v="44681"/>
    <x v="127"/>
    <x v="3"/>
    <s v="Technology"/>
    <x v="6"/>
    <s v="Cush Cases Heavy Duty Rugged Cover Case for Samsung Galaxy S5 - Purple"/>
    <n v="19.8"/>
    <n v="5"/>
    <n v="1.73"/>
    <x v="3"/>
    <x v="1"/>
  </r>
  <r>
    <n v="44681"/>
    <x v="638"/>
    <x v="32"/>
    <s v="Furniture"/>
    <x v="8"/>
    <s v="Eldon 200 Class Desk Accessories, Burgundy"/>
    <n v="31.4"/>
    <n v="5"/>
    <n v="13.19"/>
    <x v="3"/>
    <x v="1"/>
  </r>
  <r>
    <n v="44681"/>
    <x v="638"/>
    <x v="32"/>
    <s v="Furniture"/>
    <x v="8"/>
    <s v="DAX Two-Tone Rosewood/Black Document Frame, Desktop, 5 x 7"/>
    <n v="9.48"/>
    <n v="1"/>
    <n v="3.79"/>
    <x v="3"/>
    <x v="1"/>
  </r>
  <r>
    <n v="44681"/>
    <x v="638"/>
    <x v="32"/>
    <s v="Technology"/>
    <x v="6"/>
    <s v="iKross Bluetooth Portable Keyboard + Cell Phone Stand Holder + Brush for Apple iPhone 5S 5C 5, 4S 4"/>
    <n v="209.5"/>
    <n v="10"/>
    <n v="58.66"/>
    <x v="3"/>
    <x v="1"/>
  </r>
  <r>
    <n v="44681"/>
    <x v="638"/>
    <x v="32"/>
    <s v="Furniture"/>
    <x v="8"/>
    <s v="Eldon ImÃ ge Series Desk Accessories, Clear"/>
    <n v="24.3"/>
    <n v="5"/>
    <n v="10.45"/>
    <x v="3"/>
    <x v="1"/>
  </r>
  <r>
    <n v="44681"/>
    <x v="638"/>
    <x v="32"/>
    <s v="Office Supplies"/>
    <x v="0"/>
    <s v="Weyerhaeuser First Choice Laser/Copy Paper (20Lb. and 88 Bright)"/>
    <n v="6.48"/>
    <n v="1"/>
    <n v="3.11"/>
    <x v="3"/>
    <x v="1"/>
  </r>
  <r>
    <n v="44682"/>
    <x v="403"/>
    <x v="3"/>
    <s v="Technology"/>
    <x v="6"/>
    <s v="OtterBox Defender Series Case - iPhone 5c"/>
    <n v="88.75"/>
    <n v="3"/>
    <n v="11.09"/>
    <x v="4"/>
    <x v="1"/>
  </r>
  <r>
    <n v="44682"/>
    <x v="639"/>
    <x v="16"/>
    <s v="Furniture"/>
    <x v="8"/>
    <s v="DAX Black Cherry Wood-Tone Poster Frame"/>
    <n v="63.55"/>
    <n v="3"/>
    <n v="14.3"/>
    <x v="4"/>
    <x v="1"/>
  </r>
  <r>
    <n v="44682"/>
    <x v="639"/>
    <x v="16"/>
    <s v="Office Supplies"/>
    <x v="14"/>
    <s v="Fiskars 8&quot; Scissors, 2/Pack"/>
    <n v="41.38"/>
    <n v="3"/>
    <n v="4.6500000000000004"/>
    <x v="4"/>
    <x v="1"/>
  </r>
  <r>
    <n v="44682"/>
    <x v="639"/>
    <x v="16"/>
    <s v="Office Supplies"/>
    <x v="4"/>
    <s v="Panasonic KP-380BK Classic Electric Pencil Sharpener"/>
    <n v="172.7"/>
    <n v="6"/>
    <n v="10.79"/>
    <x v="4"/>
    <x v="1"/>
  </r>
  <r>
    <n v="44682"/>
    <x v="487"/>
    <x v="3"/>
    <s v="Office Supplies"/>
    <x v="3"/>
    <s v="GBC Twin Loop Wire Binding Elements, 9/16&quot; Spine, Black"/>
    <n v="12.18"/>
    <n v="1"/>
    <n v="4.41"/>
    <x v="4"/>
    <x v="1"/>
  </r>
  <r>
    <n v="44682"/>
    <x v="487"/>
    <x v="3"/>
    <s v="Office Supplies"/>
    <x v="2"/>
    <s v="Eldon Simplefile Box Office"/>
    <n v="37.32"/>
    <n v="3"/>
    <n v="10.45"/>
    <x v="4"/>
    <x v="1"/>
  </r>
  <r>
    <n v="44682"/>
    <x v="487"/>
    <x v="3"/>
    <s v="Office Supplies"/>
    <x v="14"/>
    <s v="Acme 10&quot; Easy Grip Assistive Scissors"/>
    <n v="35.06"/>
    <n v="2"/>
    <n v="10.52"/>
    <x v="4"/>
    <x v="1"/>
  </r>
  <r>
    <n v="44683"/>
    <x v="479"/>
    <x v="0"/>
    <s v="Office Supplies"/>
    <x v="1"/>
    <s v="Avery 501"/>
    <n v="8.86"/>
    <n v="3"/>
    <n v="2.99"/>
    <x v="4"/>
    <x v="1"/>
  </r>
  <r>
    <n v="44683"/>
    <x v="479"/>
    <x v="0"/>
    <s v="Technology"/>
    <x v="6"/>
    <s v="Samsung Rugby III"/>
    <n v="158.38"/>
    <n v="3"/>
    <n v="13.86"/>
    <x v="4"/>
    <x v="1"/>
  </r>
  <r>
    <n v="44684"/>
    <x v="640"/>
    <x v="3"/>
    <s v="Furniture"/>
    <x v="8"/>
    <s v="Rubbermaid ClusterMat Chairmats, Mat Size- 66&quot; x 60&quot;, Lip 20&quot; x 11&quot; -90 Degree Angle"/>
    <n v="665.88"/>
    <n v="6"/>
    <n v="106.54"/>
    <x v="4"/>
    <x v="1"/>
  </r>
  <r>
    <n v="44684"/>
    <x v="149"/>
    <x v="2"/>
    <s v="Office Supplies"/>
    <x v="4"/>
    <s v="Sanford Prismacolor Professional Thick Lead Art Pencils, 36-Color Set"/>
    <n v="59.9"/>
    <n v="2"/>
    <n v="14.23"/>
    <x v="4"/>
    <x v="1"/>
  </r>
  <r>
    <n v="44684"/>
    <x v="149"/>
    <x v="2"/>
    <s v="Office Supplies"/>
    <x v="12"/>
    <s v="Holmes Replacement Filter for HEPA Air Cleaner, Large Room"/>
    <n v="23.7"/>
    <n v="2"/>
    <n v="6.52"/>
    <x v="4"/>
    <x v="1"/>
  </r>
  <r>
    <n v="44684"/>
    <x v="149"/>
    <x v="2"/>
    <s v="Office Supplies"/>
    <x v="0"/>
    <s v="Xerox 1897"/>
    <n v="7.97"/>
    <n v="2"/>
    <n v="2.89"/>
    <x v="4"/>
    <x v="1"/>
  </r>
  <r>
    <n v="44684"/>
    <x v="149"/>
    <x v="2"/>
    <s v="Office Supplies"/>
    <x v="12"/>
    <s v="Bravo II Megaboss 12-Amp Hard Body Upright, Replacement Belts, 2 Belts per Pack"/>
    <n v="18.2"/>
    <n v="7"/>
    <n v="2.0499999999999998"/>
    <x v="4"/>
    <x v="1"/>
  </r>
  <r>
    <n v="44684"/>
    <x v="149"/>
    <x v="2"/>
    <s v="Technology"/>
    <x v="9"/>
    <s v="SanDisk Cruzer 16 GB USB Flash Drive"/>
    <n v="27.55"/>
    <n v="3"/>
    <n v="-0.34"/>
    <x v="4"/>
    <x v="1"/>
  </r>
  <r>
    <n v="44684"/>
    <x v="149"/>
    <x v="2"/>
    <s v="Furniture"/>
    <x v="5"/>
    <s v="Global Leather Highback Executive Chair with Pneumatic Height Adjustment, Black"/>
    <n v="844.12"/>
    <n v="6"/>
    <n v="-36.18"/>
    <x v="4"/>
    <x v="1"/>
  </r>
  <r>
    <n v="44684"/>
    <x v="149"/>
    <x v="2"/>
    <s v="Office Supplies"/>
    <x v="2"/>
    <s v="Fellowes Bankers Box Stor/Drawer Steel Plus"/>
    <n v="76.75"/>
    <n v="3"/>
    <n v="-9.59"/>
    <x v="4"/>
    <x v="1"/>
  </r>
  <r>
    <n v="44684"/>
    <x v="641"/>
    <x v="3"/>
    <s v="Office Supplies"/>
    <x v="4"/>
    <s v="Newell 317"/>
    <n v="8.82"/>
    <n v="3"/>
    <n v="2.56"/>
    <x v="4"/>
    <x v="1"/>
  </r>
  <r>
    <n v="44684"/>
    <x v="641"/>
    <x v="3"/>
    <s v="Office Supplies"/>
    <x v="3"/>
    <s v="Ibico Recycled Linen-Style Covers"/>
    <n v="62.5"/>
    <n v="2"/>
    <n v="21.87"/>
    <x v="4"/>
    <x v="1"/>
  </r>
  <r>
    <n v="44684"/>
    <x v="641"/>
    <x v="3"/>
    <s v="Technology"/>
    <x v="9"/>
    <s v="LogitechÂ Gaming G510s - Keyboard"/>
    <n v="339.96"/>
    <n v="4"/>
    <n v="122.39"/>
    <x v="4"/>
    <x v="1"/>
  </r>
  <r>
    <n v="44684"/>
    <x v="641"/>
    <x v="3"/>
    <s v="Office Supplies"/>
    <x v="3"/>
    <s v="GBC Linen Binding Covers"/>
    <n v="49.57"/>
    <n v="2"/>
    <n v="17.350000000000001"/>
    <x v="4"/>
    <x v="1"/>
  </r>
  <r>
    <n v="44684"/>
    <x v="155"/>
    <x v="3"/>
    <s v="Office Supplies"/>
    <x v="3"/>
    <s v="Avery Binding System Hidden Tab Executive Style Index Sets"/>
    <n v="13.85"/>
    <n v="3"/>
    <n v="5.19"/>
    <x v="4"/>
    <x v="1"/>
  </r>
  <r>
    <n v="44685"/>
    <x v="464"/>
    <x v="20"/>
    <s v="Furniture"/>
    <x v="8"/>
    <s v="Electrix 20W Halogen Replacement Bulb for Zoom-In Desk Lamp"/>
    <n v="26.8"/>
    <n v="2"/>
    <n v="12.86"/>
    <x v="4"/>
    <x v="1"/>
  </r>
  <r>
    <n v="44685"/>
    <x v="174"/>
    <x v="1"/>
    <s v="Furniture"/>
    <x v="8"/>
    <s v="Staple-based wall hangings"/>
    <n v="22.29"/>
    <n v="7"/>
    <n v="-8.92"/>
    <x v="4"/>
    <x v="1"/>
  </r>
  <r>
    <n v="44685"/>
    <x v="123"/>
    <x v="0"/>
    <s v="Technology"/>
    <x v="6"/>
    <s v="ShoreTel ShorePhone IP 230 VoIP phone"/>
    <n v="946.34"/>
    <n v="7"/>
    <n v="118.29"/>
    <x v="4"/>
    <x v="1"/>
  </r>
  <r>
    <n v="44685"/>
    <x v="642"/>
    <x v="18"/>
    <s v="Office Supplies"/>
    <x v="4"/>
    <s v="Model L Table or Wall-Mount Pencil Sharpener"/>
    <n v="125.93"/>
    <n v="7"/>
    <n v="35.26"/>
    <x v="4"/>
    <x v="1"/>
  </r>
  <r>
    <n v="44688"/>
    <x v="643"/>
    <x v="0"/>
    <s v="Furniture"/>
    <x v="13"/>
    <s v="Chromcraft Round Conference Tables"/>
    <n v="244.01"/>
    <n v="2"/>
    <n v="-31.37"/>
    <x v="4"/>
    <x v="1"/>
  </r>
  <r>
    <n v="44688"/>
    <x v="643"/>
    <x v="0"/>
    <s v="Office Supplies"/>
    <x v="0"/>
    <s v="Xerox 198"/>
    <n v="15.94"/>
    <n v="4"/>
    <n v="5.38"/>
    <x v="4"/>
    <x v="1"/>
  </r>
  <r>
    <n v="44688"/>
    <x v="393"/>
    <x v="5"/>
    <s v="Office Supplies"/>
    <x v="0"/>
    <s v="Xerox 1902"/>
    <n v="45.68"/>
    <n v="2"/>
    <n v="21.01"/>
    <x v="4"/>
    <x v="1"/>
  </r>
  <r>
    <n v="44689"/>
    <x v="595"/>
    <x v="10"/>
    <s v="Furniture"/>
    <x v="8"/>
    <s v="Eldon Regeneration Recycled Desk Accessories, Smoke"/>
    <n v="8.35"/>
    <n v="6"/>
    <n v="1.25"/>
    <x v="4"/>
    <x v="1"/>
  </r>
  <r>
    <n v="44689"/>
    <x v="158"/>
    <x v="11"/>
    <s v="Office Supplies"/>
    <x v="4"/>
    <s v="Newell 321"/>
    <n v="5.25"/>
    <n v="2"/>
    <n v="0.59"/>
    <x v="4"/>
    <x v="1"/>
  </r>
  <r>
    <n v="44689"/>
    <x v="392"/>
    <x v="28"/>
    <s v="Office Supplies"/>
    <x v="3"/>
    <s v="Wilson Jones Legal Size Ring Binders"/>
    <n v="43.98"/>
    <n v="2"/>
    <n v="21.99"/>
    <x v="4"/>
    <x v="1"/>
  </r>
  <r>
    <n v="44689"/>
    <x v="392"/>
    <x v="28"/>
    <s v="Technology"/>
    <x v="6"/>
    <s v="VTech DS6151"/>
    <n v="377.97"/>
    <n v="3"/>
    <n v="105.83"/>
    <x v="4"/>
    <x v="1"/>
  </r>
  <r>
    <n v="44689"/>
    <x v="392"/>
    <x v="28"/>
    <s v="Furniture"/>
    <x v="8"/>
    <s v="Deflect-o EconoMat Studded, No Bevel Mat for Low Pile Carpeting"/>
    <n v="123.96"/>
    <n v="3"/>
    <n v="11.16"/>
    <x v="4"/>
    <x v="1"/>
  </r>
  <r>
    <n v="44689"/>
    <x v="314"/>
    <x v="20"/>
    <s v="Office Supplies"/>
    <x v="0"/>
    <s v="Xerox 1912"/>
    <n v="37.94"/>
    <n v="2"/>
    <n v="18.21"/>
    <x v="4"/>
    <x v="1"/>
  </r>
  <r>
    <n v="44689"/>
    <x v="262"/>
    <x v="20"/>
    <s v="Furniture"/>
    <x v="8"/>
    <s v="DAX Black Cherry Wood-Tone Poster Frame"/>
    <n v="79.44"/>
    <n v="3"/>
    <n v="30.19"/>
    <x v="4"/>
    <x v="1"/>
  </r>
  <r>
    <n v="44689"/>
    <x v="262"/>
    <x v="20"/>
    <s v="Office Supplies"/>
    <x v="14"/>
    <s v="Compact Automatic Electric Letter Opener"/>
    <n v="357.93"/>
    <n v="3"/>
    <n v="7.16"/>
    <x v="4"/>
    <x v="1"/>
  </r>
  <r>
    <n v="44689"/>
    <x v="262"/>
    <x v="20"/>
    <s v="Furniture"/>
    <x v="5"/>
    <s v="Situations Contoured Folding Chairs, 4/Set"/>
    <n v="127.76"/>
    <n v="2"/>
    <n v="21.29"/>
    <x v="4"/>
    <x v="1"/>
  </r>
  <r>
    <n v="44689"/>
    <x v="262"/>
    <x v="20"/>
    <s v="Technology"/>
    <x v="16"/>
    <s v="Sharp AL-1530CS Digital Copier"/>
    <n v="2799.94"/>
    <n v="7"/>
    <n v="1014.98"/>
    <x v="4"/>
    <x v="1"/>
  </r>
  <r>
    <n v="44689"/>
    <x v="262"/>
    <x v="20"/>
    <s v="Office Supplies"/>
    <x v="0"/>
    <s v="Xerox 204"/>
    <n v="19.440000000000001"/>
    <n v="3"/>
    <n v="9.33"/>
    <x v="4"/>
    <x v="1"/>
  </r>
  <r>
    <n v="44690"/>
    <x v="297"/>
    <x v="5"/>
    <s v="Office Supplies"/>
    <x v="3"/>
    <s v="Acco Flexible ACCOHIDE Square Ring Data Binder, Dark Blue, 11 1/2&quot; X 14&quot; 7/8&quot;"/>
    <n v="48.81"/>
    <n v="3"/>
    <n v="23.92"/>
    <x v="4"/>
    <x v="1"/>
  </r>
  <r>
    <n v="44691"/>
    <x v="285"/>
    <x v="1"/>
    <s v="Office Supplies"/>
    <x v="12"/>
    <s v="Tripp Lite Isotel 8 Ultra 8 Outlet Metal Surge"/>
    <n v="70.97"/>
    <n v="5"/>
    <n v="-191.62"/>
    <x v="4"/>
    <x v="1"/>
  </r>
  <r>
    <n v="44691"/>
    <x v="285"/>
    <x v="1"/>
    <s v="Office Supplies"/>
    <x v="4"/>
    <s v="Boston KS Multi-Size Manual Pencil Sharpener"/>
    <n v="36.78"/>
    <n v="2"/>
    <n v="3.68"/>
    <x v="4"/>
    <x v="1"/>
  </r>
  <r>
    <n v="44691"/>
    <x v="513"/>
    <x v="26"/>
    <s v="Technology"/>
    <x v="9"/>
    <s v="Belkin Standard 104 key USB Keyboard"/>
    <n v="46.69"/>
    <n v="4"/>
    <n v="-2.92"/>
    <x v="4"/>
    <x v="1"/>
  </r>
  <r>
    <n v="44692"/>
    <x v="152"/>
    <x v="12"/>
    <s v="Furniture"/>
    <x v="5"/>
    <s v="Global Chrome Stack Chair"/>
    <n v="191.97"/>
    <n v="7"/>
    <n v="16.8"/>
    <x v="4"/>
    <x v="1"/>
  </r>
  <r>
    <n v="44693"/>
    <x v="106"/>
    <x v="3"/>
    <s v="Office Supplies"/>
    <x v="0"/>
    <s v="Xerox 1962"/>
    <n v="12.84"/>
    <n v="3"/>
    <n v="5.78"/>
    <x v="4"/>
    <x v="1"/>
  </r>
  <r>
    <n v="44693"/>
    <x v="106"/>
    <x v="3"/>
    <s v="Office Supplies"/>
    <x v="0"/>
    <s v="Xerox 1953"/>
    <n v="25.68"/>
    <n v="6"/>
    <n v="11.56"/>
    <x v="4"/>
    <x v="1"/>
  </r>
  <r>
    <n v="44693"/>
    <x v="374"/>
    <x v="26"/>
    <s v="Technology"/>
    <x v="6"/>
    <s v="VTech DS6151"/>
    <n v="201.58"/>
    <n v="2"/>
    <n v="20.16"/>
    <x v="4"/>
    <x v="1"/>
  </r>
  <r>
    <n v="44693"/>
    <x v="86"/>
    <x v="20"/>
    <s v="Office Supplies"/>
    <x v="2"/>
    <s v="Portable Personal File Box"/>
    <n v="36.630000000000003"/>
    <n v="3"/>
    <n v="9.89"/>
    <x v="4"/>
    <x v="1"/>
  </r>
  <r>
    <n v="44693"/>
    <x v="644"/>
    <x v="22"/>
    <s v="Office Supplies"/>
    <x v="3"/>
    <s v="Prestige Round Ring Binders"/>
    <n v="14.59"/>
    <n v="3"/>
    <n v="4.92"/>
    <x v="4"/>
    <x v="1"/>
  </r>
  <r>
    <n v="44693"/>
    <x v="229"/>
    <x v="0"/>
    <s v="Furniture"/>
    <x v="8"/>
    <s v="DAX Wood Document Frame."/>
    <n v="21.97"/>
    <n v="4"/>
    <n v="-15.93"/>
    <x v="4"/>
    <x v="1"/>
  </r>
  <r>
    <n v="44693"/>
    <x v="229"/>
    <x v="0"/>
    <s v="Technology"/>
    <x v="6"/>
    <s v="Digium D40 VoIP phone"/>
    <n v="619.15"/>
    <n v="6"/>
    <n v="69.650000000000006"/>
    <x v="4"/>
    <x v="1"/>
  </r>
  <r>
    <n v="44693"/>
    <x v="229"/>
    <x v="0"/>
    <s v="Office Supplies"/>
    <x v="0"/>
    <s v="Xerox 1964"/>
    <n v="127.9"/>
    <n v="7"/>
    <n v="41.57"/>
    <x v="4"/>
    <x v="1"/>
  </r>
  <r>
    <n v="44694"/>
    <x v="151"/>
    <x v="1"/>
    <s v="Technology"/>
    <x v="6"/>
    <s v="Toshiba IPT2010-SD IPÂ Telephone"/>
    <n v="222.38"/>
    <n v="2"/>
    <n v="16.68"/>
    <x v="4"/>
    <x v="1"/>
  </r>
  <r>
    <n v="44694"/>
    <x v="151"/>
    <x v="1"/>
    <s v="Office Supplies"/>
    <x v="7"/>
    <s v="Advantus Plastic Paper Clips"/>
    <n v="16"/>
    <n v="4"/>
    <n v="5.6"/>
    <x v="4"/>
    <x v="1"/>
  </r>
  <r>
    <n v="44695"/>
    <x v="618"/>
    <x v="2"/>
    <s v="Office Supplies"/>
    <x v="4"/>
    <s v="Boston School Pro Electric Pencil Sharpener, 1670"/>
    <n v="198.27"/>
    <n v="8"/>
    <n v="17.350000000000001"/>
    <x v="4"/>
    <x v="1"/>
  </r>
  <r>
    <n v="44695"/>
    <x v="618"/>
    <x v="2"/>
    <s v="Office Supplies"/>
    <x v="1"/>
    <s v="Avery 490"/>
    <n v="47.36"/>
    <n v="4"/>
    <n v="17.760000000000002"/>
    <x v="4"/>
    <x v="1"/>
  </r>
  <r>
    <n v="44695"/>
    <x v="618"/>
    <x v="2"/>
    <s v="Office Supplies"/>
    <x v="10"/>
    <s v="Jet-Pak Recycled Peel 'N' Seal Padded Mailers"/>
    <n v="200.98"/>
    <n v="7"/>
    <n v="62.81"/>
    <x v="4"/>
    <x v="1"/>
  </r>
  <r>
    <n v="44695"/>
    <x v="618"/>
    <x v="2"/>
    <s v="Office Supplies"/>
    <x v="1"/>
    <s v="Avery 4027 File Folder Labels for Dot Matrix Printers, 5000 Labels per Box, White"/>
    <n v="97.7"/>
    <n v="4"/>
    <n v="31.75"/>
    <x v="4"/>
    <x v="1"/>
  </r>
  <r>
    <n v="44695"/>
    <x v="618"/>
    <x v="2"/>
    <s v="Office Supplies"/>
    <x v="4"/>
    <s v="Binney &amp; Smith Crayola Metallic Crayons, 16-Color Pack"/>
    <n v="2.7"/>
    <n v="1"/>
    <n v="0.81"/>
    <x v="4"/>
    <x v="1"/>
  </r>
  <r>
    <n v="44695"/>
    <x v="618"/>
    <x v="2"/>
    <s v="Office Supplies"/>
    <x v="3"/>
    <s v="GBC Linen Binding Covers"/>
    <n v="18.59"/>
    <n v="2"/>
    <n v="-13.63"/>
    <x v="4"/>
    <x v="1"/>
  </r>
  <r>
    <n v="44695"/>
    <x v="618"/>
    <x v="2"/>
    <s v="Office Supplies"/>
    <x v="3"/>
    <s v="Wilson Jones Custom Binder Spines &amp; Labels"/>
    <n v="4.9000000000000004"/>
    <n v="3"/>
    <n v="-3.43"/>
    <x v="4"/>
    <x v="1"/>
  </r>
  <r>
    <n v="44695"/>
    <x v="459"/>
    <x v="3"/>
    <s v="Office Supplies"/>
    <x v="2"/>
    <s v="Tennsco Snap-Together Open Shelving Units, Starter Sets and Add-On Units"/>
    <n v="1117.92"/>
    <n v="4"/>
    <n v="55.9"/>
    <x v="4"/>
    <x v="1"/>
  </r>
  <r>
    <n v="44695"/>
    <x v="595"/>
    <x v="3"/>
    <s v="Furniture"/>
    <x v="11"/>
    <s v="Bush Andora Bookcase, Maple/Graphite Gray Finish"/>
    <n v="509.96"/>
    <n v="5"/>
    <n v="42"/>
    <x v="4"/>
    <x v="1"/>
  </r>
  <r>
    <n v="44695"/>
    <x v="595"/>
    <x v="3"/>
    <s v="Furniture"/>
    <x v="8"/>
    <s v="Dana Halogen Swing-Arm Architect Lamp"/>
    <n v="122.91"/>
    <n v="3"/>
    <n v="34.409999999999997"/>
    <x v="4"/>
    <x v="1"/>
  </r>
  <r>
    <n v="44695"/>
    <x v="595"/>
    <x v="3"/>
    <s v="Furniture"/>
    <x v="5"/>
    <s v="Novimex Fabric Task Chair"/>
    <n v="97.57"/>
    <n v="2"/>
    <n v="-6.1"/>
    <x v="4"/>
    <x v="1"/>
  </r>
  <r>
    <n v="44695"/>
    <x v="595"/>
    <x v="3"/>
    <s v="Furniture"/>
    <x v="5"/>
    <s v="Global Leather and Oak Executive Chair, Black"/>
    <n v="722.35"/>
    <n v="3"/>
    <n v="81.260000000000005"/>
    <x v="4"/>
    <x v="1"/>
  </r>
  <r>
    <n v="44696"/>
    <x v="123"/>
    <x v="4"/>
    <s v="Office Supplies"/>
    <x v="10"/>
    <s v="Wausau Papers Astrobrights Colored Envelopes"/>
    <n v="17.940000000000001"/>
    <n v="3"/>
    <n v="8.7899999999999991"/>
    <x v="4"/>
    <x v="1"/>
  </r>
  <r>
    <n v="44696"/>
    <x v="452"/>
    <x v="2"/>
    <s v="Office Supplies"/>
    <x v="2"/>
    <s v="Fellowes Neat Ideas Storage Cubes"/>
    <n v="51.97"/>
    <n v="2"/>
    <n v="-10.39"/>
    <x v="4"/>
    <x v="1"/>
  </r>
  <r>
    <n v="44697"/>
    <x v="128"/>
    <x v="16"/>
    <s v="Technology"/>
    <x v="9"/>
    <s v="Razer Kraken PRO Over Ear PC and Music Headset"/>
    <n v="255.97"/>
    <n v="4"/>
    <n v="32"/>
    <x v="4"/>
    <x v="1"/>
  </r>
  <r>
    <n v="44698"/>
    <x v="402"/>
    <x v="0"/>
    <s v="Office Supplies"/>
    <x v="3"/>
    <s v="GBC Twin Loop Wire Binding Elements"/>
    <n v="33.28"/>
    <n v="5"/>
    <n v="-49.92"/>
    <x v="4"/>
    <x v="1"/>
  </r>
  <r>
    <n v="44698"/>
    <x v="402"/>
    <x v="0"/>
    <s v="Office Supplies"/>
    <x v="0"/>
    <s v="Things To Do Today Pad"/>
    <n v="14.09"/>
    <n v="3"/>
    <n v="4.93"/>
    <x v="4"/>
    <x v="1"/>
  </r>
  <r>
    <n v="44698"/>
    <x v="265"/>
    <x v="20"/>
    <s v="Office Supplies"/>
    <x v="1"/>
    <s v="Self-Adhesive Removable Labels"/>
    <n v="31.5"/>
    <n v="10"/>
    <n v="15.12"/>
    <x v="4"/>
    <x v="1"/>
  </r>
  <r>
    <n v="44698"/>
    <x v="265"/>
    <x v="20"/>
    <s v="Office Supplies"/>
    <x v="14"/>
    <s v="Acme Hot Forged Carbon Steel Scissors with Nickel-Plated Handles, 3 7/8&quot; Cut, 8&quot;L"/>
    <n v="55.6"/>
    <n v="4"/>
    <n v="16.12"/>
    <x v="4"/>
    <x v="1"/>
  </r>
  <r>
    <n v="44699"/>
    <x v="8"/>
    <x v="3"/>
    <s v="Office Supplies"/>
    <x v="0"/>
    <s v="Wirebound Message Book, 4 per Page"/>
    <n v="10.86"/>
    <n v="2"/>
    <n v="5.32"/>
    <x v="4"/>
    <x v="1"/>
  </r>
  <r>
    <n v="44701"/>
    <x v="320"/>
    <x v="25"/>
    <s v="Furniture"/>
    <x v="8"/>
    <s v="Dana Fluorescent Magnifying Lamp, White, 36&quot;"/>
    <n v="163.13999999999999"/>
    <n v="4"/>
    <n v="20.39"/>
    <x v="4"/>
    <x v="1"/>
  </r>
  <r>
    <n v="44701"/>
    <x v="320"/>
    <x v="25"/>
    <s v="Office Supplies"/>
    <x v="3"/>
    <s v="Pressboard Data Binders by Wilson Jones"/>
    <n v="6.41"/>
    <n v="4"/>
    <n v="-4.91"/>
    <x v="4"/>
    <x v="1"/>
  </r>
  <r>
    <n v="44702"/>
    <x v="264"/>
    <x v="1"/>
    <s v="Office Supplies"/>
    <x v="12"/>
    <s v="Fellowes Basic Home/Office Series Surge Protectors"/>
    <n v="20.77"/>
    <n v="8"/>
    <n v="-52.96"/>
    <x v="4"/>
    <x v="1"/>
  </r>
  <r>
    <n v="44702"/>
    <x v="311"/>
    <x v="22"/>
    <s v="Office Supplies"/>
    <x v="3"/>
    <s v="Ibico Plastic and Wire Spiral Binding Combs"/>
    <n v="26.98"/>
    <n v="4"/>
    <n v="8.77"/>
    <x v="4"/>
    <x v="1"/>
  </r>
  <r>
    <n v="44702"/>
    <x v="418"/>
    <x v="2"/>
    <s v="Office Supplies"/>
    <x v="3"/>
    <s v="Wilson Jones Ledger-Size, Piano-Hinge Binder, 2&quot;, Blue"/>
    <n v="24.59"/>
    <n v="2"/>
    <n v="-18.03"/>
    <x v="4"/>
    <x v="1"/>
  </r>
  <r>
    <n v="44703"/>
    <x v="417"/>
    <x v="3"/>
    <s v="Office Supplies"/>
    <x v="1"/>
    <s v="Avery 476"/>
    <n v="8.26"/>
    <n v="2"/>
    <n v="3.8"/>
    <x v="4"/>
    <x v="1"/>
  </r>
  <r>
    <n v="44703"/>
    <x v="417"/>
    <x v="3"/>
    <s v="Technology"/>
    <x v="15"/>
    <s v="Zebra GX420t Direct Thermal/Thermal Transfer Printer"/>
    <n v="2973.32"/>
    <n v="7"/>
    <n v="334.5"/>
    <x v="4"/>
    <x v="1"/>
  </r>
  <r>
    <n v="44703"/>
    <x v="417"/>
    <x v="3"/>
    <s v="Office Supplies"/>
    <x v="2"/>
    <s v="Pizazz Global Quick File"/>
    <n v="104.79"/>
    <n v="7"/>
    <n v="29.34"/>
    <x v="4"/>
    <x v="1"/>
  </r>
  <r>
    <n v="44703"/>
    <x v="417"/>
    <x v="3"/>
    <s v="Technology"/>
    <x v="6"/>
    <s v="Aastra 57i VoIP phone"/>
    <n v="775.73"/>
    <n v="6"/>
    <n v="58.18"/>
    <x v="4"/>
    <x v="1"/>
  </r>
  <r>
    <n v="44704"/>
    <x v="400"/>
    <x v="9"/>
    <s v="Office Supplies"/>
    <x v="10"/>
    <s v="Cameo Buff Policy Envelopes"/>
    <n v="186.69"/>
    <n v="3"/>
    <n v="87.74"/>
    <x v="4"/>
    <x v="1"/>
  </r>
  <r>
    <n v="44704"/>
    <x v="185"/>
    <x v="12"/>
    <s v="Office Supplies"/>
    <x v="3"/>
    <s v="Cardinal EasyOpen D-Ring Binders"/>
    <n v="19.190000000000001"/>
    <n v="7"/>
    <n v="-12.8"/>
    <x v="4"/>
    <x v="1"/>
  </r>
  <r>
    <n v="44704"/>
    <x v="185"/>
    <x v="12"/>
    <s v="Office Supplies"/>
    <x v="12"/>
    <s v="Fellowes Superior 10 Outlet Split Surge Protector"/>
    <n v="121.79"/>
    <n v="4"/>
    <n v="13.7"/>
    <x v="4"/>
    <x v="1"/>
  </r>
  <r>
    <n v="44704"/>
    <x v="94"/>
    <x v="43"/>
    <s v="Office Supplies"/>
    <x v="2"/>
    <s v="Advantus Rolling Storage Box"/>
    <n v="51.45"/>
    <n v="3"/>
    <n v="13.89"/>
    <x v="4"/>
    <x v="1"/>
  </r>
  <r>
    <n v="44704"/>
    <x v="39"/>
    <x v="14"/>
    <s v="Office Supplies"/>
    <x v="12"/>
    <s v="Harmony Air Purifier"/>
    <n v="850.5"/>
    <n v="5"/>
    <n v="245.7"/>
    <x v="4"/>
    <x v="1"/>
  </r>
  <r>
    <n v="44704"/>
    <x v="39"/>
    <x v="14"/>
    <s v="Furniture"/>
    <x v="8"/>
    <s v="Westinghouse Clip-On Gooseneck Lamps"/>
    <n v="75.33"/>
    <n v="9"/>
    <n v="19.59"/>
    <x v="4"/>
    <x v="1"/>
  </r>
  <r>
    <n v="44705"/>
    <x v="6"/>
    <x v="1"/>
    <s v="Furniture"/>
    <x v="5"/>
    <s v="Global High-Back Leather Tilter, Burgundy"/>
    <n v="602.65"/>
    <n v="7"/>
    <n v="-163.58000000000001"/>
    <x v="4"/>
    <x v="1"/>
  </r>
  <r>
    <n v="44705"/>
    <x v="6"/>
    <x v="1"/>
    <s v="Office Supplies"/>
    <x v="3"/>
    <s v="Avery Heavy-Duty EZD View Binder with Locking Rings"/>
    <n v="7.66"/>
    <n v="6"/>
    <n v="-13.02"/>
    <x v="4"/>
    <x v="1"/>
  </r>
  <r>
    <n v="44706"/>
    <x v="645"/>
    <x v="26"/>
    <s v="Office Supplies"/>
    <x v="12"/>
    <s v="Kensington 4 Outlet MasterPiece Compact Power Control Center"/>
    <n v="845.73"/>
    <n v="13"/>
    <n v="84.57"/>
    <x v="4"/>
    <x v="1"/>
  </r>
  <r>
    <n v="44706"/>
    <x v="70"/>
    <x v="3"/>
    <s v="Furniture"/>
    <x v="8"/>
    <s v="Ultra Door Push Plate"/>
    <n v="14.73"/>
    <n v="3"/>
    <n v="4.8600000000000003"/>
    <x v="4"/>
    <x v="1"/>
  </r>
  <r>
    <n v="44706"/>
    <x v="39"/>
    <x v="42"/>
    <s v="Office Supplies"/>
    <x v="4"/>
    <s v="SANFORD Major Accent Highlighters"/>
    <n v="21.24"/>
    <n v="3"/>
    <n v="8.07"/>
    <x v="4"/>
    <x v="1"/>
  </r>
  <r>
    <n v="44706"/>
    <x v="39"/>
    <x v="42"/>
    <s v="Office Supplies"/>
    <x v="3"/>
    <s v="GBC DocuBind P50 Personal Binding Machine"/>
    <n v="127.96"/>
    <n v="2"/>
    <n v="60.14"/>
    <x v="4"/>
    <x v="1"/>
  </r>
  <r>
    <n v="44706"/>
    <x v="563"/>
    <x v="15"/>
    <s v="Technology"/>
    <x v="6"/>
    <s v="Wi-Ex zBoost YX540 Cellular Phone Signal Booster"/>
    <n v="467.04"/>
    <n v="4"/>
    <n v="58.38"/>
    <x v="4"/>
    <x v="1"/>
  </r>
  <r>
    <n v="44706"/>
    <x v="22"/>
    <x v="0"/>
    <s v="Office Supplies"/>
    <x v="14"/>
    <s v="Fiskars Spring-Action Scissors"/>
    <n v="22.37"/>
    <n v="2"/>
    <n v="1.68"/>
    <x v="4"/>
    <x v="1"/>
  </r>
  <r>
    <n v="44706"/>
    <x v="22"/>
    <x v="0"/>
    <s v="Office Supplies"/>
    <x v="0"/>
    <s v="Xerox 1978"/>
    <n v="32.369999999999997"/>
    <n v="7"/>
    <n v="11.73"/>
    <x v="4"/>
    <x v="1"/>
  </r>
  <r>
    <n v="44706"/>
    <x v="22"/>
    <x v="0"/>
    <s v="Technology"/>
    <x v="9"/>
    <s v="Logitech G35 7.1-Channel Surround Sound Headset"/>
    <n v="207.98"/>
    <n v="2"/>
    <n v="36.4"/>
    <x v="4"/>
    <x v="1"/>
  </r>
  <r>
    <n v="44707"/>
    <x v="151"/>
    <x v="25"/>
    <s v="Office Supplies"/>
    <x v="0"/>
    <s v="Xerox 1991"/>
    <n v="18.27"/>
    <n v="1"/>
    <n v="5.94"/>
    <x v="4"/>
    <x v="1"/>
  </r>
  <r>
    <n v="44707"/>
    <x v="151"/>
    <x v="25"/>
    <s v="Office Supplies"/>
    <x v="0"/>
    <s v="Xerox 1937"/>
    <n v="153.72999999999999"/>
    <n v="4"/>
    <n v="53.8"/>
    <x v="4"/>
    <x v="1"/>
  </r>
  <r>
    <n v="44707"/>
    <x v="151"/>
    <x v="25"/>
    <s v="Office Supplies"/>
    <x v="10"/>
    <s v="Security-Tint Envelopes"/>
    <n v="12.22"/>
    <n v="2"/>
    <n v="4.43"/>
    <x v="4"/>
    <x v="1"/>
  </r>
  <r>
    <n v="44707"/>
    <x v="151"/>
    <x v="25"/>
    <s v="Technology"/>
    <x v="9"/>
    <s v="Logitech 910-002974 M325 Wireless Mouse for Web Scrolling"/>
    <n v="167.94"/>
    <n v="7"/>
    <n v="50.38"/>
    <x v="4"/>
    <x v="1"/>
  </r>
  <r>
    <n v="44707"/>
    <x v="131"/>
    <x v="22"/>
    <s v="Furniture"/>
    <x v="8"/>
    <s v="DAX Metal Frame, Desktop, Stepped-Edge"/>
    <n v="20.239999999999998"/>
    <n v="1"/>
    <n v="7.89"/>
    <x v="4"/>
    <x v="1"/>
  </r>
  <r>
    <n v="44707"/>
    <x v="255"/>
    <x v="0"/>
    <s v="Furniture"/>
    <x v="5"/>
    <s v="Novimex Swivel Fabric Task Chair"/>
    <n v="105.69"/>
    <n v="1"/>
    <n v="-28.69"/>
    <x v="4"/>
    <x v="1"/>
  </r>
  <r>
    <n v="44707"/>
    <x v="255"/>
    <x v="0"/>
    <s v="Technology"/>
    <x v="15"/>
    <s v="StarTech.com 10/100 VDSL2 Ethernet Extender Kit"/>
    <n v="399.54"/>
    <n v="2"/>
    <n v="-79.91"/>
    <x v="4"/>
    <x v="1"/>
  </r>
  <r>
    <n v="44707"/>
    <x v="255"/>
    <x v="0"/>
    <s v="Furniture"/>
    <x v="5"/>
    <s v="Global Stack Chair with Arms, Black"/>
    <n v="104.93"/>
    <n v="5"/>
    <n v="-4.5"/>
    <x v="4"/>
    <x v="1"/>
  </r>
  <r>
    <n v="44709"/>
    <x v="646"/>
    <x v="22"/>
    <s v="Office Supplies"/>
    <x v="4"/>
    <s v="Newell 311"/>
    <n v="6.63"/>
    <n v="3"/>
    <n v="1.79"/>
    <x v="4"/>
    <x v="1"/>
  </r>
  <r>
    <n v="44709"/>
    <x v="366"/>
    <x v="20"/>
    <s v="Office Supplies"/>
    <x v="4"/>
    <s v="Boston 16701 Slimline Battery Pencil Sharpener"/>
    <n v="47.82"/>
    <n v="3"/>
    <n v="14.35"/>
    <x v="4"/>
    <x v="1"/>
  </r>
  <r>
    <n v="44709"/>
    <x v="366"/>
    <x v="20"/>
    <s v="Office Supplies"/>
    <x v="1"/>
    <s v="Avery 494"/>
    <n v="13.05"/>
    <n v="5"/>
    <n v="6"/>
    <x v="4"/>
    <x v="1"/>
  </r>
  <r>
    <n v="44709"/>
    <x v="282"/>
    <x v="20"/>
    <s v="Technology"/>
    <x v="6"/>
    <s v="Panasonic Kx-TS550"/>
    <n v="45.99"/>
    <n v="1"/>
    <n v="13.34"/>
    <x v="4"/>
    <x v="1"/>
  </r>
  <r>
    <n v="44709"/>
    <x v="282"/>
    <x v="20"/>
    <s v="Office Supplies"/>
    <x v="2"/>
    <s v="Hot File 7-Pocket, Floor Stand"/>
    <n v="535.41"/>
    <n v="3"/>
    <n v="160.62"/>
    <x v="4"/>
    <x v="1"/>
  </r>
  <r>
    <n v="44709"/>
    <x v="282"/>
    <x v="20"/>
    <s v="Office Supplies"/>
    <x v="3"/>
    <s v="Acco Pressboard Covers with Storage Hooks, 9 1/2&quot; x 11&quot;, Executive Red"/>
    <n v="6.1"/>
    <n v="2"/>
    <n v="2.06"/>
    <x v="4"/>
    <x v="1"/>
  </r>
  <r>
    <n v="44709"/>
    <x v="282"/>
    <x v="20"/>
    <s v="Office Supplies"/>
    <x v="0"/>
    <s v="Xerox 219"/>
    <n v="45.36"/>
    <n v="7"/>
    <n v="21.77"/>
    <x v="4"/>
    <x v="1"/>
  </r>
  <r>
    <n v="44709"/>
    <x v="335"/>
    <x v="37"/>
    <s v="Office Supplies"/>
    <x v="2"/>
    <s v="Acco Perma 4000 Stacking Storage Drawers"/>
    <n v="16.239999999999998"/>
    <n v="1"/>
    <n v="2.44"/>
    <x v="4"/>
    <x v="1"/>
  </r>
  <r>
    <n v="44709"/>
    <x v="335"/>
    <x v="37"/>
    <s v="Office Supplies"/>
    <x v="2"/>
    <s v="Personal Filing Tote with Lid, Black/Gray"/>
    <n v="77.55"/>
    <n v="5"/>
    <n v="21.71"/>
    <x v="4"/>
    <x v="1"/>
  </r>
  <r>
    <n v="44710"/>
    <x v="315"/>
    <x v="22"/>
    <s v="Office Supplies"/>
    <x v="0"/>
    <s v="Xerox 1894"/>
    <n v="32.4"/>
    <n v="5"/>
    <n v="15.55"/>
    <x v="4"/>
    <x v="1"/>
  </r>
  <r>
    <n v="44710"/>
    <x v="315"/>
    <x v="22"/>
    <s v="Office Supplies"/>
    <x v="2"/>
    <s v="Standard Rollaway File with Lock"/>
    <n v="540.57000000000005"/>
    <n v="3"/>
    <n v="140.55000000000001"/>
    <x v="4"/>
    <x v="1"/>
  </r>
  <r>
    <n v="44710"/>
    <x v="315"/>
    <x v="22"/>
    <s v="Office Supplies"/>
    <x v="3"/>
    <s v="Avery Trapezoid Extra Heavy Duty 4&quot; Binders"/>
    <n v="167.76"/>
    <n v="5"/>
    <n v="62.91"/>
    <x v="4"/>
    <x v="1"/>
  </r>
  <r>
    <n v="44710"/>
    <x v="379"/>
    <x v="10"/>
    <s v="Furniture"/>
    <x v="8"/>
    <s v="Tensor &quot;Hersey Kiss&quot; Styled Floor Lamp"/>
    <n v="41.57"/>
    <n v="4"/>
    <n v="-4.16"/>
    <x v="4"/>
    <x v="1"/>
  </r>
  <r>
    <n v="44710"/>
    <x v="379"/>
    <x v="10"/>
    <s v="Furniture"/>
    <x v="5"/>
    <s v="Novimex Swivel Fabric Task Chair"/>
    <n v="317.06"/>
    <n v="3"/>
    <n v="-86.06"/>
    <x v="4"/>
    <x v="1"/>
  </r>
  <r>
    <n v="44710"/>
    <x v="379"/>
    <x v="10"/>
    <s v="Office Supplies"/>
    <x v="7"/>
    <s v="Ideal Clamps"/>
    <n v="8.0399999999999991"/>
    <n v="5"/>
    <n v="2.91"/>
    <x v="4"/>
    <x v="1"/>
  </r>
  <r>
    <n v="44710"/>
    <x v="366"/>
    <x v="18"/>
    <s v="Office Supplies"/>
    <x v="1"/>
    <s v="Avery 476"/>
    <n v="12.39"/>
    <n v="3"/>
    <n v="5.7"/>
    <x v="4"/>
    <x v="1"/>
  </r>
  <r>
    <n v="44710"/>
    <x v="570"/>
    <x v="10"/>
    <s v="Office Supplies"/>
    <x v="0"/>
    <s v="Easy-staple paper"/>
    <n v="85.06"/>
    <n v="3"/>
    <n v="28.71"/>
    <x v="4"/>
    <x v="1"/>
  </r>
  <r>
    <n v="44711"/>
    <x v="647"/>
    <x v="20"/>
    <s v="Technology"/>
    <x v="6"/>
    <s v="RCA H5401RE1 DECT 6.0 4-Line Cordless Handset With Caller ID/Call Waiting"/>
    <n v="239.97"/>
    <n v="3"/>
    <n v="2.4"/>
    <x v="4"/>
    <x v="1"/>
  </r>
  <r>
    <n v="44711"/>
    <x v="647"/>
    <x v="20"/>
    <s v="Office Supplies"/>
    <x v="12"/>
    <s v="Eureka The Boss Lite 10-Amp Upright Vacuum, Blue"/>
    <n v="160.32"/>
    <n v="2"/>
    <n v="44.89"/>
    <x v="4"/>
    <x v="1"/>
  </r>
  <r>
    <n v="44711"/>
    <x v="647"/>
    <x v="20"/>
    <s v="Technology"/>
    <x v="6"/>
    <s v="Plantronics MX500i Earset"/>
    <n v="128.85"/>
    <n v="3"/>
    <n v="3.87"/>
    <x v="4"/>
    <x v="1"/>
  </r>
  <r>
    <n v="44711"/>
    <x v="648"/>
    <x v="6"/>
    <s v="Technology"/>
    <x v="9"/>
    <s v="ImationÂ SecureÂ DriveÂ + Hardware Encrypted USBÂ flash driveÂ - 16 GB"/>
    <n v="151.96"/>
    <n v="4"/>
    <n v="36.47"/>
    <x v="4"/>
    <x v="1"/>
  </r>
  <r>
    <n v="44712"/>
    <x v="153"/>
    <x v="3"/>
    <s v="Office Supplies"/>
    <x v="0"/>
    <s v="Southworth 25% Cotton Antique Laid Paper &amp; Envelopes"/>
    <n v="58.38"/>
    <n v="7"/>
    <n v="26.27"/>
    <x v="4"/>
    <x v="1"/>
  </r>
  <r>
    <n v="44712"/>
    <x v="153"/>
    <x v="3"/>
    <s v="Office Supplies"/>
    <x v="0"/>
    <s v="Xerox 1883"/>
    <n v="105.52"/>
    <n v="4"/>
    <n v="48.54"/>
    <x v="4"/>
    <x v="1"/>
  </r>
  <r>
    <n v="44712"/>
    <x v="153"/>
    <x v="3"/>
    <s v="Office Supplies"/>
    <x v="2"/>
    <s v="Tenex Personal Project File with Scoop Front Design, Black"/>
    <n v="80.88"/>
    <n v="6"/>
    <n v="21.03"/>
    <x v="4"/>
    <x v="1"/>
  </r>
  <r>
    <n v="44712"/>
    <x v="90"/>
    <x v="37"/>
    <s v="Furniture"/>
    <x v="8"/>
    <s v="3M Hangers With Command Adhesive"/>
    <n v="22.2"/>
    <n v="6"/>
    <n v="9.1"/>
    <x v="4"/>
    <x v="1"/>
  </r>
  <r>
    <n v="44712"/>
    <x v="51"/>
    <x v="27"/>
    <s v="Furniture"/>
    <x v="11"/>
    <s v="O'Sullivan Living Dimensions 3-Shelf Bookcases"/>
    <n v="1406.86"/>
    <n v="7"/>
    <n v="140.69"/>
    <x v="4"/>
    <x v="1"/>
  </r>
  <r>
    <n v="44712"/>
    <x v="51"/>
    <x v="27"/>
    <s v="Office Supplies"/>
    <x v="1"/>
    <s v="Self-Adhesive Removable Labels"/>
    <n v="15.75"/>
    <n v="5"/>
    <n v="7.56"/>
    <x v="4"/>
    <x v="1"/>
  </r>
  <r>
    <n v="44712"/>
    <x v="51"/>
    <x v="27"/>
    <s v="Office Supplies"/>
    <x v="2"/>
    <s v="Fellowes Super Stor/Drawer Files"/>
    <n v="323.10000000000002"/>
    <n v="2"/>
    <n v="61.39"/>
    <x v="4"/>
    <x v="1"/>
  </r>
  <r>
    <n v="44712"/>
    <x v="649"/>
    <x v="28"/>
    <s v="Furniture"/>
    <x v="5"/>
    <s v="Hon Pagoda Stacking Chairs"/>
    <n v="2567.84"/>
    <n v="8"/>
    <n v="770.35"/>
    <x v="4"/>
    <x v="1"/>
  </r>
  <r>
    <n v="44712"/>
    <x v="650"/>
    <x v="25"/>
    <s v="Office Supplies"/>
    <x v="4"/>
    <s v="Newell 347"/>
    <n v="10.27"/>
    <n v="3"/>
    <n v="1.1599999999999999"/>
    <x v="4"/>
    <x v="1"/>
  </r>
  <r>
    <n v="44712"/>
    <x v="249"/>
    <x v="20"/>
    <s v="Office Supplies"/>
    <x v="7"/>
    <s v="Bagged Rubber Bands"/>
    <n v="7.56"/>
    <n v="6"/>
    <n v="0.3"/>
    <x v="4"/>
    <x v="1"/>
  </r>
  <r>
    <n v="44712"/>
    <x v="362"/>
    <x v="1"/>
    <s v="Office Supplies"/>
    <x v="1"/>
    <s v="Avery 501"/>
    <n v="5.9"/>
    <n v="2"/>
    <n v="1.99"/>
    <x v="4"/>
    <x v="1"/>
  </r>
  <r>
    <n v="44712"/>
    <x v="362"/>
    <x v="1"/>
    <s v="Office Supplies"/>
    <x v="0"/>
    <s v="Xerox 1988"/>
    <n v="173.49"/>
    <n v="7"/>
    <n v="54.22"/>
    <x v="4"/>
    <x v="1"/>
  </r>
  <r>
    <n v="44712"/>
    <x v="362"/>
    <x v="1"/>
    <s v="Furniture"/>
    <x v="8"/>
    <s v="Tenex Traditional Chairmats for Hard Floors, Average Lip, 36&quot; x 48&quot;"/>
    <n v="51.56"/>
    <n v="2"/>
    <n v="-61.87"/>
    <x v="4"/>
    <x v="1"/>
  </r>
  <r>
    <n v="44712"/>
    <x v="362"/>
    <x v="1"/>
    <s v="Office Supplies"/>
    <x v="3"/>
    <s v="Storex Dura Pro Binders"/>
    <n v="3.56"/>
    <n v="3"/>
    <n v="-6.24"/>
    <x v="4"/>
    <x v="1"/>
  </r>
  <r>
    <n v="44712"/>
    <x v="551"/>
    <x v="23"/>
    <s v="Office Supplies"/>
    <x v="0"/>
    <s v="Xerox 1889"/>
    <n v="274.8"/>
    <n v="5"/>
    <n v="134.65"/>
    <x v="4"/>
    <x v="1"/>
  </r>
  <r>
    <n v="44712"/>
    <x v="551"/>
    <x v="23"/>
    <s v="Office Supplies"/>
    <x v="2"/>
    <s v="Fellowes Mobile File Cart, Black"/>
    <n v="62.18"/>
    <n v="1"/>
    <n v="16.79"/>
    <x v="4"/>
    <x v="1"/>
  </r>
  <r>
    <n v="44712"/>
    <x v="551"/>
    <x v="23"/>
    <s v="Furniture"/>
    <x v="8"/>
    <s v="Eldon Image Series Black Desk Accessories"/>
    <n v="8.2799999999999994"/>
    <n v="2"/>
    <n v="2.98"/>
    <x v="4"/>
    <x v="1"/>
  </r>
  <r>
    <n v="44713"/>
    <x v="124"/>
    <x v="0"/>
    <s v="Office Supplies"/>
    <x v="3"/>
    <s v="Avery Poly Binder Pockets"/>
    <n v="5.73"/>
    <n v="8"/>
    <n v="-9.16"/>
    <x v="5"/>
    <x v="1"/>
  </r>
  <r>
    <n v="44713"/>
    <x v="124"/>
    <x v="0"/>
    <s v="Office Supplies"/>
    <x v="0"/>
    <s v="Xerox 1928"/>
    <n v="42.24"/>
    <n v="10"/>
    <n v="13.2"/>
    <x v="5"/>
    <x v="1"/>
  </r>
  <r>
    <n v="44713"/>
    <x v="63"/>
    <x v="14"/>
    <s v="Technology"/>
    <x v="6"/>
    <s v="Polycom CX300 Desktop Phone USB VoIP phone"/>
    <n v="299.98"/>
    <n v="2"/>
    <n v="83.99"/>
    <x v="5"/>
    <x v="1"/>
  </r>
  <r>
    <n v="44713"/>
    <x v="63"/>
    <x v="14"/>
    <s v="Office Supplies"/>
    <x v="3"/>
    <s v="Catalog Binders with Expanding Posts"/>
    <n v="403.68"/>
    <n v="6"/>
    <n v="181.66"/>
    <x v="5"/>
    <x v="1"/>
  </r>
  <r>
    <n v="44713"/>
    <x v="63"/>
    <x v="14"/>
    <s v="Technology"/>
    <x v="6"/>
    <s v="iKross Bluetooth Portable Keyboard + Cell Phone Stand Holder + Brush for Apple iPhone 5S 5C 5, 4S 4"/>
    <n v="41.9"/>
    <n v="2"/>
    <n v="11.73"/>
    <x v="5"/>
    <x v="1"/>
  </r>
  <r>
    <n v="44713"/>
    <x v="63"/>
    <x v="14"/>
    <s v="Office Supplies"/>
    <x v="1"/>
    <s v="Avery 491"/>
    <n v="28.91"/>
    <n v="7"/>
    <n v="13.3"/>
    <x v="5"/>
    <x v="1"/>
  </r>
  <r>
    <n v="44713"/>
    <x v="651"/>
    <x v="3"/>
    <s v="Office Supplies"/>
    <x v="0"/>
    <s v="Adams Telephone Message Book W/Dividers/Space For Phone Numbers, 5 1/4&quot;X8 1/2&quot;, 300/Messages"/>
    <n v="11.76"/>
    <n v="2"/>
    <n v="5.76"/>
    <x v="5"/>
    <x v="1"/>
  </r>
  <r>
    <n v="44716"/>
    <x v="172"/>
    <x v="22"/>
    <s v="Office Supplies"/>
    <x v="1"/>
    <s v="Avery 501"/>
    <n v="7.38"/>
    <n v="2"/>
    <n v="3.47"/>
    <x v="5"/>
    <x v="1"/>
  </r>
  <r>
    <n v="44716"/>
    <x v="172"/>
    <x v="22"/>
    <s v="Office Supplies"/>
    <x v="4"/>
    <s v="Binney &amp; Smith Crayola Metallic Colored Pencils, 8-Color Set"/>
    <n v="9.26"/>
    <n v="2"/>
    <n v="3.06"/>
    <x v="5"/>
    <x v="1"/>
  </r>
  <r>
    <n v="44716"/>
    <x v="492"/>
    <x v="20"/>
    <s v="Office Supplies"/>
    <x v="0"/>
    <s v="Wirebound Message Books, Two 4 1/4&quot; x 5&quot; Forms per Page"/>
    <n v="30.44"/>
    <n v="4"/>
    <n v="14.31"/>
    <x v="5"/>
    <x v="1"/>
  </r>
  <r>
    <n v="44716"/>
    <x v="492"/>
    <x v="20"/>
    <s v="Furniture"/>
    <x v="8"/>
    <s v="Executive Impressions 10&quot; Spectator Wall Clock"/>
    <n v="35.28"/>
    <n v="3"/>
    <n v="12"/>
    <x v="5"/>
    <x v="1"/>
  </r>
  <r>
    <n v="44716"/>
    <x v="652"/>
    <x v="3"/>
    <s v="Technology"/>
    <x v="9"/>
    <s v="Logitech Wireless Anywhere Mouse MX for PC and Mac"/>
    <n v="119.98"/>
    <n v="2"/>
    <n v="35.99"/>
    <x v="5"/>
    <x v="1"/>
  </r>
  <r>
    <n v="44716"/>
    <x v="652"/>
    <x v="3"/>
    <s v="Technology"/>
    <x v="9"/>
    <s v="LogitechÂ Z-906 Speaker sys - home theater - 5.1-CH"/>
    <n v="989.97"/>
    <n v="3"/>
    <n v="395.99"/>
    <x v="5"/>
    <x v="1"/>
  </r>
  <r>
    <n v="44717"/>
    <x v="615"/>
    <x v="20"/>
    <s v="Furniture"/>
    <x v="5"/>
    <s v="Hon Every-Day Series Multi-Task Chairs"/>
    <n v="1522.64"/>
    <n v="9"/>
    <n v="169.18"/>
    <x v="5"/>
    <x v="1"/>
  </r>
  <r>
    <n v="44717"/>
    <x v="653"/>
    <x v="24"/>
    <s v="Office Supplies"/>
    <x v="0"/>
    <s v="Xerox 1981"/>
    <n v="10.56"/>
    <n v="2"/>
    <n v="4.75"/>
    <x v="5"/>
    <x v="1"/>
  </r>
  <r>
    <n v="44719"/>
    <x v="654"/>
    <x v="3"/>
    <s v="Office Supplies"/>
    <x v="3"/>
    <s v="3-ring staple pack"/>
    <n v="7.52"/>
    <n v="5"/>
    <n v="2.63"/>
    <x v="5"/>
    <x v="1"/>
  </r>
  <r>
    <n v="44719"/>
    <x v="198"/>
    <x v="2"/>
    <s v="Office Supplies"/>
    <x v="3"/>
    <s v="Aluminum Screw Posts"/>
    <n v="18.309999999999999"/>
    <n v="4"/>
    <n v="-12.21"/>
    <x v="5"/>
    <x v="1"/>
  </r>
  <r>
    <n v="44719"/>
    <x v="198"/>
    <x v="2"/>
    <s v="Office Supplies"/>
    <x v="0"/>
    <s v="Xerox 200"/>
    <n v="25.92"/>
    <n v="5"/>
    <n v="9.07"/>
    <x v="5"/>
    <x v="1"/>
  </r>
  <r>
    <n v="44719"/>
    <x v="198"/>
    <x v="2"/>
    <s v="Office Supplies"/>
    <x v="4"/>
    <s v="Avery Fluorescent Highlighter Four-Color Set"/>
    <n v="8.02"/>
    <n v="3"/>
    <n v="1"/>
    <x v="5"/>
    <x v="1"/>
  </r>
  <r>
    <n v="44720"/>
    <x v="585"/>
    <x v="1"/>
    <s v="Technology"/>
    <x v="9"/>
    <s v="Maxell 4.7GB DVD+R 5/Pack"/>
    <n v="2.38"/>
    <n v="3"/>
    <n v="0.74"/>
    <x v="5"/>
    <x v="1"/>
  </r>
  <r>
    <n v="44720"/>
    <x v="585"/>
    <x v="1"/>
    <s v="Office Supplies"/>
    <x v="12"/>
    <s v="Hoover Shoulder Vac Commercial Portable Vacuum"/>
    <n v="143.13"/>
    <n v="2"/>
    <n v="-393.6"/>
    <x v="5"/>
    <x v="1"/>
  </r>
  <r>
    <n v="44720"/>
    <x v="597"/>
    <x v="16"/>
    <s v="Office Supplies"/>
    <x v="0"/>
    <s v="Xerox 1951"/>
    <n v="173.49"/>
    <n v="7"/>
    <n v="54.22"/>
    <x v="5"/>
    <x v="1"/>
  </r>
  <r>
    <n v="44720"/>
    <x v="597"/>
    <x v="16"/>
    <s v="Office Supplies"/>
    <x v="2"/>
    <s v="Fellowes Super Stor/Drawer Files"/>
    <n v="516.96"/>
    <n v="4"/>
    <n v="-6.46"/>
    <x v="5"/>
    <x v="1"/>
  </r>
  <r>
    <n v="44720"/>
    <x v="597"/>
    <x v="16"/>
    <s v="Furniture"/>
    <x v="8"/>
    <s v="Advantus Employee of the Month Certificate Frame, 11 x 13-1/2"/>
    <n v="173.21"/>
    <n v="7"/>
    <n v="45.47"/>
    <x v="5"/>
    <x v="1"/>
  </r>
  <r>
    <n v="44720"/>
    <x v="597"/>
    <x v="16"/>
    <s v="Office Supplies"/>
    <x v="4"/>
    <s v="Newell 344"/>
    <n v="4.45"/>
    <n v="2"/>
    <n v="0.33"/>
    <x v="5"/>
    <x v="1"/>
  </r>
  <r>
    <n v="44720"/>
    <x v="597"/>
    <x v="16"/>
    <s v="Office Supplies"/>
    <x v="1"/>
    <s v="Smead Alpha-Z Color-Coded Name Labels First Letter Starter Set"/>
    <n v="9"/>
    <n v="3"/>
    <n v="3.15"/>
    <x v="5"/>
    <x v="1"/>
  </r>
  <r>
    <n v="44720"/>
    <x v="597"/>
    <x v="16"/>
    <s v="Office Supplies"/>
    <x v="0"/>
    <s v="Xerox 1963"/>
    <n v="42.24"/>
    <n v="10"/>
    <n v="13.2"/>
    <x v="5"/>
    <x v="1"/>
  </r>
  <r>
    <n v="44720"/>
    <x v="597"/>
    <x v="16"/>
    <s v="Office Supplies"/>
    <x v="3"/>
    <s v="Premier Elliptical Ring Binder, Black"/>
    <n v="18.260000000000002"/>
    <n v="2"/>
    <n v="-13.39"/>
    <x v="5"/>
    <x v="1"/>
  </r>
  <r>
    <n v="44721"/>
    <x v="408"/>
    <x v="6"/>
    <s v="Office Supplies"/>
    <x v="3"/>
    <s v="Vinyl Sectional Post Binders"/>
    <n v="113.1"/>
    <n v="3"/>
    <n v="56.55"/>
    <x v="5"/>
    <x v="1"/>
  </r>
  <r>
    <n v="44721"/>
    <x v="180"/>
    <x v="14"/>
    <s v="Office Supplies"/>
    <x v="0"/>
    <s v="Xerox 1995"/>
    <n v="12.96"/>
    <n v="2"/>
    <n v="6.22"/>
    <x v="5"/>
    <x v="1"/>
  </r>
  <r>
    <n v="44721"/>
    <x v="120"/>
    <x v="34"/>
    <s v="Furniture"/>
    <x v="8"/>
    <s v="Luxo Adjustable Task Clamp Lamp"/>
    <n v="355.36"/>
    <n v="4"/>
    <n v="92.39"/>
    <x v="5"/>
    <x v="1"/>
  </r>
  <r>
    <n v="44721"/>
    <x v="120"/>
    <x v="34"/>
    <s v="Technology"/>
    <x v="6"/>
    <s v="Dexim XPower Skin Super-Thin Power Case for iPhone 5 - Black"/>
    <n v="140.38"/>
    <n v="3"/>
    <n v="8.77"/>
    <x v="5"/>
    <x v="1"/>
  </r>
  <r>
    <n v="44721"/>
    <x v="655"/>
    <x v="16"/>
    <s v="Office Supplies"/>
    <x v="3"/>
    <s v="Green Canvas Binder for 8-1/2&quot; x 14&quot; Sheets"/>
    <n v="64.2"/>
    <n v="5"/>
    <n v="-42.8"/>
    <x v="5"/>
    <x v="1"/>
  </r>
  <r>
    <n v="44721"/>
    <x v="655"/>
    <x v="16"/>
    <s v="Office Supplies"/>
    <x v="3"/>
    <s v="Wilson Jones Elliptical Ring 3 1/2&quot; Capacity Binders, 800 sheets"/>
    <n v="38.520000000000003"/>
    <n v="3"/>
    <n v="-26.96"/>
    <x v="5"/>
    <x v="1"/>
  </r>
  <r>
    <n v="44721"/>
    <x v="655"/>
    <x v="16"/>
    <s v="Technology"/>
    <x v="9"/>
    <s v="Logitech Keyboard K120"/>
    <n v="72.599999999999994"/>
    <n v="5"/>
    <n v="-8.17"/>
    <x v="5"/>
    <x v="1"/>
  </r>
  <r>
    <n v="44723"/>
    <x v="12"/>
    <x v="8"/>
    <s v="Technology"/>
    <x v="9"/>
    <s v="Kingston Digital DataTraveler 16GB USB 2.0"/>
    <n v="53.7"/>
    <n v="6"/>
    <n v="10.199999999999999"/>
    <x v="5"/>
    <x v="1"/>
  </r>
  <r>
    <n v="44723"/>
    <x v="12"/>
    <x v="8"/>
    <s v="Office Supplies"/>
    <x v="3"/>
    <s v="SlimView Poly Binder, 3/8&quot;"/>
    <n v="36.26"/>
    <n v="7"/>
    <n v="16.68"/>
    <x v="5"/>
    <x v="1"/>
  </r>
  <r>
    <n v="44723"/>
    <x v="12"/>
    <x v="8"/>
    <s v="Office Supplies"/>
    <x v="4"/>
    <s v="Boston Electric Pencil Sharpener, Model 1818, Charcoal Black"/>
    <n v="56.3"/>
    <n v="2"/>
    <n v="15.76"/>
    <x v="5"/>
    <x v="1"/>
  </r>
  <r>
    <n v="44723"/>
    <x v="12"/>
    <x v="8"/>
    <s v="Office Supplies"/>
    <x v="0"/>
    <s v="Xerox 222"/>
    <n v="32.4"/>
    <n v="5"/>
    <n v="15.55"/>
    <x v="5"/>
    <x v="1"/>
  </r>
  <r>
    <n v="44723"/>
    <x v="12"/>
    <x v="8"/>
    <s v="Furniture"/>
    <x v="8"/>
    <s v="DAX Clear Channel Poster Frame"/>
    <n v="29.16"/>
    <n v="2"/>
    <n v="10.79"/>
    <x v="5"/>
    <x v="1"/>
  </r>
  <r>
    <n v="44723"/>
    <x v="458"/>
    <x v="16"/>
    <s v="Furniture"/>
    <x v="5"/>
    <s v="Hon 2090 Â“Pillow SoftÂ” Series Mid Back Swivel/Tilt Chairs"/>
    <n v="1123.92"/>
    <n v="5"/>
    <n v="-182.64"/>
    <x v="5"/>
    <x v="1"/>
  </r>
  <r>
    <n v="44723"/>
    <x v="458"/>
    <x v="16"/>
    <s v="Technology"/>
    <x v="6"/>
    <s v="Cisco SPA301"/>
    <n v="249.58"/>
    <n v="2"/>
    <n v="31.2"/>
    <x v="5"/>
    <x v="1"/>
  </r>
  <r>
    <n v="44723"/>
    <x v="458"/>
    <x v="16"/>
    <s v="Furniture"/>
    <x v="8"/>
    <s v="Seth Thomas 8 1/2&quot; Cubicle Clock"/>
    <n v="48.67"/>
    <n v="3"/>
    <n v="7.3"/>
    <x v="5"/>
    <x v="1"/>
  </r>
  <r>
    <n v="44723"/>
    <x v="458"/>
    <x v="16"/>
    <s v="Office Supplies"/>
    <x v="4"/>
    <s v="Hunt PowerHouse Electric Pencil Sharpener, Blue"/>
    <n v="60.77"/>
    <n v="2"/>
    <n v="7.6"/>
    <x v="5"/>
    <x v="1"/>
  </r>
  <r>
    <n v="44723"/>
    <x v="458"/>
    <x v="16"/>
    <s v="Office Supplies"/>
    <x v="3"/>
    <s v="Ibico Laser Imprintable Binding System Covers"/>
    <n v="78.599999999999994"/>
    <n v="5"/>
    <n v="-62.88"/>
    <x v="5"/>
    <x v="1"/>
  </r>
  <r>
    <n v="44723"/>
    <x v="458"/>
    <x v="16"/>
    <s v="Office Supplies"/>
    <x v="3"/>
    <s v="GBC Standard Plastic Binding Systems' Combs"/>
    <n v="3.77"/>
    <n v="2"/>
    <n v="-3.14"/>
    <x v="5"/>
    <x v="1"/>
  </r>
  <r>
    <n v="44723"/>
    <x v="458"/>
    <x v="16"/>
    <s v="Office Supplies"/>
    <x v="2"/>
    <s v="Tennsco 16-Compartment Lockers with Coat Rack"/>
    <n v="1036.6199999999999"/>
    <n v="2"/>
    <n v="51.83"/>
    <x v="5"/>
    <x v="1"/>
  </r>
  <r>
    <n v="44723"/>
    <x v="458"/>
    <x v="16"/>
    <s v="Office Supplies"/>
    <x v="2"/>
    <s v="Fellowes High-Stak Drawer Files"/>
    <n v="563.80999999999995"/>
    <n v="4"/>
    <n v="21.14"/>
    <x v="5"/>
    <x v="1"/>
  </r>
  <r>
    <n v="44724"/>
    <x v="656"/>
    <x v="2"/>
    <s v="Office Supplies"/>
    <x v="0"/>
    <s v="Xerox 1997"/>
    <n v="20.74"/>
    <n v="4"/>
    <n v="7.26"/>
    <x v="5"/>
    <x v="1"/>
  </r>
  <r>
    <n v="44724"/>
    <x v="656"/>
    <x v="2"/>
    <s v="Furniture"/>
    <x v="8"/>
    <s v="DataProducts Ampli Magnifier Task Lamp, Black,"/>
    <n v="43.3"/>
    <n v="2"/>
    <n v="4.33"/>
    <x v="5"/>
    <x v="1"/>
  </r>
  <r>
    <n v="44724"/>
    <x v="224"/>
    <x v="7"/>
    <s v="Office Supplies"/>
    <x v="2"/>
    <s v="Perma STOR-ALL Hanging File Box, 13 1/8&quot;W x 12 1/4&quot;D x 10 1/2&quot;H"/>
    <n v="29.9"/>
    <n v="5"/>
    <n v="5.08"/>
    <x v="5"/>
    <x v="1"/>
  </r>
  <r>
    <n v="44724"/>
    <x v="657"/>
    <x v="16"/>
    <s v="Technology"/>
    <x v="6"/>
    <s v="Speck Products Candyshell Flip Case"/>
    <n v="55.98"/>
    <n v="2"/>
    <n v="4.2"/>
    <x v="5"/>
    <x v="1"/>
  </r>
  <r>
    <n v="44724"/>
    <x v="381"/>
    <x v="18"/>
    <s v="Office Supplies"/>
    <x v="2"/>
    <s v="Recycled Eldon Regeneration Jumbo File"/>
    <n v="24.56"/>
    <n v="2"/>
    <n v="6.88"/>
    <x v="5"/>
    <x v="1"/>
  </r>
  <r>
    <n v="44725"/>
    <x v="612"/>
    <x v="3"/>
    <s v="Office Supplies"/>
    <x v="3"/>
    <s v="Aluminum Screw Posts"/>
    <n v="36.619999999999997"/>
    <n v="3"/>
    <n v="13.73"/>
    <x v="5"/>
    <x v="1"/>
  </r>
  <r>
    <n v="44725"/>
    <x v="526"/>
    <x v="33"/>
    <s v="Office Supplies"/>
    <x v="4"/>
    <s v="Newell 31"/>
    <n v="24.78"/>
    <n v="6"/>
    <n v="6.94"/>
    <x v="5"/>
    <x v="1"/>
  </r>
  <r>
    <n v="44725"/>
    <x v="526"/>
    <x v="33"/>
    <s v="Office Supplies"/>
    <x v="3"/>
    <s v="Avery Heavy-Duty EZD View Binder with Locking Rings"/>
    <n v="19.14"/>
    <n v="3"/>
    <n v="8.8000000000000007"/>
    <x v="5"/>
    <x v="1"/>
  </r>
  <r>
    <n v="44725"/>
    <x v="526"/>
    <x v="33"/>
    <s v="Technology"/>
    <x v="16"/>
    <s v="Brother DCP1000 Digital 3 in 1 Multifunction Machine"/>
    <n v="899.97"/>
    <n v="3"/>
    <n v="314.99"/>
    <x v="5"/>
    <x v="1"/>
  </r>
  <r>
    <n v="44725"/>
    <x v="526"/>
    <x v="33"/>
    <s v="Office Supplies"/>
    <x v="0"/>
    <s v="Xerox 204"/>
    <n v="32.4"/>
    <n v="5"/>
    <n v="15.55"/>
    <x v="5"/>
    <x v="1"/>
  </r>
  <r>
    <n v="44725"/>
    <x v="577"/>
    <x v="41"/>
    <s v="Office Supplies"/>
    <x v="3"/>
    <s v="ACCOHIDE 3-Ring Binder, Blue, 1&quot;"/>
    <n v="8.26"/>
    <n v="2"/>
    <n v="3.88"/>
    <x v="5"/>
    <x v="1"/>
  </r>
  <r>
    <n v="44725"/>
    <x v="577"/>
    <x v="41"/>
    <s v="Office Supplies"/>
    <x v="3"/>
    <s v="Recycled Easel Ring Binders"/>
    <n v="29.84"/>
    <n v="2"/>
    <n v="13.43"/>
    <x v="5"/>
    <x v="1"/>
  </r>
  <r>
    <n v="44725"/>
    <x v="577"/>
    <x v="41"/>
    <s v="Technology"/>
    <x v="9"/>
    <s v="Lenovo 17-Key USB Numeric Keypad"/>
    <n v="67.98"/>
    <n v="2"/>
    <n v="14.96"/>
    <x v="5"/>
    <x v="1"/>
  </r>
  <r>
    <n v="44725"/>
    <x v="302"/>
    <x v="4"/>
    <s v="Office Supplies"/>
    <x v="0"/>
    <s v="Xerox 202"/>
    <n v="6.48"/>
    <n v="1"/>
    <n v="3.11"/>
    <x v="5"/>
    <x v="1"/>
  </r>
  <r>
    <n v="44725"/>
    <x v="658"/>
    <x v="10"/>
    <s v="Office Supplies"/>
    <x v="4"/>
    <s v="Newell 320"/>
    <n v="3.42"/>
    <n v="1"/>
    <n v="0.3"/>
    <x v="5"/>
    <x v="1"/>
  </r>
  <r>
    <n v="44726"/>
    <x v="525"/>
    <x v="2"/>
    <s v="Furniture"/>
    <x v="8"/>
    <s v="Eldon Expressions Punched Metal &amp; Wood Desk Accessories, Pewter &amp; Cherry"/>
    <n v="51.07"/>
    <n v="6"/>
    <n v="5.1100000000000003"/>
    <x v="5"/>
    <x v="1"/>
  </r>
  <r>
    <n v="44727"/>
    <x v="184"/>
    <x v="12"/>
    <s v="Office Supplies"/>
    <x v="0"/>
    <s v="Xerox 1895"/>
    <n v="9.57"/>
    <n v="2"/>
    <n v="2.99"/>
    <x v="5"/>
    <x v="1"/>
  </r>
  <r>
    <n v="44727"/>
    <x v="184"/>
    <x v="12"/>
    <s v="Office Supplies"/>
    <x v="2"/>
    <s v="Belkin 19&quot; Vented Equipment Shelf, Black"/>
    <n v="82.37"/>
    <n v="2"/>
    <n v="-19.559999999999999"/>
    <x v="5"/>
    <x v="1"/>
  </r>
  <r>
    <n v="44727"/>
    <x v="184"/>
    <x v="12"/>
    <s v="Furniture"/>
    <x v="8"/>
    <s v="Eldon &quot;L&quot; Workstation Diamond Chairmat"/>
    <n v="364.7"/>
    <n v="6"/>
    <n v="-36.47"/>
    <x v="5"/>
    <x v="1"/>
  </r>
  <r>
    <n v="44727"/>
    <x v="184"/>
    <x v="12"/>
    <s v="Furniture"/>
    <x v="8"/>
    <s v="DAX Copper Panel Document Frame, 5 x 7 Size"/>
    <n v="40.26"/>
    <n v="4"/>
    <n v="11.07"/>
    <x v="5"/>
    <x v="1"/>
  </r>
  <r>
    <n v="44727"/>
    <x v="482"/>
    <x v="16"/>
    <s v="Technology"/>
    <x v="9"/>
    <s v="Belkin Standard 104 key USB Keyboard"/>
    <n v="11.67"/>
    <n v="1"/>
    <n v="-0.73"/>
    <x v="5"/>
    <x v="1"/>
  </r>
  <r>
    <n v="44727"/>
    <x v="271"/>
    <x v="3"/>
    <s v="Technology"/>
    <x v="6"/>
    <s v="Jabra SPEAK 410"/>
    <n v="225.58"/>
    <n v="3"/>
    <n v="22.56"/>
    <x v="5"/>
    <x v="1"/>
  </r>
  <r>
    <n v="44728"/>
    <x v="300"/>
    <x v="2"/>
    <s v="Office Supplies"/>
    <x v="10"/>
    <s v="Peel &amp; Seel Envelopes"/>
    <n v="6.21"/>
    <n v="2"/>
    <n v="2.17"/>
    <x v="5"/>
    <x v="1"/>
  </r>
  <r>
    <n v="44728"/>
    <x v="3"/>
    <x v="0"/>
    <s v="Office Supplies"/>
    <x v="10"/>
    <s v="Staple envelope"/>
    <n v="28.75"/>
    <n v="3"/>
    <n v="9.34"/>
    <x v="5"/>
    <x v="1"/>
  </r>
  <r>
    <n v="44728"/>
    <x v="3"/>
    <x v="0"/>
    <s v="Office Supplies"/>
    <x v="0"/>
    <s v="Xerox 188"/>
    <n v="27.22"/>
    <n v="3"/>
    <n v="9.8699999999999992"/>
    <x v="5"/>
    <x v="1"/>
  </r>
  <r>
    <n v="44728"/>
    <x v="3"/>
    <x v="0"/>
    <s v="Furniture"/>
    <x v="5"/>
    <s v="Office Star - Contemporary Swivel Chair with Padded Adjustable Arms and Flex Back"/>
    <n v="197.37"/>
    <n v="2"/>
    <n v="-25.38"/>
    <x v="5"/>
    <x v="1"/>
  </r>
  <r>
    <n v="44728"/>
    <x v="164"/>
    <x v="20"/>
    <s v="Office Supplies"/>
    <x v="3"/>
    <s v="Fellowes PB500 Electric Punch Plastic Comb Binding Machine with Manual Bind"/>
    <n v="3050.38"/>
    <n v="3"/>
    <n v="1143.8900000000001"/>
    <x v="5"/>
    <x v="1"/>
  </r>
  <r>
    <n v="44728"/>
    <x v="164"/>
    <x v="20"/>
    <s v="Technology"/>
    <x v="6"/>
    <s v="RCA Visys Integrated PBX 8-Line Router"/>
    <n v="133.97999999999999"/>
    <n v="2"/>
    <n v="33.5"/>
    <x v="5"/>
    <x v="1"/>
  </r>
  <r>
    <n v="44730"/>
    <x v="659"/>
    <x v="12"/>
    <s v="Office Supplies"/>
    <x v="0"/>
    <s v="Xerox 1922"/>
    <n v="11.95"/>
    <n v="3"/>
    <n v="4.33"/>
    <x v="5"/>
    <x v="1"/>
  </r>
  <r>
    <n v="44730"/>
    <x v="659"/>
    <x v="12"/>
    <s v="Office Supplies"/>
    <x v="3"/>
    <s v="Peel &amp; Stick Add-On Corner Pockets"/>
    <n v="4.54"/>
    <n v="7"/>
    <n v="-3.33"/>
    <x v="5"/>
    <x v="1"/>
  </r>
  <r>
    <n v="44730"/>
    <x v="659"/>
    <x v="12"/>
    <s v="Office Supplies"/>
    <x v="3"/>
    <s v="Aluminum Screw Posts"/>
    <n v="9.16"/>
    <n v="2"/>
    <n v="-6.1"/>
    <x v="5"/>
    <x v="1"/>
  </r>
  <r>
    <n v="44730"/>
    <x v="659"/>
    <x v="12"/>
    <s v="Furniture"/>
    <x v="8"/>
    <s v="Flat Face Poster Frame"/>
    <n v="75.36"/>
    <n v="5"/>
    <n v="20.72"/>
    <x v="5"/>
    <x v="1"/>
  </r>
  <r>
    <n v="44730"/>
    <x v="100"/>
    <x v="3"/>
    <s v="Office Supplies"/>
    <x v="4"/>
    <s v="BOSTON Ranger #55 Pencil Sharpener, Black"/>
    <n v="51.98"/>
    <n v="2"/>
    <n v="15.07"/>
    <x v="5"/>
    <x v="1"/>
  </r>
  <r>
    <n v="44730"/>
    <x v="535"/>
    <x v="16"/>
    <s v="Office Supplies"/>
    <x v="4"/>
    <s v="Dixon Prang Watercolor Pencils, 10-Color Set with Brush"/>
    <n v="13.63"/>
    <n v="4"/>
    <n v="3.58"/>
    <x v="5"/>
    <x v="1"/>
  </r>
  <r>
    <n v="44730"/>
    <x v="625"/>
    <x v="15"/>
    <s v="Office Supplies"/>
    <x v="3"/>
    <s v="Avery Self-Adhesive Photo Pockets for Polaroid Photos"/>
    <n v="6.13"/>
    <n v="3"/>
    <n v="-4.49"/>
    <x v="5"/>
    <x v="1"/>
  </r>
  <r>
    <n v="44730"/>
    <x v="625"/>
    <x v="15"/>
    <s v="Furniture"/>
    <x v="5"/>
    <s v="Global Leather Highback Executive Chair with Pneumatic Height Adjustment, Black"/>
    <n v="643.14"/>
    <n v="4"/>
    <n v="56.27"/>
    <x v="5"/>
    <x v="1"/>
  </r>
  <r>
    <n v="44730"/>
    <x v="625"/>
    <x v="15"/>
    <s v="Office Supplies"/>
    <x v="0"/>
    <s v="Xerox 21"/>
    <n v="20.74"/>
    <n v="4"/>
    <n v="7.26"/>
    <x v="5"/>
    <x v="1"/>
  </r>
  <r>
    <n v="44730"/>
    <x v="348"/>
    <x v="6"/>
    <s v="Furniture"/>
    <x v="8"/>
    <s v="Seth Thomas 8 1/2&quot; Cubicle Clock"/>
    <n v="60.84"/>
    <n v="3"/>
    <n v="19.47"/>
    <x v="5"/>
    <x v="1"/>
  </r>
  <r>
    <n v="44730"/>
    <x v="348"/>
    <x v="6"/>
    <s v="Office Supplies"/>
    <x v="2"/>
    <s v="Tennsco Double-Tier Lockers"/>
    <n v="450.04"/>
    <n v="2"/>
    <n v="58.51"/>
    <x v="5"/>
    <x v="1"/>
  </r>
  <r>
    <n v="44730"/>
    <x v="348"/>
    <x v="6"/>
    <s v="Office Supplies"/>
    <x v="3"/>
    <s v="Wilson Jones International Size A4 Ring Binders"/>
    <n v="34.6"/>
    <n v="2"/>
    <n v="16.61"/>
    <x v="5"/>
    <x v="1"/>
  </r>
  <r>
    <n v="44730"/>
    <x v="348"/>
    <x v="6"/>
    <s v="Technology"/>
    <x v="6"/>
    <s v="Cisco SPA301"/>
    <n v="467.97"/>
    <n v="3"/>
    <n v="140.38999999999999"/>
    <x v="5"/>
    <x v="1"/>
  </r>
  <r>
    <n v="44730"/>
    <x v="348"/>
    <x v="6"/>
    <s v="Office Supplies"/>
    <x v="3"/>
    <s v="JM Magazine Binder"/>
    <n v="33.020000000000003"/>
    <n v="2"/>
    <n v="15.85"/>
    <x v="5"/>
    <x v="1"/>
  </r>
  <r>
    <n v="44731"/>
    <x v="564"/>
    <x v="3"/>
    <s v="Furniture"/>
    <x v="8"/>
    <s v="Eldon 200 Class Desk Accessories"/>
    <n v="12.56"/>
    <n v="2"/>
    <n v="4.0199999999999996"/>
    <x v="5"/>
    <x v="1"/>
  </r>
  <r>
    <n v="44731"/>
    <x v="564"/>
    <x v="3"/>
    <s v="Office Supplies"/>
    <x v="0"/>
    <s v="Xerox 231"/>
    <n v="6.48"/>
    <n v="1"/>
    <n v="3.11"/>
    <x v="5"/>
    <x v="1"/>
  </r>
  <r>
    <n v="44731"/>
    <x v="564"/>
    <x v="3"/>
    <s v="Office Supplies"/>
    <x v="10"/>
    <s v="Cameo Buff Policy Envelopes"/>
    <n v="186.69"/>
    <n v="3"/>
    <n v="87.74"/>
    <x v="5"/>
    <x v="1"/>
  </r>
  <r>
    <n v="44731"/>
    <x v="5"/>
    <x v="0"/>
    <s v="Office Supplies"/>
    <x v="3"/>
    <s v="GBC White Gloss Covers, Plain Front"/>
    <n v="5.79"/>
    <n v="2"/>
    <n v="-9.56"/>
    <x v="5"/>
    <x v="1"/>
  </r>
  <r>
    <n v="44731"/>
    <x v="307"/>
    <x v="0"/>
    <s v="Office Supplies"/>
    <x v="2"/>
    <s v="Recycled Steel Personal File for Hanging File Folders"/>
    <n v="228.92"/>
    <n v="5"/>
    <n v="14.31"/>
    <x v="5"/>
    <x v="1"/>
  </r>
  <r>
    <n v="44731"/>
    <x v="367"/>
    <x v="2"/>
    <s v="Office Supplies"/>
    <x v="1"/>
    <s v="Self-Adhesive Address Labels for Typewriters with Dispenser Box"/>
    <n v="5.9"/>
    <n v="2"/>
    <n v="1.99"/>
    <x v="5"/>
    <x v="1"/>
  </r>
  <r>
    <n v="44732"/>
    <x v="660"/>
    <x v="3"/>
    <s v="Furniture"/>
    <x v="8"/>
    <s v="Howard Miller 13&quot; Diameter Pewter Finish Round Wall Clock"/>
    <n v="257.64"/>
    <n v="6"/>
    <n v="100.48"/>
    <x v="5"/>
    <x v="1"/>
  </r>
  <r>
    <n v="44732"/>
    <x v="660"/>
    <x v="3"/>
    <s v="Technology"/>
    <x v="6"/>
    <s v="netTALK DUO VoIP Telephone Service"/>
    <n v="125.98"/>
    <n v="3"/>
    <n v="47.24"/>
    <x v="5"/>
    <x v="1"/>
  </r>
  <r>
    <n v="44732"/>
    <x v="176"/>
    <x v="26"/>
    <s v="Technology"/>
    <x v="6"/>
    <s v="Griffin GC36547 PowerJolt SE Lightning Charger"/>
    <n v="125.94"/>
    <n v="7"/>
    <n v="15.74"/>
    <x v="5"/>
    <x v="1"/>
  </r>
  <r>
    <n v="44732"/>
    <x v="288"/>
    <x v="2"/>
    <s v="Technology"/>
    <x v="9"/>
    <s v="Razer Tiamat Over Ear 7.1 Surround Sound PC Gaming Headset"/>
    <n v="319.98"/>
    <n v="2"/>
    <n v="92"/>
    <x v="5"/>
    <x v="1"/>
  </r>
  <r>
    <n v="44733"/>
    <x v="287"/>
    <x v="16"/>
    <s v="Technology"/>
    <x v="6"/>
    <s v="Innergie mMini Combo Duo USB Travel Charging Kit"/>
    <n v="107.98"/>
    <n v="3"/>
    <n v="37.79"/>
    <x v="5"/>
    <x v="1"/>
  </r>
  <r>
    <n v="44734"/>
    <x v="318"/>
    <x v="27"/>
    <s v="Office Supplies"/>
    <x v="7"/>
    <s v="OIC Binder Clips, Mini, 1/4&quot; Capacity, Black"/>
    <n v="4.96"/>
    <n v="4"/>
    <n v="2.33"/>
    <x v="5"/>
    <x v="1"/>
  </r>
  <r>
    <n v="44734"/>
    <x v="53"/>
    <x v="1"/>
    <s v="Furniture"/>
    <x v="13"/>
    <s v="Hon Rectangular Conference Tables"/>
    <n v="796.43"/>
    <n v="7"/>
    <n v="-525.64"/>
    <x v="5"/>
    <x v="1"/>
  </r>
  <r>
    <n v="44734"/>
    <x v="661"/>
    <x v="20"/>
    <s v="Office Supplies"/>
    <x v="3"/>
    <s v="GBC Ibimaster 500 Manual ProClick Binding System"/>
    <n v="1217.57"/>
    <n v="2"/>
    <n v="456.59"/>
    <x v="5"/>
    <x v="1"/>
  </r>
  <r>
    <n v="44735"/>
    <x v="247"/>
    <x v="22"/>
    <s v="Technology"/>
    <x v="6"/>
    <s v="Pyle PRT45 Retro HomeÂ Telephone"/>
    <n v="201.57"/>
    <n v="4"/>
    <n v="22.68"/>
    <x v="5"/>
    <x v="1"/>
  </r>
  <r>
    <n v="44735"/>
    <x v="349"/>
    <x v="3"/>
    <s v="Technology"/>
    <x v="6"/>
    <s v="Plantronics CS 50-USB -Â headsetÂ - Convertible, Monaural"/>
    <n v="217.58"/>
    <n v="2"/>
    <n v="19.04"/>
    <x v="5"/>
    <x v="1"/>
  </r>
  <r>
    <n v="44735"/>
    <x v="349"/>
    <x v="3"/>
    <s v="Office Supplies"/>
    <x v="7"/>
    <s v="Assorted Color Push Pins"/>
    <n v="5.43"/>
    <n v="3"/>
    <n v="1.79"/>
    <x v="5"/>
    <x v="1"/>
  </r>
  <r>
    <n v="44735"/>
    <x v="349"/>
    <x v="3"/>
    <s v="Technology"/>
    <x v="6"/>
    <s v="JBL Micro Wireless Portable Bluetooth Speaker"/>
    <n v="143.97999999999999"/>
    <n v="3"/>
    <n v="9"/>
    <x v="5"/>
    <x v="1"/>
  </r>
  <r>
    <n v="44735"/>
    <x v="211"/>
    <x v="4"/>
    <s v="Furniture"/>
    <x v="8"/>
    <s v="Eldon Stackable Tray, Side-Load, Legal, Smoke"/>
    <n v="27.42"/>
    <n v="3"/>
    <n v="9.32"/>
    <x v="5"/>
    <x v="1"/>
  </r>
  <r>
    <n v="44735"/>
    <x v="211"/>
    <x v="4"/>
    <s v="Office Supplies"/>
    <x v="3"/>
    <s v="GBC DocuBind P100 Manual Binding Machine"/>
    <n v="165.98"/>
    <n v="1"/>
    <n v="74.69"/>
    <x v="5"/>
    <x v="1"/>
  </r>
  <r>
    <n v="44735"/>
    <x v="211"/>
    <x v="4"/>
    <s v="Technology"/>
    <x v="9"/>
    <s v="Dell Slim USB Multimedia Keyboard"/>
    <n v="75"/>
    <n v="3"/>
    <n v="18"/>
    <x v="5"/>
    <x v="1"/>
  </r>
  <r>
    <n v="44737"/>
    <x v="662"/>
    <x v="2"/>
    <s v="Office Supplies"/>
    <x v="0"/>
    <s v="Xerox 211"/>
    <n v="31.1"/>
    <n v="6"/>
    <n v="10.89"/>
    <x v="5"/>
    <x v="1"/>
  </r>
  <r>
    <n v="44737"/>
    <x v="662"/>
    <x v="2"/>
    <s v="Office Supplies"/>
    <x v="2"/>
    <s v="Tennsco Industrial Shelving"/>
    <n v="78.260000000000005"/>
    <n v="2"/>
    <n v="-17.61"/>
    <x v="5"/>
    <x v="1"/>
  </r>
  <r>
    <n v="44737"/>
    <x v="453"/>
    <x v="3"/>
    <s v="Furniture"/>
    <x v="8"/>
    <s v="Dana Halogen Swing-Arm Architect Lamp"/>
    <n v="204.85"/>
    <n v="5"/>
    <n v="57.36"/>
    <x v="5"/>
    <x v="1"/>
  </r>
  <r>
    <n v="44737"/>
    <x v="513"/>
    <x v="3"/>
    <s v="Office Supplies"/>
    <x v="4"/>
    <s v="Staples in misc. colors"/>
    <n v="20.96"/>
    <n v="2"/>
    <n v="5.24"/>
    <x v="5"/>
    <x v="1"/>
  </r>
  <r>
    <n v="44737"/>
    <x v="513"/>
    <x v="3"/>
    <s v="Office Supplies"/>
    <x v="3"/>
    <s v="GBC Velobind Prepunched Cover Sets, Regency Series"/>
    <n v="88.75"/>
    <n v="3"/>
    <n v="27.74"/>
    <x v="5"/>
    <x v="1"/>
  </r>
  <r>
    <n v="44737"/>
    <x v="513"/>
    <x v="3"/>
    <s v="Office Supplies"/>
    <x v="2"/>
    <s v="Tennsco Regal Shelving Units"/>
    <n v="304.23"/>
    <n v="3"/>
    <n v="9.1300000000000008"/>
    <x v="5"/>
    <x v="1"/>
  </r>
  <r>
    <n v="44737"/>
    <x v="20"/>
    <x v="0"/>
    <s v="Office Supplies"/>
    <x v="0"/>
    <s v="Xerox 1884"/>
    <n v="47.95"/>
    <n v="3"/>
    <n v="16.18"/>
    <x v="5"/>
    <x v="1"/>
  </r>
  <r>
    <n v="44737"/>
    <x v="20"/>
    <x v="0"/>
    <s v="Office Supplies"/>
    <x v="3"/>
    <s v="Avery Triangle Shaped Sheet Lifters, Black, 2/Pack"/>
    <n v="0.98"/>
    <n v="2"/>
    <n v="-1.48"/>
    <x v="5"/>
    <x v="1"/>
  </r>
  <r>
    <n v="44737"/>
    <x v="20"/>
    <x v="0"/>
    <s v="Furniture"/>
    <x v="8"/>
    <s v="GE General Use Halogen Bulbs, 100 Watts, 1 Bulb per Pack"/>
    <n v="75.38"/>
    <n v="9"/>
    <n v="-20.73"/>
    <x v="5"/>
    <x v="1"/>
  </r>
  <r>
    <n v="44737"/>
    <x v="20"/>
    <x v="0"/>
    <s v="Office Supplies"/>
    <x v="1"/>
    <s v="Avery File Folder Labels"/>
    <n v="4.6100000000000003"/>
    <n v="2"/>
    <n v="1.67"/>
    <x v="5"/>
    <x v="1"/>
  </r>
  <r>
    <n v="44738"/>
    <x v="174"/>
    <x v="14"/>
    <s v="Technology"/>
    <x v="9"/>
    <s v="Sony 32GB Class 10 Micro SDHC R40 Memory Card"/>
    <n v="41.9"/>
    <n v="2"/>
    <n v="8.8000000000000007"/>
    <x v="5"/>
    <x v="1"/>
  </r>
  <r>
    <n v="44738"/>
    <x v="52"/>
    <x v="6"/>
    <s v="Office Supplies"/>
    <x v="3"/>
    <s v="GBC VeloBinder Manual Binding System"/>
    <n v="143.96"/>
    <n v="4"/>
    <n v="69.099999999999994"/>
    <x v="5"/>
    <x v="1"/>
  </r>
  <r>
    <n v="44738"/>
    <x v="52"/>
    <x v="6"/>
    <s v="Office Supplies"/>
    <x v="2"/>
    <s v="Decoflex Hanging Personal Folder File, Blue"/>
    <n v="15.42"/>
    <n v="1"/>
    <n v="4.16"/>
    <x v="5"/>
    <x v="1"/>
  </r>
  <r>
    <n v="44738"/>
    <x v="52"/>
    <x v="6"/>
    <s v="Office Supplies"/>
    <x v="3"/>
    <s v="Acco PRESSTEX Data Binder with Storage Hooks, Dark Blue, 9 1/2&quot; X 11&quot;"/>
    <n v="43.04"/>
    <n v="8"/>
    <n v="21.09"/>
    <x v="5"/>
    <x v="1"/>
  </r>
  <r>
    <n v="44738"/>
    <x v="52"/>
    <x v="6"/>
    <s v="Furniture"/>
    <x v="5"/>
    <s v="Office Star - Contemporary Task Swivel Chair"/>
    <n v="332.94"/>
    <n v="3"/>
    <n v="79.91"/>
    <x v="5"/>
    <x v="1"/>
  </r>
  <r>
    <n v="44738"/>
    <x v="329"/>
    <x v="0"/>
    <s v="Technology"/>
    <x v="6"/>
    <s v="Polycom SoundStation2 EX ConferenceÂ phone"/>
    <n v="971.88"/>
    <n v="3"/>
    <n v="109.34"/>
    <x v="5"/>
    <x v="1"/>
  </r>
  <r>
    <n v="44738"/>
    <x v="524"/>
    <x v="10"/>
    <s v="Office Supplies"/>
    <x v="0"/>
    <s v="Universal Premium White Copier/Laser Paper (20Lb. and 87 Bright)"/>
    <n v="43.06"/>
    <n v="9"/>
    <n v="15.61"/>
    <x v="5"/>
    <x v="1"/>
  </r>
  <r>
    <n v="44740"/>
    <x v="563"/>
    <x v="12"/>
    <s v="Office Supplies"/>
    <x v="1"/>
    <s v="Avery 501"/>
    <n v="5.9"/>
    <n v="2"/>
    <n v="1.99"/>
    <x v="5"/>
    <x v="1"/>
  </r>
  <r>
    <n v="44740"/>
    <x v="563"/>
    <x v="12"/>
    <s v="Furniture"/>
    <x v="8"/>
    <s v="Electrix Halogen Magnifier Lamp"/>
    <n v="621.76"/>
    <n v="4"/>
    <n v="46.63"/>
    <x v="5"/>
    <x v="1"/>
  </r>
  <r>
    <n v="44740"/>
    <x v="360"/>
    <x v="10"/>
    <s v="Office Supplies"/>
    <x v="0"/>
    <s v="Xerox 1999"/>
    <n v="15.55"/>
    <n v="3"/>
    <n v="5.44"/>
    <x v="5"/>
    <x v="1"/>
  </r>
  <r>
    <n v="44740"/>
    <x v="360"/>
    <x v="10"/>
    <s v="Furniture"/>
    <x v="11"/>
    <s v="Sauder Forest Hills Library with Doors, Woodland Oak Finish"/>
    <n v="482.94"/>
    <n v="6"/>
    <n v="-376.69"/>
    <x v="5"/>
    <x v="1"/>
  </r>
  <r>
    <n v="44740"/>
    <x v="114"/>
    <x v="4"/>
    <s v="Office Supplies"/>
    <x v="3"/>
    <s v="GBC Recycled Regency Composition Covers"/>
    <n v="119.56"/>
    <n v="2"/>
    <n v="55"/>
    <x v="5"/>
    <x v="1"/>
  </r>
  <r>
    <n v="44740"/>
    <x v="114"/>
    <x v="4"/>
    <s v="Office Supplies"/>
    <x v="4"/>
    <s v="Boston Model 1800 Electric Pencil Sharpener, Gray"/>
    <n v="140.75"/>
    <n v="5"/>
    <n v="42.23"/>
    <x v="5"/>
    <x v="1"/>
  </r>
  <r>
    <n v="44741"/>
    <x v="236"/>
    <x v="2"/>
    <s v="Furniture"/>
    <x v="8"/>
    <s v="Eldon Executive Woodline II Desk Accessories, Mahogany"/>
    <n v="20.100000000000001"/>
    <n v="1"/>
    <n v="1.76"/>
    <x v="5"/>
    <x v="1"/>
  </r>
  <r>
    <n v="44741"/>
    <x v="147"/>
    <x v="20"/>
    <s v="Office Supplies"/>
    <x v="0"/>
    <s v="Ampad Phone Message Book, Recycled, 400 Message Capacity, 5 Â¾Â” x 11Â”"/>
    <n v="24.96"/>
    <n v="4"/>
    <n v="11.23"/>
    <x v="5"/>
    <x v="1"/>
  </r>
  <r>
    <n v="44741"/>
    <x v="320"/>
    <x v="20"/>
    <s v="Furniture"/>
    <x v="5"/>
    <s v="Office Star - Mesh Screen back chair with Vinyl seat"/>
    <n v="117.88"/>
    <n v="1"/>
    <n v="1.31"/>
    <x v="5"/>
    <x v="1"/>
  </r>
  <r>
    <n v="44741"/>
    <x v="82"/>
    <x v="40"/>
    <s v="Technology"/>
    <x v="6"/>
    <s v="Cisco 8x8 Inc. 6753i IP Business Phone System"/>
    <n v="269.98"/>
    <n v="2"/>
    <n v="72.89"/>
    <x v="5"/>
    <x v="1"/>
  </r>
  <r>
    <n v="44744"/>
    <x v="77"/>
    <x v="0"/>
    <s v="Office Supplies"/>
    <x v="12"/>
    <s v="Belkin 8 Outlet Surge Protector"/>
    <n v="32.78"/>
    <n v="4"/>
    <n v="-85.24"/>
    <x v="6"/>
    <x v="1"/>
  </r>
  <r>
    <n v="44744"/>
    <x v="663"/>
    <x v="1"/>
    <s v="Furniture"/>
    <x v="5"/>
    <s v="Hon 4070 Series Pagoda Armless Upholstered Stacking Chairs"/>
    <n v="408.42"/>
    <n v="2"/>
    <n v="-5.83"/>
    <x v="6"/>
    <x v="1"/>
  </r>
  <r>
    <n v="44744"/>
    <x v="663"/>
    <x v="1"/>
    <s v="Furniture"/>
    <x v="5"/>
    <s v="Global Wood Trimmed Manager's Task Chair, Khaki"/>
    <n v="382.12"/>
    <n v="6"/>
    <n v="-92.8"/>
    <x v="6"/>
    <x v="1"/>
  </r>
  <r>
    <n v="44744"/>
    <x v="663"/>
    <x v="1"/>
    <s v="Office Supplies"/>
    <x v="2"/>
    <s v="Advantus Rolling Storage Box"/>
    <n v="68.599999999999994"/>
    <n v="5"/>
    <n v="6"/>
    <x v="6"/>
    <x v="1"/>
  </r>
  <r>
    <n v="44744"/>
    <x v="663"/>
    <x v="1"/>
    <s v="Office Supplies"/>
    <x v="2"/>
    <s v="Adjustable Depth Letter/Legal Cart"/>
    <n v="435.5"/>
    <n v="3"/>
    <n v="48.99"/>
    <x v="6"/>
    <x v="1"/>
  </r>
  <r>
    <n v="44744"/>
    <x v="663"/>
    <x v="1"/>
    <s v="Office Supplies"/>
    <x v="0"/>
    <s v="Adams Phone Message Book, Professional, 400 Message Capacity, 5 3/6Â” x 11Â”"/>
    <n v="11.17"/>
    <n v="2"/>
    <n v="3.77"/>
    <x v="6"/>
    <x v="1"/>
  </r>
  <r>
    <n v="44744"/>
    <x v="366"/>
    <x v="16"/>
    <s v="Office Supplies"/>
    <x v="0"/>
    <s v="Easy-staple paper"/>
    <n v="11.95"/>
    <n v="3"/>
    <n v="4.03"/>
    <x v="6"/>
    <x v="1"/>
  </r>
  <r>
    <n v="44744"/>
    <x v="366"/>
    <x v="16"/>
    <s v="Office Supplies"/>
    <x v="0"/>
    <s v="Xerox 1957"/>
    <n v="15.55"/>
    <n v="3"/>
    <n v="5.64"/>
    <x v="6"/>
    <x v="1"/>
  </r>
  <r>
    <n v="44744"/>
    <x v="50"/>
    <x v="20"/>
    <s v="Office Supplies"/>
    <x v="0"/>
    <s v="Xerox 209"/>
    <n v="19.440000000000001"/>
    <n v="3"/>
    <n v="9.33"/>
    <x v="6"/>
    <x v="1"/>
  </r>
  <r>
    <n v="44744"/>
    <x v="410"/>
    <x v="25"/>
    <s v="Technology"/>
    <x v="6"/>
    <s v="Geemarc AmpliPOWER60"/>
    <n v="74.239999999999995"/>
    <n v="1"/>
    <n v="8.35"/>
    <x v="6"/>
    <x v="1"/>
  </r>
  <r>
    <n v="44744"/>
    <x v="410"/>
    <x v="25"/>
    <s v="Furniture"/>
    <x v="8"/>
    <s v="24-Hour Round Wall Clock"/>
    <n v="159.84"/>
    <n v="10"/>
    <n v="45.95"/>
    <x v="6"/>
    <x v="1"/>
  </r>
  <r>
    <n v="44744"/>
    <x v="410"/>
    <x v="25"/>
    <s v="Office Supplies"/>
    <x v="3"/>
    <s v="Wilson Jones Turn Tabs Binder Tool for Ring Binders"/>
    <n v="2.89"/>
    <n v="2"/>
    <n v="-2.31"/>
    <x v="6"/>
    <x v="1"/>
  </r>
  <r>
    <n v="44744"/>
    <x v="410"/>
    <x v="25"/>
    <s v="Office Supplies"/>
    <x v="0"/>
    <s v="Things To Do Today Pad"/>
    <n v="9.39"/>
    <n v="2"/>
    <n v="3.29"/>
    <x v="6"/>
    <x v="1"/>
  </r>
  <r>
    <n v="44745"/>
    <x v="664"/>
    <x v="5"/>
    <s v="Furniture"/>
    <x v="5"/>
    <s v="Novimex High-Tech Fabric Mesh Task Chair"/>
    <n v="70.98"/>
    <n v="1"/>
    <n v="4.97"/>
    <x v="6"/>
    <x v="1"/>
  </r>
  <r>
    <n v="44745"/>
    <x v="664"/>
    <x v="5"/>
    <s v="Office Supplies"/>
    <x v="1"/>
    <s v="Dot Matrix Printer Tape Reel Labels, White, 5000/Box"/>
    <n v="294.93"/>
    <n v="3"/>
    <n v="144.52000000000001"/>
    <x v="6"/>
    <x v="1"/>
  </r>
  <r>
    <n v="44745"/>
    <x v="486"/>
    <x v="2"/>
    <s v="Furniture"/>
    <x v="8"/>
    <s v="Eldon Antistatic Chair Mats for Low to Medium Pile Carpets"/>
    <n v="168.46"/>
    <n v="2"/>
    <n v="-29.48"/>
    <x v="6"/>
    <x v="1"/>
  </r>
  <r>
    <n v="44745"/>
    <x v="486"/>
    <x v="2"/>
    <s v="Office Supplies"/>
    <x v="0"/>
    <s v="Important Message Pads, 50 4-1/4 x 5-1/2 Forms per Pad"/>
    <n v="6.72"/>
    <n v="2"/>
    <n v="2.44"/>
    <x v="6"/>
    <x v="1"/>
  </r>
  <r>
    <n v="44745"/>
    <x v="486"/>
    <x v="2"/>
    <s v="Furniture"/>
    <x v="8"/>
    <s v="Howard Miller 12&quot; Round Wall Clock"/>
    <n v="282.89"/>
    <n v="9"/>
    <n v="56.58"/>
    <x v="6"/>
    <x v="1"/>
  </r>
  <r>
    <n v="44746"/>
    <x v="576"/>
    <x v="21"/>
    <s v="Technology"/>
    <x v="6"/>
    <s v="Mitel MiVoice 5330e IP Phone"/>
    <n v="1099.96"/>
    <n v="4"/>
    <n v="285.99"/>
    <x v="6"/>
    <x v="1"/>
  </r>
  <r>
    <n v="44746"/>
    <x v="525"/>
    <x v="20"/>
    <s v="Office Supplies"/>
    <x v="4"/>
    <s v="Colorific Watercolor Pencils"/>
    <n v="15.48"/>
    <n v="3"/>
    <n v="4.49"/>
    <x v="6"/>
    <x v="1"/>
  </r>
  <r>
    <n v="44746"/>
    <x v="425"/>
    <x v="3"/>
    <s v="Office Supplies"/>
    <x v="3"/>
    <s v="Avery Premier Heavy-Duty Binder with Round Locking Rings"/>
    <n v="22.85"/>
    <n v="2"/>
    <n v="7.43"/>
    <x v="6"/>
    <x v="1"/>
  </r>
  <r>
    <n v="44747"/>
    <x v="302"/>
    <x v="25"/>
    <s v="Furniture"/>
    <x v="8"/>
    <s v="Stackable Trays"/>
    <n v="4.93"/>
    <n v="2"/>
    <n v="0.74"/>
    <x v="6"/>
    <x v="1"/>
  </r>
  <r>
    <n v="44747"/>
    <x v="302"/>
    <x v="25"/>
    <s v="Office Supplies"/>
    <x v="3"/>
    <s v="Wilson Jones Turn Tabs Binder Tool for Ring Binders"/>
    <n v="7.23"/>
    <n v="5"/>
    <n v="-5.78"/>
    <x v="6"/>
    <x v="1"/>
  </r>
  <r>
    <n v="44747"/>
    <x v="665"/>
    <x v="14"/>
    <s v="Office Supplies"/>
    <x v="3"/>
    <s v="Durable Pressboard Binders"/>
    <n v="19"/>
    <n v="5"/>
    <n v="8.93"/>
    <x v="6"/>
    <x v="1"/>
  </r>
  <r>
    <n v="44747"/>
    <x v="363"/>
    <x v="2"/>
    <s v="Technology"/>
    <x v="9"/>
    <s v="HP Standard 104 key PS/2 Keyboard"/>
    <n v="34.799999999999997"/>
    <n v="3"/>
    <n v="2.1800000000000002"/>
    <x v="6"/>
    <x v="1"/>
  </r>
  <r>
    <n v="44747"/>
    <x v="363"/>
    <x v="2"/>
    <s v="Office Supplies"/>
    <x v="2"/>
    <s v="Acco Perma 4000 Stacking Storage Drawers"/>
    <n v="38.979999999999997"/>
    <n v="3"/>
    <n v="-2.44"/>
    <x v="6"/>
    <x v="1"/>
  </r>
  <r>
    <n v="44747"/>
    <x v="138"/>
    <x v="25"/>
    <s v="Furniture"/>
    <x v="8"/>
    <s v="Stackable Trays"/>
    <n v="4.93"/>
    <n v="2"/>
    <n v="0.74"/>
    <x v="6"/>
    <x v="1"/>
  </r>
  <r>
    <n v="44747"/>
    <x v="138"/>
    <x v="25"/>
    <s v="Office Supplies"/>
    <x v="1"/>
    <s v="Avery 508"/>
    <n v="11.78"/>
    <n v="3"/>
    <n v="4.2699999999999996"/>
    <x v="6"/>
    <x v="1"/>
  </r>
  <r>
    <n v="44748"/>
    <x v="666"/>
    <x v="20"/>
    <s v="Furniture"/>
    <x v="8"/>
    <s v="G.E. Halogen Desk Lamp Bulbs"/>
    <n v="13.96"/>
    <n v="2"/>
    <n v="6.7"/>
    <x v="6"/>
    <x v="1"/>
  </r>
  <r>
    <n v="44748"/>
    <x v="666"/>
    <x v="20"/>
    <s v="Furniture"/>
    <x v="8"/>
    <s v="Howard Miller 11-1/2&quot; Diameter Ridgewood Wall Clock"/>
    <n v="155.82"/>
    <n v="3"/>
    <n v="63.89"/>
    <x v="6"/>
    <x v="1"/>
  </r>
  <r>
    <n v="44748"/>
    <x v="666"/>
    <x v="20"/>
    <s v="Technology"/>
    <x v="6"/>
    <s v="OtterBox Commuter Series Case - Samsung Galaxy S4"/>
    <n v="124.95"/>
    <n v="5"/>
    <n v="2.5"/>
    <x v="6"/>
    <x v="1"/>
  </r>
  <r>
    <n v="44748"/>
    <x v="666"/>
    <x v="20"/>
    <s v="Office Supplies"/>
    <x v="2"/>
    <s v="Iceberg Mobile Mega Data/Printer Cart"/>
    <n v="601.65"/>
    <n v="5"/>
    <n v="156.43"/>
    <x v="6"/>
    <x v="1"/>
  </r>
  <r>
    <n v="44748"/>
    <x v="367"/>
    <x v="32"/>
    <s v="Furniture"/>
    <x v="11"/>
    <s v="Bush Mission Pointe Library"/>
    <n v="301.95999999999998"/>
    <n v="2"/>
    <n v="60.39"/>
    <x v="6"/>
    <x v="1"/>
  </r>
  <r>
    <n v="44748"/>
    <x v="605"/>
    <x v="3"/>
    <s v="Furniture"/>
    <x v="5"/>
    <s v="Novimex Turbo Task Chair"/>
    <n v="170.35"/>
    <n v="3"/>
    <n v="-17.04"/>
    <x v="6"/>
    <x v="1"/>
  </r>
  <r>
    <n v="44748"/>
    <x v="302"/>
    <x v="23"/>
    <s v="Office Supplies"/>
    <x v="4"/>
    <s v="Newell 333"/>
    <n v="11.12"/>
    <n v="4"/>
    <n v="2.89"/>
    <x v="6"/>
    <x v="1"/>
  </r>
  <r>
    <n v="44750"/>
    <x v="406"/>
    <x v="0"/>
    <s v="Office Supplies"/>
    <x v="0"/>
    <s v="Xerox 1990"/>
    <n v="21.12"/>
    <n v="5"/>
    <n v="6.6"/>
    <x v="6"/>
    <x v="1"/>
  </r>
  <r>
    <n v="44751"/>
    <x v="595"/>
    <x v="32"/>
    <s v="Office Supplies"/>
    <x v="0"/>
    <s v="Tops Wirebound Message Log Books"/>
    <n v="6.58"/>
    <n v="2"/>
    <n v="3.03"/>
    <x v="6"/>
    <x v="1"/>
  </r>
  <r>
    <n v="44751"/>
    <x v="595"/>
    <x v="32"/>
    <s v="Office Supplies"/>
    <x v="3"/>
    <s v="Wilson Jones Ledger-Size, Piano-Hinge Binder, 2&quot;, Blue"/>
    <n v="122.94"/>
    <n v="3"/>
    <n v="59.01"/>
    <x v="6"/>
    <x v="1"/>
  </r>
  <r>
    <n v="44751"/>
    <x v="185"/>
    <x v="15"/>
    <s v="Office Supplies"/>
    <x v="4"/>
    <s v="Binney &amp; Smith inkTank Desk Highlighter, Chisel Tip, Yellow, 12/Box"/>
    <n v="5.16"/>
    <n v="3"/>
    <n v="0.84"/>
    <x v="6"/>
    <x v="1"/>
  </r>
  <r>
    <n v="44751"/>
    <x v="542"/>
    <x v="36"/>
    <s v="Office Supplies"/>
    <x v="7"/>
    <s v="Advantus Map Pennant Flags and Round Head Tacks"/>
    <n v="15.8"/>
    <n v="4"/>
    <n v="5.0599999999999996"/>
    <x v="6"/>
    <x v="1"/>
  </r>
  <r>
    <n v="44751"/>
    <x v="542"/>
    <x v="36"/>
    <s v="Technology"/>
    <x v="15"/>
    <s v="Fellowes Powershred HS-440 4-Sheet High Security Shredder"/>
    <n v="464.97"/>
    <n v="3"/>
    <n v="209.24"/>
    <x v="6"/>
    <x v="1"/>
  </r>
  <r>
    <n v="44751"/>
    <x v="542"/>
    <x v="36"/>
    <s v="Furniture"/>
    <x v="8"/>
    <s v="Eldon ClusterMat Chair Mat with Cordless Antistatic Protection"/>
    <n v="181.96"/>
    <n v="2"/>
    <n v="20.02"/>
    <x v="6"/>
    <x v="1"/>
  </r>
  <r>
    <n v="44751"/>
    <x v="542"/>
    <x v="36"/>
    <s v="Office Supplies"/>
    <x v="1"/>
    <s v="Avery 05222 Permanent Self-Adhesive File Folder Labels for Typewriters, on Rolls, White, 250/Roll"/>
    <n v="12.39"/>
    <n v="3"/>
    <n v="5.7"/>
    <x v="6"/>
    <x v="1"/>
  </r>
  <r>
    <n v="44751"/>
    <x v="542"/>
    <x v="36"/>
    <s v="Office Supplies"/>
    <x v="3"/>
    <s v="Performers Binder/Pad Holder, Black"/>
    <n v="84.09"/>
    <n v="3"/>
    <n v="42.05"/>
    <x v="6"/>
    <x v="1"/>
  </r>
  <r>
    <n v="44751"/>
    <x v="542"/>
    <x v="36"/>
    <s v="Office Supplies"/>
    <x v="4"/>
    <s v="Prismacolor Color Pencil Set"/>
    <n v="79.36"/>
    <n v="4"/>
    <n v="32.54"/>
    <x v="6"/>
    <x v="1"/>
  </r>
  <r>
    <n v="44751"/>
    <x v="542"/>
    <x v="36"/>
    <s v="Office Supplies"/>
    <x v="3"/>
    <s v="GBC Recycled VeloBinder Covers"/>
    <n v="153.36000000000001"/>
    <n v="9"/>
    <n v="70.55"/>
    <x v="6"/>
    <x v="1"/>
  </r>
  <r>
    <n v="44751"/>
    <x v="542"/>
    <x v="36"/>
    <s v="Office Supplies"/>
    <x v="3"/>
    <s v="Wilson Jones Active Use Binders"/>
    <n v="43.68"/>
    <n v="6"/>
    <n v="21.4"/>
    <x v="6"/>
    <x v="1"/>
  </r>
  <r>
    <n v="44751"/>
    <x v="542"/>
    <x v="36"/>
    <s v="Office Supplies"/>
    <x v="2"/>
    <s v="Project Tote Personal File"/>
    <n v="98.21"/>
    <n v="7"/>
    <n v="28.48"/>
    <x v="6"/>
    <x v="1"/>
  </r>
  <r>
    <n v="44751"/>
    <x v="550"/>
    <x v="2"/>
    <s v="Technology"/>
    <x v="6"/>
    <s v="Panasonic KX-TG9541B DECT 6.0 Digital 2-Line Expandable Cordless Phone With Digital Answering System"/>
    <n v="269.98"/>
    <n v="3"/>
    <n v="40.5"/>
    <x v="6"/>
    <x v="1"/>
  </r>
  <r>
    <n v="44751"/>
    <x v="148"/>
    <x v="0"/>
    <s v="Office Supplies"/>
    <x v="12"/>
    <s v="Acco 7-Outlet Masterpiece Power Center, Wihtout Fax/Phone Line Protection"/>
    <n v="48.63"/>
    <n v="2"/>
    <n v="-121.58"/>
    <x v="6"/>
    <x v="1"/>
  </r>
  <r>
    <n v="44752"/>
    <x v="281"/>
    <x v="12"/>
    <s v="Office Supplies"/>
    <x v="3"/>
    <s v="Accohide Poly Flexible Ring Binders"/>
    <n v="3.37"/>
    <n v="3"/>
    <n v="-2.2400000000000002"/>
    <x v="6"/>
    <x v="1"/>
  </r>
  <r>
    <n v="44752"/>
    <x v="30"/>
    <x v="3"/>
    <s v="Office Supplies"/>
    <x v="3"/>
    <s v="Large Capacity Hanging Post Binders"/>
    <n v="39.92"/>
    <n v="2"/>
    <n v="12.97"/>
    <x v="6"/>
    <x v="1"/>
  </r>
  <r>
    <n v="44753"/>
    <x v="584"/>
    <x v="2"/>
    <s v="Furniture"/>
    <x v="8"/>
    <s v="Howard Miller 13-3/4&quot; Diameter Brushed Chrome Round Wall Clock"/>
    <n v="289.8"/>
    <n v="7"/>
    <n v="36.229999999999997"/>
    <x v="6"/>
    <x v="1"/>
  </r>
  <r>
    <n v="44753"/>
    <x v="584"/>
    <x v="2"/>
    <s v="Office Supplies"/>
    <x v="3"/>
    <s v="Acco Suede Grain Vinyl Round Ring Binder"/>
    <n v="2.5"/>
    <n v="3"/>
    <n v="-2"/>
    <x v="6"/>
    <x v="1"/>
  </r>
  <r>
    <n v="44753"/>
    <x v="584"/>
    <x v="2"/>
    <s v="Office Supplies"/>
    <x v="3"/>
    <s v="3M Organizer Strips"/>
    <n v="6.48"/>
    <n v="4"/>
    <n v="-4.75"/>
    <x v="6"/>
    <x v="1"/>
  </r>
  <r>
    <n v="44753"/>
    <x v="584"/>
    <x v="2"/>
    <s v="Furniture"/>
    <x v="5"/>
    <s v="Novimex Fabric Task Chair"/>
    <n v="341.49"/>
    <n v="8"/>
    <n v="-73.180000000000007"/>
    <x v="6"/>
    <x v="1"/>
  </r>
  <r>
    <n v="44753"/>
    <x v="584"/>
    <x v="2"/>
    <s v="Office Supplies"/>
    <x v="4"/>
    <s v="Newell 333"/>
    <n v="11.12"/>
    <n v="5"/>
    <n v="0.83"/>
    <x v="6"/>
    <x v="1"/>
  </r>
  <r>
    <n v="44753"/>
    <x v="584"/>
    <x v="2"/>
    <s v="Furniture"/>
    <x v="8"/>
    <s v="Master Big Foot Doorstop, Beige"/>
    <n v="25.34"/>
    <n v="6"/>
    <n v="3.48"/>
    <x v="6"/>
    <x v="1"/>
  </r>
  <r>
    <n v="44753"/>
    <x v="59"/>
    <x v="22"/>
    <s v="Office Supplies"/>
    <x v="0"/>
    <s v="Xerox 1896"/>
    <n v="29.97"/>
    <n v="3"/>
    <n v="13.49"/>
    <x v="6"/>
    <x v="1"/>
  </r>
  <r>
    <n v="44753"/>
    <x v="59"/>
    <x v="22"/>
    <s v="Office Supplies"/>
    <x v="3"/>
    <s v="Wilson Jones Ledger-Size, Piano-Hinge Binder, 2&quot;, Blue"/>
    <n v="98.35"/>
    <n v="3"/>
    <n v="34.42"/>
    <x v="6"/>
    <x v="1"/>
  </r>
  <r>
    <n v="44753"/>
    <x v="477"/>
    <x v="7"/>
    <s v="Furniture"/>
    <x v="13"/>
    <s v="Lesro Sheffield Collection Coffee Table, End Table, Center Table, Corner Table"/>
    <n v="199.84"/>
    <n v="4"/>
    <n v="-37.11"/>
    <x v="6"/>
    <x v="1"/>
  </r>
  <r>
    <n v="44753"/>
    <x v="477"/>
    <x v="7"/>
    <s v="Technology"/>
    <x v="6"/>
    <s v="Wilson Electronics DB Pro Signal Booster"/>
    <n v="716"/>
    <n v="2"/>
    <n v="193.32"/>
    <x v="6"/>
    <x v="1"/>
  </r>
  <r>
    <n v="44753"/>
    <x v="477"/>
    <x v="7"/>
    <s v="Office Supplies"/>
    <x v="3"/>
    <s v="Tuf-Vin Binders"/>
    <n v="221.06"/>
    <n v="7"/>
    <n v="103.9"/>
    <x v="6"/>
    <x v="1"/>
  </r>
  <r>
    <n v="44754"/>
    <x v="556"/>
    <x v="1"/>
    <s v="Furniture"/>
    <x v="5"/>
    <s v="Global Push Button Manager's Chair, Indigo"/>
    <n v="383.61"/>
    <n v="9"/>
    <n v="-5.48"/>
    <x v="6"/>
    <x v="1"/>
  </r>
  <r>
    <n v="44754"/>
    <x v="556"/>
    <x v="1"/>
    <s v="Technology"/>
    <x v="6"/>
    <s v="Geemarc AmpliPOWER60"/>
    <n v="148.47999999999999"/>
    <n v="2"/>
    <n v="16.7"/>
    <x v="6"/>
    <x v="1"/>
  </r>
  <r>
    <n v="44754"/>
    <x v="556"/>
    <x v="1"/>
    <s v="Technology"/>
    <x v="6"/>
    <s v="Vtech CS6719"/>
    <n v="537.54"/>
    <n v="7"/>
    <n v="53.75"/>
    <x v="6"/>
    <x v="1"/>
  </r>
  <r>
    <n v="44754"/>
    <x v="556"/>
    <x v="1"/>
    <s v="Office Supplies"/>
    <x v="3"/>
    <s v="Tuff Stuff Recycled Round Ring Binders"/>
    <n v="1.93"/>
    <n v="2"/>
    <n v="-2.99"/>
    <x v="6"/>
    <x v="1"/>
  </r>
  <r>
    <n v="44754"/>
    <x v="556"/>
    <x v="1"/>
    <s v="Office Supplies"/>
    <x v="4"/>
    <s v="Newell 32"/>
    <n v="6.91"/>
    <n v="3"/>
    <n v="0.69"/>
    <x v="6"/>
    <x v="1"/>
  </r>
  <r>
    <n v="44754"/>
    <x v="556"/>
    <x v="1"/>
    <s v="Furniture"/>
    <x v="8"/>
    <s v="Floodlight Indoor Halogen Bulbs, 1 Bulb per Pack, 60 Watts"/>
    <n v="7.76"/>
    <n v="1"/>
    <n v="-2.13"/>
    <x v="6"/>
    <x v="1"/>
  </r>
  <r>
    <n v="44754"/>
    <x v="556"/>
    <x v="1"/>
    <s v="Technology"/>
    <x v="6"/>
    <s v="GE 2-Jack Phone Line Splitter"/>
    <n v="659.17"/>
    <n v="4"/>
    <n v="49.44"/>
    <x v="6"/>
    <x v="1"/>
  </r>
  <r>
    <n v="44754"/>
    <x v="667"/>
    <x v="0"/>
    <s v="Technology"/>
    <x v="6"/>
    <s v="Vtech CS6719"/>
    <n v="307.17"/>
    <n v="4"/>
    <n v="30.72"/>
    <x v="6"/>
    <x v="1"/>
  </r>
  <r>
    <n v="44755"/>
    <x v="11"/>
    <x v="20"/>
    <s v="Office Supplies"/>
    <x v="3"/>
    <s v="GBC Plastic Binding Combs"/>
    <n v="11.81"/>
    <n v="2"/>
    <n v="4.28"/>
    <x v="6"/>
    <x v="1"/>
  </r>
  <r>
    <n v="44755"/>
    <x v="11"/>
    <x v="20"/>
    <s v="Furniture"/>
    <x v="5"/>
    <s v="Safco Contoured Stacking Chairs"/>
    <n v="1931.04"/>
    <n v="9"/>
    <n v="321.83999999999997"/>
    <x v="6"/>
    <x v="1"/>
  </r>
  <r>
    <n v="44755"/>
    <x v="11"/>
    <x v="20"/>
    <s v="Office Supplies"/>
    <x v="0"/>
    <s v="Easy-staple paper"/>
    <n v="9.9600000000000009"/>
    <n v="2"/>
    <n v="4.68"/>
    <x v="6"/>
    <x v="1"/>
  </r>
  <r>
    <n v="44755"/>
    <x v="421"/>
    <x v="0"/>
    <s v="Office Supplies"/>
    <x v="3"/>
    <s v="Wilson Jones Heavy-Duty Casebound Ring Binders with Metal Hinges"/>
    <n v="41.57"/>
    <n v="6"/>
    <n v="-66.510000000000005"/>
    <x v="6"/>
    <x v="1"/>
  </r>
  <r>
    <n v="44755"/>
    <x v="37"/>
    <x v="4"/>
    <s v="Office Supplies"/>
    <x v="0"/>
    <s v="Xerox 1931"/>
    <n v="38.880000000000003"/>
    <n v="6"/>
    <n v="18.66"/>
    <x v="6"/>
    <x v="1"/>
  </r>
  <r>
    <n v="44756"/>
    <x v="614"/>
    <x v="12"/>
    <s v="Office Supplies"/>
    <x v="2"/>
    <s v="SAFCO Boltless Steel Shelving"/>
    <n v="272.74"/>
    <n v="3"/>
    <n v="-64.77"/>
    <x v="6"/>
    <x v="1"/>
  </r>
  <r>
    <n v="44756"/>
    <x v="614"/>
    <x v="12"/>
    <s v="Office Supplies"/>
    <x v="0"/>
    <s v="Xerox 1899"/>
    <n v="18.5"/>
    <n v="4"/>
    <n v="6.7"/>
    <x v="6"/>
    <x v="1"/>
  </r>
  <r>
    <n v="44756"/>
    <x v="614"/>
    <x v="12"/>
    <s v="Furniture"/>
    <x v="5"/>
    <s v="SAFCO Arco Folding Chair"/>
    <n v="441.92"/>
    <n v="2"/>
    <n v="49.72"/>
    <x v="6"/>
    <x v="1"/>
  </r>
  <r>
    <n v="44756"/>
    <x v="614"/>
    <x v="12"/>
    <s v="Furniture"/>
    <x v="11"/>
    <s v="Hon Metal Bookcases, Black"/>
    <n v="127.76"/>
    <n v="6"/>
    <n v="-191.65"/>
    <x v="6"/>
    <x v="1"/>
  </r>
  <r>
    <n v="44758"/>
    <x v="654"/>
    <x v="3"/>
    <s v="Furniture"/>
    <x v="5"/>
    <s v="Hon 2090 Â“Pillow SoftÂ” Series Mid Back Swivel/Tilt Chairs"/>
    <n v="1348.7"/>
    <n v="6"/>
    <n v="-219.16"/>
    <x v="6"/>
    <x v="1"/>
  </r>
  <r>
    <n v="44758"/>
    <x v="654"/>
    <x v="3"/>
    <s v="Furniture"/>
    <x v="5"/>
    <s v="Hon 4070 Series Pagoda Armless Upholstered Stacking Chairs"/>
    <n v="700.15"/>
    <n v="3"/>
    <n v="78.77"/>
    <x v="6"/>
    <x v="1"/>
  </r>
  <r>
    <n v="44758"/>
    <x v="124"/>
    <x v="20"/>
    <s v="Office Supplies"/>
    <x v="0"/>
    <s v="Petty Cash Envelope"/>
    <n v="80.88"/>
    <n v="3"/>
    <n v="39.630000000000003"/>
    <x v="6"/>
    <x v="1"/>
  </r>
  <r>
    <n v="44758"/>
    <x v="124"/>
    <x v="20"/>
    <s v="Technology"/>
    <x v="9"/>
    <s v="Kensington Orbit Wireless Mobile Trackball for PC and Mac"/>
    <n v="599.9"/>
    <n v="10"/>
    <n v="191.97"/>
    <x v="6"/>
    <x v="1"/>
  </r>
  <r>
    <n v="44758"/>
    <x v="588"/>
    <x v="36"/>
    <s v="Furniture"/>
    <x v="5"/>
    <s v="Global Manager's Adjustable Task Chair, Storm"/>
    <n v="150.97999999999999"/>
    <n v="1"/>
    <n v="43.78"/>
    <x v="6"/>
    <x v="1"/>
  </r>
  <r>
    <n v="44758"/>
    <x v="588"/>
    <x v="36"/>
    <s v="Office Supplies"/>
    <x v="10"/>
    <s v="White Envelopes, White Envelopes with Clear Poly Window"/>
    <n v="137.25"/>
    <n v="9"/>
    <n v="63.14"/>
    <x v="6"/>
    <x v="1"/>
  </r>
  <r>
    <n v="44758"/>
    <x v="588"/>
    <x v="36"/>
    <s v="Office Supplies"/>
    <x v="7"/>
    <s v="Acco Banker's Clasps, 5 3/4&quot;-Long"/>
    <n v="11.52"/>
    <n v="4"/>
    <n v="5.41"/>
    <x v="6"/>
    <x v="1"/>
  </r>
  <r>
    <n v="44759"/>
    <x v="401"/>
    <x v="3"/>
    <s v="Furniture"/>
    <x v="11"/>
    <s v="Sauder Camden County Collection Libraries, Planked Cherry Finish"/>
    <n v="195.47"/>
    <n v="2"/>
    <n v="-13.8"/>
    <x v="6"/>
    <x v="1"/>
  </r>
  <r>
    <n v="44759"/>
    <x v="634"/>
    <x v="16"/>
    <s v="Furniture"/>
    <x v="11"/>
    <s v="Bush Westfield Collection Bookcases, Medium Cherry Finish"/>
    <n v="231.92"/>
    <n v="5"/>
    <n v="5.8"/>
    <x v="6"/>
    <x v="1"/>
  </r>
  <r>
    <n v="44759"/>
    <x v="668"/>
    <x v="0"/>
    <s v="Office Supplies"/>
    <x v="1"/>
    <s v="Avery 479"/>
    <n v="6.26"/>
    <n v="3"/>
    <n v="2.04"/>
    <x v="6"/>
    <x v="1"/>
  </r>
  <r>
    <n v="44759"/>
    <x v="668"/>
    <x v="0"/>
    <s v="Office Supplies"/>
    <x v="7"/>
    <s v="Advantus T-Pin Paper Clips"/>
    <n v="14.43"/>
    <n v="4"/>
    <n v="3.43"/>
    <x v="6"/>
    <x v="1"/>
  </r>
  <r>
    <n v="44760"/>
    <x v="334"/>
    <x v="3"/>
    <s v="Technology"/>
    <x v="9"/>
    <s v="Logitech G35 7.1-Channel Surround Sound Headset"/>
    <n v="519.96"/>
    <n v="4"/>
    <n v="176.79"/>
    <x v="6"/>
    <x v="1"/>
  </r>
  <r>
    <n v="44760"/>
    <x v="385"/>
    <x v="20"/>
    <s v="Office Supplies"/>
    <x v="4"/>
    <s v="Newell 32"/>
    <n v="5.76"/>
    <n v="2"/>
    <n v="1.61"/>
    <x v="6"/>
    <x v="1"/>
  </r>
  <r>
    <n v="44760"/>
    <x v="137"/>
    <x v="20"/>
    <s v="Office Supplies"/>
    <x v="3"/>
    <s v="Economy Binders"/>
    <n v="3.33"/>
    <n v="2"/>
    <n v="1.21"/>
    <x v="6"/>
    <x v="1"/>
  </r>
  <r>
    <n v="44760"/>
    <x v="137"/>
    <x v="20"/>
    <s v="Technology"/>
    <x v="6"/>
    <s v="Plantronics CS 50-USB -Â headsetÂ - Convertible, Monaural"/>
    <n v="135.99"/>
    <n v="1"/>
    <n v="36.72"/>
    <x v="6"/>
    <x v="1"/>
  </r>
  <r>
    <n v="44760"/>
    <x v="137"/>
    <x v="20"/>
    <s v="Furniture"/>
    <x v="8"/>
    <s v="Eldon Expressions Wood Desk Accessories, Oak"/>
    <n v="7.38"/>
    <n v="1"/>
    <n v="2.14"/>
    <x v="6"/>
    <x v="1"/>
  </r>
  <r>
    <n v="44761"/>
    <x v="669"/>
    <x v="12"/>
    <s v="Office Supplies"/>
    <x v="3"/>
    <s v="Wilson Jones DublLock D-Ring Binders"/>
    <n v="2.0299999999999998"/>
    <n v="1"/>
    <n v="-1.35"/>
    <x v="6"/>
    <x v="1"/>
  </r>
  <r>
    <n v="44762"/>
    <x v="670"/>
    <x v="18"/>
    <s v="Office Supplies"/>
    <x v="2"/>
    <s v="Multi-Use Personal File Cart and Caster Set, Three Stacking Bins"/>
    <n v="34.76"/>
    <n v="1"/>
    <n v="9.73"/>
    <x v="6"/>
    <x v="1"/>
  </r>
  <r>
    <n v="44762"/>
    <x v="670"/>
    <x v="18"/>
    <s v="Technology"/>
    <x v="9"/>
    <s v="Imation Bio 8GB USBÂ Flash Drive ImationÂ Corp"/>
    <n v="831.2"/>
    <n v="5"/>
    <n v="124.68"/>
    <x v="6"/>
    <x v="1"/>
  </r>
  <r>
    <n v="44762"/>
    <x v="670"/>
    <x v="18"/>
    <s v="Office Supplies"/>
    <x v="0"/>
    <s v="Xerox 1981"/>
    <n v="26.4"/>
    <n v="5"/>
    <n v="11.88"/>
    <x v="6"/>
    <x v="1"/>
  </r>
  <r>
    <n v="44762"/>
    <x v="670"/>
    <x v="18"/>
    <s v="Office Supplies"/>
    <x v="10"/>
    <s v="White Envelopes, White Envelopes with Clear Poly Window"/>
    <n v="106.75"/>
    <n v="7"/>
    <n v="49.11"/>
    <x v="6"/>
    <x v="1"/>
  </r>
  <r>
    <n v="44762"/>
    <x v="670"/>
    <x v="18"/>
    <s v="Office Supplies"/>
    <x v="0"/>
    <s v="Tops White Computer Printout Paper"/>
    <n v="97.82"/>
    <n v="2"/>
    <n v="45.98"/>
    <x v="6"/>
    <x v="1"/>
  </r>
  <r>
    <n v="44762"/>
    <x v="670"/>
    <x v="18"/>
    <s v="Office Supplies"/>
    <x v="2"/>
    <s v="Eldon Portable Mobile Manager"/>
    <n v="141.4"/>
    <n v="5"/>
    <n v="38.18"/>
    <x v="6"/>
    <x v="1"/>
  </r>
  <r>
    <n v="44762"/>
    <x v="277"/>
    <x v="1"/>
    <s v="Office Supplies"/>
    <x v="3"/>
    <s v="Avery Durable Binders"/>
    <n v="2.88"/>
    <n v="5"/>
    <n v="-4.46"/>
    <x v="6"/>
    <x v="1"/>
  </r>
  <r>
    <n v="44762"/>
    <x v="277"/>
    <x v="1"/>
    <s v="Furniture"/>
    <x v="11"/>
    <s v="O'Sullivan Cherrywood Estates Traditional Barrister Bookcase"/>
    <n v="384.94"/>
    <n v="4"/>
    <n v="-126.48"/>
    <x v="6"/>
    <x v="1"/>
  </r>
  <r>
    <n v="44762"/>
    <x v="277"/>
    <x v="1"/>
    <s v="Technology"/>
    <x v="6"/>
    <s v="Pyle PMP37LED"/>
    <n v="153.58000000000001"/>
    <n v="2"/>
    <n v="13.44"/>
    <x v="6"/>
    <x v="1"/>
  </r>
  <r>
    <n v="44762"/>
    <x v="277"/>
    <x v="1"/>
    <s v="Furniture"/>
    <x v="11"/>
    <s v="Atlantic Metals Mobile 3-Shelf Bookcases, Custom Colors"/>
    <n v="913.43"/>
    <n v="5"/>
    <n v="-52.2"/>
    <x v="6"/>
    <x v="1"/>
  </r>
  <r>
    <n v="44765"/>
    <x v="128"/>
    <x v="20"/>
    <s v="Office Supplies"/>
    <x v="12"/>
    <s v="Belkin F5C206VTEL 6 Outlet Surge"/>
    <n v="68.94"/>
    <n v="3"/>
    <n v="20.68"/>
    <x v="6"/>
    <x v="1"/>
  </r>
  <r>
    <n v="44765"/>
    <x v="128"/>
    <x v="20"/>
    <s v="Furniture"/>
    <x v="8"/>
    <s v="Howard Miller 13&quot; Diameter Pewter Finish Round Wall Clock"/>
    <n v="128.82"/>
    <n v="3"/>
    <n v="50.24"/>
    <x v="6"/>
    <x v="1"/>
  </r>
  <r>
    <n v="44765"/>
    <x v="7"/>
    <x v="20"/>
    <s v="Office Supplies"/>
    <x v="3"/>
    <s v="Acco 3-Hole Punch"/>
    <n v="10.51"/>
    <n v="3"/>
    <n v="3.68"/>
    <x v="6"/>
    <x v="1"/>
  </r>
  <r>
    <n v="44766"/>
    <x v="301"/>
    <x v="5"/>
    <s v="Furniture"/>
    <x v="8"/>
    <s v="Eldon Expressions Wood and Plastic Desk Accessories, Cherry Wood"/>
    <n v="20.94"/>
    <n v="3"/>
    <n v="6.07"/>
    <x v="6"/>
    <x v="1"/>
  </r>
  <r>
    <n v="44766"/>
    <x v="301"/>
    <x v="5"/>
    <s v="Office Supplies"/>
    <x v="3"/>
    <s v="GBC Prepunched Paper, 19-Hole, for Binding Systems, 24-lb"/>
    <n v="135.09"/>
    <n v="9"/>
    <n v="62.14"/>
    <x v="6"/>
    <x v="1"/>
  </r>
  <r>
    <n v="44766"/>
    <x v="301"/>
    <x v="5"/>
    <s v="Technology"/>
    <x v="9"/>
    <s v="Anker Ultra-Slim Mini Bluetooth 3.0 Wireless Keyboard"/>
    <n v="279.86"/>
    <n v="14"/>
    <n v="64.37"/>
    <x v="6"/>
    <x v="1"/>
  </r>
  <r>
    <n v="44766"/>
    <x v="301"/>
    <x v="5"/>
    <s v="Office Supplies"/>
    <x v="3"/>
    <s v="GBC Prepunched Paper, 19-Hole, for Binding Systems, 24-lb"/>
    <n v="90.06"/>
    <n v="6"/>
    <n v="41.43"/>
    <x v="6"/>
    <x v="1"/>
  </r>
  <r>
    <n v="44767"/>
    <x v="237"/>
    <x v="2"/>
    <s v="Office Supplies"/>
    <x v="3"/>
    <s v="GBC Premium Transparent Covers with Diagonal Lined Pattern"/>
    <n v="25.18"/>
    <n v="4"/>
    <n v="-18.46"/>
    <x v="6"/>
    <x v="1"/>
  </r>
  <r>
    <n v="44767"/>
    <x v="289"/>
    <x v="22"/>
    <s v="Office Supplies"/>
    <x v="7"/>
    <s v="Plymouth Boxed Rubber Bands by Plymouth"/>
    <n v="9.42"/>
    <n v="2"/>
    <n v="0.47"/>
    <x v="6"/>
    <x v="1"/>
  </r>
  <r>
    <n v="44767"/>
    <x v="289"/>
    <x v="22"/>
    <s v="Office Supplies"/>
    <x v="0"/>
    <s v="Xerox 228"/>
    <n v="12.96"/>
    <n v="2"/>
    <n v="6.22"/>
    <x v="6"/>
    <x v="1"/>
  </r>
  <r>
    <n v="44767"/>
    <x v="289"/>
    <x v="22"/>
    <s v="Furniture"/>
    <x v="11"/>
    <s v="Sauder Forest Hills Library, Woodland Oak Finish"/>
    <n v="704.9"/>
    <n v="5"/>
    <n v="56.39"/>
    <x v="6"/>
    <x v="1"/>
  </r>
  <r>
    <n v="44767"/>
    <x v="289"/>
    <x v="22"/>
    <s v="Furniture"/>
    <x v="5"/>
    <s v="Office Star - Professional Matrix Back Chair with 2-to-1 Synchro Tilt and Mesh Fabric Seat"/>
    <n v="561.57000000000005"/>
    <n v="2"/>
    <n v="28.08"/>
    <x v="6"/>
    <x v="1"/>
  </r>
  <r>
    <n v="44767"/>
    <x v="598"/>
    <x v="33"/>
    <s v="Office Supplies"/>
    <x v="10"/>
    <s v="White Business Envelopes with Contemporary Seam, Recycled White Business Envelopes"/>
    <n v="98.46"/>
    <n v="9"/>
    <n v="49.23"/>
    <x v="6"/>
    <x v="1"/>
  </r>
  <r>
    <n v="44767"/>
    <x v="598"/>
    <x v="33"/>
    <s v="Furniture"/>
    <x v="13"/>
    <s v="Bevis Round Conference Table Top, X-Base"/>
    <n v="358.58"/>
    <n v="2"/>
    <n v="39.44"/>
    <x v="6"/>
    <x v="1"/>
  </r>
  <r>
    <n v="44767"/>
    <x v="446"/>
    <x v="3"/>
    <s v="Technology"/>
    <x v="6"/>
    <s v="Motorola L703CM"/>
    <n v="623.96"/>
    <n v="5"/>
    <n v="39"/>
    <x v="6"/>
    <x v="1"/>
  </r>
  <r>
    <n v="44768"/>
    <x v="273"/>
    <x v="12"/>
    <s v="Furniture"/>
    <x v="13"/>
    <s v="Bevis Boat-Shaped Conference Table"/>
    <n v="393.17"/>
    <n v="3"/>
    <n v="-204.45"/>
    <x v="6"/>
    <x v="1"/>
  </r>
  <r>
    <n v="44768"/>
    <x v="454"/>
    <x v="3"/>
    <s v="Office Supplies"/>
    <x v="10"/>
    <s v="Airmail Envelopes"/>
    <n v="167.86"/>
    <n v="2"/>
    <n v="78.89"/>
    <x v="6"/>
    <x v="1"/>
  </r>
  <r>
    <n v="44768"/>
    <x v="244"/>
    <x v="3"/>
    <s v="Office Supplies"/>
    <x v="3"/>
    <s v="Acco Pressboard Covers with Storage Hooks, 9 1/2&quot; x 11&quot;, Executive Red"/>
    <n v="9.14"/>
    <n v="3"/>
    <n v="3.09"/>
    <x v="6"/>
    <x v="1"/>
  </r>
  <r>
    <n v="44768"/>
    <x v="244"/>
    <x v="3"/>
    <s v="Office Supplies"/>
    <x v="3"/>
    <s v="Tuff Stuff Recycled Round Ring Binders"/>
    <n v="23.14"/>
    <n v="6"/>
    <n v="8.39"/>
    <x v="6"/>
    <x v="1"/>
  </r>
  <r>
    <n v="44768"/>
    <x v="244"/>
    <x v="3"/>
    <s v="Office Supplies"/>
    <x v="4"/>
    <s v="Newell 334"/>
    <n v="99.2"/>
    <n v="5"/>
    <n v="25.79"/>
    <x v="6"/>
    <x v="1"/>
  </r>
  <r>
    <n v="44768"/>
    <x v="38"/>
    <x v="12"/>
    <s v="Furniture"/>
    <x v="5"/>
    <s v="Office Star - Contemporary Task Swivel Chair"/>
    <n v="266.35000000000002"/>
    <n v="3"/>
    <n v="13.32"/>
    <x v="6"/>
    <x v="1"/>
  </r>
  <r>
    <n v="44768"/>
    <x v="83"/>
    <x v="2"/>
    <s v="Office Supplies"/>
    <x v="0"/>
    <s v="Eureka Recycled Copy Paper 8 1/2&quot; x 11&quot;, Ream"/>
    <n v="10.37"/>
    <n v="2"/>
    <n v="3.63"/>
    <x v="6"/>
    <x v="1"/>
  </r>
  <r>
    <n v="44769"/>
    <x v="190"/>
    <x v="5"/>
    <s v="Technology"/>
    <x v="6"/>
    <s v="Mediabridge Sport Armband iPhone 5s"/>
    <n v="29.97"/>
    <n v="3"/>
    <n v="0.3"/>
    <x v="6"/>
    <x v="1"/>
  </r>
  <r>
    <n v="44772"/>
    <x v="454"/>
    <x v="3"/>
    <s v="Technology"/>
    <x v="9"/>
    <s v="Logitech 910-002974 M325 Wireless Mouse for Web Scrolling"/>
    <n v="209.93"/>
    <n v="7"/>
    <n v="92.37"/>
    <x v="6"/>
    <x v="1"/>
  </r>
  <r>
    <n v="44772"/>
    <x v="454"/>
    <x v="3"/>
    <s v="Furniture"/>
    <x v="8"/>
    <s v="Regeneration Desk Collection"/>
    <n v="5.28"/>
    <n v="3"/>
    <n v="2.3199999999999998"/>
    <x v="6"/>
    <x v="1"/>
  </r>
  <r>
    <n v="44772"/>
    <x v="454"/>
    <x v="3"/>
    <s v="Office Supplies"/>
    <x v="3"/>
    <s v="Presstex Flexible Ring Binders"/>
    <n v="10.92"/>
    <n v="3"/>
    <n v="4.0999999999999996"/>
    <x v="6"/>
    <x v="1"/>
  </r>
  <r>
    <n v="44772"/>
    <x v="369"/>
    <x v="0"/>
    <s v="Office Supplies"/>
    <x v="2"/>
    <s v="Eldon ProFile File 'N Store Portable File Tub Letter/Legal Size Black"/>
    <n v="61.79"/>
    <n v="4"/>
    <n v="6.18"/>
    <x v="6"/>
    <x v="1"/>
  </r>
  <r>
    <n v="44772"/>
    <x v="292"/>
    <x v="28"/>
    <s v="Furniture"/>
    <x v="5"/>
    <s v="Global Stack Chair without Arms, Black"/>
    <n v="155.88"/>
    <n v="6"/>
    <n v="38.97"/>
    <x v="6"/>
    <x v="1"/>
  </r>
  <r>
    <n v="44773"/>
    <x v="356"/>
    <x v="20"/>
    <s v="Technology"/>
    <x v="9"/>
    <s v="Plantronics CS510 - Over-the-Head monaural Wireless Headset System"/>
    <n v="2309.65"/>
    <n v="7"/>
    <n v="762.18"/>
    <x v="6"/>
    <x v="1"/>
  </r>
  <r>
    <n v="44773"/>
    <x v="356"/>
    <x v="20"/>
    <s v="Furniture"/>
    <x v="13"/>
    <s v="Bevis Round Bullnose 29&quot; High Table Top"/>
    <n v="1090.78"/>
    <n v="7"/>
    <n v="-290.88"/>
    <x v="6"/>
    <x v="1"/>
  </r>
  <r>
    <n v="44773"/>
    <x v="356"/>
    <x v="20"/>
    <s v="Office Supplies"/>
    <x v="0"/>
    <s v="Xerox 212"/>
    <n v="19.440000000000001"/>
    <n v="3"/>
    <n v="9.33"/>
    <x v="6"/>
    <x v="1"/>
  </r>
  <r>
    <n v="44773"/>
    <x v="444"/>
    <x v="29"/>
    <s v="Technology"/>
    <x v="9"/>
    <s v="Microsoft Sculpt Comfort Mouse"/>
    <n v="239.7"/>
    <n v="6"/>
    <n v="105.47"/>
    <x v="6"/>
    <x v="1"/>
  </r>
  <r>
    <n v="44773"/>
    <x v="571"/>
    <x v="24"/>
    <s v="Office Supplies"/>
    <x v="14"/>
    <s v="Acme 10&quot; Easy Grip Assistive Scissors"/>
    <n v="52.59"/>
    <n v="3"/>
    <n v="15.78"/>
    <x v="6"/>
    <x v="1"/>
  </r>
  <r>
    <n v="44774"/>
    <x v="142"/>
    <x v="3"/>
    <s v="Office Supplies"/>
    <x v="4"/>
    <s v="Prang Dustless Chalk Sticks"/>
    <n v="6.72"/>
    <n v="4"/>
    <n v="3.36"/>
    <x v="7"/>
    <x v="1"/>
  </r>
  <r>
    <n v="44774"/>
    <x v="142"/>
    <x v="3"/>
    <s v="Furniture"/>
    <x v="13"/>
    <s v="Hon 2111 Invitation Series Corner Table"/>
    <n v="1004.98"/>
    <n v="6"/>
    <n v="-175.87"/>
    <x v="7"/>
    <x v="1"/>
  </r>
  <r>
    <n v="44775"/>
    <x v="261"/>
    <x v="22"/>
    <s v="Office Supplies"/>
    <x v="3"/>
    <s v="Ibico Presentation Index for Binding Systems"/>
    <n v="6.37"/>
    <n v="2"/>
    <n v="2.15"/>
    <x v="7"/>
    <x v="1"/>
  </r>
  <r>
    <n v="44775"/>
    <x v="261"/>
    <x v="22"/>
    <s v="Technology"/>
    <x v="15"/>
    <s v="Okidata C331dn Printer"/>
    <n v="558.4"/>
    <n v="2"/>
    <n v="41.88"/>
    <x v="7"/>
    <x v="1"/>
  </r>
  <r>
    <n v="44775"/>
    <x v="671"/>
    <x v="43"/>
    <s v="Technology"/>
    <x v="6"/>
    <s v="Plantronics MX500i Earset"/>
    <n v="128.85"/>
    <n v="3"/>
    <n v="3.87"/>
    <x v="7"/>
    <x v="1"/>
  </r>
  <r>
    <n v="44775"/>
    <x v="671"/>
    <x v="43"/>
    <s v="Office Supplies"/>
    <x v="0"/>
    <s v="Important Message Pads, 50 4-1/4 x 5-1/2 Forms per Pad"/>
    <n v="8.4"/>
    <n v="2"/>
    <n v="4.12"/>
    <x v="7"/>
    <x v="1"/>
  </r>
  <r>
    <n v="44775"/>
    <x v="671"/>
    <x v="43"/>
    <s v="Technology"/>
    <x v="9"/>
    <s v="Logitech G700s Rechargeable Gaming Mouse"/>
    <n v="199.98"/>
    <n v="2"/>
    <n v="83.99"/>
    <x v="7"/>
    <x v="1"/>
  </r>
  <r>
    <n v="44775"/>
    <x v="671"/>
    <x v="43"/>
    <s v="Furniture"/>
    <x v="5"/>
    <s v="Office Star Flex Back Scooter Chair with White Frame"/>
    <n v="110.98"/>
    <n v="1"/>
    <n v="15.54"/>
    <x v="7"/>
    <x v="1"/>
  </r>
  <r>
    <n v="44775"/>
    <x v="536"/>
    <x v="11"/>
    <s v="Furniture"/>
    <x v="13"/>
    <s v="Balt Split Level Computer Training Table"/>
    <n v="277.5"/>
    <n v="4"/>
    <n v="-188.7"/>
    <x v="7"/>
    <x v="1"/>
  </r>
  <r>
    <n v="44778"/>
    <x v="123"/>
    <x v="0"/>
    <s v="Office Supplies"/>
    <x v="2"/>
    <s v="Perma STOR-ALL Hanging File Box, 13 1/8&quot;W x 12 1/4&quot;D x 10 1/2&quot;H"/>
    <n v="33.49"/>
    <n v="7"/>
    <n v="-1.26"/>
    <x v="7"/>
    <x v="1"/>
  </r>
  <r>
    <n v="44778"/>
    <x v="123"/>
    <x v="0"/>
    <s v="Office Supplies"/>
    <x v="14"/>
    <s v="Stiletto Hand Letter Openers"/>
    <n v="23.04"/>
    <n v="3"/>
    <n v="-4.9000000000000004"/>
    <x v="7"/>
    <x v="1"/>
  </r>
  <r>
    <n v="44778"/>
    <x v="123"/>
    <x v="0"/>
    <s v="Office Supplies"/>
    <x v="3"/>
    <s v="Avery Self-Adhesive Photo Pockets for Polaroid Photos"/>
    <n v="1.36"/>
    <n v="1"/>
    <n v="-2.1800000000000002"/>
    <x v="7"/>
    <x v="1"/>
  </r>
  <r>
    <n v="44778"/>
    <x v="123"/>
    <x v="0"/>
    <s v="Furniture"/>
    <x v="8"/>
    <s v="Eldon Expressions Wood Desk Accessories, Oak"/>
    <n v="14.76"/>
    <n v="5"/>
    <n v="-11.44"/>
    <x v="7"/>
    <x v="1"/>
  </r>
  <r>
    <n v="44779"/>
    <x v="279"/>
    <x v="0"/>
    <s v="Office Supplies"/>
    <x v="0"/>
    <s v="Xerox 188"/>
    <n v="27.22"/>
    <n v="3"/>
    <n v="9.8699999999999992"/>
    <x v="7"/>
    <x v="1"/>
  </r>
  <r>
    <n v="44779"/>
    <x v="468"/>
    <x v="0"/>
    <s v="Office Supplies"/>
    <x v="1"/>
    <s v="Avery 505"/>
    <n v="35.520000000000003"/>
    <n v="3"/>
    <n v="13.32"/>
    <x v="7"/>
    <x v="1"/>
  </r>
  <r>
    <n v="44779"/>
    <x v="468"/>
    <x v="0"/>
    <s v="Office Supplies"/>
    <x v="3"/>
    <s v="Avery Hole Reinforcements"/>
    <n v="6.23"/>
    <n v="5"/>
    <n v="-9.66"/>
    <x v="7"/>
    <x v="1"/>
  </r>
  <r>
    <n v="44779"/>
    <x v="468"/>
    <x v="0"/>
    <s v="Office Supplies"/>
    <x v="0"/>
    <s v="Xerox 1906"/>
    <n v="56.7"/>
    <n v="2"/>
    <n v="19.14"/>
    <x v="7"/>
    <x v="1"/>
  </r>
  <r>
    <n v="44779"/>
    <x v="468"/>
    <x v="0"/>
    <s v="Furniture"/>
    <x v="11"/>
    <s v="O'Sullivan Manor Hill 2-Door Library in Brianna Oak"/>
    <n v="369.2"/>
    <n v="3"/>
    <n v="-114.02"/>
    <x v="7"/>
    <x v="1"/>
  </r>
  <r>
    <n v="44780"/>
    <x v="270"/>
    <x v="34"/>
    <s v="Office Supplies"/>
    <x v="3"/>
    <s v="ACCOHIDE 3-Ring Binder, Blue, 1&quot;"/>
    <n v="3.3"/>
    <n v="1"/>
    <n v="1.1200000000000001"/>
    <x v="7"/>
    <x v="1"/>
  </r>
  <r>
    <n v="44780"/>
    <x v="672"/>
    <x v="3"/>
    <s v="Office Supplies"/>
    <x v="3"/>
    <s v="Cardinal Hold-It CD Pocket"/>
    <n v="19.149999999999999"/>
    <n v="3"/>
    <n v="6.46"/>
    <x v="7"/>
    <x v="1"/>
  </r>
  <r>
    <n v="44780"/>
    <x v="439"/>
    <x v="24"/>
    <s v="Office Supplies"/>
    <x v="3"/>
    <s v="Wilson Jones Hanging View Binder, White, 1&quot;"/>
    <n v="28.4"/>
    <n v="4"/>
    <n v="13.06"/>
    <x v="7"/>
    <x v="1"/>
  </r>
  <r>
    <n v="44780"/>
    <x v="439"/>
    <x v="24"/>
    <s v="Furniture"/>
    <x v="8"/>
    <s v="Tenex V2T-RE Standard Weight Series Chair Mat, 45&quot; x 53&quot;, Lip 25&quot; x 12&quot;"/>
    <n v="212.94"/>
    <n v="3"/>
    <n v="34.07"/>
    <x v="7"/>
    <x v="1"/>
  </r>
  <r>
    <n v="44780"/>
    <x v="232"/>
    <x v="2"/>
    <s v="Office Supplies"/>
    <x v="4"/>
    <s v="Stanley Contemporary Battery Pencil Sharpeners"/>
    <n v="106.8"/>
    <n v="10"/>
    <n v="10.68"/>
    <x v="7"/>
    <x v="1"/>
  </r>
  <r>
    <n v="44780"/>
    <x v="270"/>
    <x v="36"/>
    <s v="Office Supplies"/>
    <x v="12"/>
    <s v="Acco Six-Outlet Power Strip, 4' Cord Length"/>
    <n v="77.58"/>
    <n v="9"/>
    <n v="20.170000000000002"/>
    <x v="7"/>
    <x v="1"/>
  </r>
  <r>
    <n v="44780"/>
    <x v="673"/>
    <x v="6"/>
    <s v="Technology"/>
    <x v="6"/>
    <s v="Ativa D5772 2-Line 5.8GHz Digital Expandable Corded/Cordless Phone System with Answering &amp; Caller ID/Call Waiting, Black/Silver"/>
    <n v="494.97"/>
    <n v="3"/>
    <n v="148.49"/>
    <x v="7"/>
    <x v="1"/>
  </r>
  <r>
    <n v="44780"/>
    <x v="673"/>
    <x v="6"/>
    <s v="Office Supplies"/>
    <x v="1"/>
    <s v="Avery 50"/>
    <n v="25.06"/>
    <n v="2"/>
    <n v="11.78"/>
    <x v="7"/>
    <x v="1"/>
  </r>
  <r>
    <n v="44781"/>
    <x v="426"/>
    <x v="3"/>
    <s v="Office Supplies"/>
    <x v="3"/>
    <s v="ACCOHIDE 3-Ring Binder, Blue, 1&quot;"/>
    <n v="6.61"/>
    <n v="2"/>
    <n v="2.23"/>
    <x v="7"/>
    <x v="1"/>
  </r>
  <r>
    <n v="44781"/>
    <x v="426"/>
    <x v="3"/>
    <s v="Office Supplies"/>
    <x v="3"/>
    <s v="Presstex Flexible Ring Binders"/>
    <n v="7.28"/>
    <n v="2"/>
    <n v="2.73"/>
    <x v="7"/>
    <x v="1"/>
  </r>
  <r>
    <n v="44781"/>
    <x v="426"/>
    <x v="3"/>
    <s v="Furniture"/>
    <x v="5"/>
    <s v="Global Ergonomic Managers Chair"/>
    <n v="144.78"/>
    <n v="1"/>
    <n v="10.86"/>
    <x v="7"/>
    <x v="1"/>
  </r>
  <r>
    <n v="44781"/>
    <x v="674"/>
    <x v="32"/>
    <s v="Office Supplies"/>
    <x v="4"/>
    <s v="Boston 1827 Commercial Additional Cutter, Drive Gear &amp; Gear Rack for 1606"/>
    <n v="39.659999999999997"/>
    <n v="2"/>
    <n v="11.9"/>
    <x v="7"/>
    <x v="1"/>
  </r>
  <r>
    <n v="44781"/>
    <x v="674"/>
    <x v="32"/>
    <s v="Office Supplies"/>
    <x v="12"/>
    <s v="Conquest 14 Commercial Heavy-Duty Upright Vacuum, Collection System, Accessory Kit"/>
    <n v="113.92"/>
    <n v="2"/>
    <n v="33.04"/>
    <x v="7"/>
    <x v="1"/>
  </r>
  <r>
    <n v="44781"/>
    <x v="674"/>
    <x v="32"/>
    <s v="Office Supplies"/>
    <x v="3"/>
    <s v="GBC DocuBind P50 Personal Binding Machine"/>
    <n v="447.86"/>
    <n v="7"/>
    <n v="210.49"/>
    <x v="7"/>
    <x v="1"/>
  </r>
  <r>
    <n v="44781"/>
    <x v="122"/>
    <x v="20"/>
    <s v="Technology"/>
    <x v="9"/>
    <s v="Logitech G600 MMO Gaming Mouse"/>
    <n v="79.989999999999995"/>
    <n v="1"/>
    <n v="28.8"/>
    <x v="7"/>
    <x v="1"/>
  </r>
  <r>
    <n v="44782"/>
    <x v="171"/>
    <x v="14"/>
    <s v="Office Supplies"/>
    <x v="4"/>
    <s v="Sanford Uni-Blazer View Highlighters, Chisel Tip, Yellow"/>
    <n v="2.2000000000000002"/>
    <n v="1"/>
    <n v="0.97"/>
    <x v="7"/>
    <x v="1"/>
  </r>
  <r>
    <n v="44782"/>
    <x v="171"/>
    <x v="14"/>
    <s v="Furniture"/>
    <x v="13"/>
    <s v="Bevis 36 x 72 Conference Tables"/>
    <n v="622.45000000000005"/>
    <n v="5"/>
    <n v="136.94"/>
    <x v="7"/>
    <x v="1"/>
  </r>
  <r>
    <n v="44782"/>
    <x v="171"/>
    <x v="14"/>
    <s v="Office Supplies"/>
    <x v="2"/>
    <s v="Rogers Deluxe File Chest"/>
    <n v="21.98"/>
    <n v="1"/>
    <n v="0.22"/>
    <x v="7"/>
    <x v="1"/>
  </r>
  <r>
    <n v="44782"/>
    <x v="201"/>
    <x v="20"/>
    <s v="Technology"/>
    <x v="6"/>
    <s v="Nortel Meridian M3904 Professional Digital phone"/>
    <n v="307.98"/>
    <n v="2"/>
    <n v="89.31"/>
    <x v="7"/>
    <x v="1"/>
  </r>
  <r>
    <n v="44782"/>
    <x v="201"/>
    <x v="20"/>
    <s v="Furniture"/>
    <x v="13"/>
    <s v="KI Conference Tables"/>
    <n v="382.81"/>
    <n v="9"/>
    <n v="-153.12"/>
    <x v="7"/>
    <x v="1"/>
  </r>
  <r>
    <n v="44782"/>
    <x v="201"/>
    <x v="20"/>
    <s v="Office Supplies"/>
    <x v="2"/>
    <s v="Tennsco Lockers, Gray"/>
    <n v="41.96"/>
    <n v="2"/>
    <n v="2.94"/>
    <x v="7"/>
    <x v="1"/>
  </r>
  <r>
    <n v="44782"/>
    <x v="201"/>
    <x v="20"/>
    <s v="Office Supplies"/>
    <x v="3"/>
    <s v="GBC Ibimaster 500 Manual ProClick Binding System"/>
    <n v="1217.57"/>
    <n v="2"/>
    <n v="456.59"/>
    <x v="7"/>
    <x v="1"/>
  </r>
  <r>
    <n v="44782"/>
    <x v="201"/>
    <x v="20"/>
    <s v="Furniture"/>
    <x v="8"/>
    <s v="Artistic Insta-Plaque"/>
    <n v="47.04"/>
    <n v="3"/>
    <n v="18.350000000000001"/>
    <x v="7"/>
    <x v="1"/>
  </r>
  <r>
    <n v="44782"/>
    <x v="201"/>
    <x v="20"/>
    <s v="Furniture"/>
    <x v="8"/>
    <s v="Longer-Life Soft White Bulbs"/>
    <n v="6.16"/>
    <n v="2"/>
    <n v="2.96"/>
    <x v="7"/>
    <x v="1"/>
  </r>
  <r>
    <n v="44782"/>
    <x v="201"/>
    <x v="20"/>
    <s v="Technology"/>
    <x v="6"/>
    <s v="Panasonic KX-TG9471B"/>
    <n v="979.95"/>
    <n v="5"/>
    <n v="274.39"/>
    <x v="7"/>
    <x v="1"/>
  </r>
  <r>
    <n v="44782"/>
    <x v="201"/>
    <x v="20"/>
    <s v="Office Supplies"/>
    <x v="0"/>
    <s v="Xerox 1886"/>
    <n v="143.69999999999999"/>
    <n v="3"/>
    <n v="68.98"/>
    <x v="7"/>
    <x v="1"/>
  </r>
  <r>
    <n v="44782"/>
    <x v="201"/>
    <x v="20"/>
    <s v="Office Supplies"/>
    <x v="7"/>
    <s v="Acco Clips to Go Binder Clips, 24 Clips in Two Sizes"/>
    <n v="10.65"/>
    <n v="3"/>
    <n v="5.01"/>
    <x v="7"/>
    <x v="1"/>
  </r>
  <r>
    <n v="44782"/>
    <x v="201"/>
    <x v="20"/>
    <s v="Technology"/>
    <x v="9"/>
    <s v="Belkin QODE FastFit Bluetooth Keyboard"/>
    <n v="247.8"/>
    <n v="4"/>
    <n v="34.69"/>
    <x v="7"/>
    <x v="1"/>
  </r>
  <r>
    <n v="44782"/>
    <x v="141"/>
    <x v="16"/>
    <s v="Office Supplies"/>
    <x v="1"/>
    <s v="Avery File Folder Labels"/>
    <n v="4.6100000000000003"/>
    <n v="2"/>
    <n v="1.67"/>
    <x v="7"/>
    <x v="1"/>
  </r>
  <r>
    <n v="44782"/>
    <x v="57"/>
    <x v="21"/>
    <s v="Furniture"/>
    <x v="11"/>
    <s v="O'Sullivan Cherrywood Estates Traditional Barrister Bookcase"/>
    <n v="687.4"/>
    <n v="5"/>
    <n v="48.12"/>
    <x v="7"/>
    <x v="1"/>
  </r>
  <r>
    <n v="44782"/>
    <x v="407"/>
    <x v="20"/>
    <s v="Furniture"/>
    <x v="8"/>
    <s v="OIC Stacking Trays"/>
    <n v="10.02"/>
    <n v="3"/>
    <n v="4.41"/>
    <x v="7"/>
    <x v="1"/>
  </r>
  <r>
    <n v="44782"/>
    <x v="407"/>
    <x v="20"/>
    <s v="Office Supplies"/>
    <x v="0"/>
    <s v="Xerox 1885"/>
    <n v="144.12"/>
    <n v="3"/>
    <n v="69.180000000000007"/>
    <x v="7"/>
    <x v="1"/>
  </r>
  <r>
    <n v="44783"/>
    <x v="488"/>
    <x v="28"/>
    <s v="Office Supplies"/>
    <x v="1"/>
    <s v="Avery 480"/>
    <n v="3.75"/>
    <n v="1"/>
    <n v="1.8"/>
    <x v="7"/>
    <x v="1"/>
  </r>
  <r>
    <n v="44783"/>
    <x v="488"/>
    <x v="28"/>
    <s v="Office Supplies"/>
    <x v="1"/>
    <s v="Avery 489"/>
    <n v="41.4"/>
    <n v="4"/>
    <n v="19.87"/>
    <x v="7"/>
    <x v="1"/>
  </r>
  <r>
    <n v="44783"/>
    <x v="488"/>
    <x v="28"/>
    <s v="Office Supplies"/>
    <x v="4"/>
    <s v="Peel-Off China Markers"/>
    <n v="29.79"/>
    <n v="3"/>
    <n v="12.51"/>
    <x v="7"/>
    <x v="1"/>
  </r>
  <r>
    <n v="44783"/>
    <x v="494"/>
    <x v="11"/>
    <s v="Technology"/>
    <x v="6"/>
    <s v="AT&amp;T 1080 Corded phone"/>
    <n v="438.37"/>
    <n v="4"/>
    <n v="38.36"/>
    <x v="7"/>
    <x v="1"/>
  </r>
  <r>
    <n v="44783"/>
    <x v="494"/>
    <x v="11"/>
    <s v="Technology"/>
    <x v="6"/>
    <s v="OtterBox Commuter Series Case - Samsung Galaxy S4"/>
    <n v="139.94"/>
    <n v="7"/>
    <n v="-31.49"/>
    <x v="7"/>
    <x v="1"/>
  </r>
  <r>
    <n v="44783"/>
    <x v="494"/>
    <x v="11"/>
    <s v="Office Supplies"/>
    <x v="12"/>
    <s v="Fellowes 8 Outlet Superior Workstation Surge Protector"/>
    <n v="133.47"/>
    <n v="4"/>
    <n v="15.02"/>
    <x v="7"/>
    <x v="1"/>
  </r>
  <r>
    <n v="44783"/>
    <x v="649"/>
    <x v="14"/>
    <s v="Office Supplies"/>
    <x v="3"/>
    <s v="GBC Binding covers"/>
    <n v="64.75"/>
    <n v="5"/>
    <n v="29.14"/>
    <x v="7"/>
    <x v="1"/>
  </r>
  <r>
    <n v="44784"/>
    <x v="220"/>
    <x v="25"/>
    <s v="Furniture"/>
    <x v="8"/>
    <s v="Executive Impressions 13&quot; Clairmont Wall Clock"/>
    <n v="46.15"/>
    <n v="3"/>
    <n v="12.11"/>
    <x v="7"/>
    <x v="1"/>
  </r>
  <r>
    <n v="44784"/>
    <x v="675"/>
    <x v="20"/>
    <s v="Office Supplies"/>
    <x v="4"/>
    <s v="Newell 330"/>
    <n v="11.96"/>
    <n v="2"/>
    <n v="3.11"/>
    <x v="7"/>
    <x v="1"/>
  </r>
  <r>
    <n v="44784"/>
    <x v="675"/>
    <x v="20"/>
    <s v="Technology"/>
    <x v="6"/>
    <s v="AT&amp;T 841000 Phone"/>
    <n v="138"/>
    <n v="2"/>
    <n v="34.5"/>
    <x v="7"/>
    <x v="1"/>
  </r>
  <r>
    <n v="44786"/>
    <x v="402"/>
    <x v="3"/>
    <s v="Office Supplies"/>
    <x v="4"/>
    <s v="50 Colored Long Pencils"/>
    <n v="50.8"/>
    <n v="5"/>
    <n v="13.21"/>
    <x v="7"/>
    <x v="1"/>
  </r>
  <r>
    <n v="44786"/>
    <x v="584"/>
    <x v="4"/>
    <s v="Office Supplies"/>
    <x v="3"/>
    <s v="3-ring staple pack"/>
    <n v="5.64"/>
    <n v="3"/>
    <n v="2.71"/>
    <x v="7"/>
    <x v="1"/>
  </r>
  <r>
    <n v="44786"/>
    <x v="565"/>
    <x v="18"/>
    <s v="Office Supplies"/>
    <x v="3"/>
    <s v="Avery Round Ring Poly Binders"/>
    <n v="11.36"/>
    <n v="4"/>
    <n v="5.57"/>
    <x v="7"/>
    <x v="1"/>
  </r>
  <r>
    <n v="44786"/>
    <x v="28"/>
    <x v="2"/>
    <s v="Office Supplies"/>
    <x v="2"/>
    <s v="Fellowes High-Stak Drawer Files"/>
    <n v="422.86"/>
    <n v="3"/>
    <n v="15.86"/>
    <x v="7"/>
    <x v="1"/>
  </r>
  <r>
    <n v="44786"/>
    <x v="394"/>
    <x v="3"/>
    <s v="Furniture"/>
    <x v="8"/>
    <s v="Ultra Door Pull Handle"/>
    <n v="31.56"/>
    <n v="3"/>
    <n v="10.41"/>
    <x v="7"/>
    <x v="1"/>
  </r>
  <r>
    <n v="44786"/>
    <x v="271"/>
    <x v="25"/>
    <s v="Office Supplies"/>
    <x v="4"/>
    <s v="Newell 309"/>
    <n v="64.680000000000007"/>
    <n v="7"/>
    <n v="8.09"/>
    <x v="7"/>
    <x v="1"/>
  </r>
  <r>
    <n v="44788"/>
    <x v="676"/>
    <x v="3"/>
    <s v="Office Supplies"/>
    <x v="2"/>
    <s v="Fellowes Super Stor/Drawer Files"/>
    <n v="323.10000000000002"/>
    <n v="2"/>
    <n v="61.39"/>
    <x v="7"/>
    <x v="1"/>
  </r>
  <r>
    <n v="44788"/>
    <x v="238"/>
    <x v="3"/>
    <s v="Furniture"/>
    <x v="8"/>
    <s v="Tensor Computer Mounted Lamp"/>
    <n v="104.23"/>
    <n v="7"/>
    <n v="28.14"/>
    <x v="7"/>
    <x v="1"/>
  </r>
  <r>
    <n v="44788"/>
    <x v="238"/>
    <x v="3"/>
    <s v="Office Supplies"/>
    <x v="2"/>
    <s v="Mobile Personal File Cube"/>
    <n v="70.260000000000005"/>
    <n v="3"/>
    <n v="18.97"/>
    <x v="7"/>
    <x v="1"/>
  </r>
  <r>
    <n v="44789"/>
    <x v="522"/>
    <x v="12"/>
    <s v="Office Supplies"/>
    <x v="4"/>
    <s v="Newell 346"/>
    <n v="2.2999999999999998"/>
    <n v="1"/>
    <n v="0.26"/>
    <x v="7"/>
    <x v="1"/>
  </r>
  <r>
    <n v="44789"/>
    <x v="522"/>
    <x v="12"/>
    <s v="Technology"/>
    <x v="6"/>
    <s v="Samsung Galaxy S4 Mini"/>
    <n v="1879.96"/>
    <n v="5"/>
    <n v="211.5"/>
    <x v="7"/>
    <x v="1"/>
  </r>
  <r>
    <n v="44789"/>
    <x v="522"/>
    <x v="12"/>
    <s v="Office Supplies"/>
    <x v="0"/>
    <s v="Xerox 1891"/>
    <n v="313.02"/>
    <n v="8"/>
    <n v="105.65"/>
    <x v="7"/>
    <x v="1"/>
  </r>
  <r>
    <n v="44789"/>
    <x v="522"/>
    <x v="12"/>
    <s v="Office Supplies"/>
    <x v="1"/>
    <s v="Avery 488"/>
    <n v="5.04"/>
    <n v="2"/>
    <n v="1.76"/>
    <x v="7"/>
    <x v="1"/>
  </r>
  <r>
    <n v="44789"/>
    <x v="569"/>
    <x v="2"/>
    <s v="Technology"/>
    <x v="6"/>
    <s v="Cisco IP Phone 7961G-GE VoIP phone"/>
    <n v="519.79"/>
    <n v="4"/>
    <n v="-112.62"/>
    <x v="7"/>
    <x v="1"/>
  </r>
  <r>
    <n v="44789"/>
    <x v="569"/>
    <x v="2"/>
    <s v="Technology"/>
    <x v="9"/>
    <s v="SanDisk Ultra 16 GB MicroSDHC Class 10 Memory Card"/>
    <n v="31.18"/>
    <n v="3"/>
    <n v="-5.46"/>
    <x v="7"/>
    <x v="1"/>
  </r>
  <r>
    <n v="44789"/>
    <x v="569"/>
    <x v="2"/>
    <s v="Office Supplies"/>
    <x v="0"/>
    <s v="Xerox 227"/>
    <n v="10.37"/>
    <n v="2"/>
    <n v="3.63"/>
    <x v="7"/>
    <x v="1"/>
  </r>
  <r>
    <n v="44789"/>
    <x v="569"/>
    <x v="2"/>
    <s v="Office Supplies"/>
    <x v="3"/>
    <s v="Avery Durable Plastic 1&quot; Binders"/>
    <n v="2.72"/>
    <n v="2"/>
    <n v="-1.91"/>
    <x v="7"/>
    <x v="1"/>
  </r>
  <r>
    <n v="44789"/>
    <x v="569"/>
    <x v="2"/>
    <s v="Furniture"/>
    <x v="8"/>
    <s v="Tenex 46&quot; x 60&quot; Computer Anti-Static Chairmat, Rectangular Shaped"/>
    <n v="254.35"/>
    <n v="3"/>
    <n v="0"/>
    <x v="7"/>
    <x v="1"/>
  </r>
  <r>
    <n v="44789"/>
    <x v="569"/>
    <x v="2"/>
    <s v="Office Supplies"/>
    <x v="3"/>
    <s v="Avery Durable Slant Ring Binders With Label Holder"/>
    <n v="3.76"/>
    <n v="3"/>
    <n v="-2.76"/>
    <x v="7"/>
    <x v="1"/>
  </r>
  <r>
    <n v="44789"/>
    <x v="569"/>
    <x v="2"/>
    <s v="Office Supplies"/>
    <x v="0"/>
    <s v="Xerox 199"/>
    <n v="10.27"/>
    <n v="3"/>
    <n v="3.21"/>
    <x v="7"/>
    <x v="1"/>
  </r>
  <r>
    <n v="44789"/>
    <x v="677"/>
    <x v="2"/>
    <s v="Office Supplies"/>
    <x v="2"/>
    <s v="Iris Project Case"/>
    <n v="44.69"/>
    <n v="7"/>
    <n v="3.35"/>
    <x v="7"/>
    <x v="1"/>
  </r>
  <r>
    <n v="44789"/>
    <x v="677"/>
    <x v="2"/>
    <s v="Furniture"/>
    <x v="11"/>
    <s v="O'Sullivan Plantations 2-Door Library in Landvery Oak"/>
    <n v="301.47000000000003"/>
    <n v="3"/>
    <n v="-205"/>
    <x v="7"/>
    <x v="1"/>
  </r>
  <r>
    <n v="44790"/>
    <x v="678"/>
    <x v="32"/>
    <s v="Office Supplies"/>
    <x v="3"/>
    <s v="Wilson Jones Â“SnapÂ” Scratch Pad Binder Tool for Ring Binders"/>
    <n v="52.2"/>
    <n v="9"/>
    <n v="23.49"/>
    <x v="7"/>
    <x v="1"/>
  </r>
  <r>
    <n v="44790"/>
    <x v="236"/>
    <x v="12"/>
    <s v="Technology"/>
    <x v="9"/>
    <s v="ImationÂ Clip USBÂ flash driveÂ - 8 GB"/>
    <n v="30.08"/>
    <n v="2"/>
    <n v="-5.26"/>
    <x v="7"/>
    <x v="1"/>
  </r>
  <r>
    <n v="44790"/>
    <x v="236"/>
    <x v="12"/>
    <s v="Office Supplies"/>
    <x v="0"/>
    <s v="Xerox 21"/>
    <n v="36.29"/>
    <n v="7"/>
    <n v="12.7"/>
    <x v="7"/>
    <x v="1"/>
  </r>
  <r>
    <n v="44790"/>
    <x v="236"/>
    <x v="12"/>
    <s v="Office Supplies"/>
    <x v="4"/>
    <s v="Newell 336"/>
    <n v="10.27"/>
    <n v="3"/>
    <n v="1.1599999999999999"/>
    <x v="7"/>
    <x v="1"/>
  </r>
  <r>
    <n v="44790"/>
    <x v="236"/>
    <x v="12"/>
    <s v="Technology"/>
    <x v="9"/>
    <s v="First Data FD10 PIN Pad"/>
    <n v="252.8"/>
    <n v="4"/>
    <n v="-31.6"/>
    <x v="7"/>
    <x v="1"/>
  </r>
  <r>
    <n v="44794"/>
    <x v="327"/>
    <x v="3"/>
    <s v="Furniture"/>
    <x v="5"/>
    <s v="Hon GuestStacker Chair"/>
    <n v="544.01"/>
    <n v="3"/>
    <n v="40.799999999999997"/>
    <x v="7"/>
    <x v="1"/>
  </r>
  <r>
    <n v="44794"/>
    <x v="327"/>
    <x v="3"/>
    <s v="Office Supplies"/>
    <x v="0"/>
    <s v="Xerox 191"/>
    <n v="59.94"/>
    <n v="3"/>
    <n v="28.17"/>
    <x v="7"/>
    <x v="1"/>
  </r>
  <r>
    <n v="44794"/>
    <x v="327"/>
    <x v="3"/>
    <s v="Office Supplies"/>
    <x v="0"/>
    <s v="Xerox 1974"/>
    <n v="23.92"/>
    <n v="4"/>
    <n v="11.72"/>
    <x v="7"/>
    <x v="1"/>
  </r>
  <r>
    <n v="44794"/>
    <x v="327"/>
    <x v="3"/>
    <s v="Office Supplies"/>
    <x v="0"/>
    <s v="Xerox 1927"/>
    <n v="4.28"/>
    <n v="1"/>
    <n v="1.93"/>
    <x v="7"/>
    <x v="1"/>
  </r>
  <r>
    <n v="44794"/>
    <x v="171"/>
    <x v="3"/>
    <s v="Furniture"/>
    <x v="11"/>
    <s v="Sauder Camden County Collection Library"/>
    <n v="586.4"/>
    <n v="6"/>
    <n v="34.49"/>
    <x v="7"/>
    <x v="1"/>
  </r>
  <r>
    <n v="44794"/>
    <x v="171"/>
    <x v="3"/>
    <s v="Office Supplies"/>
    <x v="2"/>
    <s v="Carina Double Wide Media Storage Towers in Natural &amp; Black"/>
    <n v="80.98"/>
    <n v="1"/>
    <n v="3.24"/>
    <x v="7"/>
    <x v="1"/>
  </r>
  <r>
    <n v="44794"/>
    <x v="549"/>
    <x v="10"/>
    <s v="Office Supplies"/>
    <x v="3"/>
    <s v="Acco D-Ring Binder w/DublLock"/>
    <n v="12.83"/>
    <n v="2"/>
    <n v="-8.98"/>
    <x v="7"/>
    <x v="1"/>
  </r>
  <r>
    <n v="44794"/>
    <x v="549"/>
    <x v="10"/>
    <s v="Furniture"/>
    <x v="5"/>
    <s v="Global Commerce Series High-Back Swivel/Tilt Chairs"/>
    <n v="598.46"/>
    <n v="3"/>
    <n v="-42.75"/>
    <x v="7"/>
    <x v="1"/>
  </r>
  <r>
    <n v="44794"/>
    <x v="549"/>
    <x v="10"/>
    <s v="Furniture"/>
    <x v="8"/>
    <s v="Tenex Chairmats For Use with Hard Floors"/>
    <n v="25.98"/>
    <n v="1"/>
    <n v="-3.9"/>
    <x v="7"/>
    <x v="1"/>
  </r>
  <r>
    <n v="44794"/>
    <x v="418"/>
    <x v="5"/>
    <s v="Office Supplies"/>
    <x v="4"/>
    <s v="Quartet Omega Colored Chalk, 12/Pack"/>
    <n v="17.52"/>
    <n v="3"/>
    <n v="8.23"/>
    <x v="7"/>
    <x v="1"/>
  </r>
  <r>
    <n v="44794"/>
    <x v="418"/>
    <x v="5"/>
    <s v="Office Supplies"/>
    <x v="4"/>
    <s v="Premium Writing Pencils, Soft, #2 by Central Association for the Blind"/>
    <n v="35.76"/>
    <n v="12"/>
    <n v="10.01"/>
    <x v="7"/>
    <x v="1"/>
  </r>
  <r>
    <n v="44794"/>
    <x v="88"/>
    <x v="2"/>
    <s v="Office Supplies"/>
    <x v="14"/>
    <s v="Staple remover"/>
    <n v="3.49"/>
    <n v="2"/>
    <n v="-0.7"/>
    <x v="7"/>
    <x v="1"/>
  </r>
  <r>
    <n v="44794"/>
    <x v="88"/>
    <x v="2"/>
    <s v="Technology"/>
    <x v="9"/>
    <s v="Sabrent 4-Port USB 2.0 Hub"/>
    <n v="21.73"/>
    <n v="4"/>
    <n v="3.8"/>
    <x v="7"/>
    <x v="1"/>
  </r>
  <r>
    <n v="44794"/>
    <x v="88"/>
    <x v="2"/>
    <s v="Office Supplies"/>
    <x v="2"/>
    <s v="SAFCO Commercial Wire Shelving, Black"/>
    <n v="663.07"/>
    <n v="6"/>
    <n v="-165.77"/>
    <x v="7"/>
    <x v="1"/>
  </r>
  <r>
    <n v="44794"/>
    <x v="88"/>
    <x v="2"/>
    <s v="Office Supplies"/>
    <x v="3"/>
    <s v="GBC DocuBind P100 Manual Binding Machine"/>
    <n v="99.59"/>
    <n v="2"/>
    <n v="-82.99"/>
    <x v="7"/>
    <x v="1"/>
  </r>
  <r>
    <n v="44794"/>
    <x v="88"/>
    <x v="2"/>
    <s v="Office Supplies"/>
    <x v="0"/>
    <s v="Xerox 1979"/>
    <n v="49.57"/>
    <n v="2"/>
    <n v="15.49"/>
    <x v="7"/>
    <x v="1"/>
  </r>
  <r>
    <n v="44795"/>
    <x v="679"/>
    <x v="20"/>
    <s v="Office Supplies"/>
    <x v="3"/>
    <s v="Avery 3 1/2&quot; Diskette Storage Pages, 10/Pack"/>
    <n v="50.11"/>
    <n v="6"/>
    <n v="16.29"/>
    <x v="7"/>
    <x v="1"/>
  </r>
  <r>
    <n v="44795"/>
    <x v="680"/>
    <x v="20"/>
    <s v="Office Supplies"/>
    <x v="4"/>
    <s v="Newell Chalk Holder"/>
    <n v="16.52"/>
    <n v="4"/>
    <n v="7.6"/>
    <x v="7"/>
    <x v="1"/>
  </r>
  <r>
    <n v="44796"/>
    <x v="210"/>
    <x v="1"/>
    <s v="Office Supplies"/>
    <x v="14"/>
    <s v="Acme Tagit Stainless Steel Antibacterial Scissors"/>
    <n v="31.68"/>
    <n v="4"/>
    <n v="2.77"/>
    <x v="7"/>
    <x v="1"/>
  </r>
  <r>
    <n v="44796"/>
    <x v="210"/>
    <x v="1"/>
    <s v="Office Supplies"/>
    <x v="0"/>
    <s v="Xerox 206"/>
    <n v="10.37"/>
    <n v="2"/>
    <n v="3.63"/>
    <x v="7"/>
    <x v="1"/>
  </r>
  <r>
    <n v="44796"/>
    <x v="210"/>
    <x v="1"/>
    <s v="Office Supplies"/>
    <x v="7"/>
    <s v="Staples"/>
    <n v="12.03"/>
    <n v="8"/>
    <n v="2.2599999999999998"/>
    <x v="7"/>
    <x v="1"/>
  </r>
  <r>
    <n v="44796"/>
    <x v="210"/>
    <x v="1"/>
    <s v="Office Supplies"/>
    <x v="12"/>
    <s v="Holmes Odor Grabber"/>
    <n v="5.77"/>
    <n v="2"/>
    <n v="-13.55"/>
    <x v="7"/>
    <x v="1"/>
  </r>
  <r>
    <n v="44796"/>
    <x v="681"/>
    <x v="4"/>
    <s v="Office Supplies"/>
    <x v="12"/>
    <s v="Avanti 4.4 Cu. Ft. Refrigerator"/>
    <n v="542.94000000000005"/>
    <n v="3"/>
    <n v="152.02000000000001"/>
    <x v="7"/>
    <x v="1"/>
  </r>
  <r>
    <n v="44796"/>
    <x v="681"/>
    <x v="4"/>
    <s v="Office Supplies"/>
    <x v="1"/>
    <s v="Avery 474"/>
    <n v="8.64"/>
    <n v="3"/>
    <n v="4.2300000000000004"/>
    <x v="7"/>
    <x v="1"/>
  </r>
  <r>
    <n v="44796"/>
    <x v="681"/>
    <x v="4"/>
    <s v="Office Supplies"/>
    <x v="0"/>
    <s v="Xerox 1944"/>
    <n v="193.8"/>
    <n v="5"/>
    <n v="94.96"/>
    <x v="7"/>
    <x v="1"/>
  </r>
  <r>
    <n v="44796"/>
    <x v="681"/>
    <x v="4"/>
    <s v="Office Supplies"/>
    <x v="0"/>
    <s v="Xerox 1962"/>
    <n v="21.4"/>
    <n v="5"/>
    <n v="9.6300000000000008"/>
    <x v="7"/>
    <x v="1"/>
  </r>
  <r>
    <n v="44796"/>
    <x v="681"/>
    <x v="4"/>
    <s v="Office Supplies"/>
    <x v="0"/>
    <s v="Xerox 1890"/>
    <n v="97.88"/>
    <n v="2"/>
    <n v="48.94"/>
    <x v="7"/>
    <x v="1"/>
  </r>
  <r>
    <n v="44796"/>
    <x v="681"/>
    <x v="4"/>
    <s v="Technology"/>
    <x v="9"/>
    <s v="MaxellÂ LTO Ultrium - 800 GB"/>
    <n v="251.91"/>
    <n v="9"/>
    <n v="47.86"/>
    <x v="7"/>
    <x v="1"/>
  </r>
  <r>
    <n v="44796"/>
    <x v="681"/>
    <x v="4"/>
    <s v="Office Supplies"/>
    <x v="12"/>
    <s v="Acco Six-Outlet Power Strip, 4' Cord Length"/>
    <n v="25.86"/>
    <n v="3"/>
    <n v="6.72"/>
    <x v="7"/>
    <x v="1"/>
  </r>
  <r>
    <n v="44797"/>
    <x v="92"/>
    <x v="0"/>
    <s v="Office Supplies"/>
    <x v="2"/>
    <s v="Hot File 7-Pocket, Floor Stand"/>
    <n v="999.43"/>
    <n v="7"/>
    <n v="124.93"/>
    <x v="7"/>
    <x v="1"/>
  </r>
  <r>
    <n v="44797"/>
    <x v="92"/>
    <x v="0"/>
    <s v="Office Supplies"/>
    <x v="2"/>
    <s v="Space Solutions Commercial Steel Shelving"/>
    <n v="724.08"/>
    <n v="14"/>
    <n v="-135.77000000000001"/>
    <x v="7"/>
    <x v="1"/>
  </r>
  <r>
    <n v="44797"/>
    <x v="92"/>
    <x v="0"/>
    <s v="Furniture"/>
    <x v="13"/>
    <s v="Hon Racetrack Conference Tables"/>
    <n v="918.79"/>
    <n v="5"/>
    <n v="-118.13"/>
    <x v="7"/>
    <x v="1"/>
  </r>
  <r>
    <n v="44797"/>
    <x v="92"/>
    <x v="0"/>
    <s v="Office Supplies"/>
    <x v="3"/>
    <s v="Avery Durable Plastic 1&quot; Binders"/>
    <n v="2.72"/>
    <n v="3"/>
    <n v="-4.22"/>
    <x v="7"/>
    <x v="1"/>
  </r>
  <r>
    <n v="44797"/>
    <x v="654"/>
    <x v="20"/>
    <s v="Furniture"/>
    <x v="13"/>
    <s v="Chromcraft Rectangular Conference Tables"/>
    <n v="284.36"/>
    <n v="2"/>
    <n v="-75.83"/>
    <x v="7"/>
    <x v="1"/>
  </r>
  <r>
    <n v="44797"/>
    <x v="654"/>
    <x v="20"/>
    <s v="Technology"/>
    <x v="9"/>
    <s v="Memorex Micro Travel Drive 8 GB"/>
    <n v="26"/>
    <n v="2"/>
    <n v="11.7"/>
    <x v="7"/>
    <x v="1"/>
  </r>
  <r>
    <n v="44797"/>
    <x v="682"/>
    <x v="5"/>
    <s v="Technology"/>
    <x v="15"/>
    <s v="Cisco 9971 IP Video Phone Charcoal"/>
    <n v="3080"/>
    <n v="7"/>
    <n v="1416.8"/>
    <x v="7"/>
    <x v="1"/>
  </r>
  <r>
    <n v="44797"/>
    <x v="682"/>
    <x v="5"/>
    <s v="Technology"/>
    <x v="9"/>
    <s v="Anker Ultra-Slim Mini Bluetooth 3.0 Wireless Keyboard"/>
    <n v="79.959999999999994"/>
    <n v="4"/>
    <n v="18.39"/>
    <x v="7"/>
    <x v="1"/>
  </r>
  <r>
    <n v="44797"/>
    <x v="682"/>
    <x v="5"/>
    <s v="Technology"/>
    <x v="6"/>
    <s v="LG G3"/>
    <n v="587.97"/>
    <n v="3"/>
    <n v="170.51"/>
    <x v="7"/>
    <x v="1"/>
  </r>
  <r>
    <n v="44797"/>
    <x v="59"/>
    <x v="20"/>
    <s v="Furniture"/>
    <x v="8"/>
    <s v="DAX Value U-Channel Document Frames, Easel Back"/>
    <n v="14.91"/>
    <n v="3"/>
    <n v="4.62"/>
    <x v="7"/>
    <x v="1"/>
  </r>
  <r>
    <n v="44797"/>
    <x v="445"/>
    <x v="11"/>
    <s v="Office Supplies"/>
    <x v="4"/>
    <s v="Premium Writing Pencils, Soft, #2 by Central Association for the Blind"/>
    <n v="7.15"/>
    <n v="3"/>
    <n v="0.72"/>
    <x v="7"/>
    <x v="1"/>
  </r>
  <r>
    <n v="44797"/>
    <x v="102"/>
    <x v="10"/>
    <s v="Technology"/>
    <x v="6"/>
    <s v="Belkin SportFit Armband For iPhone 5s/5c, Fuchsia"/>
    <n v="26.98"/>
    <n v="3"/>
    <n v="4.05"/>
    <x v="7"/>
    <x v="1"/>
  </r>
  <r>
    <n v="44797"/>
    <x v="102"/>
    <x v="10"/>
    <s v="Office Supplies"/>
    <x v="1"/>
    <s v="Avery 474"/>
    <n v="6.91"/>
    <n v="3"/>
    <n v="2.5099999999999998"/>
    <x v="7"/>
    <x v="1"/>
  </r>
  <r>
    <n v="44797"/>
    <x v="102"/>
    <x v="10"/>
    <s v="Office Supplies"/>
    <x v="2"/>
    <s v="Adjustable Depth Letter/Legal Cart"/>
    <n v="435.5"/>
    <n v="3"/>
    <n v="48.99"/>
    <x v="7"/>
    <x v="1"/>
  </r>
  <r>
    <n v="44798"/>
    <x v="483"/>
    <x v="3"/>
    <s v="Furniture"/>
    <x v="5"/>
    <s v="Global Deluxe Stacking Chair, Gray"/>
    <n v="40.78"/>
    <n v="1"/>
    <n v="4.59"/>
    <x v="7"/>
    <x v="1"/>
  </r>
  <r>
    <n v="44798"/>
    <x v="483"/>
    <x v="3"/>
    <s v="Office Supplies"/>
    <x v="12"/>
    <s v="Fellowes Advanced Computer Series Surge Protectors"/>
    <n v="105.96"/>
    <n v="4"/>
    <n v="29.67"/>
    <x v="7"/>
    <x v="1"/>
  </r>
  <r>
    <n v="44798"/>
    <x v="260"/>
    <x v="0"/>
    <s v="Furniture"/>
    <x v="8"/>
    <s v="Eldon Executive Woodline II Desk Accessories, Mahogany"/>
    <n v="20.100000000000001"/>
    <n v="2"/>
    <n v="-16.59"/>
    <x v="7"/>
    <x v="1"/>
  </r>
  <r>
    <n v="44798"/>
    <x v="260"/>
    <x v="0"/>
    <s v="Office Supplies"/>
    <x v="3"/>
    <s v="Poly Designer Cover &amp; Back"/>
    <n v="3.8"/>
    <n v="1"/>
    <n v="-6.08"/>
    <x v="7"/>
    <x v="1"/>
  </r>
  <r>
    <n v="44798"/>
    <x v="260"/>
    <x v="0"/>
    <s v="Furniture"/>
    <x v="8"/>
    <s v="Nu-Dell EZ-Mount Plastic Wall Frames"/>
    <n v="7.88"/>
    <n v="5"/>
    <n v="-3.94"/>
    <x v="7"/>
    <x v="1"/>
  </r>
  <r>
    <n v="44800"/>
    <x v="371"/>
    <x v="3"/>
    <s v="Office Supplies"/>
    <x v="2"/>
    <s v="Fellowes Super Stor/Drawer Files"/>
    <n v="484.65"/>
    <n v="3"/>
    <n v="92.08"/>
    <x v="7"/>
    <x v="1"/>
  </r>
  <r>
    <n v="44800"/>
    <x v="413"/>
    <x v="3"/>
    <s v="Office Supplies"/>
    <x v="14"/>
    <s v="Fiskars Softgrip Scissors"/>
    <n v="32.94"/>
    <n v="3"/>
    <n v="9.2200000000000006"/>
    <x v="7"/>
    <x v="1"/>
  </r>
  <r>
    <n v="44800"/>
    <x v="413"/>
    <x v="3"/>
    <s v="Office Supplies"/>
    <x v="0"/>
    <s v="Xerox 1973"/>
    <n v="114.2"/>
    <n v="5"/>
    <n v="52.53"/>
    <x v="7"/>
    <x v="1"/>
  </r>
  <r>
    <n v="44800"/>
    <x v="413"/>
    <x v="3"/>
    <s v="Office Supplies"/>
    <x v="1"/>
    <s v="Avery 511"/>
    <n v="3.08"/>
    <n v="1"/>
    <n v="1.48"/>
    <x v="7"/>
    <x v="1"/>
  </r>
  <r>
    <n v="44800"/>
    <x v="570"/>
    <x v="3"/>
    <s v="Office Supplies"/>
    <x v="3"/>
    <s v="Avery Heavy-Duty EZD View Binder with Locking Rings"/>
    <n v="5.0999999999999996"/>
    <n v="1"/>
    <n v="1.66"/>
    <x v="7"/>
    <x v="1"/>
  </r>
  <r>
    <n v="44801"/>
    <x v="477"/>
    <x v="1"/>
    <s v="Technology"/>
    <x v="16"/>
    <s v="Canon Imageclass D680 Copier / Fax"/>
    <n v="2799.96"/>
    <n v="5"/>
    <n v="874.99"/>
    <x v="7"/>
    <x v="1"/>
  </r>
  <r>
    <n v="44801"/>
    <x v="92"/>
    <x v="3"/>
    <s v="Office Supplies"/>
    <x v="2"/>
    <s v="Hot File 7-Pocket, Floor Stand"/>
    <n v="892.35"/>
    <n v="5"/>
    <n v="267.70999999999998"/>
    <x v="7"/>
    <x v="1"/>
  </r>
  <r>
    <n v="44801"/>
    <x v="92"/>
    <x v="3"/>
    <s v="Furniture"/>
    <x v="11"/>
    <s v="O'Sullivan 2-Door Barrister Bookcase in Odessa Pine"/>
    <n v="307.67"/>
    <n v="2"/>
    <n v="28.96"/>
    <x v="7"/>
    <x v="1"/>
  </r>
  <r>
    <n v="44801"/>
    <x v="92"/>
    <x v="3"/>
    <s v="Office Supplies"/>
    <x v="2"/>
    <s v="Carina Double Wide Media Storage Towers in Natural &amp; Black"/>
    <n v="728.82"/>
    <n v="9"/>
    <n v="29.15"/>
    <x v="7"/>
    <x v="1"/>
  </r>
  <r>
    <n v="44801"/>
    <x v="92"/>
    <x v="3"/>
    <s v="Office Supplies"/>
    <x v="3"/>
    <s v="GBC Wire Binding Combs"/>
    <n v="41.36"/>
    <n v="5"/>
    <n v="13.96"/>
    <x v="7"/>
    <x v="1"/>
  </r>
  <r>
    <n v="44801"/>
    <x v="92"/>
    <x v="3"/>
    <s v="Technology"/>
    <x v="6"/>
    <s v="invisibleSHIELD by ZAGG Smudge-Free Screen Protector"/>
    <n v="43.18"/>
    <n v="3"/>
    <n v="15.11"/>
    <x v="7"/>
    <x v="1"/>
  </r>
  <r>
    <n v="44801"/>
    <x v="92"/>
    <x v="3"/>
    <s v="Furniture"/>
    <x v="8"/>
    <s v="Eldon Wave Desk Accessories"/>
    <n v="4.16"/>
    <n v="2"/>
    <n v="1.75"/>
    <x v="7"/>
    <x v="1"/>
  </r>
  <r>
    <n v="44801"/>
    <x v="624"/>
    <x v="0"/>
    <s v="Technology"/>
    <x v="6"/>
    <s v="Mitel MiVoice 5330e IP Phone"/>
    <n v="1099.96"/>
    <n v="5"/>
    <n v="82.5"/>
    <x v="7"/>
    <x v="1"/>
  </r>
  <r>
    <n v="44801"/>
    <x v="624"/>
    <x v="0"/>
    <s v="Furniture"/>
    <x v="13"/>
    <s v="Hon 2111 Invitation Series Straight Table"/>
    <n v="103.48"/>
    <n v="1"/>
    <n v="-16.260000000000002"/>
    <x v="7"/>
    <x v="1"/>
  </r>
  <r>
    <n v="44801"/>
    <x v="436"/>
    <x v="37"/>
    <s v="Office Supplies"/>
    <x v="2"/>
    <s v="SAFCO Mobile Desk Side File, Wire Frame"/>
    <n v="470.36"/>
    <n v="11"/>
    <n v="122.29"/>
    <x v="7"/>
    <x v="1"/>
  </r>
  <r>
    <n v="44802"/>
    <x v="570"/>
    <x v="14"/>
    <s v="Technology"/>
    <x v="6"/>
    <s v="Samsung Rugby III"/>
    <n v="131.97999999999999"/>
    <n v="2"/>
    <n v="35.630000000000003"/>
    <x v="7"/>
    <x v="1"/>
  </r>
  <r>
    <n v="44802"/>
    <x v="570"/>
    <x v="14"/>
    <s v="Technology"/>
    <x v="9"/>
    <s v="Logitech Desktop MK120 Mouse and keyboard Combo"/>
    <n v="114.52"/>
    <n v="7"/>
    <n v="11.45"/>
    <x v="7"/>
    <x v="1"/>
  </r>
  <r>
    <n v="44804"/>
    <x v="177"/>
    <x v="3"/>
    <s v="Office Supplies"/>
    <x v="0"/>
    <s v="Xerox 226"/>
    <n v="58.32"/>
    <n v="9"/>
    <n v="27.99"/>
    <x v="7"/>
    <x v="1"/>
  </r>
  <r>
    <n v="44804"/>
    <x v="134"/>
    <x v="3"/>
    <s v="Furniture"/>
    <x v="11"/>
    <s v="Atlantic Metals Mobile 3-Shelf Bookcases, Custom Colors"/>
    <n v="1552.83"/>
    <n v="7"/>
    <n v="200.95"/>
    <x v="7"/>
    <x v="1"/>
  </r>
  <r>
    <n v="44804"/>
    <x v="134"/>
    <x v="3"/>
    <s v="Office Supplies"/>
    <x v="3"/>
    <s v="GBC Prestige Therm-A-Bind Covers"/>
    <n v="137.24"/>
    <n v="5"/>
    <n v="46.32"/>
    <x v="7"/>
    <x v="1"/>
  </r>
  <r>
    <n v="44804"/>
    <x v="134"/>
    <x v="3"/>
    <s v="Technology"/>
    <x v="9"/>
    <s v="Memorex Micro Travel Drive 32 GB"/>
    <n v="36.51"/>
    <n v="1"/>
    <n v="15.7"/>
    <x v="7"/>
    <x v="1"/>
  </r>
  <r>
    <n v="44804"/>
    <x v="134"/>
    <x v="3"/>
    <s v="Technology"/>
    <x v="15"/>
    <s v="Lexmark S315 Color Inkjet Printer"/>
    <n v="239.98"/>
    <n v="3"/>
    <n v="80.989999999999995"/>
    <x v="7"/>
    <x v="1"/>
  </r>
  <r>
    <n v="44804"/>
    <x v="26"/>
    <x v="0"/>
    <s v="Office Supplies"/>
    <x v="0"/>
    <s v="Message Book, Phone, Wirebound Standard Line Memo, 2 3/4&quot; X 5&quot;"/>
    <n v="20.96"/>
    <n v="4"/>
    <n v="6.81"/>
    <x v="7"/>
    <x v="1"/>
  </r>
  <r>
    <n v="44804"/>
    <x v="511"/>
    <x v="3"/>
    <s v="Technology"/>
    <x v="6"/>
    <s v="Toshiba IPT2010-SD IPÂ Telephone"/>
    <n v="555.96"/>
    <n v="5"/>
    <n v="41.7"/>
    <x v="7"/>
    <x v="1"/>
  </r>
  <r>
    <n v="44805"/>
    <x v="440"/>
    <x v="3"/>
    <s v="Office Supplies"/>
    <x v="3"/>
    <s v="Storex Dura Pro Binders"/>
    <n v="4.75"/>
    <n v="1"/>
    <n v="1.6"/>
    <x v="8"/>
    <x v="1"/>
  </r>
  <r>
    <n v="44805"/>
    <x v="440"/>
    <x v="3"/>
    <s v="Technology"/>
    <x v="16"/>
    <s v="Hewlett Packard LaserJet 3310 Copier"/>
    <n v="959.98"/>
    <n v="2"/>
    <n v="335.99"/>
    <x v="8"/>
    <x v="1"/>
  </r>
  <r>
    <n v="44805"/>
    <x v="440"/>
    <x v="3"/>
    <s v="Office Supplies"/>
    <x v="3"/>
    <s v="Avery Non-Stick Binders"/>
    <n v="14.37"/>
    <n v="4"/>
    <n v="4.49"/>
    <x v="8"/>
    <x v="1"/>
  </r>
  <r>
    <n v="44805"/>
    <x v="108"/>
    <x v="32"/>
    <s v="Office Supplies"/>
    <x v="3"/>
    <s v="Deluxe Heavy-Duty Vinyl Round Ring Binder"/>
    <n v="114.6"/>
    <n v="5"/>
    <n v="51.57"/>
    <x v="8"/>
    <x v="1"/>
  </r>
  <r>
    <n v="44805"/>
    <x v="108"/>
    <x v="32"/>
    <s v="Furniture"/>
    <x v="5"/>
    <s v="Global Value Steno Chair, Gray"/>
    <n v="60.74"/>
    <n v="1"/>
    <n v="15.19"/>
    <x v="8"/>
    <x v="1"/>
  </r>
  <r>
    <n v="44805"/>
    <x v="108"/>
    <x v="32"/>
    <s v="Furniture"/>
    <x v="8"/>
    <s v="Deflect-o Glass Clear Studded Chair Mats"/>
    <n v="124.36"/>
    <n v="2"/>
    <n v="27.36"/>
    <x v="8"/>
    <x v="1"/>
  </r>
  <r>
    <n v="44805"/>
    <x v="108"/>
    <x v="32"/>
    <s v="Office Supplies"/>
    <x v="2"/>
    <s v="Adjustable Depth Letter/Legal Cart"/>
    <n v="1088.76"/>
    <n v="6"/>
    <n v="315.74"/>
    <x v="8"/>
    <x v="1"/>
  </r>
  <r>
    <n v="44807"/>
    <x v="520"/>
    <x v="25"/>
    <s v="Office Supplies"/>
    <x v="10"/>
    <s v="Jet-Pak Recycled Peel 'N' Seal Padded Mailers"/>
    <n v="200.98"/>
    <n v="7"/>
    <n v="62.81"/>
    <x v="8"/>
    <x v="1"/>
  </r>
  <r>
    <n v="44807"/>
    <x v="110"/>
    <x v="2"/>
    <s v="Office Supplies"/>
    <x v="2"/>
    <s v="Eldon Gobal File Keepers"/>
    <n v="36.340000000000003"/>
    <n v="3"/>
    <n v="-7.27"/>
    <x v="8"/>
    <x v="1"/>
  </r>
  <r>
    <n v="44807"/>
    <x v="110"/>
    <x v="2"/>
    <s v="Office Supplies"/>
    <x v="14"/>
    <s v="Martin Yale Chadless Opener Electric Letter Opener"/>
    <n v="666.25"/>
    <n v="1"/>
    <n v="-149.91"/>
    <x v="8"/>
    <x v="1"/>
  </r>
  <r>
    <n v="44807"/>
    <x v="110"/>
    <x v="2"/>
    <s v="Office Supplies"/>
    <x v="10"/>
    <s v="White Business Envelopes with Contemporary Seam, Recycled White Business Envelopes"/>
    <n v="52.51"/>
    <n v="6"/>
    <n v="19.690000000000001"/>
    <x v="8"/>
    <x v="1"/>
  </r>
  <r>
    <n v="44807"/>
    <x v="639"/>
    <x v="3"/>
    <s v="Office Supplies"/>
    <x v="2"/>
    <s v="Sterilite Officeware Hinged File Box"/>
    <n v="31.44"/>
    <n v="3"/>
    <n v="8.49"/>
    <x v="8"/>
    <x v="1"/>
  </r>
  <r>
    <n v="44807"/>
    <x v="639"/>
    <x v="3"/>
    <s v="Technology"/>
    <x v="9"/>
    <s v="Kingston Digital DataTraveler 16GB USB 2.0"/>
    <n v="17.899999999999999"/>
    <n v="2"/>
    <n v="3.4"/>
    <x v="8"/>
    <x v="1"/>
  </r>
  <r>
    <n v="44807"/>
    <x v="639"/>
    <x v="3"/>
    <s v="Technology"/>
    <x v="9"/>
    <s v="TRENDnet 56K USB 2.0 Phone, Internet and Fax Modem"/>
    <n v="129.44999999999999"/>
    <n v="5"/>
    <n v="46.6"/>
    <x v="8"/>
    <x v="1"/>
  </r>
  <r>
    <n v="44807"/>
    <x v="403"/>
    <x v="37"/>
    <s v="Office Supplies"/>
    <x v="12"/>
    <s v="Holmes Replacement Filter for HEPA Air Cleaner, Very Large Room, HEPA Filter"/>
    <n v="137.62"/>
    <n v="2"/>
    <n v="60.55"/>
    <x v="8"/>
    <x v="1"/>
  </r>
  <r>
    <n v="44807"/>
    <x v="403"/>
    <x v="37"/>
    <s v="Technology"/>
    <x v="6"/>
    <s v="Classic Ivory AntiqueÂ TelephoneÂ ZL1810"/>
    <n v="100.49"/>
    <n v="1"/>
    <n v="25.12"/>
    <x v="8"/>
    <x v="1"/>
  </r>
  <r>
    <n v="44807"/>
    <x v="403"/>
    <x v="20"/>
    <s v="Office Supplies"/>
    <x v="2"/>
    <s v="Iceberg Mobile Mega Data/Printer Cart"/>
    <n v="120.33"/>
    <n v="1"/>
    <n v="31.29"/>
    <x v="8"/>
    <x v="1"/>
  </r>
  <r>
    <n v="44807"/>
    <x v="326"/>
    <x v="3"/>
    <s v="Furniture"/>
    <x v="5"/>
    <s v="Office Star - Ergonomically Designed Knee Chair"/>
    <n v="129.57"/>
    <n v="2"/>
    <n v="-12.96"/>
    <x v="8"/>
    <x v="1"/>
  </r>
  <r>
    <n v="44807"/>
    <x v="326"/>
    <x v="3"/>
    <s v="Office Supplies"/>
    <x v="3"/>
    <s v="Avery Durable Slant Ring Binders, No Labels"/>
    <n v="6.37"/>
    <n v="2"/>
    <n v="2.15"/>
    <x v="8"/>
    <x v="1"/>
  </r>
  <r>
    <n v="44807"/>
    <x v="552"/>
    <x v="12"/>
    <s v="Furniture"/>
    <x v="8"/>
    <s v="GE 48&quot; Fluorescent Tube, Cool White Energy Saver, 34 Watts, 30/Box"/>
    <n v="238.15"/>
    <n v="3"/>
    <n v="89.31"/>
    <x v="8"/>
    <x v="1"/>
  </r>
  <r>
    <n v="44807"/>
    <x v="209"/>
    <x v="14"/>
    <s v="Office Supplies"/>
    <x v="1"/>
    <s v="Smead Alpha-Z Color-Coded Name Labels First Letter Starter Set"/>
    <n v="7.5"/>
    <n v="2"/>
    <n v="3.6"/>
    <x v="8"/>
    <x v="1"/>
  </r>
  <r>
    <n v="44808"/>
    <x v="349"/>
    <x v="4"/>
    <s v="Office Supplies"/>
    <x v="0"/>
    <s v="Xerox 1908"/>
    <n v="279.89999999999998"/>
    <n v="5"/>
    <n v="137.15"/>
    <x v="8"/>
    <x v="1"/>
  </r>
  <r>
    <n v="44808"/>
    <x v="349"/>
    <x v="4"/>
    <s v="Technology"/>
    <x v="9"/>
    <s v="Logitech G19 Programmable Gaming Keyboard"/>
    <n v="619.95000000000005"/>
    <n v="5"/>
    <n v="111.59"/>
    <x v="8"/>
    <x v="1"/>
  </r>
  <r>
    <n v="44808"/>
    <x v="349"/>
    <x v="4"/>
    <s v="Office Supplies"/>
    <x v="0"/>
    <s v="Ampad Evidence Wirebond Steno Books, 6&quot; x 9&quot;"/>
    <n v="4.3600000000000003"/>
    <n v="2"/>
    <n v="2.0499999999999998"/>
    <x v="8"/>
    <x v="1"/>
  </r>
  <r>
    <n v="44808"/>
    <x v="349"/>
    <x v="4"/>
    <s v="Office Supplies"/>
    <x v="10"/>
    <s v="Security-Tint Envelopes"/>
    <n v="15.28"/>
    <n v="2"/>
    <n v="7.49"/>
    <x v="8"/>
    <x v="1"/>
  </r>
  <r>
    <n v="44808"/>
    <x v="127"/>
    <x v="11"/>
    <s v="Office Supplies"/>
    <x v="3"/>
    <s v="Acco Flexible ACCOHIDE Square Ring Data Binder, Dark Blue, 11 1/2&quot; X 14&quot; 7/8&quot;"/>
    <n v="9.76"/>
    <n v="2"/>
    <n v="-6.83"/>
    <x v="8"/>
    <x v="1"/>
  </r>
  <r>
    <n v="44808"/>
    <x v="171"/>
    <x v="0"/>
    <s v="Technology"/>
    <x v="9"/>
    <s v="Sony Micro Vault Click 16 GB USB 2.0 Flash Drive"/>
    <n v="134.38"/>
    <n v="3"/>
    <n v="6.72"/>
    <x v="8"/>
    <x v="1"/>
  </r>
  <r>
    <n v="44808"/>
    <x v="678"/>
    <x v="2"/>
    <s v="Office Supplies"/>
    <x v="3"/>
    <s v="Avery Heavy-Duty EZD View Binder with Locking Rings"/>
    <n v="7.66"/>
    <n v="4"/>
    <n v="-6.12"/>
    <x v="8"/>
    <x v="1"/>
  </r>
  <r>
    <n v="44809"/>
    <x v="316"/>
    <x v="3"/>
    <s v="Furniture"/>
    <x v="11"/>
    <s v="Sauder Camden County Barrister Bookcase, Planked Cherry Finish"/>
    <n v="411.33"/>
    <n v="4"/>
    <n v="-4.84"/>
    <x v="8"/>
    <x v="1"/>
  </r>
  <r>
    <n v="44809"/>
    <x v="316"/>
    <x v="3"/>
    <s v="Office Supplies"/>
    <x v="3"/>
    <s v="DXL Angle-View Binders with Locking Rings, Black"/>
    <n v="28.75"/>
    <n v="6"/>
    <n v="9.6999999999999993"/>
    <x v="8"/>
    <x v="1"/>
  </r>
  <r>
    <n v="44809"/>
    <x v="316"/>
    <x v="3"/>
    <s v="Furniture"/>
    <x v="11"/>
    <s v="Sauder Camden County Collection Libraries, Planked Cherry Finish"/>
    <n v="293.2"/>
    <n v="3"/>
    <n v="-20.7"/>
    <x v="8"/>
    <x v="1"/>
  </r>
  <r>
    <n v="44809"/>
    <x v="683"/>
    <x v="0"/>
    <s v="Office Supplies"/>
    <x v="3"/>
    <s v="Acco Flexible ACCOHIDE Square Ring Data Binder, Dark Blue, 11 1/2&quot; X 14&quot; 7/8&quot;"/>
    <n v="16.27"/>
    <n v="5"/>
    <n v="-25.22"/>
    <x v="8"/>
    <x v="1"/>
  </r>
  <r>
    <n v="44809"/>
    <x v="683"/>
    <x v="0"/>
    <s v="Office Supplies"/>
    <x v="14"/>
    <s v="Stiletto Hand Letter Openers"/>
    <n v="69.12"/>
    <n v="9"/>
    <n v="-14.69"/>
    <x v="8"/>
    <x v="1"/>
  </r>
  <r>
    <n v="44809"/>
    <x v="683"/>
    <x v="0"/>
    <s v="Office Supplies"/>
    <x v="3"/>
    <s v="Acco Four Pocket Poly Ring Binder with Label Holder, Smoke, 1&quot;"/>
    <n v="4.47"/>
    <n v="3"/>
    <n v="-7.82"/>
    <x v="8"/>
    <x v="1"/>
  </r>
  <r>
    <n v="44809"/>
    <x v="569"/>
    <x v="28"/>
    <s v="Furniture"/>
    <x v="8"/>
    <s v="Longer-Life Soft White Bulbs"/>
    <n v="6.16"/>
    <n v="2"/>
    <n v="2.96"/>
    <x v="8"/>
    <x v="1"/>
  </r>
  <r>
    <n v="44809"/>
    <x v="569"/>
    <x v="28"/>
    <s v="Office Supplies"/>
    <x v="0"/>
    <s v="Xerox 1881"/>
    <n v="36.840000000000003"/>
    <n v="3"/>
    <n v="17.309999999999999"/>
    <x v="8"/>
    <x v="1"/>
  </r>
  <r>
    <n v="44809"/>
    <x v="581"/>
    <x v="6"/>
    <s v="Furniture"/>
    <x v="8"/>
    <s v="Tensor Brushed Steel Torchiere Floor Lamp"/>
    <n v="67.959999999999994"/>
    <n v="4"/>
    <n v="12.23"/>
    <x v="8"/>
    <x v="1"/>
  </r>
  <r>
    <n v="44810"/>
    <x v="165"/>
    <x v="22"/>
    <s v="Office Supplies"/>
    <x v="3"/>
    <s v="Acco Hanging Data Binders"/>
    <n v="6.1"/>
    <n v="2"/>
    <n v="2.13"/>
    <x v="8"/>
    <x v="1"/>
  </r>
  <r>
    <n v="44810"/>
    <x v="165"/>
    <x v="22"/>
    <s v="Furniture"/>
    <x v="8"/>
    <s v="Howard Miller 16&quot; Diameter Gallery Wall Clock"/>
    <n v="191.82"/>
    <n v="3"/>
    <n v="74.81"/>
    <x v="8"/>
    <x v="1"/>
  </r>
  <r>
    <n v="44810"/>
    <x v="604"/>
    <x v="3"/>
    <s v="Technology"/>
    <x v="9"/>
    <s v="Memorex Mini Travel Drive 8 GB USB 2.0 Flash Drive"/>
    <n v="46.32"/>
    <n v="4"/>
    <n v="18.059999999999999"/>
    <x v="8"/>
    <x v="1"/>
  </r>
  <r>
    <n v="44810"/>
    <x v="684"/>
    <x v="20"/>
    <s v="Furniture"/>
    <x v="5"/>
    <s v="Global Airflow Leather Mesh Back Chair, Black"/>
    <n v="271.76"/>
    <n v="2"/>
    <n v="60.39"/>
    <x v="8"/>
    <x v="1"/>
  </r>
  <r>
    <n v="44810"/>
    <x v="38"/>
    <x v="15"/>
    <s v="Office Supplies"/>
    <x v="7"/>
    <s v="Assorted Color Push Pins"/>
    <n v="7.24"/>
    <n v="5"/>
    <n v="1.18"/>
    <x v="8"/>
    <x v="1"/>
  </r>
  <r>
    <n v="44810"/>
    <x v="538"/>
    <x v="16"/>
    <s v="Office Supplies"/>
    <x v="3"/>
    <s v="GBC Plasticlear Binding Covers"/>
    <n v="3.44"/>
    <n v="1"/>
    <n v="-2.5299999999999998"/>
    <x v="8"/>
    <x v="1"/>
  </r>
  <r>
    <n v="44810"/>
    <x v="14"/>
    <x v="20"/>
    <s v="Office Supplies"/>
    <x v="12"/>
    <s v="Black &amp; Decker Filter for Double Action Dustbuster Cordless Vac BLDV7210"/>
    <n v="8.39"/>
    <n v="1"/>
    <n v="2.1"/>
    <x v="8"/>
    <x v="1"/>
  </r>
  <r>
    <n v="44810"/>
    <x v="14"/>
    <x v="20"/>
    <s v="Technology"/>
    <x v="6"/>
    <s v="ShoreTel ShorePhone IP 230 VoIP phone"/>
    <n v="337.98"/>
    <n v="2"/>
    <n v="101.39"/>
    <x v="8"/>
    <x v="1"/>
  </r>
  <r>
    <n v="44810"/>
    <x v="340"/>
    <x v="6"/>
    <s v="Office Supplies"/>
    <x v="3"/>
    <s v="SlimView Poly Binder, 3/8&quot;"/>
    <n v="46.62"/>
    <n v="9"/>
    <n v="21.45"/>
    <x v="8"/>
    <x v="1"/>
  </r>
  <r>
    <n v="44810"/>
    <x v="661"/>
    <x v="8"/>
    <s v="Furniture"/>
    <x v="13"/>
    <s v="KI Adjustable-Height Table"/>
    <n v="85.98"/>
    <n v="1"/>
    <n v="22.35"/>
    <x v="8"/>
    <x v="1"/>
  </r>
  <r>
    <n v="44811"/>
    <x v="454"/>
    <x v="3"/>
    <s v="Office Supplies"/>
    <x v="2"/>
    <s v="Safco Industrial Wire Shelving"/>
    <n v="671.93"/>
    <n v="7"/>
    <n v="20.16"/>
    <x v="8"/>
    <x v="1"/>
  </r>
  <r>
    <n v="44811"/>
    <x v="309"/>
    <x v="0"/>
    <s v="Furniture"/>
    <x v="5"/>
    <s v="Metal Folding Chairs, Beige, 4/Carton"/>
    <n v="47.52"/>
    <n v="2"/>
    <n v="-2.04"/>
    <x v="8"/>
    <x v="1"/>
  </r>
  <r>
    <n v="44811"/>
    <x v="387"/>
    <x v="20"/>
    <s v="Office Supplies"/>
    <x v="2"/>
    <s v="Eldon Shelf Savers Cubes and Bins"/>
    <n v="13.96"/>
    <n v="2"/>
    <n v="0.28000000000000003"/>
    <x v="8"/>
    <x v="1"/>
  </r>
  <r>
    <n v="44811"/>
    <x v="387"/>
    <x v="20"/>
    <s v="Furniture"/>
    <x v="13"/>
    <s v="Anderson Hickey Conga Table Tops &amp; Accessories"/>
    <n v="27.41"/>
    <n v="3"/>
    <n v="-14.16"/>
    <x v="8"/>
    <x v="1"/>
  </r>
  <r>
    <n v="44811"/>
    <x v="382"/>
    <x v="2"/>
    <s v="Office Supplies"/>
    <x v="3"/>
    <s v="GBC Wire Binding Strips"/>
    <n v="9.52"/>
    <n v="1"/>
    <n v="-6.98"/>
    <x v="8"/>
    <x v="1"/>
  </r>
  <r>
    <n v="44811"/>
    <x v="382"/>
    <x v="2"/>
    <s v="Technology"/>
    <x v="6"/>
    <s v="Samsung Galaxy Note 3"/>
    <n v="791.96"/>
    <n v="6"/>
    <n v="-131.99"/>
    <x v="8"/>
    <x v="1"/>
  </r>
  <r>
    <n v="44811"/>
    <x v="382"/>
    <x v="2"/>
    <s v="Office Supplies"/>
    <x v="3"/>
    <s v="Angle-D Ring Binders"/>
    <n v="4.92"/>
    <n v="3"/>
    <n v="-3.94"/>
    <x v="8"/>
    <x v="1"/>
  </r>
  <r>
    <n v="44811"/>
    <x v="369"/>
    <x v="25"/>
    <s v="Office Supplies"/>
    <x v="4"/>
    <s v="Boston 1645 Deluxe Heavier-Duty Electric Pencil Sharpener"/>
    <n v="140.74"/>
    <n v="4"/>
    <n v="12.31"/>
    <x v="8"/>
    <x v="1"/>
  </r>
  <r>
    <n v="44811"/>
    <x v="451"/>
    <x v="20"/>
    <s v="Technology"/>
    <x v="9"/>
    <s v="Razer Kraken PRO Over Ear PC and Music Headset"/>
    <n v="559.92999999999995"/>
    <n v="7"/>
    <n v="167.98"/>
    <x v="8"/>
    <x v="1"/>
  </r>
  <r>
    <n v="44811"/>
    <x v="340"/>
    <x v="20"/>
    <s v="Office Supplies"/>
    <x v="2"/>
    <s v="Mobile Personal File Cube"/>
    <n v="70.260000000000005"/>
    <n v="3"/>
    <n v="18.97"/>
    <x v="8"/>
    <x v="1"/>
  </r>
  <r>
    <n v="44811"/>
    <x v="340"/>
    <x v="20"/>
    <s v="Technology"/>
    <x v="9"/>
    <s v="KeyTronicÂ E03601U1 -Â KeyboardÂ - Beige"/>
    <n v="90"/>
    <n v="5"/>
    <n v="16.2"/>
    <x v="8"/>
    <x v="1"/>
  </r>
  <r>
    <n v="44811"/>
    <x v="340"/>
    <x v="20"/>
    <s v="Office Supplies"/>
    <x v="3"/>
    <s v="Acco Pressboard Covers with Storage Hooks, 9 1/2&quot; x 11&quot;, Executive Red"/>
    <n v="6.1"/>
    <n v="2"/>
    <n v="2.06"/>
    <x v="8"/>
    <x v="1"/>
  </r>
  <r>
    <n v="44811"/>
    <x v="340"/>
    <x v="20"/>
    <s v="Furniture"/>
    <x v="13"/>
    <s v="Bretford CR8500 Series Meeting Room Furniture"/>
    <n v="481.18"/>
    <n v="2"/>
    <n v="-120.29"/>
    <x v="8"/>
    <x v="1"/>
  </r>
  <r>
    <n v="44811"/>
    <x v="340"/>
    <x v="20"/>
    <s v="Office Supplies"/>
    <x v="7"/>
    <s v="Assorted Color Push Pins"/>
    <n v="7.24"/>
    <n v="4"/>
    <n v="2.39"/>
    <x v="8"/>
    <x v="1"/>
  </r>
  <r>
    <n v="44812"/>
    <x v="685"/>
    <x v="3"/>
    <s v="Office Supplies"/>
    <x v="0"/>
    <s v="Xerox 1928"/>
    <n v="26.4"/>
    <n v="5"/>
    <n v="11.88"/>
    <x v="8"/>
    <x v="1"/>
  </r>
  <r>
    <n v="44812"/>
    <x v="685"/>
    <x v="3"/>
    <s v="Office Supplies"/>
    <x v="2"/>
    <s v="Eldon Shelf Savers Cubes and Bins"/>
    <n v="41.88"/>
    <n v="6"/>
    <n v="0.84"/>
    <x v="8"/>
    <x v="1"/>
  </r>
  <r>
    <n v="44812"/>
    <x v="197"/>
    <x v="33"/>
    <s v="Furniture"/>
    <x v="8"/>
    <s v="Acrylic Self-Standing Desk Frames"/>
    <n v="21.36"/>
    <n v="8"/>
    <n v="8.1199999999999992"/>
    <x v="8"/>
    <x v="1"/>
  </r>
  <r>
    <n v="44814"/>
    <x v="309"/>
    <x v="3"/>
    <s v="Office Supplies"/>
    <x v="14"/>
    <s v="Martin-Yale Premier Letter Opener"/>
    <n v="51.52"/>
    <n v="4"/>
    <n v="1.55"/>
    <x v="8"/>
    <x v="1"/>
  </r>
  <r>
    <n v="44814"/>
    <x v="69"/>
    <x v="39"/>
    <s v="Office Supplies"/>
    <x v="0"/>
    <s v="Xerox 1952"/>
    <n v="14.94"/>
    <n v="3"/>
    <n v="7.02"/>
    <x v="8"/>
    <x v="1"/>
  </r>
  <r>
    <n v="44814"/>
    <x v="150"/>
    <x v="32"/>
    <s v="Office Supplies"/>
    <x v="12"/>
    <s v="Euro-Pro Shark Turbo Vacuum"/>
    <n v="61.96"/>
    <n v="2"/>
    <n v="16.11"/>
    <x v="8"/>
    <x v="1"/>
  </r>
  <r>
    <n v="44814"/>
    <x v="150"/>
    <x v="32"/>
    <s v="Furniture"/>
    <x v="11"/>
    <s v="O'Sullivan 2-Door Barrister Bookcase in Odessa Pine"/>
    <n v="361.96"/>
    <n v="2"/>
    <n v="83.25"/>
    <x v="8"/>
    <x v="1"/>
  </r>
  <r>
    <n v="44814"/>
    <x v="150"/>
    <x v="32"/>
    <s v="Office Supplies"/>
    <x v="0"/>
    <s v="Xerox 1960"/>
    <n v="278.82"/>
    <n v="9"/>
    <n v="125.47"/>
    <x v="8"/>
    <x v="1"/>
  </r>
  <r>
    <n v="44814"/>
    <x v="550"/>
    <x v="22"/>
    <s v="Office Supplies"/>
    <x v="2"/>
    <s v="Belkin 19&quot; Center-Weighted Shelf, Gray"/>
    <n v="353.88"/>
    <n v="6"/>
    <n v="17.690000000000001"/>
    <x v="8"/>
    <x v="1"/>
  </r>
  <r>
    <n v="44814"/>
    <x v="686"/>
    <x v="20"/>
    <s v="Office Supplies"/>
    <x v="4"/>
    <s v="Manco Dry-Lighter Erasable Highlighter"/>
    <n v="6.08"/>
    <n v="2"/>
    <n v="2.0699999999999998"/>
    <x v="8"/>
    <x v="1"/>
  </r>
  <r>
    <n v="44814"/>
    <x v="410"/>
    <x v="3"/>
    <s v="Furniture"/>
    <x v="8"/>
    <s v="Seth Thomas 13 1/2&quot; Wall Clock"/>
    <n v="106.68"/>
    <n v="6"/>
    <n v="33.07"/>
    <x v="8"/>
    <x v="1"/>
  </r>
  <r>
    <n v="44814"/>
    <x v="592"/>
    <x v="0"/>
    <s v="Furniture"/>
    <x v="5"/>
    <s v="Global Commerce Series Low-Back Swivel/Tilt Chairs"/>
    <n v="179.89"/>
    <n v="1"/>
    <n v="-2.57"/>
    <x v="8"/>
    <x v="1"/>
  </r>
  <r>
    <n v="44815"/>
    <x v="236"/>
    <x v="3"/>
    <s v="Office Supplies"/>
    <x v="4"/>
    <s v="Boston 19500 Mighty Mite Electric Pencil Sharpener"/>
    <n v="181.35"/>
    <n v="9"/>
    <n v="48.96"/>
    <x v="8"/>
    <x v="1"/>
  </r>
  <r>
    <n v="44815"/>
    <x v="236"/>
    <x v="3"/>
    <s v="Office Supplies"/>
    <x v="1"/>
    <s v="Avery 474"/>
    <n v="8.64"/>
    <n v="3"/>
    <n v="4.2300000000000004"/>
    <x v="8"/>
    <x v="1"/>
  </r>
  <r>
    <n v="44815"/>
    <x v="191"/>
    <x v="3"/>
    <s v="Office Supplies"/>
    <x v="4"/>
    <s v="Hunt PowerHouse Electric Pencil Sharpener, Blue"/>
    <n v="265.86"/>
    <n v="7"/>
    <n v="79.760000000000005"/>
    <x v="8"/>
    <x v="1"/>
  </r>
  <r>
    <n v="44815"/>
    <x v="286"/>
    <x v="20"/>
    <s v="Furniture"/>
    <x v="8"/>
    <s v="Deflect-o DuraMat Antistatic Studded Beveled Mat for Medium Pile Carpeting"/>
    <n v="210.68"/>
    <n v="2"/>
    <n v="50.56"/>
    <x v="8"/>
    <x v="1"/>
  </r>
  <r>
    <n v="44815"/>
    <x v="286"/>
    <x v="20"/>
    <s v="Office Supplies"/>
    <x v="2"/>
    <s v="Space Solutions Industrial Galvanized Steel Shelving."/>
    <n v="78.8"/>
    <n v="1"/>
    <n v="1.58"/>
    <x v="8"/>
    <x v="1"/>
  </r>
  <r>
    <n v="44815"/>
    <x v="286"/>
    <x v="20"/>
    <s v="Technology"/>
    <x v="9"/>
    <s v="LogitechÂ LS21 Speaker System - PC Multimedia - 2.1-CH - Wired"/>
    <n v="19.989999999999998"/>
    <n v="1"/>
    <n v="6.8"/>
    <x v="8"/>
    <x v="1"/>
  </r>
  <r>
    <n v="44815"/>
    <x v="286"/>
    <x v="20"/>
    <s v="Office Supplies"/>
    <x v="2"/>
    <s v="Fellowes Staxonsteel Drawer Files"/>
    <n v="772.68"/>
    <n v="4"/>
    <n v="108.18"/>
    <x v="8"/>
    <x v="1"/>
  </r>
  <r>
    <n v="44815"/>
    <x v="169"/>
    <x v="26"/>
    <s v="Furniture"/>
    <x v="8"/>
    <s v="Deflect-O Glasstique Clear Desk Accessories"/>
    <n v="24.64"/>
    <n v="4"/>
    <n v="4"/>
    <x v="8"/>
    <x v="1"/>
  </r>
  <r>
    <n v="44815"/>
    <x v="659"/>
    <x v="23"/>
    <s v="Office Supplies"/>
    <x v="1"/>
    <s v="Avery 503"/>
    <n v="31.05"/>
    <n v="3"/>
    <n v="14.9"/>
    <x v="8"/>
    <x v="1"/>
  </r>
  <r>
    <n v="44815"/>
    <x v="659"/>
    <x v="23"/>
    <s v="Furniture"/>
    <x v="8"/>
    <s v="Eldon Pizzaz Desk Accessories"/>
    <n v="8.92"/>
    <n v="4"/>
    <n v="3.92"/>
    <x v="8"/>
    <x v="1"/>
  </r>
  <r>
    <n v="44815"/>
    <x v="659"/>
    <x v="23"/>
    <s v="Office Supplies"/>
    <x v="3"/>
    <s v="Ibico Laser Imprintable Binding System Covers"/>
    <n v="209.6"/>
    <n v="4"/>
    <n v="96.42"/>
    <x v="8"/>
    <x v="1"/>
  </r>
  <r>
    <n v="44815"/>
    <x v="659"/>
    <x v="23"/>
    <s v="Office Supplies"/>
    <x v="12"/>
    <s v="Fellowes Advanced 8 Outlet Surge Suppressor with Phone/Fax Protection"/>
    <n v="111.04"/>
    <n v="4"/>
    <n v="29.98"/>
    <x v="8"/>
    <x v="1"/>
  </r>
  <r>
    <n v="44815"/>
    <x v="659"/>
    <x v="23"/>
    <s v="Office Supplies"/>
    <x v="0"/>
    <s v="Xerox 208"/>
    <n v="38.880000000000003"/>
    <n v="6"/>
    <n v="18.66"/>
    <x v="8"/>
    <x v="1"/>
  </r>
  <r>
    <n v="44816"/>
    <x v="194"/>
    <x v="20"/>
    <s v="Technology"/>
    <x v="16"/>
    <s v="Hewlett Packard 310 Color Digital Copier"/>
    <n v="479.98"/>
    <n v="2"/>
    <n v="60"/>
    <x v="8"/>
    <x v="1"/>
  </r>
  <r>
    <n v="44816"/>
    <x v="194"/>
    <x v="20"/>
    <s v="Office Supplies"/>
    <x v="1"/>
    <s v="Avery 520"/>
    <n v="12.6"/>
    <n v="4"/>
    <n v="6.05"/>
    <x v="8"/>
    <x v="1"/>
  </r>
  <r>
    <n v="44816"/>
    <x v="51"/>
    <x v="20"/>
    <s v="Office Supplies"/>
    <x v="4"/>
    <s v="Binney &amp; Smith Crayola Metallic Colored Pencils, 8-Color Set"/>
    <n v="9.26"/>
    <n v="2"/>
    <n v="3.06"/>
    <x v="8"/>
    <x v="1"/>
  </r>
  <r>
    <n v="44816"/>
    <x v="51"/>
    <x v="20"/>
    <s v="Office Supplies"/>
    <x v="2"/>
    <s v="Gould Plastics 9-Pocket Panel Bin, 18-3/8w x 5-1/4d x 20-1/2h, Black"/>
    <n v="105.98"/>
    <n v="2"/>
    <n v="4.24"/>
    <x v="8"/>
    <x v="1"/>
  </r>
  <r>
    <n v="44816"/>
    <x v="51"/>
    <x v="20"/>
    <s v="Office Supplies"/>
    <x v="7"/>
    <s v="OIC Binder Clips, Mini, 1/4&quot; Capacity, Black"/>
    <n v="1.24"/>
    <n v="1"/>
    <n v="0.57999999999999996"/>
    <x v="8"/>
    <x v="1"/>
  </r>
  <r>
    <n v="44816"/>
    <x v="51"/>
    <x v="20"/>
    <s v="Office Supplies"/>
    <x v="1"/>
    <s v="Avery 489"/>
    <n v="20.7"/>
    <n v="2"/>
    <n v="9.94"/>
    <x v="8"/>
    <x v="1"/>
  </r>
  <r>
    <n v="44816"/>
    <x v="51"/>
    <x v="20"/>
    <s v="Office Supplies"/>
    <x v="0"/>
    <s v="HP Office Recycled Paper (20Lb. and 87 Bright)"/>
    <n v="28.9"/>
    <n v="5"/>
    <n v="14.16"/>
    <x v="8"/>
    <x v="1"/>
  </r>
  <r>
    <n v="44816"/>
    <x v="51"/>
    <x v="20"/>
    <s v="Office Supplies"/>
    <x v="10"/>
    <s v="Tyvek  Top-Opening Peel &amp; Seel Envelopes, Plain White"/>
    <n v="27.18"/>
    <n v="1"/>
    <n v="12.77"/>
    <x v="8"/>
    <x v="1"/>
  </r>
  <r>
    <n v="44816"/>
    <x v="583"/>
    <x v="22"/>
    <s v="Technology"/>
    <x v="9"/>
    <s v="Memorex Froggy Flash Drive 4 GB"/>
    <n v="21.98"/>
    <n v="2"/>
    <n v="8.57"/>
    <x v="8"/>
    <x v="1"/>
  </r>
  <r>
    <n v="44817"/>
    <x v="456"/>
    <x v="18"/>
    <s v="Technology"/>
    <x v="9"/>
    <s v="Case Logic 2.4GHz Wireless Keyboard"/>
    <n v="199.96"/>
    <n v="4"/>
    <n v="16"/>
    <x v="8"/>
    <x v="1"/>
  </r>
  <r>
    <n v="44817"/>
    <x v="456"/>
    <x v="18"/>
    <s v="Furniture"/>
    <x v="5"/>
    <s v="Hon Multipurpose Stacking Arm Chairs"/>
    <n v="1516.2"/>
    <n v="7"/>
    <n v="394.21"/>
    <x v="8"/>
    <x v="1"/>
  </r>
  <r>
    <n v="44817"/>
    <x v="173"/>
    <x v="2"/>
    <s v="Office Supplies"/>
    <x v="3"/>
    <s v="Fellowes Twister Kit, Gray/Clear, 3/pkg"/>
    <n v="2.41"/>
    <n v="1"/>
    <n v="-2.0099999999999998"/>
    <x v="8"/>
    <x v="1"/>
  </r>
  <r>
    <n v="44817"/>
    <x v="657"/>
    <x v="4"/>
    <s v="Furniture"/>
    <x v="8"/>
    <s v="Eldon Advantage Chair Mats for Low to Medium Pile Carpets"/>
    <n v="129.93"/>
    <n v="3"/>
    <n v="12.99"/>
    <x v="8"/>
    <x v="1"/>
  </r>
  <r>
    <n v="44817"/>
    <x v="657"/>
    <x v="4"/>
    <s v="Office Supplies"/>
    <x v="0"/>
    <s v="Xerox 1948"/>
    <n v="69.930000000000007"/>
    <n v="7"/>
    <n v="31.47"/>
    <x v="8"/>
    <x v="1"/>
  </r>
  <r>
    <n v="44817"/>
    <x v="316"/>
    <x v="1"/>
    <s v="Office Supplies"/>
    <x v="10"/>
    <s v="Staple envelope"/>
    <n v="7.82"/>
    <n v="1"/>
    <n v="2.93"/>
    <x v="8"/>
    <x v="1"/>
  </r>
  <r>
    <n v="44817"/>
    <x v="316"/>
    <x v="1"/>
    <s v="Furniture"/>
    <x v="5"/>
    <s v="Global Value Steno Chair, Gray"/>
    <n v="170.07"/>
    <n v="4"/>
    <n v="-12.15"/>
    <x v="8"/>
    <x v="1"/>
  </r>
  <r>
    <n v="44817"/>
    <x v="481"/>
    <x v="25"/>
    <s v="Office Supplies"/>
    <x v="3"/>
    <s v="Heavy-Duty E-Z-D Binders"/>
    <n v="13.09"/>
    <n v="4"/>
    <n v="-10.039999999999999"/>
    <x v="8"/>
    <x v="1"/>
  </r>
  <r>
    <n v="44817"/>
    <x v="687"/>
    <x v="3"/>
    <s v="Furniture"/>
    <x v="8"/>
    <s v="Flat Face Poster Frame"/>
    <n v="131.88"/>
    <n v="7"/>
    <n v="55.39"/>
    <x v="8"/>
    <x v="1"/>
  </r>
  <r>
    <n v="44817"/>
    <x v="687"/>
    <x v="3"/>
    <s v="Office Supplies"/>
    <x v="3"/>
    <s v="Acco Data Flex Cable Posts For Top &amp; Bottom Load Binders, 6&quot; Capacity"/>
    <n v="25.03"/>
    <n v="3"/>
    <n v="7.82"/>
    <x v="8"/>
    <x v="1"/>
  </r>
  <r>
    <n v="44817"/>
    <x v="687"/>
    <x v="3"/>
    <s v="Furniture"/>
    <x v="5"/>
    <s v="Global Comet Stacking Armless Chair"/>
    <n v="717.72"/>
    <n v="3"/>
    <n v="71.77"/>
    <x v="8"/>
    <x v="1"/>
  </r>
  <r>
    <n v="44817"/>
    <x v="687"/>
    <x v="3"/>
    <s v="Furniture"/>
    <x v="8"/>
    <s v="Eldon Econocleat Chair Mats for Low Pile Carpets"/>
    <n v="207.35"/>
    <n v="5"/>
    <n v="24.88"/>
    <x v="8"/>
    <x v="1"/>
  </r>
  <r>
    <n v="44817"/>
    <x v="687"/>
    <x v="3"/>
    <s v="Furniture"/>
    <x v="8"/>
    <s v="Tensor Computer Mounted Lamp"/>
    <n v="44.67"/>
    <n v="3"/>
    <n v="12.06"/>
    <x v="8"/>
    <x v="1"/>
  </r>
  <r>
    <n v="44817"/>
    <x v="687"/>
    <x v="3"/>
    <s v="Office Supplies"/>
    <x v="0"/>
    <s v="Xerox 1915"/>
    <n v="209.7"/>
    <n v="2"/>
    <n v="100.66"/>
    <x v="8"/>
    <x v="1"/>
  </r>
  <r>
    <n v="44818"/>
    <x v="103"/>
    <x v="27"/>
    <s v="Furniture"/>
    <x v="13"/>
    <s v="Lesro Round Back Collection Coffee Table, End Table"/>
    <n v="912.75"/>
    <n v="5"/>
    <n v="118.66"/>
    <x v="8"/>
    <x v="1"/>
  </r>
  <r>
    <n v="44818"/>
    <x v="386"/>
    <x v="3"/>
    <s v="Furniture"/>
    <x v="13"/>
    <s v="KI Conference Tables"/>
    <n v="170.14"/>
    <n v="3"/>
    <n v="-8.51"/>
    <x v="8"/>
    <x v="1"/>
  </r>
  <r>
    <n v="44818"/>
    <x v="616"/>
    <x v="9"/>
    <s v="Office Supplies"/>
    <x v="2"/>
    <s v="Fellowes Officeware Wire Shelving"/>
    <n v="269.49"/>
    <n v="3"/>
    <n v="5.39"/>
    <x v="8"/>
    <x v="1"/>
  </r>
  <r>
    <n v="44818"/>
    <x v="96"/>
    <x v="20"/>
    <s v="Office Supplies"/>
    <x v="2"/>
    <s v="Economy Rollaway Files"/>
    <n v="991.2"/>
    <n v="6"/>
    <n v="257.70999999999998"/>
    <x v="8"/>
    <x v="1"/>
  </r>
  <r>
    <n v="44818"/>
    <x v="96"/>
    <x v="20"/>
    <s v="Technology"/>
    <x v="16"/>
    <s v="Sharp 1540cs Digital Laser Copier"/>
    <n v="879.98"/>
    <n v="2"/>
    <n v="329.99"/>
    <x v="8"/>
    <x v="1"/>
  </r>
  <r>
    <n v="44818"/>
    <x v="96"/>
    <x v="20"/>
    <s v="Office Supplies"/>
    <x v="3"/>
    <s v="Wilson Jones Easy Flow II Sheet Lifters"/>
    <n v="12.96"/>
    <n v="9"/>
    <n v="4.54"/>
    <x v="8"/>
    <x v="1"/>
  </r>
  <r>
    <n v="44818"/>
    <x v="671"/>
    <x v="30"/>
    <s v="Office Supplies"/>
    <x v="3"/>
    <s v="Wilson Jones Impact Binders"/>
    <n v="25.9"/>
    <n v="5"/>
    <n v="12.69"/>
    <x v="8"/>
    <x v="1"/>
  </r>
  <r>
    <n v="44819"/>
    <x v="537"/>
    <x v="16"/>
    <s v="Office Supplies"/>
    <x v="0"/>
    <s v="Xerox 21"/>
    <n v="15.55"/>
    <n v="3"/>
    <n v="5.44"/>
    <x v="8"/>
    <x v="1"/>
  </r>
  <r>
    <n v="44819"/>
    <x v="537"/>
    <x v="16"/>
    <s v="Furniture"/>
    <x v="8"/>
    <s v="Ultra Door Push Plate"/>
    <n v="15.71"/>
    <n v="4"/>
    <n v="2.5499999999999998"/>
    <x v="8"/>
    <x v="1"/>
  </r>
  <r>
    <n v="44819"/>
    <x v="537"/>
    <x v="16"/>
    <s v="Office Supplies"/>
    <x v="2"/>
    <s v="Decoflex Hanging Personal Folder File, Blue"/>
    <n v="24.67"/>
    <n v="2"/>
    <n v="2.16"/>
    <x v="8"/>
    <x v="1"/>
  </r>
  <r>
    <n v="44819"/>
    <x v="537"/>
    <x v="16"/>
    <s v="Furniture"/>
    <x v="8"/>
    <s v="Tenex &quot;The Solids&quot; Textured Chair Mats"/>
    <n v="55.97"/>
    <n v="1"/>
    <n v="-2.1"/>
    <x v="8"/>
    <x v="1"/>
  </r>
  <r>
    <n v="44819"/>
    <x v="189"/>
    <x v="18"/>
    <s v="Office Supplies"/>
    <x v="2"/>
    <s v="Fellowes Stor/Drawer Steel Plus Storage Drawers"/>
    <n v="190.86"/>
    <n v="2"/>
    <n v="11.45"/>
    <x v="8"/>
    <x v="1"/>
  </r>
  <r>
    <n v="44819"/>
    <x v="189"/>
    <x v="18"/>
    <s v="Office Supplies"/>
    <x v="4"/>
    <s v="Manco Dry-Lighter Erasable Highlighter"/>
    <n v="24.32"/>
    <n v="8"/>
    <n v="8.27"/>
    <x v="8"/>
    <x v="1"/>
  </r>
  <r>
    <n v="44819"/>
    <x v="688"/>
    <x v="20"/>
    <s v="Office Supplies"/>
    <x v="3"/>
    <s v="GBC Twin Loop Wire Binding Elements"/>
    <n v="79.87"/>
    <n v="3"/>
    <n v="29.95"/>
    <x v="8"/>
    <x v="1"/>
  </r>
  <r>
    <n v="44819"/>
    <x v="688"/>
    <x v="20"/>
    <s v="Furniture"/>
    <x v="11"/>
    <s v="Bush Westfield Collection Bookcases, Medium Cherry Finish"/>
    <n v="46.38"/>
    <n v="1"/>
    <n v="1.1599999999999999"/>
    <x v="8"/>
    <x v="1"/>
  </r>
  <r>
    <n v="44819"/>
    <x v="688"/>
    <x v="20"/>
    <s v="Office Supplies"/>
    <x v="0"/>
    <s v="Xerox 1967"/>
    <n v="12.96"/>
    <n v="2"/>
    <n v="6.22"/>
    <x v="8"/>
    <x v="1"/>
  </r>
  <r>
    <n v="44819"/>
    <x v="262"/>
    <x v="33"/>
    <s v="Furniture"/>
    <x v="13"/>
    <s v="Bretford CR8500 Series Meeting Room Furniture"/>
    <n v="801.96"/>
    <n v="2"/>
    <n v="200.49"/>
    <x v="8"/>
    <x v="1"/>
  </r>
  <r>
    <n v="44819"/>
    <x v="262"/>
    <x v="33"/>
    <s v="Technology"/>
    <x v="6"/>
    <s v="Anker Astro Mini 3000mAh Ultra-Compact Portable Charger"/>
    <n v="59.97"/>
    <n v="3"/>
    <n v="0"/>
    <x v="8"/>
    <x v="1"/>
  </r>
  <r>
    <n v="44819"/>
    <x v="262"/>
    <x v="33"/>
    <s v="Furniture"/>
    <x v="5"/>
    <s v="Global Manager's Adjustable Task Chair, Storm"/>
    <n v="1056.8599999999999"/>
    <n v="7"/>
    <n v="306.49"/>
    <x v="8"/>
    <x v="1"/>
  </r>
  <r>
    <n v="44819"/>
    <x v="689"/>
    <x v="2"/>
    <s v="Office Supplies"/>
    <x v="3"/>
    <s v="Avery Hidden Tab Dividers for Binding Systems"/>
    <n v="3.58"/>
    <n v="4"/>
    <n v="-2.86"/>
    <x v="8"/>
    <x v="1"/>
  </r>
  <r>
    <n v="44819"/>
    <x v="689"/>
    <x v="2"/>
    <s v="Office Supplies"/>
    <x v="2"/>
    <s v="Gould Plastics 18-Pocket Panel Bin, 34w x 5-1/4d x 20-1/2h"/>
    <n v="147.18"/>
    <n v="2"/>
    <n v="-29.44"/>
    <x v="8"/>
    <x v="1"/>
  </r>
  <r>
    <n v="44820"/>
    <x v="32"/>
    <x v="6"/>
    <s v="Office Supplies"/>
    <x v="10"/>
    <s v="Staple envelope"/>
    <n v="31.12"/>
    <n v="4"/>
    <n v="14.63"/>
    <x v="8"/>
    <x v="1"/>
  </r>
  <r>
    <n v="44821"/>
    <x v="463"/>
    <x v="2"/>
    <s v="Furniture"/>
    <x v="11"/>
    <s v="Riverside Palais Royal Lawyers Bookcase, Royale Cherry Finish"/>
    <n v="3083.43"/>
    <n v="7"/>
    <n v="-1665.05"/>
    <x v="8"/>
    <x v="1"/>
  </r>
  <r>
    <n v="44821"/>
    <x v="463"/>
    <x v="2"/>
    <s v="Office Supplies"/>
    <x v="3"/>
    <s v="Avery Recycled Flexi-View Covers for Binding Systems"/>
    <n v="9.6199999999999992"/>
    <n v="2"/>
    <n v="-7.05"/>
    <x v="8"/>
    <x v="1"/>
  </r>
  <r>
    <n v="44821"/>
    <x v="463"/>
    <x v="2"/>
    <s v="Furniture"/>
    <x v="8"/>
    <s v="Howard Miller 13-3/4&quot; Diameter Brushed Chrome Round Wall Clock"/>
    <n v="124.2"/>
    <n v="3"/>
    <n v="15.53"/>
    <x v="8"/>
    <x v="1"/>
  </r>
  <r>
    <n v="44821"/>
    <x v="463"/>
    <x v="2"/>
    <s v="Office Supplies"/>
    <x v="10"/>
    <s v="Poly String Tie Envelopes"/>
    <n v="3.26"/>
    <n v="2"/>
    <n v="1.1000000000000001"/>
    <x v="8"/>
    <x v="1"/>
  </r>
  <r>
    <n v="44821"/>
    <x v="463"/>
    <x v="2"/>
    <s v="Office Supplies"/>
    <x v="4"/>
    <s v="BOSTON Model 1800 Electric Pencil Sharpeners, Putty/Woodgrain"/>
    <n v="86.3"/>
    <n v="6"/>
    <n v="9.7100000000000009"/>
    <x v="8"/>
    <x v="1"/>
  </r>
  <r>
    <n v="44821"/>
    <x v="463"/>
    <x v="2"/>
    <s v="Office Supplies"/>
    <x v="3"/>
    <s v="Acco Pressboard Covers with Storage Hooks, 14 7/8&quot; x 11&quot;, Executive Red"/>
    <n v="6.86"/>
    <n v="6"/>
    <n v="-5.72"/>
    <x v="8"/>
    <x v="1"/>
  </r>
  <r>
    <n v="44821"/>
    <x v="463"/>
    <x v="2"/>
    <s v="Office Supplies"/>
    <x v="4"/>
    <s v="Lumber Crayons"/>
    <n v="15.76"/>
    <n v="2"/>
    <n v="3.55"/>
    <x v="8"/>
    <x v="1"/>
  </r>
  <r>
    <n v="44821"/>
    <x v="690"/>
    <x v="3"/>
    <s v="Office Supplies"/>
    <x v="0"/>
    <s v="Xerox 216"/>
    <n v="32.4"/>
    <n v="5"/>
    <n v="15.55"/>
    <x v="8"/>
    <x v="1"/>
  </r>
  <r>
    <n v="44821"/>
    <x v="472"/>
    <x v="0"/>
    <s v="Furniture"/>
    <x v="8"/>
    <s v="Howard Miller Distant Time Traveler Alarm Clock"/>
    <n v="21.94"/>
    <n v="2"/>
    <n v="-10.42"/>
    <x v="8"/>
    <x v="1"/>
  </r>
  <r>
    <n v="44821"/>
    <x v="472"/>
    <x v="0"/>
    <s v="Office Supplies"/>
    <x v="3"/>
    <s v="GBC Imprintable Covers"/>
    <n v="6.59"/>
    <n v="3"/>
    <n v="-10.210000000000001"/>
    <x v="8"/>
    <x v="1"/>
  </r>
  <r>
    <n v="44821"/>
    <x v="471"/>
    <x v="20"/>
    <s v="Furniture"/>
    <x v="13"/>
    <s v="Riverside Furniture Oval Coffee Table, Oval End Table, End Table with Drawer"/>
    <n v="344.22"/>
    <n v="2"/>
    <n v="-103.27"/>
    <x v="8"/>
    <x v="1"/>
  </r>
  <r>
    <n v="44821"/>
    <x v="674"/>
    <x v="16"/>
    <s v="Technology"/>
    <x v="9"/>
    <s v="SanDisk Cruzer 64 GB USB Flash Drive"/>
    <n v="87.17"/>
    <n v="3"/>
    <n v="10.9"/>
    <x v="8"/>
    <x v="1"/>
  </r>
  <r>
    <n v="44821"/>
    <x v="568"/>
    <x v="22"/>
    <s v="Office Supplies"/>
    <x v="3"/>
    <s v="Acco Data Flex Cable Posts For Top &amp; Bottom Load Binders, 6&quot; Capacity"/>
    <n v="25.03"/>
    <n v="3"/>
    <n v="7.82"/>
    <x v="8"/>
    <x v="1"/>
  </r>
  <r>
    <n v="44821"/>
    <x v="184"/>
    <x v="20"/>
    <s v="Office Supplies"/>
    <x v="2"/>
    <s v="Woodgrain Magazine Files by Perma"/>
    <n v="14.9"/>
    <n v="5"/>
    <n v="1.04"/>
    <x v="8"/>
    <x v="1"/>
  </r>
  <r>
    <n v="44821"/>
    <x v="184"/>
    <x v="20"/>
    <s v="Office Supplies"/>
    <x v="1"/>
    <s v="Avery 485"/>
    <n v="87.71"/>
    <n v="7"/>
    <n v="41.22"/>
    <x v="8"/>
    <x v="1"/>
  </r>
  <r>
    <n v="44821"/>
    <x v="184"/>
    <x v="20"/>
    <s v="Furniture"/>
    <x v="5"/>
    <s v="Office Star Flex Back Scooter Chair with White Frame"/>
    <n v="199.76"/>
    <n v="2"/>
    <n v="8.8800000000000008"/>
    <x v="8"/>
    <x v="1"/>
  </r>
  <r>
    <n v="44821"/>
    <x v="184"/>
    <x v="20"/>
    <s v="Office Supplies"/>
    <x v="2"/>
    <s v="Eldon Mobile Mega Data Cart  Mega Stackable  Add-On Trays"/>
    <n v="94.6"/>
    <n v="4"/>
    <n v="27.43"/>
    <x v="8"/>
    <x v="1"/>
  </r>
  <r>
    <n v="44821"/>
    <x v="184"/>
    <x v="20"/>
    <s v="Furniture"/>
    <x v="11"/>
    <s v="Riverside Palais Royal Lawyers Bookcase, Royale Cherry Finish"/>
    <n v="4228.7"/>
    <n v="6"/>
    <n v="158.58000000000001"/>
    <x v="8"/>
    <x v="1"/>
  </r>
  <r>
    <n v="44821"/>
    <x v="184"/>
    <x v="20"/>
    <s v="Furniture"/>
    <x v="11"/>
    <s v="DMI Eclipse Executive Suite Bookcases"/>
    <n v="2003.92"/>
    <n v="5"/>
    <n v="-25.05"/>
    <x v="8"/>
    <x v="1"/>
  </r>
  <r>
    <n v="44821"/>
    <x v="184"/>
    <x v="20"/>
    <s v="Technology"/>
    <x v="6"/>
    <s v="ClearSounds CSC500 Amplified Spirit Phone Corded phone"/>
    <n v="209.97"/>
    <n v="3"/>
    <n v="58.79"/>
    <x v="8"/>
    <x v="1"/>
  </r>
  <r>
    <n v="44821"/>
    <x v="184"/>
    <x v="20"/>
    <s v="Technology"/>
    <x v="9"/>
    <s v="Plantronics CS510 - Over-the-Head monaural Wireless Headset System"/>
    <n v="659.9"/>
    <n v="2"/>
    <n v="217.77"/>
    <x v="8"/>
    <x v="1"/>
  </r>
  <r>
    <n v="44821"/>
    <x v="184"/>
    <x v="20"/>
    <s v="Office Supplies"/>
    <x v="0"/>
    <s v="Eaton Premium Continuous-Feed Paper, 25% Cotton, Letter Size, White, 1000 Shts/Box"/>
    <n v="110.96"/>
    <n v="2"/>
    <n v="53.26"/>
    <x v="8"/>
    <x v="1"/>
  </r>
  <r>
    <n v="44821"/>
    <x v="184"/>
    <x v="20"/>
    <s v="Technology"/>
    <x v="6"/>
    <s v="ARKON Windshield Dashboard Air Vent Car Mount Holder"/>
    <n v="67.8"/>
    <n v="4"/>
    <n v="1.36"/>
    <x v="8"/>
    <x v="1"/>
  </r>
  <r>
    <n v="44822"/>
    <x v="120"/>
    <x v="3"/>
    <s v="Office Supplies"/>
    <x v="0"/>
    <s v="Personal Creations Ink Jet Cards and Labels"/>
    <n v="160.72"/>
    <n v="14"/>
    <n v="78.75"/>
    <x v="8"/>
    <x v="1"/>
  </r>
  <r>
    <n v="44822"/>
    <x v="120"/>
    <x v="3"/>
    <s v="Office Supplies"/>
    <x v="0"/>
    <s v="Rediform S.O.S. Phone Message Books"/>
    <n v="19.920000000000002"/>
    <n v="4"/>
    <n v="9.76"/>
    <x v="8"/>
    <x v="1"/>
  </r>
  <r>
    <n v="44822"/>
    <x v="120"/>
    <x v="3"/>
    <s v="Office Supplies"/>
    <x v="14"/>
    <s v="Acme Value Line Scissors"/>
    <n v="7.3"/>
    <n v="2"/>
    <n v="2.19"/>
    <x v="8"/>
    <x v="1"/>
  </r>
  <r>
    <n v="44822"/>
    <x v="484"/>
    <x v="36"/>
    <s v="Office Supplies"/>
    <x v="2"/>
    <s v="Acco Perma 3000 Stacking Storage Drawers"/>
    <n v="41.96"/>
    <n v="2"/>
    <n v="7.97"/>
    <x v="8"/>
    <x v="1"/>
  </r>
  <r>
    <n v="44822"/>
    <x v="484"/>
    <x v="36"/>
    <s v="Office Supplies"/>
    <x v="2"/>
    <s v="Safco Industrial Wire Shelving System"/>
    <n v="636.86"/>
    <n v="7"/>
    <n v="0"/>
    <x v="8"/>
    <x v="1"/>
  </r>
  <r>
    <n v="44822"/>
    <x v="484"/>
    <x v="36"/>
    <s v="Technology"/>
    <x v="6"/>
    <s v="Samsung Galaxy S4 Active"/>
    <n v="499.99"/>
    <n v="1"/>
    <n v="130"/>
    <x v="8"/>
    <x v="1"/>
  </r>
  <r>
    <n v="44822"/>
    <x v="484"/>
    <x v="36"/>
    <s v="Technology"/>
    <x v="6"/>
    <s v="Polycom VVX 310 VoIP phone"/>
    <n v="1259.93"/>
    <n v="7"/>
    <n v="327.58"/>
    <x v="8"/>
    <x v="1"/>
  </r>
  <r>
    <n v="44822"/>
    <x v="484"/>
    <x v="36"/>
    <s v="Office Supplies"/>
    <x v="3"/>
    <s v="Acco Flexible ACCOHIDE Square Ring Data Binder, Dark Blue, 11 1/2&quot; X 14&quot; 7/8&quot;"/>
    <n v="65.08"/>
    <n v="4"/>
    <n v="31.89"/>
    <x v="8"/>
    <x v="1"/>
  </r>
  <r>
    <n v="44822"/>
    <x v="169"/>
    <x v="3"/>
    <s v="Office Supplies"/>
    <x v="4"/>
    <s v="Quartet Omega Colored Chalk, 12/Pack"/>
    <n v="11.68"/>
    <n v="2"/>
    <n v="5.49"/>
    <x v="8"/>
    <x v="1"/>
  </r>
  <r>
    <n v="44822"/>
    <x v="169"/>
    <x v="3"/>
    <s v="Office Supplies"/>
    <x v="14"/>
    <s v="Elite 5&quot; Scissors"/>
    <n v="16.899999999999999"/>
    <n v="2"/>
    <n v="5.07"/>
    <x v="8"/>
    <x v="1"/>
  </r>
  <r>
    <n v="44822"/>
    <x v="169"/>
    <x v="3"/>
    <s v="Furniture"/>
    <x v="8"/>
    <s v="Advantus Panel Wall Certificate Holder - 8.5x11"/>
    <n v="24.4"/>
    <n v="2"/>
    <n v="10.25"/>
    <x v="8"/>
    <x v="1"/>
  </r>
  <r>
    <n v="44822"/>
    <x v="691"/>
    <x v="16"/>
    <s v="Technology"/>
    <x v="9"/>
    <s v="Enermax Acrylux Wireless Keyboard"/>
    <n v="717.12"/>
    <n v="9"/>
    <n v="152.38999999999999"/>
    <x v="8"/>
    <x v="1"/>
  </r>
  <r>
    <n v="44822"/>
    <x v="692"/>
    <x v="22"/>
    <s v="Office Supplies"/>
    <x v="0"/>
    <s v="Wirebound Message Books, Four 2 3/4&quot; x 5&quot; Forms per Page, 600 Sets per Book"/>
    <n v="18.54"/>
    <n v="2"/>
    <n v="8.7100000000000009"/>
    <x v="8"/>
    <x v="1"/>
  </r>
  <r>
    <n v="44822"/>
    <x v="693"/>
    <x v="3"/>
    <s v="Office Supplies"/>
    <x v="2"/>
    <s v="Stur-D-Stor Shelving, Vertical 5-Shelf: 72&quot;H x 36&quot;W x 18 1/2&quot;D"/>
    <n v="443.92"/>
    <n v="4"/>
    <n v="8.8800000000000008"/>
    <x v="8"/>
    <x v="1"/>
  </r>
  <r>
    <n v="44823"/>
    <x v="492"/>
    <x v="6"/>
    <s v="Furniture"/>
    <x v="11"/>
    <s v="Sauder Cornerstone Collection Library"/>
    <n v="61.96"/>
    <n v="2"/>
    <n v="4.34"/>
    <x v="8"/>
    <x v="1"/>
  </r>
  <r>
    <n v="44823"/>
    <x v="62"/>
    <x v="4"/>
    <s v="Technology"/>
    <x v="9"/>
    <s v="Kensington K72356US Mouse-in-a-Box USB Desktop Mouse"/>
    <n v="66.36"/>
    <n v="4"/>
    <n v="23.23"/>
    <x v="8"/>
    <x v="1"/>
  </r>
  <r>
    <n v="44823"/>
    <x v="602"/>
    <x v="3"/>
    <s v="Office Supplies"/>
    <x v="0"/>
    <s v="Personal Creations Ink Jet Cards and Labels"/>
    <n v="22.96"/>
    <n v="2"/>
    <n v="11.25"/>
    <x v="8"/>
    <x v="1"/>
  </r>
  <r>
    <n v="44823"/>
    <x v="60"/>
    <x v="20"/>
    <s v="Technology"/>
    <x v="6"/>
    <s v="PureGear Roll-On Screen Protector"/>
    <n v="279.86"/>
    <n v="14"/>
    <n v="134.33000000000001"/>
    <x v="8"/>
    <x v="1"/>
  </r>
  <r>
    <n v="44823"/>
    <x v="167"/>
    <x v="31"/>
    <s v="Office Supplies"/>
    <x v="4"/>
    <s v="Newell 323"/>
    <n v="8.4"/>
    <n v="5"/>
    <n v="2.1800000000000002"/>
    <x v="8"/>
    <x v="1"/>
  </r>
  <r>
    <n v="44823"/>
    <x v="658"/>
    <x v="3"/>
    <s v="Furniture"/>
    <x v="8"/>
    <s v="Seth Thomas 8 1/2&quot; Cubicle Clock"/>
    <n v="60.84"/>
    <n v="3"/>
    <n v="19.47"/>
    <x v="8"/>
    <x v="1"/>
  </r>
  <r>
    <n v="44824"/>
    <x v="199"/>
    <x v="32"/>
    <s v="Office Supplies"/>
    <x v="3"/>
    <s v="GBC Standard Plastic Binding Systems' Combs"/>
    <n v="37.68"/>
    <n v="6"/>
    <n v="16.96"/>
    <x v="8"/>
    <x v="1"/>
  </r>
  <r>
    <n v="44824"/>
    <x v="498"/>
    <x v="20"/>
    <s v="Office Supplies"/>
    <x v="0"/>
    <s v="Xerox 1881"/>
    <n v="61.4"/>
    <n v="5"/>
    <n v="28.86"/>
    <x v="8"/>
    <x v="1"/>
  </r>
  <r>
    <n v="44824"/>
    <x v="498"/>
    <x v="20"/>
    <s v="Office Supplies"/>
    <x v="3"/>
    <s v="Recycled Premium Regency Composition Covers"/>
    <n v="24.45"/>
    <n v="2"/>
    <n v="8.86"/>
    <x v="8"/>
    <x v="1"/>
  </r>
  <r>
    <n v="44824"/>
    <x v="497"/>
    <x v="15"/>
    <s v="Office Supplies"/>
    <x v="3"/>
    <s v="GBC Ibimaster 500 Manual ProClick Binding System"/>
    <n v="1369.76"/>
    <n v="6"/>
    <n v="-913.18"/>
    <x v="8"/>
    <x v="1"/>
  </r>
  <r>
    <n v="44824"/>
    <x v="497"/>
    <x v="15"/>
    <s v="Office Supplies"/>
    <x v="2"/>
    <s v="Gould Plastics 18-Pocket Panel Bin, 34w x 5-1/4d x 20-1/2h"/>
    <n v="294.37"/>
    <n v="4"/>
    <n v="-58.87"/>
    <x v="8"/>
    <x v="1"/>
  </r>
  <r>
    <n v="44824"/>
    <x v="481"/>
    <x v="17"/>
    <s v="Office Supplies"/>
    <x v="3"/>
    <s v="Wilson Jones Impact Binders"/>
    <n v="45.58"/>
    <n v="11"/>
    <n v="16.52"/>
    <x v="8"/>
    <x v="1"/>
  </r>
  <r>
    <n v="44824"/>
    <x v="633"/>
    <x v="1"/>
    <s v="Office Supplies"/>
    <x v="3"/>
    <s v="Acco Translucent Poly Ring Binders"/>
    <n v="2.81"/>
    <n v="3"/>
    <n v="-4.49"/>
    <x v="8"/>
    <x v="1"/>
  </r>
  <r>
    <n v="44825"/>
    <x v="642"/>
    <x v="0"/>
    <s v="Technology"/>
    <x v="6"/>
    <s v="ShoreTel ShorePhone IP 230 VoIP phone"/>
    <n v="946.34"/>
    <n v="7"/>
    <n v="118.29"/>
    <x v="8"/>
    <x v="1"/>
  </r>
  <r>
    <n v="44825"/>
    <x v="642"/>
    <x v="0"/>
    <s v="Technology"/>
    <x v="9"/>
    <s v="Hypercom P1300 Pinpad"/>
    <n v="151.19999999999999"/>
    <n v="3"/>
    <n v="32.130000000000003"/>
    <x v="8"/>
    <x v="1"/>
  </r>
  <r>
    <n v="44825"/>
    <x v="642"/>
    <x v="0"/>
    <s v="Furniture"/>
    <x v="8"/>
    <s v="Longer-Life Soft White Bulbs"/>
    <n v="4.93"/>
    <n v="4"/>
    <n v="-1.48"/>
    <x v="8"/>
    <x v="1"/>
  </r>
  <r>
    <n v="44825"/>
    <x v="330"/>
    <x v="22"/>
    <s v="Office Supplies"/>
    <x v="2"/>
    <s v="Fellowes Bases and Tops For Staxonsteel/High-Stak Systems"/>
    <n v="199.74"/>
    <n v="6"/>
    <n v="47.94"/>
    <x v="8"/>
    <x v="1"/>
  </r>
  <r>
    <n v="44825"/>
    <x v="33"/>
    <x v="3"/>
    <s v="Furniture"/>
    <x v="5"/>
    <s v="Hon Every-Day Series Multi-Task Chairs"/>
    <n v="601.54"/>
    <n v="4"/>
    <n v="0"/>
    <x v="8"/>
    <x v="1"/>
  </r>
  <r>
    <n v="44825"/>
    <x v="33"/>
    <x v="3"/>
    <s v="Office Supplies"/>
    <x v="7"/>
    <s v="Advantus Map Pennant Flags and Round Head Tacks"/>
    <n v="7.9"/>
    <n v="2"/>
    <n v="2.5299999999999998"/>
    <x v="8"/>
    <x v="1"/>
  </r>
  <r>
    <n v="44825"/>
    <x v="441"/>
    <x v="14"/>
    <s v="Furniture"/>
    <x v="11"/>
    <s v="O'Sullivan 2-Shelf Heavy-Duty Bookcases"/>
    <n v="194.32"/>
    <n v="4"/>
    <n v="31.09"/>
    <x v="8"/>
    <x v="1"/>
  </r>
  <r>
    <n v="44825"/>
    <x v="441"/>
    <x v="14"/>
    <s v="Office Supplies"/>
    <x v="4"/>
    <s v="BOSTON Ranger #55 Pencil Sharpener, Black"/>
    <n v="25.99"/>
    <n v="1"/>
    <n v="7.54"/>
    <x v="8"/>
    <x v="1"/>
  </r>
  <r>
    <n v="44825"/>
    <x v="347"/>
    <x v="32"/>
    <s v="Furniture"/>
    <x v="8"/>
    <s v="Deflect-o DuraMat Lighweight, Studded, Beveled Mat for Low Pile Carpeting"/>
    <n v="85.3"/>
    <n v="2"/>
    <n v="14.5"/>
    <x v="8"/>
    <x v="1"/>
  </r>
  <r>
    <n v="44825"/>
    <x v="128"/>
    <x v="32"/>
    <s v="Technology"/>
    <x v="6"/>
    <s v="Polycom VoiceStation 500 ConferenceÂ phone"/>
    <n v="589.9"/>
    <n v="2"/>
    <n v="147.47999999999999"/>
    <x v="8"/>
    <x v="1"/>
  </r>
  <r>
    <n v="44825"/>
    <x v="128"/>
    <x v="32"/>
    <s v="Furniture"/>
    <x v="5"/>
    <s v="Global Ergonomic Managers Chair"/>
    <n v="542.94000000000005"/>
    <n v="3"/>
    <n v="141.16"/>
    <x v="8"/>
    <x v="1"/>
  </r>
  <r>
    <n v="44825"/>
    <x v="656"/>
    <x v="9"/>
    <s v="Furniture"/>
    <x v="5"/>
    <s v="Global Comet Stacking Arm Chair"/>
    <n v="1690.04"/>
    <n v="4"/>
    <n v="422.51"/>
    <x v="8"/>
    <x v="1"/>
  </r>
  <r>
    <n v="44825"/>
    <x v="656"/>
    <x v="9"/>
    <s v="Office Supplies"/>
    <x v="2"/>
    <s v="Recycled Eldon Regeneration Jumbo File"/>
    <n v="85.96"/>
    <n v="7"/>
    <n v="24.07"/>
    <x v="8"/>
    <x v="1"/>
  </r>
  <r>
    <n v="44825"/>
    <x v="656"/>
    <x v="9"/>
    <s v="Office Supplies"/>
    <x v="10"/>
    <s v="Tyvek Interoffice Envelopes, 9 1/2&quot; x 12 1/2&quot;, 100/Box"/>
    <n v="121.96"/>
    <n v="2"/>
    <n v="57.32"/>
    <x v="8"/>
    <x v="1"/>
  </r>
  <r>
    <n v="44825"/>
    <x v="656"/>
    <x v="9"/>
    <s v="Office Supplies"/>
    <x v="0"/>
    <s v="Xerox 193"/>
    <n v="23.92"/>
    <n v="4"/>
    <n v="11.72"/>
    <x v="8"/>
    <x v="1"/>
  </r>
  <r>
    <n v="44825"/>
    <x v="656"/>
    <x v="9"/>
    <s v="Office Supplies"/>
    <x v="2"/>
    <s v="Fellowes Bankers Box Stor/Drawer Steel Plus"/>
    <n v="63.96"/>
    <n v="2"/>
    <n v="6.4"/>
    <x v="8"/>
    <x v="1"/>
  </r>
  <r>
    <n v="44825"/>
    <x v="656"/>
    <x v="9"/>
    <s v="Technology"/>
    <x v="6"/>
    <s v="HTC One Mini"/>
    <n v="629.95000000000005"/>
    <n v="5"/>
    <n v="176.39"/>
    <x v="8"/>
    <x v="1"/>
  </r>
  <r>
    <n v="44825"/>
    <x v="656"/>
    <x v="9"/>
    <s v="Technology"/>
    <x v="6"/>
    <s v="Grandstream GXP1160 VoIP phone"/>
    <n v="113.73"/>
    <n v="3"/>
    <n v="32.979999999999997"/>
    <x v="8"/>
    <x v="1"/>
  </r>
  <r>
    <n v="44825"/>
    <x v="656"/>
    <x v="9"/>
    <s v="Office Supplies"/>
    <x v="3"/>
    <s v="Angle-D Binders with Locking Rings, Label Holders"/>
    <n v="14.6"/>
    <n v="2"/>
    <n v="6.86"/>
    <x v="8"/>
    <x v="1"/>
  </r>
  <r>
    <n v="44825"/>
    <x v="656"/>
    <x v="9"/>
    <s v="Office Supplies"/>
    <x v="2"/>
    <s v="Stur-D-Stor Shelving, Vertical 5-Shelf: 72&quot;H x 36&quot;W x 18 1/2&quot;D"/>
    <n v="887.84"/>
    <n v="8"/>
    <n v="17.760000000000002"/>
    <x v="8"/>
    <x v="1"/>
  </r>
  <r>
    <n v="44826"/>
    <x v="392"/>
    <x v="3"/>
    <s v="Furniture"/>
    <x v="8"/>
    <s v="Luxo Professional Combination Clamp-On Lamps"/>
    <n v="204.6"/>
    <n v="2"/>
    <n v="53.2"/>
    <x v="8"/>
    <x v="1"/>
  </r>
  <r>
    <n v="44826"/>
    <x v="53"/>
    <x v="6"/>
    <s v="Office Supplies"/>
    <x v="0"/>
    <s v="Xerox 214"/>
    <n v="32.4"/>
    <n v="5"/>
    <n v="15.55"/>
    <x v="8"/>
    <x v="1"/>
  </r>
  <r>
    <n v="44826"/>
    <x v="53"/>
    <x v="6"/>
    <s v="Furniture"/>
    <x v="8"/>
    <s v="Westinghouse Floor Lamp with Metal Mesh Shade, Black"/>
    <n v="47.98"/>
    <n v="2"/>
    <n v="11.04"/>
    <x v="8"/>
    <x v="1"/>
  </r>
  <r>
    <n v="44826"/>
    <x v="694"/>
    <x v="15"/>
    <s v="Office Supplies"/>
    <x v="1"/>
    <s v="Avery 510"/>
    <n v="12"/>
    <n v="4"/>
    <n v="4.2"/>
    <x v="8"/>
    <x v="1"/>
  </r>
  <r>
    <n v="44826"/>
    <x v="694"/>
    <x v="15"/>
    <s v="Office Supplies"/>
    <x v="2"/>
    <s v="Tennsco Double-Tier Lockers"/>
    <n v="720.06"/>
    <n v="4"/>
    <n v="-63.01"/>
    <x v="8"/>
    <x v="1"/>
  </r>
  <r>
    <n v="44826"/>
    <x v="694"/>
    <x v="15"/>
    <s v="Office Supplies"/>
    <x v="2"/>
    <s v="Safco Wire Cube Shelving System, For Use as 4 or 5 14&quot; Cubes, Black"/>
    <n v="25.42"/>
    <n v="1"/>
    <n v="-4.7699999999999996"/>
    <x v="8"/>
    <x v="1"/>
  </r>
  <r>
    <n v="44826"/>
    <x v="694"/>
    <x v="15"/>
    <s v="Office Supplies"/>
    <x v="4"/>
    <s v="Newell 310"/>
    <n v="2.82"/>
    <n v="2"/>
    <n v="0.32"/>
    <x v="8"/>
    <x v="1"/>
  </r>
  <r>
    <n v="44826"/>
    <x v="694"/>
    <x v="15"/>
    <s v="Office Supplies"/>
    <x v="3"/>
    <s v="Pressboard Data Binder, Crimson, 12&quot; X 8 1/2&quot;"/>
    <n v="3.2"/>
    <n v="2"/>
    <n v="-2.56"/>
    <x v="8"/>
    <x v="1"/>
  </r>
  <r>
    <n v="44826"/>
    <x v="251"/>
    <x v="2"/>
    <s v="Office Supplies"/>
    <x v="14"/>
    <s v="Acme Hot Forged Carbon Steel Scissors with Nickel-Plated Handles, 3 7/8&quot; Cut, 8&quot;L"/>
    <n v="55.6"/>
    <n v="5"/>
    <n v="6.26"/>
    <x v="8"/>
    <x v="1"/>
  </r>
  <r>
    <n v="44826"/>
    <x v="251"/>
    <x v="2"/>
    <s v="Technology"/>
    <x v="9"/>
    <s v="LogitechÂ P710e Mobile Speakerphone"/>
    <n v="617.98"/>
    <n v="3"/>
    <n v="-7.72"/>
    <x v="8"/>
    <x v="1"/>
  </r>
  <r>
    <n v="44826"/>
    <x v="22"/>
    <x v="3"/>
    <s v="Office Supplies"/>
    <x v="12"/>
    <s v="Kensington 6 Outlet Guardian Standard Surge Protector"/>
    <n v="61.44"/>
    <n v="3"/>
    <n v="16.59"/>
    <x v="8"/>
    <x v="1"/>
  </r>
  <r>
    <n v="44828"/>
    <x v="402"/>
    <x v="2"/>
    <s v="Office Supplies"/>
    <x v="4"/>
    <s v="Newell 320"/>
    <n v="6.85"/>
    <n v="2"/>
    <n v="0.6"/>
    <x v="8"/>
    <x v="1"/>
  </r>
  <r>
    <n v="44828"/>
    <x v="387"/>
    <x v="8"/>
    <s v="Furniture"/>
    <x v="5"/>
    <s v="Harbour Creations Steel Folding Chair"/>
    <n v="517.5"/>
    <n v="6"/>
    <n v="155.25"/>
    <x v="8"/>
    <x v="1"/>
  </r>
  <r>
    <n v="44828"/>
    <x v="354"/>
    <x v="30"/>
    <s v="Office Supplies"/>
    <x v="3"/>
    <s v="Acco Pressboard Covers with Storage Hooks, 14 7/8&quot; x 11&quot;, Executive Red"/>
    <n v="15.24"/>
    <n v="4"/>
    <n v="6.86"/>
    <x v="8"/>
    <x v="1"/>
  </r>
  <r>
    <n v="44828"/>
    <x v="354"/>
    <x v="30"/>
    <s v="Furniture"/>
    <x v="5"/>
    <s v="Hon Olson Stacker Stools"/>
    <n v="1408.1"/>
    <n v="10"/>
    <n v="394.27"/>
    <x v="8"/>
    <x v="1"/>
  </r>
  <r>
    <n v="44828"/>
    <x v="528"/>
    <x v="39"/>
    <s v="Technology"/>
    <x v="6"/>
    <s v="AT&amp;T 1080 Phone"/>
    <n v="821.94"/>
    <n v="6"/>
    <n v="213.7"/>
    <x v="8"/>
    <x v="1"/>
  </r>
  <r>
    <n v="44828"/>
    <x v="297"/>
    <x v="22"/>
    <s v="Office Supplies"/>
    <x v="4"/>
    <s v="BOSTON Model 1800 Electric Pencil Sharpeners, Putty/Woodgrain"/>
    <n v="35.96"/>
    <n v="2"/>
    <n v="10.43"/>
    <x v="8"/>
    <x v="1"/>
  </r>
  <r>
    <n v="44828"/>
    <x v="297"/>
    <x v="22"/>
    <s v="Office Supplies"/>
    <x v="3"/>
    <s v="Avery Hole Reinforcements"/>
    <n v="14.95"/>
    <n v="3"/>
    <n v="5.42"/>
    <x v="8"/>
    <x v="1"/>
  </r>
  <r>
    <n v="44828"/>
    <x v="678"/>
    <x v="3"/>
    <s v="Furniture"/>
    <x v="8"/>
    <s v="DAX Value U-Channel Document Frames, Easel Back"/>
    <n v="14.91"/>
    <n v="3"/>
    <n v="4.62"/>
    <x v="8"/>
    <x v="1"/>
  </r>
  <r>
    <n v="44828"/>
    <x v="678"/>
    <x v="3"/>
    <s v="Office Supplies"/>
    <x v="12"/>
    <s v="Hoover Upright Vacuum With Dirt Cup"/>
    <n v="1158.1199999999999"/>
    <n v="4"/>
    <n v="335.85"/>
    <x v="8"/>
    <x v="1"/>
  </r>
  <r>
    <n v="44828"/>
    <x v="695"/>
    <x v="12"/>
    <s v="Technology"/>
    <x v="6"/>
    <s v="Samsung HM1900 Bluetooth Headset"/>
    <n v="35.119999999999997"/>
    <n v="2"/>
    <n v="13.17"/>
    <x v="8"/>
    <x v="1"/>
  </r>
  <r>
    <n v="44828"/>
    <x v="111"/>
    <x v="12"/>
    <s v="Office Supplies"/>
    <x v="4"/>
    <s v="Dixon Ticonderoga Core-Lock Colored Pencils"/>
    <n v="14.58"/>
    <n v="2"/>
    <n v="2.37"/>
    <x v="8"/>
    <x v="1"/>
  </r>
  <r>
    <n v="44828"/>
    <x v="111"/>
    <x v="12"/>
    <s v="Technology"/>
    <x v="9"/>
    <s v="HP Standard 104 key PS/2 Keyboard"/>
    <n v="23.2"/>
    <n v="2"/>
    <n v="1.45"/>
    <x v="8"/>
    <x v="1"/>
  </r>
  <r>
    <n v="44828"/>
    <x v="111"/>
    <x v="12"/>
    <s v="Office Supplies"/>
    <x v="4"/>
    <s v="Newell 317"/>
    <n v="16.46"/>
    <n v="7"/>
    <n v="1.85"/>
    <x v="8"/>
    <x v="1"/>
  </r>
  <r>
    <n v="44828"/>
    <x v="337"/>
    <x v="10"/>
    <s v="Office Supplies"/>
    <x v="3"/>
    <s v="Accohide Poly Flexible Ring Binders"/>
    <n v="6.73"/>
    <n v="6"/>
    <n v="-4.49"/>
    <x v="8"/>
    <x v="1"/>
  </r>
  <r>
    <n v="44828"/>
    <x v="337"/>
    <x v="10"/>
    <s v="Office Supplies"/>
    <x v="2"/>
    <s v="Tennsco Lockers, Sand"/>
    <n v="33.57"/>
    <n v="2"/>
    <n v="1.68"/>
    <x v="8"/>
    <x v="1"/>
  </r>
  <r>
    <n v="44828"/>
    <x v="337"/>
    <x v="10"/>
    <s v="Office Supplies"/>
    <x v="10"/>
    <s v="#6 3/4 Gummed Flap White Envelopes"/>
    <n v="15.84"/>
    <n v="2"/>
    <n v="5.54"/>
    <x v="8"/>
    <x v="1"/>
  </r>
  <r>
    <n v="44828"/>
    <x v="337"/>
    <x v="10"/>
    <s v="Office Supplies"/>
    <x v="1"/>
    <s v="Avery 4027 File Folder Labels for Dot Matrix Printers, 5000 Labels per Box, White"/>
    <n v="24.42"/>
    <n v="1"/>
    <n v="7.94"/>
    <x v="8"/>
    <x v="1"/>
  </r>
  <r>
    <n v="44828"/>
    <x v="337"/>
    <x v="10"/>
    <s v="Office Supplies"/>
    <x v="4"/>
    <s v="Newell 347"/>
    <n v="17.12"/>
    <n v="5"/>
    <n v="1.93"/>
    <x v="8"/>
    <x v="1"/>
  </r>
  <r>
    <n v="44828"/>
    <x v="509"/>
    <x v="20"/>
    <s v="Office Supplies"/>
    <x v="10"/>
    <s v="Blue String-Tie &amp; Button Interoffice Envelopes, 10 x 13"/>
    <n v="39.979999999999997"/>
    <n v="1"/>
    <n v="17.989999999999998"/>
    <x v="8"/>
    <x v="1"/>
  </r>
  <r>
    <n v="44829"/>
    <x v="185"/>
    <x v="27"/>
    <s v="Furniture"/>
    <x v="13"/>
    <s v="Bretford CR4500 Series Slim Rectangular Table"/>
    <n v="1044.6300000000001"/>
    <n v="3"/>
    <n v="240.26"/>
    <x v="8"/>
    <x v="1"/>
  </r>
  <r>
    <n v="44829"/>
    <x v="1"/>
    <x v="23"/>
    <s v="Technology"/>
    <x v="9"/>
    <s v="Memorex Micro Travel Drive 16 GB"/>
    <n v="63.96"/>
    <n v="4"/>
    <n v="19.829999999999998"/>
    <x v="8"/>
    <x v="1"/>
  </r>
  <r>
    <n v="44829"/>
    <x v="1"/>
    <x v="23"/>
    <s v="Office Supplies"/>
    <x v="3"/>
    <s v="Tuff Stuff Recycled Round Ring Binders"/>
    <n v="14.46"/>
    <n v="3"/>
    <n v="7.09"/>
    <x v="8"/>
    <x v="1"/>
  </r>
  <r>
    <n v="44829"/>
    <x v="1"/>
    <x v="23"/>
    <s v="Technology"/>
    <x v="6"/>
    <s v="netTALK DUO VoIP Telephone Service"/>
    <n v="104.98"/>
    <n v="2"/>
    <n v="52.49"/>
    <x v="8"/>
    <x v="1"/>
  </r>
  <r>
    <n v="44829"/>
    <x v="481"/>
    <x v="3"/>
    <s v="Office Supplies"/>
    <x v="10"/>
    <s v="#10- 4 1/8&quot; x 9 1/2&quot; Recycled Envelopes"/>
    <n v="17.48"/>
    <n v="2"/>
    <n v="8.2200000000000006"/>
    <x v="8"/>
    <x v="1"/>
  </r>
  <r>
    <n v="44829"/>
    <x v="417"/>
    <x v="38"/>
    <s v="Office Supplies"/>
    <x v="3"/>
    <s v="GBC Prestige Therm-A-Bind Covers"/>
    <n v="68.62"/>
    <n v="2"/>
    <n v="32.25"/>
    <x v="8"/>
    <x v="1"/>
  </r>
  <r>
    <n v="44829"/>
    <x v="696"/>
    <x v="20"/>
    <s v="Technology"/>
    <x v="9"/>
    <s v="Razer Kraken 7.1 Surround Sound Over Ear USB Gaming Headset"/>
    <n v="899.91"/>
    <n v="9"/>
    <n v="395.96"/>
    <x v="8"/>
    <x v="1"/>
  </r>
  <r>
    <n v="44829"/>
    <x v="15"/>
    <x v="37"/>
    <s v="Office Supplies"/>
    <x v="3"/>
    <s v="Acco PRESSTEX Data Binder with Storage Hooks, Light Blue, 9 1/2&quot; X 11&quot;"/>
    <n v="10.76"/>
    <n v="2"/>
    <n v="5.16"/>
    <x v="8"/>
    <x v="1"/>
  </r>
  <r>
    <n v="44829"/>
    <x v="15"/>
    <x v="37"/>
    <s v="Office Supplies"/>
    <x v="0"/>
    <s v="Xerox Color Copier Paper, 11&quot; x 17&quot;, Ream"/>
    <n v="45.68"/>
    <n v="2"/>
    <n v="21.01"/>
    <x v="8"/>
    <x v="1"/>
  </r>
  <r>
    <n v="44829"/>
    <x v="15"/>
    <x v="37"/>
    <s v="Office Supplies"/>
    <x v="4"/>
    <s v="Turquoise Lead Holder with Pocket Clip"/>
    <n v="6.7"/>
    <n v="1"/>
    <n v="2.21"/>
    <x v="8"/>
    <x v="1"/>
  </r>
  <r>
    <n v="44829"/>
    <x v="613"/>
    <x v="1"/>
    <s v="Office Supplies"/>
    <x v="4"/>
    <s v="Boston KS Multi-Size Manual Pencil Sharpener"/>
    <n v="128.74"/>
    <n v="7"/>
    <n v="12.87"/>
    <x v="8"/>
    <x v="1"/>
  </r>
  <r>
    <n v="44829"/>
    <x v="562"/>
    <x v="22"/>
    <s v="Furniture"/>
    <x v="5"/>
    <s v="Global Super Steno Chair"/>
    <n v="307.14"/>
    <n v="4"/>
    <n v="-11.52"/>
    <x v="8"/>
    <x v="1"/>
  </r>
  <r>
    <n v="44829"/>
    <x v="562"/>
    <x v="22"/>
    <s v="Office Supplies"/>
    <x v="1"/>
    <s v="Permanent Self-Adhesive File Folder Labels for Typewriters, 1 1/8 x 3 1/2, White"/>
    <n v="12.6"/>
    <n v="2"/>
    <n v="5.8"/>
    <x v="8"/>
    <x v="1"/>
  </r>
  <r>
    <n v="44829"/>
    <x v="562"/>
    <x v="22"/>
    <s v="Technology"/>
    <x v="9"/>
    <s v="Logitech G602 Wireless Gaming Mouse"/>
    <n v="159.97999999999999"/>
    <n v="2"/>
    <n v="57.59"/>
    <x v="8"/>
    <x v="1"/>
  </r>
  <r>
    <n v="44829"/>
    <x v="44"/>
    <x v="15"/>
    <s v="Office Supplies"/>
    <x v="3"/>
    <s v="Wilson Jones 1&quot; Hanging DublLock Ring Binders"/>
    <n v="6.34"/>
    <n v="4"/>
    <n v="-4.6500000000000004"/>
    <x v="8"/>
    <x v="1"/>
  </r>
  <r>
    <n v="44829"/>
    <x v="44"/>
    <x v="15"/>
    <s v="Office Supplies"/>
    <x v="0"/>
    <s v="Advantus Motivational Note Cards"/>
    <n v="10.48"/>
    <n v="1"/>
    <n v="3.8"/>
    <x v="8"/>
    <x v="1"/>
  </r>
  <r>
    <n v="44829"/>
    <x v="44"/>
    <x v="15"/>
    <s v="Office Supplies"/>
    <x v="3"/>
    <s v="Wilson Jones data.warehouse D-Ring Binders with DublLock"/>
    <n v="2.4700000000000002"/>
    <n v="1"/>
    <n v="-1.81"/>
    <x v="8"/>
    <x v="1"/>
  </r>
  <r>
    <n v="44829"/>
    <x v="44"/>
    <x v="15"/>
    <s v="Office Supplies"/>
    <x v="3"/>
    <s v="Wilson Jones Custom Binder Spines &amp; Labels"/>
    <n v="3.26"/>
    <n v="2"/>
    <n v="-2.2799999999999998"/>
    <x v="8"/>
    <x v="1"/>
  </r>
  <r>
    <n v="44829"/>
    <x v="246"/>
    <x v="20"/>
    <s v="Furniture"/>
    <x v="5"/>
    <s v="Hon Comfortask Task/Swivel Chairs"/>
    <n v="102.58"/>
    <n v="1"/>
    <n v="6.84"/>
    <x v="8"/>
    <x v="1"/>
  </r>
  <r>
    <n v="44829"/>
    <x v="246"/>
    <x v="20"/>
    <s v="Office Supplies"/>
    <x v="0"/>
    <s v="Xerox 1923"/>
    <n v="20.04"/>
    <n v="3"/>
    <n v="9.6199999999999992"/>
    <x v="8"/>
    <x v="1"/>
  </r>
  <r>
    <n v="44829"/>
    <x v="240"/>
    <x v="2"/>
    <s v="Office Supplies"/>
    <x v="3"/>
    <s v="Acco Pressboard Covers with Storage Hooks, 14 7/8&quot; x 11&quot;, Light Blue"/>
    <n v="2.95"/>
    <n v="2"/>
    <n v="-2.06"/>
    <x v="8"/>
    <x v="1"/>
  </r>
  <r>
    <n v="44830"/>
    <x v="236"/>
    <x v="0"/>
    <s v="Office Supplies"/>
    <x v="3"/>
    <s v="Round Ring Binders"/>
    <n v="2.08"/>
    <n v="5"/>
    <n v="-3.43"/>
    <x v="8"/>
    <x v="1"/>
  </r>
  <r>
    <n v="44830"/>
    <x v="236"/>
    <x v="0"/>
    <s v="Technology"/>
    <x v="6"/>
    <s v="Bose SoundLink Bluetooth Speaker"/>
    <n v="1114.4000000000001"/>
    <n v="7"/>
    <n v="376.11"/>
    <x v="8"/>
    <x v="1"/>
  </r>
  <r>
    <n v="44830"/>
    <x v="463"/>
    <x v="11"/>
    <s v="Office Supplies"/>
    <x v="0"/>
    <s v="Easy-staple paper"/>
    <n v="141.76"/>
    <n v="5"/>
    <n v="47.84"/>
    <x v="8"/>
    <x v="1"/>
  </r>
  <r>
    <n v="44830"/>
    <x v="463"/>
    <x v="11"/>
    <s v="Technology"/>
    <x v="9"/>
    <s v="Microsoft Arc Touch Mouse"/>
    <n v="239.8"/>
    <n v="5"/>
    <n v="47.96"/>
    <x v="8"/>
    <x v="1"/>
  </r>
  <r>
    <n v="44830"/>
    <x v="463"/>
    <x v="11"/>
    <s v="Office Supplies"/>
    <x v="0"/>
    <s v="Xerox 216"/>
    <n v="31.1"/>
    <n v="6"/>
    <n v="10.89"/>
    <x v="8"/>
    <x v="1"/>
  </r>
  <r>
    <n v="44830"/>
    <x v="602"/>
    <x v="12"/>
    <s v="Office Supplies"/>
    <x v="0"/>
    <s v="Petty Cash Envelope"/>
    <n v="86.27"/>
    <n v="4"/>
    <n v="31.27"/>
    <x v="8"/>
    <x v="1"/>
  </r>
  <r>
    <n v="44830"/>
    <x v="602"/>
    <x v="12"/>
    <s v="Office Supplies"/>
    <x v="3"/>
    <s v="GBC VeloBinder Electric Binding Machine"/>
    <n v="72.59"/>
    <n v="2"/>
    <n v="-48.39"/>
    <x v="8"/>
    <x v="1"/>
  </r>
  <r>
    <n v="44830"/>
    <x v="602"/>
    <x v="12"/>
    <s v="Office Supplies"/>
    <x v="12"/>
    <s v="3M Replacement Filter for Office Air Cleaner for 20' x 33' Room"/>
    <n v="60.67"/>
    <n v="2"/>
    <n v="14.41"/>
    <x v="8"/>
    <x v="1"/>
  </r>
  <r>
    <n v="44830"/>
    <x v="602"/>
    <x v="12"/>
    <s v="Office Supplies"/>
    <x v="3"/>
    <s v="Lock-Up Easel 'Spel-Binder'"/>
    <n v="77.03"/>
    <n v="9"/>
    <n v="-59.06"/>
    <x v="8"/>
    <x v="1"/>
  </r>
  <r>
    <n v="44830"/>
    <x v="602"/>
    <x v="12"/>
    <s v="Office Supplies"/>
    <x v="2"/>
    <s v="2300 Heavy-Duty Transfer File Systems by Perma"/>
    <n v="119.9"/>
    <n v="6"/>
    <n v="-1.5"/>
    <x v="8"/>
    <x v="1"/>
  </r>
  <r>
    <n v="44830"/>
    <x v="602"/>
    <x v="12"/>
    <s v="Technology"/>
    <x v="6"/>
    <s v="Samsung Rugby III"/>
    <n v="263.95999999999998"/>
    <n v="5"/>
    <n v="23.1"/>
    <x v="8"/>
    <x v="1"/>
  </r>
  <r>
    <n v="44830"/>
    <x v="602"/>
    <x v="12"/>
    <s v="Office Supplies"/>
    <x v="2"/>
    <s v="SAFCO Boltless Steel Shelving"/>
    <n v="363.65"/>
    <n v="4"/>
    <n v="-86.37"/>
    <x v="8"/>
    <x v="1"/>
  </r>
  <r>
    <n v="44830"/>
    <x v="582"/>
    <x v="2"/>
    <s v="Office Supplies"/>
    <x v="3"/>
    <s v="Catalog Binders with Expanding Posts"/>
    <n v="121.1"/>
    <n v="6"/>
    <n v="-100.92"/>
    <x v="8"/>
    <x v="1"/>
  </r>
  <r>
    <n v="44830"/>
    <x v="582"/>
    <x v="2"/>
    <s v="Technology"/>
    <x v="6"/>
    <s v="Grandstream GXP2100 Mainstream Business Phone"/>
    <n v="45.89"/>
    <n v="1"/>
    <n v="-9.18"/>
    <x v="8"/>
    <x v="1"/>
  </r>
  <r>
    <n v="44830"/>
    <x v="697"/>
    <x v="3"/>
    <s v="Office Supplies"/>
    <x v="2"/>
    <s v="Sortfiler Multipurpose Personal File Organizer, Black"/>
    <n v="64.17"/>
    <n v="3"/>
    <n v="18.61"/>
    <x v="8"/>
    <x v="1"/>
  </r>
  <r>
    <n v="44830"/>
    <x v="697"/>
    <x v="3"/>
    <s v="Office Supplies"/>
    <x v="10"/>
    <s v="Cameo Buff Policy Envelopes"/>
    <n v="124.46"/>
    <n v="2"/>
    <n v="58.5"/>
    <x v="8"/>
    <x v="1"/>
  </r>
  <r>
    <n v="44830"/>
    <x v="413"/>
    <x v="20"/>
    <s v="Technology"/>
    <x v="9"/>
    <s v="Dell Slim USB Multimedia Keyboard"/>
    <n v="50"/>
    <n v="2"/>
    <n v="12"/>
    <x v="8"/>
    <x v="1"/>
  </r>
  <r>
    <n v="44830"/>
    <x v="344"/>
    <x v="20"/>
    <s v="Office Supplies"/>
    <x v="7"/>
    <s v="Vinyl Coated Wire Paper Clips in Organizer Box, 800/Box"/>
    <n v="34.44"/>
    <n v="3"/>
    <n v="16.190000000000001"/>
    <x v="8"/>
    <x v="1"/>
  </r>
  <r>
    <n v="44830"/>
    <x v="344"/>
    <x v="20"/>
    <s v="Technology"/>
    <x v="15"/>
    <s v="Ativa MDM8000 8-Sheet Micro-Cut Shredder"/>
    <n v="629.92999999999995"/>
    <n v="7"/>
    <n v="296.07"/>
    <x v="8"/>
    <x v="1"/>
  </r>
  <r>
    <n v="44830"/>
    <x v="344"/>
    <x v="20"/>
    <s v="Office Supplies"/>
    <x v="3"/>
    <s v="GBC Imprintable Covers"/>
    <n v="79.06"/>
    <n v="9"/>
    <n v="28.66"/>
    <x v="8"/>
    <x v="1"/>
  </r>
  <r>
    <n v="44831"/>
    <x v="685"/>
    <x v="1"/>
    <s v="Office Supplies"/>
    <x v="3"/>
    <s v="Vinyl Sectional Post Binders"/>
    <n v="15.08"/>
    <n v="2"/>
    <n v="-22.62"/>
    <x v="8"/>
    <x v="1"/>
  </r>
  <r>
    <n v="44831"/>
    <x v="685"/>
    <x v="1"/>
    <s v="Furniture"/>
    <x v="8"/>
    <s v="DAX Metal Frame, Desktop, Stepped-Edge"/>
    <n v="24.29"/>
    <n v="3"/>
    <n v="-12.75"/>
    <x v="8"/>
    <x v="1"/>
  </r>
  <r>
    <n v="44831"/>
    <x v="511"/>
    <x v="3"/>
    <s v="Office Supplies"/>
    <x v="2"/>
    <s v="Personal Filing Tote with Lid, Black/Gray"/>
    <n v="15.51"/>
    <n v="1"/>
    <n v="4.34"/>
    <x v="8"/>
    <x v="1"/>
  </r>
  <r>
    <n v="44831"/>
    <x v="511"/>
    <x v="3"/>
    <s v="Office Supplies"/>
    <x v="0"/>
    <s v="Xerox 1916"/>
    <n v="146.82"/>
    <n v="3"/>
    <n v="73.41"/>
    <x v="8"/>
    <x v="1"/>
  </r>
  <r>
    <n v="44831"/>
    <x v="511"/>
    <x v="3"/>
    <s v="Office Supplies"/>
    <x v="0"/>
    <s v="Xerox 226"/>
    <n v="12.96"/>
    <n v="2"/>
    <n v="6.22"/>
    <x v="8"/>
    <x v="1"/>
  </r>
  <r>
    <n v="44831"/>
    <x v="698"/>
    <x v="14"/>
    <s v="Office Supplies"/>
    <x v="4"/>
    <s v="Newell 321"/>
    <n v="16.399999999999999"/>
    <n v="5"/>
    <n v="4.76"/>
    <x v="8"/>
    <x v="1"/>
  </r>
  <r>
    <n v="44831"/>
    <x v="698"/>
    <x v="14"/>
    <s v="Office Supplies"/>
    <x v="0"/>
    <s v="Xerox 1996"/>
    <n v="25.92"/>
    <n v="4"/>
    <n v="12.44"/>
    <x v="8"/>
    <x v="1"/>
  </r>
  <r>
    <n v="44831"/>
    <x v="295"/>
    <x v="6"/>
    <s v="Office Supplies"/>
    <x v="0"/>
    <s v="Xerox 1988"/>
    <n v="154.9"/>
    <n v="5"/>
    <n v="69.709999999999994"/>
    <x v="8"/>
    <x v="1"/>
  </r>
  <r>
    <n v="44831"/>
    <x v="295"/>
    <x v="6"/>
    <s v="Technology"/>
    <x v="6"/>
    <s v="Cisco SPA301"/>
    <n v="1871.88"/>
    <n v="12"/>
    <n v="561.55999999999995"/>
    <x v="8"/>
    <x v="1"/>
  </r>
  <r>
    <n v="44831"/>
    <x v="531"/>
    <x v="22"/>
    <s v="Office Supplies"/>
    <x v="4"/>
    <s v="Newell 334"/>
    <n v="99.2"/>
    <n v="5"/>
    <n v="25.79"/>
    <x v="8"/>
    <x v="1"/>
  </r>
  <r>
    <n v="44832"/>
    <x v="418"/>
    <x v="3"/>
    <s v="Office Supplies"/>
    <x v="12"/>
    <s v="Holmes Odor Grabber"/>
    <n v="43.26"/>
    <n v="3"/>
    <n v="14.28"/>
    <x v="8"/>
    <x v="1"/>
  </r>
  <r>
    <n v="44832"/>
    <x v="418"/>
    <x v="3"/>
    <s v="Office Supplies"/>
    <x v="12"/>
    <s v="Holmes HEPA Air Purifier"/>
    <n v="43.56"/>
    <n v="2"/>
    <n v="15.25"/>
    <x v="8"/>
    <x v="1"/>
  </r>
  <r>
    <n v="44832"/>
    <x v="456"/>
    <x v="26"/>
    <s v="Office Supplies"/>
    <x v="10"/>
    <s v="#10 White Business Envelopes,4 1/8 x 9 1/2"/>
    <n v="12.54"/>
    <n v="1"/>
    <n v="4.2300000000000004"/>
    <x v="8"/>
    <x v="1"/>
  </r>
  <r>
    <n v="44832"/>
    <x v="456"/>
    <x v="26"/>
    <s v="Office Supplies"/>
    <x v="3"/>
    <s v="Wilson Jones Easy Flow II Sheet Lifters"/>
    <n v="1.08"/>
    <n v="2"/>
    <n v="-0.79"/>
    <x v="8"/>
    <x v="1"/>
  </r>
  <r>
    <n v="44832"/>
    <x v="456"/>
    <x v="26"/>
    <s v="Office Supplies"/>
    <x v="7"/>
    <s v="Staples"/>
    <n v="4.51"/>
    <n v="3"/>
    <n v="0.85"/>
    <x v="8"/>
    <x v="1"/>
  </r>
  <r>
    <n v="44832"/>
    <x v="612"/>
    <x v="20"/>
    <s v="Office Supplies"/>
    <x v="12"/>
    <s v="Fellowes Premier Superior Surge Suppressor, 10-Outlet, With Phone and Remote"/>
    <n v="293.52"/>
    <n v="6"/>
    <n v="76.319999999999993"/>
    <x v="8"/>
    <x v="1"/>
  </r>
  <r>
    <n v="44832"/>
    <x v="612"/>
    <x v="20"/>
    <s v="Technology"/>
    <x v="6"/>
    <s v="Nortel Meridian M3904 Professional Digital phone"/>
    <n v="307.98"/>
    <n v="2"/>
    <n v="89.31"/>
    <x v="8"/>
    <x v="1"/>
  </r>
  <r>
    <n v="44832"/>
    <x v="132"/>
    <x v="3"/>
    <s v="Office Supplies"/>
    <x v="12"/>
    <s v="Acco Smartsocket Table Surge Protector, 6 Color-Coded Adapter Outlets"/>
    <n v="186.15"/>
    <n v="3"/>
    <n v="55.85"/>
    <x v="8"/>
    <x v="1"/>
  </r>
  <r>
    <n v="44832"/>
    <x v="132"/>
    <x v="3"/>
    <s v="Office Supplies"/>
    <x v="3"/>
    <s v="GBC Recycled VeloBinder Covers"/>
    <n v="81.790000000000006"/>
    <n v="6"/>
    <n v="26.58"/>
    <x v="8"/>
    <x v="1"/>
  </r>
  <r>
    <n v="44832"/>
    <x v="132"/>
    <x v="3"/>
    <s v="Office Supplies"/>
    <x v="14"/>
    <s v="Acme Galleria Hot Forged Steel Scissors with Colored Handles"/>
    <n v="47.19"/>
    <n v="3"/>
    <n v="13.69"/>
    <x v="8"/>
    <x v="1"/>
  </r>
  <r>
    <n v="44832"/>
    <x v="132"/>
    <x v="3"/>
    <s v="Technology"/>
    <x v="6"/>
    <s v="Motorola HK250 Universal Bluetooth Headset"/>
    <n v="36.78"/>
    <n v="2"/>
    <n v="-8.2799999999999994"/>
    <x v="8"/>
    <x v="1"/>
  </r>
  <r>
    <n v="44835"/>
    <x v="678"/>
    <x v="26"/>
    <s v="Office Supplies"/>
    <x v="2"/>
    <s v="Trav-L-File Heavy-Duty Shuttle II, Black"/>
    <n v="139.41999999999999"/>
    <n v="4"/>
    <n v="17.43"/>
    <x v="9"/>
    <x v="1"/>
  </r>
  <r>
    <n v="44835"/>
    <x v="508"/>
    <x v="32"/>
    <s v="Technology"/>
    <x v="6"/>
    <s v="Cisco SPA301"/>
    <n v="311.98"/>
    <n v="2"/>
    <n v="93.59"/>
    <x v="9"/>
    <x v="1"/>
  </r>
  <r>
    <n v="44835"/>
    <x v="508"/>
    <x v="32"/>
    <s v="Office Supplies"/>
    <x v="3"/>
    <s v="Avery Non-Stick Binders"/>
    <n v="22.45"/>
    <n v="5"/>
    <n v="10.33"/>
    <x v="9"/>
    <x v="1"/>
  </r>
  <r>
    <n v="44835"/>
    <x v="699"/>
    <x v="1"/>
    <s v="Office Supplies"/>
    <x v="3"/>
    <s v="Accohide Poly Flexible Ring Binders"/>
    <n v="2.99"/>
    <n v="4"/>
    <n v="-4.49"/>
    <x v="9"/>
    <x v="1"/>
  </r>
  <r>
    <n v="44835"/>
    <x v="699"/>
    <x v="1"/>
    <s v="Technology"/>
    <x v="9"/>
    <s v="Lenovo 17-Key USB Numeric Keypad"/>
    <n v="108.77"/>
    <n v="4"/>
    <n v="2.72"/>
    <x v="9"/>
    <x v="1"/>
  </r>
  <r>
    <n v="44835"/>
    <x v="699"/>
    <x v="11"/>
    <s v="Technology"/>
    <x v="6"/>
    <s v="Wilson Electronics DB Pro Signal Booster"/>
    <n v="572.79999999999995"/>
    <n v="2"/>
    <n v="50.12"/>
    <x v="9"/>
    <x v="1"/>
  </r>
  <r>
    <n v="44836"/>
    <x v="290"/>
    <x v="3"/>
    <s v="Office Supplies"/>
    <x v="3"/>
    <s v="GBC Personal VeloBind Strips"/>
    <n v="57.5"/>
    <n v="6"/>
    <n v="20.13"/>
    <x v="9"/>
    <x v="1"/>
  </r>
  <r>
    <n v="44836"/>
    <x v="359"/>
    <x v="23"/>
    <s v="Office Supplies"/>
    <x v="0"/>
    <s v="Computer Printout Paper with Letter-Trim Perforations"/>
    <n v="94.85"/>
    <n v="5"/>
    <n v="45.53"/>
    <x v="9"/>
    <x v="1"/>
  </r>
  <r>
    <n v="44836"/>
    <x v="359"/>
    <x v="23"/>
    <s v="Office Supplies"/>
    <x v="10"/>
    <s v="Globe Weis Peel &amp; Seel First Class Envelopes"/>
    <n v="51.12"/>
    <n v="4"/>
    <n v="23"/>
    <x v="9"/>
    <x v="1"/>
  </r>
  <r>
    <n v="44836"/>
    <x v="359"/>
    <x v="23"/>
    <s v="Technology"/>
    <x v="9"/>
    <s v="NETGEAR N750 Dual Band Wi-Fi Gigabit Router"/>
    <n v="90"/>
    <n v="1"/>
    <n v="32.4"/>
    <x v="9"/>
    <x v="1"/>
  </r>
  <r>
    <n v="44836"/>
    <x v="431"/>
    <x v="3"/>
    <s v="Office Supplies"/>
    <x v="2"/>
    <s v="Eldon ProFile File 'N Store Portable File Tub Letter/Legal Size Black"/>
    <n v="270.33999999999997"/>
    <n v="14"/>
    <n v="75.7"/>
    <x v="9"/>
    <x v="1"/>
  </r>
  <r>
    <n v="44836"/>
    <x v="70"/>
    <x v="25"/>
    <s v="Office Supplies"/>
    <x v="3"/>
    <s v="Pressboard Hanging Data Binders for Unburst Sheets"/>
    <n v="7.38"/>
    <n v="5"/>
    <n v="-5.41"/>
    <x v="9"/>
    <x v="1"/>
  </r>
  <r>
    <n v="44836"/>
    <x v="700"/>
    <x v="3"/>
    <s v="Office Supplies"/>
    <x v="3"/>
    <s v="Pressboard Hanging Data Binders for Unburst Sheets"/>
    <n v="11.81"/>
    <n v="3"/>
    <n v="4.13"/>
    <x v="9"/>
    <x v="1"/>
  </r>
  <r>
    <n v="44836"/>
    <x v="700"/>
    <x v="3"/>
    <s v="Office Supplies"/>
    <x v="3"/>
    <s v="GBC Poly Designer Binding Covers"/>
    <n v="53.57"/>
    <n v="4"/>
    <n v="19.420000000000002"/>
    <x v="9"/>
    <x v="1"/>
  </r>
  <r>
    <n v="44836"/>
    <x v="700"/>
    <x v="3"/>
    <s v="Technology"/>
    <x v="6"/>
    <s v="HTC One Mini"/>
    <n v="503.96"/>
    <n v="5"/>
    <n v="50.4"/>
    <x v="9"/>
    <x v="1"/>
  </r>
  <r>
    <n v="44836"/>
    <x v="634"/>
    <x v="37"/>
    <s v="Office Supplies"/>
    <x v="3"/>
    <s v="Acco PRESSTEX Data Binder with Storage Hooks, Dark Blue, 14 7/8&quot; X 11&quot;"/>
    <n v="26.9"/>
    <n v="5"/>
    <n v="13.18"/>
    <x v="9"/>
    <x v="1"/>
  </r>
  <r>
    <n v="44836"/>
    <x v="320"/>
    <x v="36"/>
    <s v="Office Supplies"/>
    <x v="0"/>
    <s v="Xerox 202"/>
    <n v="19.440000000000001"/>
    <n v="3"/>
    <n v="9.33"/>
    <x v="9"/>
    <x v="1"/>
  </r>
  <r>
    <n v="44836"/>
    <x v="320"/>
    <x v="36"/>
    <s v="Office Supplies"/>
    <x v="3"/>
    <s v="GBC Plastic Binding Combs"/>
    <n v="7.38"/>
    <n v="1"/>
    <n v="3.62"/>
    <x v="9"/>
    <x v="1"/>
  </r>
  <r>
    <n v="44836"/>
    <x v="218"/>
    <x v="26"/>
    <s v="Office Supplies"/>
    <x v="14"/>
    <s v="Acme Design Line 8&quot; Stainless Steel Bent Scissors w/Champagne Handles, 3-1/8&quot; Cut"/>
    <n v="10.94"/>
    <n v="2"/>
    <n v="0.96"/>
    <x v="9"/>
    <x v="1"/>
  </r>
  <r>
    <n v="44836"/>
    <x v="74"/>
    <x v="11"/>
    <s v="Furniture"/>
    <x v="8"/>
    <s v="9-3/4 Diameter Round Wall Clock"/>
    <n v="11.03"/>
    <n v="1"/>
    <n v="3.03"/>
    <x v="9"/>
    <x v="1"/>
  </r>
  <r>
    <n v="44836"/>
    <x v="74"/>
    <x v="11"/>
    <s v="Technology"/>
    <x v="9"/>
    <s v="SanDisk Ultra 32 GB MicroSDHC Class 10 Memory Card"/>
    <n v="53.04"/>
    <n v="3"/>
    <n v="-4.6399999999999997"/>
    <x v="9"/>
    <x v="1"/>
  </r>
  <r>
    <n v="44837"/>
    <x v="240"/>
    <x v="10"/>
    <s v="Office Supplies"/>
    <x v="3"/>
    <s v="Acco D-Ring Binder w/DublLock"/>
    <n v="32.07"/>
    <n v="5"/>
    <n v="-22.45"/>
    <x v="9"/>
    <x v="1"/>
  </r>
  <r>
    <n v="44837"/>
    <x v="240"/>
    <x v="10"/>
    <s v="Technology"/>
    <x v="9"/>
    <s v="ImationÂ 8gb Micro Traveldrive Usb 2.0Â Flash Drive"/>
    <n v="24"/>
    <n v="2"/>
    <n v="-2.7"/>
    <x v="9"/>
    <x v="1"/>
  </r>
  <r>
    <n v="44837"/>
    <x v="240"/>
    <x v="10"/>
    <s v="Furniture"/>
    <x v="11"/>
    <s v="Safco Value Mate Series Steel Bookcases, Baked Enamel Finish on Steel, Gray"/>
    <n v="35.49"/>
    <n v="1"/>
    <n v="-15.62"/>
    <x v="9"/>
    <x v="1"/>
  </r>
  <r>
    <n v="44837"/>
    <x v="240"/>
    <x v="10"/>
    <s v="Technology"/>
    <x v="9"/>
    <s v="Microsoft Natural Ergonomic Keyboard 4000"/>
    <n v="47.98"/>
    <n v="2"/>
    <n v="0.6"/>
    <x v="9"/>
    <x v="1"/>
  </r>
  <r>
    <n v="44837"/>
    <x v="126"/>
    <x v="2"/>
    <s v="Office Supplies"/>
    <x v="2"/>
    <s v="Staple magnet"/>
    <n v="15.01"/>
    <n v="2"/>
    <n v="1.5"/>
    <x v="9"/>
    <x v="1"/>
  </r>
  <r>
    <n v="44837"/>
    <x v="206"/>
    <x v="3"/>
    <s v="Furniture"/>
    <x v="11"/>
    <s v="Safco Value Mate Series Steel Bookcases, Baked Enamel Finish on Steel, Gray"/>
    <n v="120.67"/>
    <n v="2"/>
    <n v="18.45"/>
    <x v="9"/>
    <x v="1"/>
  </r>
  <r>
    <n v="44838"/>
    <x v="561"/>
    <x v="4"/>
    <s v="Furniture"/>
    <x v="5"/>
    <s v="Office Star - Mesh Screen back chair with Vinyl seat"/>
    <n v="392.94"/>
    <n v="3"/>
    <n v="43.22"/>
    <x v="9"/>
    <x v="1"/>
  </r>
  <r>
    <n v="44838"/>
    <x v="116"/>
    <x v="3"/>
    <s v="Office Supplies"/>
    <x v="2"/>
    <s v="Tenex Personal Project File with Scoop Front Design, Black"/>
    <n v="26.96"/>
    <n v="2"/>
    <n v="7.01"/>
    <x v="9"/>
    <x v="1"/>
  </r>
  <r>
    <n v="44838"/>
    <x v="488"/>
    <x v="2"/>
    <s v="Furniture"/>
    <x v="8"/>
    <s v="DataProducts Ampli Magnifier Task Lamp, Black,"/>
    <n v="64.94"/>
    <n v="3"/>
    <n v="6.49"/>
    <x v="9"/>
    <x v="1"/>
  </r>
  <r>
    <n v="44838"/>
    <x v="488"/>
    <x v="2"/>
    <s v="Office Supplies"/>
    <x v="0"/>
    <s v="Xerox 1946"/>
    <n v="20.74"/>
    <n v="4"/>
    <n v="7.26"/>
    <x v="9"/>
    <x v="1"/>
  </r>
  <r>
    <n v="44839"/>
    <x v="701"/>
    <x v="6"/>
    <s v="Office Supplies"/>
    <x v="4"/>
    <s v="Newell 324"/>
    <n v="46.2"/>
    <n v="4"/>
    <n v="12.94"/>
    <x v="9"/>
    <x v="1"/>
  </r>
  <r>
    <n v="44839"/>
    <x v="701"/>
    <x v="6"/>
    <s v="Office Supplies"/>
    <x v="12"/>
    <s v="Holmes Odor Grabber"/>
    <n v="28.84"/>
    <n v="2"/>
    <n v="9.52"/>
    <x v="9"/>
    <x v="1"/>
  </r>
  <r>
    <n v="44839"/>
    <x v="472"/>
    <x v="7"/>
    <s v="Office Supplies"/>
    <x v="2"/>
    <s v="Personal Filing Tote with Lid, Black/Gray"/>
    <n v="77.55"/>
    <n v="5"/>
    <n v="21.71"/>
    <x v="9"/>
    <x v="1"/>
  </r>
  <r>
    <n v="44839"/>
    <x v="337"/>
    <x v="10"/>
    <s v="Technology"/>
    <x v="9"/>
    <s v="SanDisk Ultra 32 GB MicroSDHC Class 10 Memory Card"/>
    <n v="53.04"/>
    <n v="3"/>
    <n v="-4.6399999999999997"/>
    <x v="9"/>
    <x v="1"/>
  </r>
  <r>
    <n v="44839"/>
    <x v="467"/>
    <x v="11"/>
    <s v="Furniture"/>
    <x v="11"/>
    <s v="Bush Cubix Collection Bookcases, Fully Assembled"/>
    <n v="66.290000000000006"/>
    <n v="1"/>
    <n v="-103.86"/>
    <x v="9"/>
    <x v="1"/>
  </r>
  <r>
    <n v="44839"/>
    <x v="467"/>
    <x v="11"/>
    <s v="Furniture"/>
    <x v="5"/>
    <s v="Global Highback Leather Tilter in Burgundy"/>
    <n v="291.17"/>
    <n v="4"/>
    <n v="-14.56"/>
    <x v="9"/>
    <x v="1"/>
  </r>
  <r>
    <n v="44839"/>
    <x v="325"/>
    <x v="10"/>
    <s v="Technology"/>
    <x v="9"/>
    <s v="NETGEAR N750 Dual Band Wi-Fi Gigabit Router"/>
    <n v="288"/>
    <n v="4"/>
    <n v="57.6"/>
    <x v="9"/>
    <x v="1"/>
  </r>
  <r>
    <n v="44842"/>
    <x v="337"/>
    <x v="3"/>
    <s v="Furniture"/>
    <x v="8"/>
    <s v="Deflect-o SuperTray Unbreakable Stackable Tray, Letter, Black"/>
    <n v="145.9"/>
    <n v="5"/>
    <n v="62.74"/>
    <x v="9"/>
    <x v="1"/>
  </r>
  <r>
    <n v="44842"/>
    <x v="542"/>
    <x v="0"/>
    <s v="Office Supplies"/>
    <x v="4"/>
    <s v="Binney &amp; Smith inkTank Desk Highlighter, Chisel Tip, Yellow, 12/Box"/>
    <n v="3.44"/>
    <n v="2"/>
    <n v="0.56000000000000005"/>
    <x v="9"/>
    <x v="1"/>
  </r>
  <r>
    <n v="44842"/>
    <x v="702"/>
    <x v="0"/>
    <s v="Furniture"/>
    <x v="8"/>
    <s v="Tenex Traditional Chairmats for Medium Pile Carpet, Standard Lip, 36&quot; x 48&quot;"/>
    <n v="72.78"/>
    <n v="3"/>
    <n v="-70.959999999999994"/>
    <x v="9"/>
    <x v="1"/>
  </r>
  <r>
    <n v="44843"/>
    <x v="610"/>
    <x v="6"/>
    <s v="Office Supplies"/>
    <x v="2"/>
    <s v="Decoflex Hanging Personal Folder File, Blue"/>
    <n v="30.84"/>
    <n v="2"/>
    <n v="8.33"/>
    <x v="9"/>
    <x v="1"/>
  </r>
  <r>
    <n v="44843"/>
    <x v="560"/>
    <x v="20"/>
    <s v="Technology"/>
    <x v="6"/>
    <s v="Jawbone JAMBOX Wireless Bluetooth Speaker"/>
    <n v="631.96"/>
    <n v="4"/>
    <n v="303.33999999999997"/>
    <x v="9"/>
    <x v="1"/>
  </r>
  <r>
    <n v="44843"/>
    <x v="560"/>
    <x v="20"/>
    <s v="Office Supplies"/>
    <x v="0"/>
    <s v="Xerox 1895"/>
    <n v="23.92"/>
    <n v="4"/>
    <n v="10.76"/>
    <x v="9"/>
    <x v="1"/>
  </r>
  <r>
    <n v="44843"/>
    <x v="291"/>
    <x v="14"/>
    <s v="Technology"/>
    <x v="9"/>
    <s v="Logitech G19 Programmable Gaming Keyboard"/>
    <n v="619.95000000000005"/>
    <n v="5"/>
    <n v="111.59"/>
    <x v="9"/>
    <x v="1"/>
  </r>
  <r>
    <n v="44843"/>
    <x v="291"/>
    <x v="14"/>
    <s v="Technology"/>
    <x v="6"/>
    <s v="KLD Oscar II Style Snap-on Ultra Thin Side Flip Synthetic Leather Cover Case for HTC One HTC M7"/>
    <n v="29.16"/>
    <n v="3"/>
    <n v="8.4600000000000009"/>
    <x v="9"/>
    <x v="1"/>
  </r>
  <r>
    <n v="44843"/>
    <x v="291"/>
    <x v="14"/>
    <s v="Office Supplies"/>
    <x v="10"/>
    <s v="Staple envelope"/>
    <n v="57.96"/>
    <n v="7"/>
    <n v="27.24"/>
    <x v="9"/>
    <x v="1"/>
  </r>
  <r>
    <n v="44843"/>
    <x v="291"/>
    <x v="14"/>
    <s v="Office Supplies"/>
    <x v="12"/>
    <s v="Belkin 6 Outlet Metallic Surge Strip"/>
    <n v="29.4"/>
    <n v="3"/>
    <n v="5.23"/>
    <x v="9"/>
    <x v="1"/>
  </r>
  <r>
    <n v="44843"/>
    <x v="256"/>
    <x v="16"/>
    <s v="Office Supplies"/>
    <x v="3"/>
    <s v="Zipper Ring Binder Pockets"/>
    <n v="1.87"/>
    <n v="2"/>
    <n v="-1.31"/>
    <x v="9"/>
    <x v="1"/>
  </r>
  <r>
    <n v="44843"/>
    <x v="256"/>
    <x v="16"/>
    <s v="Office Supplies"/>
    <x v="3"/>
    <s v="Clear Mylar Reinforcing Strips"/>
    <n v="11.21"/>
    <n v="2"/>
    <n v="-8.6"/>
    <x v="9"/>
    <x v="1"/>
  </r>
  <r>
    <n v="44843"/>
    <x v="256"/>
    <x v="16"/>
    <s v="Office Supplies"/>
    <x v="4"/>
    <s v="Avery Hi-Liter Smear-Safe Highlighters"/>
    <n v="37.380000000000003"/>
    <n v="8"/>
    <n v="7.48"/>
    <x v="9"/>
    <x v="1"/>
  </r>
  <r>
    <n v="44843"/>
    <x v="667"/>
    <x v="14"/>
    <s v="Furniture"/>
    <x v="5"/>
    <s v="High-Back Leather Manager's Chair"/>
    <n v="389.97"/>
    <n v="3"/>
    <n v="35.1"/>
    <x v="9"/>
    <x v="1"/>
  </r>
  <r>
    <n v="44843"/>
    <x v="667"/>
    <x v="14"/>
    <s v="Office Supplies"/>
    <x v="12"/>
    <s v="Belkin 8 Outlet SurgeMaster II Gold Surge Protector"/>
    <n v="269.91000000000003"/>
    <n v="5"/>
    <n v="53.98"/>
    <x v="9"/>
    <x v="1"/>
  </r>
  <r>
    <n v="44844"/>
    <x v="561"/>
    <x v="3"/>
    <s v="Office Supplies"/>
    <x v="0"/>
    <s v="Xerox 1894"/>
    <n v="45.36"/>
    <n v="7"/>
    <n v="21.77"/>
    <x v="9"/>
    <x v="1"/>
  </r>
  <r>
    <n v="44844"/>
    <x v="628"/>
    <x v="16"/>
    <s v="Office Supplies"/>
    <x v="2"/>
    <s v="Tennsco Single-Tier Lockers"/>
    <n v="1801.63"/>
    <n v="6"/>
    <n v="-337.81"/>
    <x v="9"/>
    <x v="1"/>
  </r>
  <r>
    <n v="44844"/>
    <x v="547"/>
    <x v="1"/>
    <s v="Office Supplies"/>
    <x v="4"/>
    <s v="Avery Fluorescent Highlighter Four-Color Set"/>
    <n v="8.02"/>
    <n v="3"/>
    <n v="1"/>
    <x v="9"/>
    <x v="1"/>
  </r>
  <r>
    <n v="44844"/>
    <x v="549"/>
    <x v="3"/>
    <s v="Furniture"/>
    <x v="5"/>
    <s v="Global Leather &amp; Oak Executive Chair, Burgundy"/>
    <n v="362.14"/>
    <n v="3"/>
    <n v="-54.32"/>
    <x v="9"/>
    <x v="1"/>
  </r>
  <r>
    <n v="44844"/>
    <x v="549"/>
    <x v="3"/>
    <s v="Office Supplies"/>
    <x v="1"/>
    <s v="Avery 503"/>
    <n v="31.05"/>
    <n v="3"/>
    <n v="14.9"/>
    <x v="9"/>
    <x v="1"/>
  </r>
  <r>
    <n v="44845"/>
    <x v="703"/>
    <x v="16"/>
    <s v="Furniture"/>
    <x v="13"/>
    <s v="Bretford CR4500 Series Slim Rectangular Table"/>
    <n v="957.58"/>
    <n v="5"/>
    <n v="-383.03"/>
    <x v="9"/>
    <x v="1"/>
  </r>
  <r>
    <n v="44845"/>
    <x v="703"/>
    <x v="16"/>
    <s v="Office Supplies"/>
    <x v="2"/>
    <s v="Eldon Fold 'N Roll Cart System"/>
    <n v="22.37"/>
    <n v="2"/>
    <n v="2.52"/>
    <x v="9"/>
    <x v="1"/>
  </r>
  <r>
    <n v="44845"/>
    <x v="489"/>
    <x v="20"/>
    <s v="Technology"/>
    <x v="9"/>
    <s v="Memorex 25GB 6X Branded Blu-Ray Recordable Disc, 30/Pack"/>
    <n v="31.95"/>
    <n v="1"/>
    <n v="2.2400000000000002"/>
    <x v="9"/>
    <x v="1"/>
  </r>
  <r>
    <n v="44846"/>
    <x v="114"/>
    <x v="20"/>
    <s v="Furniture"/>
    <x v="11"/>
    <s v="Atlantic Metals Mobile 4-Shelf Bookcases, Custom Colors"/>
    <n v="899.14"/>
    <n v="4"/>
    <n v="112.39"/>
    <x v="9"/>
    <x v="1"/>
  </r>
  <r>
    <n v="44846"/>
    <x v="114"/>
    <x v="20"/>
    <s v="Technology"/>
    <x v="6"/>
    <s v="I Need's 3d Hello Kitty Hybrid Silicone Case Cover for HTC One X 4g with 3d Hello Kitty Stylus Pen Green/pink"/>
    <n v="71.760000000000005"/>
    <n v="6"/>
    <n v="20.09"/>
    <x v="9"/>
    <x v="1"/>
  </r>
  <r>
    <n v="44846"/>
    <x v="114"/>
    <x v="20"/>
    <s v="Office Supplies"/>
    <x v="0"/>
    <s v="Xerox 205"/>
    <n v="51.84"/>
    <n v="8"/>
    <n v="24.88"/>
    <x v="9"/>
    <x v="1"/>
  </r>
  <r>
    <n v="44846"/>
    <x v="114"/>
    <x v="20"/>
    <s v="Furniture"/>
    <x v="11"/>
    <s v="Atlantic Metals Mobile 3-Shelf Bookcases, Custom Colors"/>
    <n v="626.35"/>
    <n v="3"/>
    <n v="46.98"/>
    <x v="9"/>
    <x v="1"/>
  </r>
  <r>
    <n v="44846"/>
    <x v="114"/>
    <x v="20"/>
    <s v="Office Supplies"/>
    <x v="4"/>
    <s v="4009 Highlighters by Sanford"/>
    <n v="19.899999999999999"/>
    <n v="5"/>
    <n v="6.57"/>
    <x v="9"/>
    <x v="1"/>
  </r>
  <r>
    <n v="44846"/>
    <x v="670"/>
    <x v="20"/>
    <s v="Furniture"/>
    <x v="13"/>
    <s v="SAFCO PlanMaster Heigh-Adjustable Drafting Table Base, 43w x 30d x 30-37h, Black"/>
    <n v="209.67"/>
    <n v="1"/>
    <n v="-13.98"/>
    <x v="9"/>
    <x v="1"/>
  </r>
  <r>
    <n v="44846"/>
    <x v="392"/>
    <x v="18"/>
    <s v="Technology"/>
    <x v="6"/>
    <s v="AT&amp;T 17929 Lendline Telephone"/>
    <n v="135.72"/>
    <n v="3"/>
    <n v="35.29"/>
    <x v="9"/>
    <x v="1"/>
  </r>
  <r>
    <n v="44846"/>
    <x v="392"/>
    <x v="18"/>
    <s v="Office Supplies"/>
    <x v="3"/>
    <s v="GBC Standard Plastic Binding Systems' Combs"/>
    <n v="12.56"/>
    <n v="2"/>
    <n v="5.65"/>
    <x v="9"/>
    <x v="1"/>
  </r>
  <r>
    <n v="44846"/>
    <x v="392"/>
    <x v="18"/>
    <s v="Technology"/>
    <x v="6"/>
    <s v="Samsung Rugby III"/>
    <n v="263.95999999999998"/>
    <n v="4"/>
    <n v="71.27"/>
    <x v="9"/>
    <x v="1"/>
  </r>
  <r>
    <n v="44846"/>
    <x v="75"/>
    <x v="22"/>
    <s v="Technology"/>
    <x v="9"/>
    <s v="Kingston Digital DataTraveler 16GB USB 2.0"/>
    <n v="17.899999999999999"/>
    <n v="2"/>
    <n v="3.4"/>
    <x v="9"/>
    <x v="1"/>
  </r>
  <r>
    <n v="44846"/>
    <x v="75"/>
    <x v="22"/>
    <s v="Office Supplies"/>
    <x v="2"/>
    <s v="Contico 72&quot;H Heavy-Duty Storage System"/>
    <n v="81.96"/>
    <n v="2"/>
    <n v="0"/>
    <x v="9"/>
    <x v="1"/>
  </r>
  <r>
    <n v="44847"/>
    <x v="192"/>
    <x v="5"/>
    <s v="Technology"/>
    <x v="6"/>
    <s v="I Need's 3d Hello Kitty Hybrid Silicone Case Cover for HTC One X 4g with 3d Hello Kitty Stylus Pen Green/pink"/>
    <n v="83.72"/>
    <n v="7"/>
    <n v="23.44"/>
    <x v="9"/>
    <x v="1"/>
  </r>
  <r>
    <n v="44847"/>
    <x v="192"/>
    <x v="5"/>
    <s v="Furniture"/>
    <x v="5"/>
    <s v="Global Deluxe Office Fabric Chairs"/>
    <n v="287.94"/>
    <n v="3"/>
    <n v="77.739999999999995"/>
    <x v="9"/>
    <x v="1"/>
  </r>
  <r>
    <n v="44849"/>
    <x v="205"/>
    <x v="1"/>
    <s v="Technology"/>
    <x v="9"/>
    <s v="LogitechÂ Gaming G510s - Keyboard"/>
    <n v="339.96"/>
    <n v="5"/>
    <n v="67.989999999999995"/>
    <x v="9"/>
    <x v="1"/>
  </r>
  <r>
    <n v="44849"/>
    <x v="264"/>
    <x v="0"/>
    <s v="Technology"/>
    <x v="9"/>
    <s v="Plantronics Audio 995 Wireless Stereo Headset"/>
    <n v="263.88"/>
    <n v="3"/>
    <n v="42.88"/>
    <x v="9"/>
    <x v="1"/>
  </r>
  <r>
    <n v="44849"/>
    <x v="264"/>
    <x v="0"/>
    <s v="Furniture"/>
    <x v="5"/>
    <s v="HON 5400 Series Task Chairs for Big and Tall"/>
    <n v="2453.4299999999998"/>
    <n v="5"/>
    <n v="-350.49"/>
    <x v="9"/>
    <x v="1"/>
  </r>
  <r>
    <n v="44849"/>
    <x v="41"/>
    <x v="14"/>
    <s v="Furniture"/>
    <x v="8"/>
    <s v="DAX Cubicle Frames, 8-1/2 x 11"/>
    <n v="17.14"/>
    <n v="2"/>
    <n v="6.17"/>
    <x v="9"/>
    <x v="1"/>
  </r>
  <r>
    <n v="44849"/>
    <x v="704"/>
    <x v="0"/>
    <s v="Furniture"/>
    <x v="8"/>
    <s v="C-Line Cubicle Keepers Polyproplyene Holder w/Velcro Back, 8-1/2x11, 25/Bx"/>
    <n v="131.38"/>
    <n v="6"/>
    <n v="-95.25"/>
    <x v="9"/>
    <x v="1"/>
  </r>
  <r>
    <n v="44849"/>
    <x v="704"/>
    <x v="0"/>
    <s v="Office Supplies"/>
    <x v="0"/>
    <s v="Xerox 1986"/>
    <n v="5.34"/>
    <n v="1"/>
    <n v="1.87"/>
    <x v="9"/>
    <x v="1"/>
  </r>
  <r>
    <n v="44849"/>
    <x v="471"/>
    <x v="0"/>
    <s v="Office Supplies"/>
    <x v="10"/>
    <s v="Staple envelope"/>
    <n v="4.46"/>
    <n v="1"/>
    <n v="1.67"/>
    <x v="9"/>
    <x v="1"/>
  </r>
  <r>
    <n v="44849"/>
    <x v="471"/>
    <x v="0"/>
    <s v="Office Supplies"/>
    <x v="3"/>
    <s v="Avery Reinforcements for Hole-Punch Pages"/>
    <n v="3.96"/>
    <n v="10"/>
    <n v="-6.93"/>
    <x v="9"/>
    <x v="1"/>
  </r>
  <r>
    <n v="44850"/>
    <x v="634"/>
    <x v="20"/>
    <s v="Technology"/>
    <x v="6"/>
    <s v="Mitel MiVoice 5330e IP Phone"/>
    <n v="824.97"/>
    <n v="3"/>
    <n v="214.49"/>
    <x v="9"/>
    <x v="1"/>
  </r>
  <r>
    <n v="44851"/>
    <x v="693"/>
    <x v="3"/>
    <s v="Office Supplies"/>
    <x v="2"/>
    <s v="Eldon Base for stackable storage shelf, platinum"/>
    <n v="77.88"/>
    <n v="2"/>
    <n v="3.89"/>
    <x v="9"/>
    <x v="1"/>
  </r>
  <r>
    <n v="44852"/>
    <x v="61"/>
    <x v="0"/>
    <s v="Technology"/>
    <x v="9"/>
    <s v="Verbatim Slim CD and DVD Storage Cases, 50/Pack"/>
    <n v="27.7"/>
    <n v="3"/>
    <n v="3.46"/>
    <x v="9"/>
    <x v="1"/>
  </r>
  <r>
    <n v="44852"/>
    <x v="61"/>
    <x v="0"/>
    <s v="Office Supplies"/>
    <x v="12"/>
    <s v="Tripp Lite Isotel 6 Outlet Surge Protector with Fax/Modem Protection"/>
    <n v="73.16"/>
    <n v="6"/>
    <n v="-186.57"/>
    <x v="9"/>
    <x v="1"/>
  </r>
  <r>
    <n v="44852"/>
    <x v="405"/>
    <x v="22"/>
    <s v="Technology"/>
    <x v="6"/>
    <s v="Motorola L703CM"/>
    <n v="249.58"/>
    <n v="2"/>
    <n v="15.6"/>
    <x v="9"/>
    <x v="1"/>
  </r>
  <r>
    <n v="44852"/>
    <x v="405"/>
    <x v="22"/>
    <s v="Office Supplies"/>
    <x v="0"/>
    <s v="Xerox 1903"/>
    <n v="17.940000000000001"/>
    <n v="3"/>
    <n v="8.7899999999999991"/>
    <x v="9"/>
    <x v="1"/>
  </r>
  <r>
    <n v="44852"/>
    <x v="405"/>
    <x v="22"/>
    <s v="Furniture"/>
    <x v="8"/>
    <s v="Eldon 100 Class Desk Accessories"/>
    <n v="10.11"/>
    <n v="3"/>
    <n v="3.24"/>
    <x v="9"/>
    <x v="1"/>
  </r>
  <r>
    <n v="44853"/>
    <x v="463"/>
    <x v="38"/>
    <s v="Office Supplies"/>
    <x v="0"/>
    <s v="Southworth 100% Cotton The Best Paper"/>
    <n v="34.44"/>
    <n v="3"/>
    <n v="17.22"/>
    <x v="9"/>
    <x v="1"/>
  </r>
  <r>
    <n v="44853"/>
    <x v="62"/>
    <x v="14"/>
    <s v="Office Supplies"/>
    <x v="3"/>
    <s v="Avery Heavy-Duty EZD View Binder with Locking Rings"/>
    <n v="38.28"/>
    <n v="6"/>
    <n v="17.61"/>
    <x v="9"/>
    <x v="1"/>
  </r>
  <r>
    <n v="44853"/>
    <x v="62"/>
    <x v="14"/>
    <s v="Technology"/>
    <x v="6"/>
    <s v="OtterBox Defender Series Case - Samsung Galaxy S4"/>
    <n v="149.94999999999999"/>
    <n v="5"/>
    <n v="44.99"/>
    <x v="9"/>
    <x v="1"/>
  </r>
  <r>
    <n v="44853"/>
    <x v="508"/>
    <x v="3"/>
    <s v="Office Supplies"/>
    <x v="12"/>
    <s v="Sanyo Counter Height Refrigerator with Crisper, 3.6 Cubic Foot, Stainless Steel/Black"/>
    <n v="1640.7"/>
    <n v="5"/>
    <n v="459.4"/>
    <x v="9"/>
    <x v="1"/>
  </r>
  <r>
    <n v="44853"/>
    <x v="508"/>
    <x v="3"/>
    <s v="Technology"/>
    <x v="9"/>
    <s v="NETGEAR N750 Dual Band Wi-Fi Gigabit Router"/>
    <n v="270"/>
    <n v="3"/>
    <n v="97.2"/>
    <x v="9"/>
    <x v="1"/>
  </r>
  <r>
    <n v="44853"/>
    <x v="178"/>
    <x v="0"/>
    <s v="Office Supplies"/>
    <x v="3"/>
    <s v="Avery Printable Repositionable Plastic Tabs"/>
    <n v="1.72"/>
    <n v="1"/>
    <n v="-2.84"/>
    <x v="9"/>
    <x v="1"/>
  </r>
  <r>
    <n v="44854"/>
    <x v="270"/>
    <x v="3"/>
    <s v="Technology"/>
    <x v="9"/>
    <s v="Logitech G602 Wireless Gaming Mouse"/>
    <n v="239.97"/>
    <n v="3"/>
    <n v="86.39"/>
    <x v="9"/>
    <x v="1"/>
  </r>
  <r>
    <n v="44854"/>
    <x v="270"/>
    <x v="3"/>
    <s v="Furniture"/>
    <x v="8"/>
    <s v="Acrylic Self-Standing Desk Frames"/>
    <n v="16.02"/>
    <n v="6"/>
    <n v="6.09"/>
    <x v="9"/>
    <x v="1"/>
  </r>
  <r>
    <n v="44854"/>
    <x v="282"/>
    <x v="20"/>
    <s v="Office Supplies"/>
    <x v="0"/>
    <s v="Easy-staple paper"/>
    <n v="24.56"/>
    <n v="2"/>
    <n v="11.54"/>
    <x v="9"/>
    <x v="1"/>
  </r>
  <r>
    <n v="44854"/>
    <x v="149"/>
    <x v="3"/>
    <s v="Furniture"/>
    <x v="8"/>
    <s v="Nu-Dell Oak Frame"/>
    <n v="74.760000000000005"/>
    <n v="7"/>
    <n v="23.92"/>
    <x v="9"/>
    <x v="1"/>
  </r>
  <r>
    <n v="44854"/>
    <x v="149"/>
    <x v="3"/>
    <s v="Furniture"/>
    <x v="13"/>
    <s v="SAFCO PlanMaster Boards, 60w x 37-1/2d, White Melamine"/>
    <n v="364.78"/>
    <n v="3"/>
    <n v="27.36"/>
    <x v="9"/>
    <x v="1"/>
  </r>
  <r>
    <n v="44856"/>
    <x v="235"/>
    <x v="1"/>
    <s v="Office Supplies"/>
    <x v="3"/>
    <s v="GBC Instant Report Kit"/>
    <n v="5.18"/>
    <n v="4"/>
    <n v="-7.76"/>
    <x v="9"/>
    <x v="1"/>
  </r>
  <r>
    <n v="44856"/>
    <x v="344"/>
    <x v="16"/>
    <s v="Office Supplies"/>
    <x v="2"/>
    <s v="Eldon Simplefile Box Office"/>
    <n v="9.9499999999999993"/>
    <n v="1"/>
    <n v="1"/>
    <x v="9"/>
    <x v="1"/>
  </r>
  <r>
    <n v="44857"/>
    <x v="705"/>
    <x v="3"/>
    <s v="Technology"/>
    <x v="9"/>
    <s v="Maxell DVD-RAM Discs"/>
    <n v="148.32"/>
    <n v="9"/>
    <n v="63.78"/>
    <x v="9"/>
    <x v="1"/>
  </r>
  <r>
    <n v="44857"/>
    <x v="705"/>
    <x v="3"/>
    <s v="Furniture"/>
    <x v="5"/>
    <s v="Global Leather and Oak Executive Chair, Black"/>
    <n v="240.78"/>
    <n v="1"/>
    <n v="27.09"/>
    <x v="9"/>
    <x v="1"/>
  </r>
  <r>
    <n v="44857"/>
    <x v="705"/>
    <x v="3"/>
    <s v="Furniture"/>
    <x v="5"/>
    <s v="Global Chrome Stack Chair"/>
    <n v="191.97"/>
    <n v="7"/>
    <n v="16.8"/>
    <x v="9"/>
    <x v="1"/>
  </r>
  <r>
    <n v="44857"/>
    <x v="705"/>
    <x v="3"/>
    <s v="Office Supplies"/>
    <x v="0"/>
    <s v="Xerox 196"/>
    <n v="11.56"/>
    <n v="2"/>
    <n v="5.66"/>
    <x v="9"/>
    <x v="1"/>
  </r>
  <r>
    <n v="44857"/>
    <x v="705"/>
    <x v="3"/>
    <s v="Office Supplies"/>
    <x v="10"/>
    <s v="Redi-Strip #10 Envelopes, 4 1/8 x 9 1/2"/>
    <n v="11.8"/>
    <n v="4"/>
    <n v="5.66"/>
    <x v="9"/>
    <x v="1"/>
  </r>
  <r>
    <n v="44857"/>
    <x v="705"/>
    <x v="3"/>
    <s v="Furniture"/>
    <x v="5"/>
    <s v="Office Star - Professional Matrix Back Chair with 2-to-1 Synchro Tilt and Mesh Fabric Seat"/>
    <n v="842.35"/>
    <n v="3"/>
    <n v="42.12"/>
    <x v="9"/>
    <x v="1"/>
  </r>
  <r>
    <n v="44857"/>
    <x v="565"/>
    <x v="16"/>
    <s v="Technology"/>
    <x v="6"/>
    <s v="Mediabridge Sport Armband iPhone 5s"/>
    <n v="55.94"/>
    <n v="7"/>
    <n v="-13.29"/>
    <x v="9"/>
    <x v="1"/>
  </r>
  <r>
    <n v="44857"/>
    <x v="565"/>
    <x v="16"/>
    <s v="Office Supplies"/>
    <x v="4"/>
    <s v="Sanford Liquid Accent Highlighters"/>
    <n v="10.69"/>
    <n v="2"/>
    <n v="2.27"/>
    <x v="9"/>
    <x v="1"/>
  </r>
  <r>
    <n v="44857"/>
    <x v="565"/>
    <x v="16"/>
    <s v="Technology"/>
    <x v="6"/>
    <s v="SKILCRAFT Telephone Shoulder Rest, 2&quot; x 6.5&quot; x 2.5&quot;, Black"/>
    <n v="11.82"/>
    <n v="2"/>
    <n v="1.03"/>
    <x v="9"/>
    <x v="1"/>
  </r>
  <r>
    <n v="44857"/>
    <x v="597"/>
    <x v="22"/>
    <s v="Office Supplies"/>
    <x v="3"/>
    <s v="Avery Non-Stick Binders"/>
    <n v="3.59"/>
    <n v="1"/>
    <n v="1.1200000000000001"/>
    <x v="9"/>
    <x v="1"/>
  </r>
  <r>
    <n v="44857"/>
    <x v="364"/>
    <x v="0"/>
    <s v="Office Supplies"/>
    <x v="0"/>
    <s v="Xerox 212"/>
    <n v="36.29"/>
    <n v="7"/>
    <n v="12.7"/>
    <x v="9"/>
    <x v="1"/>
  </r>
  <r>
    <n v="44857"/>
    <x v="364"/>
    <x v="0"/>
    <s v="Technology"/>
    <x v="6"/>
    <s v="Jabra SPEAK 410"/>
    <n v="150.38"/>
    <n v="2"/>
    <n v="15.04"/>
    <x v="9"/>
    <x v="1"/>
  </r>
  <r>
    <n v="44857"/>
    <x v="96"/>
    <x v="0"/>
    <s v="Office Supplies"/>
    <x v="0"/>
    <s v="TOPS 4 x 6 Fluorescent Color Memo Sheets, 500 Sheets per Pack"/>
    <n v="60.74"/>
    <n v="8"/>
    <n v="20.5"/>
    <x v="9"/>
    <x v="1"/>
  </r>
  <r>
    <n v="44857"/>
    <x v="96"/>
    <x v="0"/>
    <s v="Technology"/>
    <x v="16"/>
    <s v="Canon PC-428 Personal Copier"/>
    <n v="479.98"/>
    <n v="3"/>
    <n v="161.99"/>
    <x v="9"/>
    <x v="1"/>
  </r>
  <r>
    <n v="44857"/>
    <x v="96"/>
    <x v="0"/>
    <s v="Office Supplies"/>
    <x v="3"/>
    <s v="Ibico Plastic Spiral Binding Combs"/>
    <n v="6.08"/>
    <n v="1"/>
    <n v="-10.34"/>
    <x v="9"/>
    <x v="1"/>
  </r>
  <r>
    <n v="44858"/>
    <x v="597"/>
    <x v="0"/>
    <s v="Office Supplies"/>
    <x v="0"/>
    <s v="Xerox 1999"/>
    <n v="15.55"/>
    <n v="3"/>
    <n v="5.44"/>
    <x v="9"/>
    <x v="1"/>
  </r>
  <r>
    <n v="44858"/>
    <x v="597"/>
    <x v="0"/>
    <s v="Furniture"/>
    <x v="13"/>
    <s v="KI Conference Tables"/>
    <n v="347.36"/>
    <n v="7"/>
    <n v="-69.47"/>
    <x v="9"/>
    <x v="1"/>
  </r>
  <r>
    <n v="44858"/>
    <x v="597"/>
    <x v="0"/>
    <s v="Office Supplies"/>
    <x v="0"/>
    <s v="Xerox 2"/>
    <n v="10.37"/>
    <n v="2"/>
    <n v="3.63"/>
    <x v="9"/>
    <x v="1"/>
  </r>
  <r>
    <n v="44858"/>
    <x v="428"/>
    <x v="0"/>
    <s v="Office Supplies"/>
    <x v="3"/>
    <s v="Avery Non-Stick Binders"/>
    <n v="3.59"/>
    <n v="4"/>
    <n v="-6.29"/>
    <x v="9"/>
    <x v="1"/>
  </r>
  <r>
    <n v="44858"/>
    <x v="629"/>
    <x v="3"/>
    <s v="Furniture"/>
    <x v="5"/>
    <s v="Novimex High-Tech Fabric Mesh Task Chair"/>
    <n v="454.27"/>
    <n v="8"/>
    <n v="-73.819999999999993"/>
    <x v="9"/>
    <x v="1"/>
  </r>
  <r>
    <n v="44859"/>
    <x v="335"/>
    <x v="3"/>
    <s v="Office Supplies"/>
    <x v="4"/>
    <s v="Boston 19500 Mighty Mite Electric Pencil Sharpener"/>
    <n v="60.45"/>
    <n v="3"/>
    <n v="16.32"/>
    <x v="9"/>
    <x v="1"/>
  </r>
  <r>
    <n v="44859"/>
    <x v="335"/>
    <x v="3"/>
    <s v="Furniture"/>
    <x v="13"/>
    <s v="Balt Solid Wood Rectangular Table"/>
    <n v="253.18"/>
    <n v="3"/>
    <n v="-31.65"/>
    <x v="9"/>
    <x v="1"/>
  </r>
  <r>
    <n v="44859"/>
    <x v="252"/>
    <x v="7"/>
    <s v="Technology"/>
    <x v="6"/>
    <s v="ClearOne Communications CHAT 70 OCÂ Speaker Phone"/>
    <n v="158.99"/>
    <n v="1"/>
    <n v="41.34"/>
    <x v="9"/>
    <x v="1"/>
  </r>
  <r>
    <n v="44859"/>
    <x v="252"/>
    <x v="7"/>
    <s v="Furniture"/>
    <x v="5"/>
    <s v="Iceberg Nesting Folding Chair, 19w x 6d x 43h"/>
    <n v="291.10000000000002"/>
    <n v="5"/>
    <n v="75.69"/>
    <x v="9"/>
    <x v="1"/>
  </r>
  <r>
    <n v="44859"/>
    <x v="259"/>
    <x v="17"/>
    <s v="Office Supplies"/>
    <x v="4"/>
    <s v="Newell 319"/>
    <n v="79.36"/>
    <n v="4"/>
    <n v="23.81"/>
    <x v="9"/>
    <x v="1"/>
  </r>
  <r>
    <n v="44859"/>
    <x v="486"/>
    <x v="26"/>
    <s v="Furniture"/>
    <x v="5"/>
    <s v="Global Highback Leather Tilter in Burgundy"/>
    <n v="582.34"/>
    <n v="8"/>
    <n v="-29.12"/>
    <x v="9"/>
    <x v="1"/>
  </r>
  <r>
    <n v="44860"/>
    <x v="706"/>
    <x v="3"/>
    <s v="Office Supplies"/>
    <x v="1"/>
    <s v="Avery 507"/>
    <n v="5.76"/>
    <n v="2"/>
    <n v="2.65"/>
    <x v="9"/>
    <x v="1"/>
  </r>
  <r>
    <n v="44860"/>
    <x v="597"/>
    <x v="12"/>
    <s v="Technology"/>
    <x v="6"/>
    <s v="Panasonic KX-TG6844B Expandable Digital Cordless Telephone"/>
    <n v="105.58"/>
    <n v="2"/>
    <n v="9.24"/>
    <x v="9"/>
    <x v="1"/>
  </r>
  <r>
    <n v="44860"/>
    <x v="597"/>
    <x v="12"/>
    <s v="Technology"/>
    <x v="6"/>
    <s v="Plantronics MX500i Earset"/>
    <n v="68.72"/>
    <n v="2"/>
    <n v="-14.6"/>
    <x v="9"/>
    <x v="1"/>
  </r>
  <r>
    <n v="44860"/>
    <x v="94"/>
    <x v="11"/>
    <s v="Office Supplies"/>
    <x v="1"/>
    <s v="Avery 477"/>
    <n v="146.54"/>
    <n v="6"/>
    <n v="47.63"/>
    <x v="9"/>
    <x v="1"/>
  </r>
  <r>
    <n v="44860"/>
    <x v="94"/>
    <x v="11"/>
    <s v="Office Supplies"/>
    <x v="0"/>
    <s v="Xerox 1914"/>
    <n v="131.9"/>
    <n v="3"/>
    <n v="47.82"/>
    <x v="9"/>
    <x v="1"/>
  </r>
  <r>
    <n v="44860"/>
    <x v="94"/>
    <x v="11"/>
    <s v="Office Supplies"/>
    <x v="12"/>
    <s v="Tripp Lite TLP810NET Broadband Surge for Modem/Fax"/>
    <n v="203.88"/>
    <n v="5"/>
    <n v="20.39"/>
    <x v="9"/>
    <x v="1"/>
  </r>
  <r>
    <n v="44860"/>
    <x v="94"/>
    <x v="11"/>
    <s v="Office Supplies"/>
    <x v="3"/>
    <s v="Avery Self-Adhesive Photo Pockets for Polaroid Photos"/>
    <n v="14.3"/>
    <n v="7"/>
    <n v="-10.49"/>
    <x v="9"/>
    <x v="1"/>
  </r>
  <r>
    <n v="44860"/>
    <x v="94"/>
    <x v="11"/>
    <s v="Office Supplies"/>
    <x v="2"/>
    <s v="Fellowes Officeware Wire Shelving"/>
    <n v="718.64"/>
    <n v="10"/>
    <n v="-161.69"/>
    <x v="9"/>
    <x v="1"/>
  </r>
  <r>
    <n v="44862"/>
    <x v="122"/>
    <x v="5"/>
    <s v="Office Supplies"/>
    <x v="10"/>
    <s v="Laser &amp; Ink Jet Business Envelopes"/>
    <n v="10.67"/>
    <n v="1"/>
    <n v="4.91"/>
    <x v="9"/>
    <x v="1"/>
  </r>
  <r>
    <n v="44862"/>
    <x v="122"/>
    <x v="5"/>
    <s v="Office Supplies"/>
    <x v="2"/>
    <s v="Portable Personal File Box"/>
    <n v="36.630000000000003"/>
    <n v="3"/>
    <n v="9.89"/>
    <x v="9"/>
    <x v="1"/>
  </r>
  <r>
    <n v="44862"/>
    <x v="122"/>
    <x v="5"/>
    <s v="Furniture"/>
    <x v="8"/>
    <s v="Magna Visual Magnetic Picture Hangers"/>
    <n v="24.1"/>
    <n v="5"/>
    <n v="9.16"/>
    <x v="9"/>
    <x v="1"/>
  </r>
  <r>
    <n v="44862"/>
    <x v="122"/>
    <x v="5"/>
    <s v="Furniture"/>
    <x v="8"/>
    <s v="C-Line Cubicle Keepers Polyproplyene Holder With Velcro Backings"/>
    <n v="33.11"/>
    <n v="7"/>
    <n v="12.91"/>
    <x v="9"/>
    <x v="1"/>
  </r>
  <r>
    <n v="44863"/>
    <x v="555"/>
    <x v="3"/>
    <s v="Office Supplies"/>
    <x v="0"/>
    <s v="Xerox 1898"/>
    <n v="33.4"/>
    <n v="5"/>
    <n v="16.03"/>
    <x v="9"/>
    <x v="1"/>
  </r>
  <r>
    <n v="44863"/>
    <x v="555"/>
    <x v="3"/>
    <s v="Office Supplies"/>
    <x v="10"/>
    <s v="Strathmore #10 Envelopes, Ultimate White"/>
    <n v="210.84"/>
    <n v="4"/>
    <n v="103.31"/>
    <x v="9"/>
    <x v="1"/>
  </r>
  <r>
    <n v="44864"/>
    <x v="662"/>
    <x v="14"/>
    <s v="Technology"/>
    <x v="6"/>
    <s v="Panasonic KX T7736-B Digital phone"/>
    <n v="299.89999999999998"/>
    <n v="2"/>
    <n v="74.98"/>
    <x v="9"/>
    <x v="1"/>
  </r>
  <r>
    <n v="44864"/>
    <x v="410"/>
    <x v="26"/>
    <s v="Technology"/>
    <x v="15"/>
    <s v="Lexmark S315 Color Inkjet Printer"/>
    <n v="59.99"/>
    <n v="2"/>
    <n v="-46"/>
    <x v="9"/>
    <x v="1"/>
  </r>
  <r>
    <n v="44864"/>
    <x v="410"/>
    <x v="26"/>
    <s v="Technology"/>
    <x v="16"/>
    <s v="Sharp 1540cs Digital Laser Copier"/>
    <n v="439.99"/>
    <n v="1"/>
    <n v="165"/>
    <x v="9"/>
    <x v="1"/>
  </r>
  <r>
    <n v="44864"/>
    <x v="410"/>
    <x v="26"/>
    <s v="Technology"/>
    <x v="6"/>
    <s v="OtterBox Commuter Series Case - iPhone 5 &amp; 5s"/>
    <n v="87.96"/>
    <n v="5"/>
    <n v="30.79"/>
    <x v="9"/>
    <x v="1"/>
  </r>
  <r>
    <n v="44864"/>
    <x v="410"/>
    <x v="26"/>
    <s v="Furniture"/>
    <x v="8"/>
    <s v="Eldon Regeneration Recycled Desk Accessories, Black"/>
    <n v="15.49"/>
    <n v="4"/>
    <n v="3.68"/>
    <x v="9"/>
    <x v="1"/>
  </r>
  <r>
    <n v="44864"/>
    <x v="426"/>
    <x v="6"/>
    <s v="Office Supplies"/>
    <x v="12"/>
    <s v="Tripp Lite Isotel 6 Outlet Surge Protector with Fax/Modem Protection"/>
    <n v="182.91"/>
    <n v="3"/>
    <n v="53.04"/>
    <x v="9"/>
    <x v="1"/>
  </r>
  <r>
    <n v="44864"/>
    <x v="45"/>
    <x v="20"/>
    <s v="Technology"/>
    <x v="15"/>
    <s v="Star Micronics TSP100 TSP143LAN Receipt Printer"/>
    <n v="1035.8"/>
    <n v="4"/>
    <n v="269.31"/>
    <x v="9"/>
    <x v="1"/>
  </r>
  <r>
    <n v="44865"/>
    <x v="126"/>
    <x v="3"/>
    <s v="Office Supplies"/>
    <x v="10"/>
    <s v="Poly String Tie Envelopes"/>
    <n v="14.28"/>
    <n v="7"/>
    <n v="6.71"/>
    <x v="9"/>
    <x v="1"/>
  </r>
  <r>
    <n v="44865"/>
    <x v="187"/>
    <x v="14"/>
    <s v="Office Supplies"/>
    <x v="14"/>
    <s v="Acme 10&quot; Easy Grip Assistive Scissors"/>
    <n v="70.12"/>
    <n v="4"/>
    <n v="21.04"/>
    <x v="9"/>
    <x v="1"/>
  </r>
  <r>
    <n v="44865"/>
    <x v="73"/>
    <x v="20"/>
    <s v="Office Supplies"/>
    <x v="4"/>
    <s v="Design Ebony Sketching Pencil"/>
    <n v="2.78"/>
    <n v="2"/>
    <n v="0.72"/>
    <x v="9"/>
    <x v="1"/>
  </r>
  <r>
    <n v="44865"/>
    <x v="73"/>
    <x v="20"/>
    <s v="Office Supplies"/>
    <x v="10"/>
    <s v="Blue String-Tie &amp; Button Interoffice Envelopes, 10 x 13"/>
    <n v="79.959999999999994"/>
    <n v="2"/>
    <n v="35.979999999999997"/>
    <x v="9"/>
    <x v="1"/>
  </r>
  <r>
    <n v="44865"/>
    <x v="105"/>
    <x v="3"/>
    <s v="Office Supplies"/>
    <x v="3"/>
    <s v="Prestige Round Ring Binders"/>
    <n v="9.73"/>
    <n v="2"/>
    <n v="3.28"/>
    <x v="9"/>
    <x v="1"/>
  </r>
  <r>
    <n v="44865"/>
    <x v="105"/>
    <x v="3"/>
    <s v="Office Supplies"/>
    <x v="10"/>
    <s v="Redi-Strip #10 Envelopes, 4 1/8 x 9 1/2"/>
    <n v="14.75"/>
    <n v="5"/>
    <n v="7.08"/>
    <x v="9"/>
    <x v="1"/>
  </r>
  <r>
    <n v="44865"/>
    <x v="105"/>
    <x v="3"/>
    <s v="Office Supplies"/>
    <x v="3"/>
    <s v="Acco Four Pocket Poly Ring Binder with Label Holder, Smoke, 1&quot;"/>
    <n v="29.8"/>
    <n v="5"/>
    <n v="9.31"/>
    <x v="9"/>
    <x v="1"/>
  </r>
  <r>
    <n v="44865"/>
    <x v="105"/>
    <x v="3"/>
    <s v="Office Supplies"/>
    <x v="1"/>
    <s v="Avery 4027 File Folder Labels for Dot Matrix Printers, 5000 Labels per Box, White"/>
    <n v="427.42"/>
    <n v="14"/>
    <n v="196.61"/>
    <x v="9"/>
    <x v="1"/>
  </r>
  <r>
    <n v="44865"/>
    <x v="707"/>
    <x v="3"/>
    <s v="Office Supplies"/>
    <x v="0"/>
    <s v="Xerox 191"/>
    <n v="19.98"/>
    <n v="1"/>
    <n v="9.39"/>
    <x v="9"/>
    <x v="1"/>
  </r>
  <r>
    <n v="44865"/>
    <x v="707"/>
    <x v="3"/>
    <s v="Office Supplies"/>
    <x v="3"/>
    <s v="GBC DocuBind P100 Manual Binding Machine"/>
    <n v="398.35"/>
    <n v="3"/>
    <n v="124.49"/>
    <x v="9"/>
    <x v="1"/>
  </r>
  <r>
    <n v="44865"/>
    <x v="707"/>
    <x v="3"/>
    <s v="Office Supplies"/>
    <x v="4"/>
    <s v="Newell 308"/>
    <n v="5.04"/>
    <n v="3"/>
    <n v="1.26"/>
    <x v="9"/>
    <x v="1"/>
  </r>
  <r>
    <n v="44865"/>
    <x v="707"/>
    <x v="3"/>
    <s v="Office Supplies"/>
    <x v="7"/>
    <s v="OIC Bulk Pack Metal Binder Clips"/>
    <n v="17.45"/>
    <n v="5"/>
    <n v="8.0299999999999994"/>
    <x v="9"/>
    <x v="1"/>
  </r>
  <r>
    <n v="44865"/>
    <x v="707"/>
    <x v="3"/>
    <s v="Furniture"/>
    <x v="5"/>
    <s v="Global Fabric Manager's Chair, Dark Gray"/>
    <n v="323.14"/>
    <n v="4"/>
    <n v="20.2"/>
    <x v="9"/>
    <x v="1"/>
  </r>
  <r>
    <n v="44865"/>
    <x v="707"/>
    <x v="3"/>
    <s v="Office Supplies"/>
    <x v="14"/>
    <s v="Acme Tagit Stainless Steel Antibacterial Scissors"/>
    <n v="29.7"/>
    <n v="3"/>
    <n v="8.02"/>
    <x v="9"/>
    <x v="1"/>
  </r>
  <r>
    <n v="44865"/>
    <x v="707"/>
    <x v="3"/>
    <s v="Technology"/>
    <x v="6"/>
    <s v="Polycom SoundStation2 EX ConferenceÂ phone"/>
    <n v="1295.8399999999999"/>
    <n v="4"/>
    <n v="145.78"/>
    <x v="9"/>
    <x v="1"/>
  </r>
  <r>
    <n v="44865"/>
    <x v="707"/>
    <x v="3"/>
    <s v="Office Supplies"/>
    <x v="2"/>
    <s v="Mobile Personal File Cube"/>
    <n v="46.84"/>
    <n v="2"/>
    <n v="12.65"/>
    <x v="9"/>
    <x v="1"/>
  </r>
  <r>
    <n v="44865"/>
    <x v="707"/>
    <x v="3"/>
    <s v="Furniture"/>
    <x v="11"/>
    <s v="DMI Eclipse Executive Suite Bookcases"/>
    <n v="425.83"/>
    <n v="1"/>
    <n v="20.04"/>
    <x v="9"/>
    <x v="1"/>
  </r>
  <r>
    <n v="44866"/>
    <x v="139"/>
    <x v="2"/>
    <s v="Technology"/>
    <x v="9"/>
    <s v="SanDisk Ultra 32 GB MicroSDHC Class 10 Memory Card"/>
    <n v="35.36"/>
    <n v="2"/>
    <n v="-3.09"/>
    <x v="10"/>
    <x v="1"/>
  </r>
  <r>
    <n v="44866"/>
    <x v="139"/>
    <x v="2"/>
    <s v="Office Supplies"/>
    <x v="7"/>
    <s v="Brites Rubber Bands, 1 1/2 oz. Box"/>
    <n v="3.17"/>
    <n v="2"/>
    <n v="-0.71"/>
    <x v="10"/>
    <x v="1"/>
  </r>
  <r>
    <n v="44866"/>
    <x v="87"/>
    <x v="20"/>
    <s v="Technology"/>
    <x v="6"/>
    <s v="Cush Cases Heavy Duty Rugged Cover Case for Samsung Galaxy S5 - Purple"/>
    <n v="4.95"/>
    <n v="1"/>
    <n v="1.34"/>
    <x v="10"/>
    <x v="1"/>
  </r>
  <r>
    <n v="44866"/>
    <x v="329"/>
    <x v="20"/>
    <s v="Office Supplies"/>
    <x v="0"/>
    <s v="Avoid Verbal Orders Carbonless Minifold Book"/>
    <n v="13.52"/>
    <n v="4"/>
    <n v="6.22"/>
    <x v="10"/>
    <x v="1"/>
  </r>
  <r>
    <n v="44866"/>
    <x v="329"/>
    <x v="20"/>
    <s v="Furniture"/>
    <x v="8"/>
    <s v="Howard Miller 11-1/2&quot; Diameter Ridgewood Wall Clock"/>
    <n v="259.7"/>
    <n v="5"/>
    <n v="106.48"/>
    <x v="10"/>
    <x v="1"/>
  </r>
  <r>
    <n v="44866"/>
    <x v="329"/>
    <x v="20"/>
    <s v="Technology"/>
    <x v="6"/>
    <s v="Plantronics MX500i Earset"/>
    <n v="42.95"/>
    <n v="1"/>
    <n v="1.29"/>
    <x v="10"/>
    <x v="1"/>
  </r>
  <r>
    <n v="44866"/>
    <x v="329"/>
    <x v="20"/>
    <s v="Technology"/>
    <x v="9"/>
    <s v="Razer Tiamat Over Ear 7.1 Surround Sound PC Gaming Headset"/>
    <n v="1399.93"/>
    <n v="7"/>
    <n v="601.97"/>
    <x v="10"/>
    <x v="1"/>
  </r>
  <r>
    <n v="44866"/>
    <x v="329"/>
    <x v="20"/>
    <s v="Technology"/>
    <x v="6"/>
    <s v="Xblue XB-1670-86 X16 SmallÂ Office TelephoneÂ - Titanium"/>
    <n v="503.96"/>
    <n v="4"/>
    <n v="125.99"/>
    <x v="10"/>
    <x v="1"/>
  </r>
  <r>
    <n v="44866"/>
    <x v="41"/>
    <x v="11"/>
    <s v="Office Supplies"/>
    <x v="4"/>
    <s v="Lumber Crayons"/>
    <n v="7.88"/>
    <n v="1"/>
    <n v="1.77"/>
    <x v="10"/>
    <x v="1"/>
  </r>
  <r>
    <n v="44866"/>
    <x v="493"/>
    <x v="13"/>
    <s v="Furniture"/>
    <x v="13"/>
    <s v="Iceberg OfficeWorks 42&quot; Round Tables"/>
    <n v="301.95999999999998"/>
    <n v="2"/>
    <n v="45.29"/>
    <x v="10"/>
    <x v="1"/>
  </r>
  <r>
    <n v="44866"/>
    <x v="645"/>
    <x v="20"/>
    <s v="Furniture"/>
    <x v="5"/>
    <s v="Global Highback Leather Tilter in Burgundy"/>
    <n v="327.56"/>
    <n v="4"/>
    <n v="21.84"/>
    <x v="10"/>
    <x v="1"/>
  </r>
  <r>
    <n v="44866"/>
    <x v="467"/>
    <x v="20"/>
    <s v="Furniture"/>
    <x v="5"/>
    <s v="Hon Comfortask Task/Swivel Chairs"/>
    <n v="205.16"/>
    <n v="2"/>
    <n v="13.68"/>
    <x v="10"/>
    <x v="1"/>
  </r>
  <r>
    <n v="44867"/>
    <x v="117"/>
    <x v="3"/>
    <s v="Furniture"/>
    <x v="13"/>
    <s v="Bevis Round Bullnose 29&quot; High Table Top"/>
    <n v="1038.8399999999999"/>
    <n v="5"/>
    <n v="51.94"/>
    <x v="10"/>
    <x v="1"/>
  </r>
  <r>
    <n v="44867"/>
    <x v="708"/>
    <x v="22"/>
    <s v="Technology"/>
    <x v="9"/>
    <s v="Logitech K350 2.4Ghz Wireless Keyboard"/>
    <n v="447.93"/>
    <n v="9"/>
    <n v="49.27"/>
    <x v="10"/>
    <x v="1"/>
  </r>
  <r>
    <n v="44867"/>
    <x v="308"/>
    <x v="20"/>
    <s v="Furniture"/>
    <x v="5"/>
    <s v="Global Armless Task Chair, Royal Blue"/>
    <n v="109.76"/>
    <n v="2"/>
    <n v="8.5399999999999991"/>
    <x v="10"/>
    <x v="1"/>
  </r>
  <r>
    <n v="44867"/>
    <x v="235"/>
    <x v="3"/>
    <s v="Furniture"/>
    <x v="8"/>
    <s v="Contemporary Wood/Metal Frame"/>
    <n v="96.96"/>
    <n v="6"/>
    <n v="33.94"/>
    <x v="10"/>
    <x v="1"/>
  </r>
  <r>
    <n v="44867"/>
    <x v="235"/>
    <x v="3"/>
    <s v="Office Supplies"/>
    <x v="3"/>
    <s v="GBC Premium Transparent Covers with Diagonal Lined Pattern"/>
    <n v="117.49"/>
    <n v="7"/>
    <n v="41.12"/>
    <x v="10"/>
    <x v="1"/>
  </r>
  <r>
    <n v="44867"/>
    <x v="235"/>
    <x v="3"/>
    <s v="Office Supplies"/>
    <x v="3"/>
    <s v="Cardinal Holdit Business Card Pockets"/>
    <n v="11.95"/>
    <n v="3"/>
    <n v="4.18"/>
    <x v="10"/>
    <x v="1"/>
  </r>
  <r>
    <n v="44867"/>
    <x v="235"/>
    <x v="3"/>
    <s v="Furniture"/>
    <x v="11"/>
    <s v="O'Sullivan Living Dimensions 3-Shelf Bookcases"/>
    <n v="512.5"/>
    <n v="3"/>
    <n v="-30.15"/>
    <x v="10"/>
    <x v="1"/>
  </r>
  <r>
    <n v="44867"/>
    <x v="341"/>
    <x v="20"/>
    <s v="Furniture"/>
    <x v="5"/>
    <s v="Hon Olson Stacker Chairs"/>
    <n v="2621.3200000000002"/>
    <n v="11"/>
    <n v="553.39"/>
    <x v="10"/>
    <x v="1"/>
  </r>
  <r>
    <n v="44867"/>
    <x v="323"/>
    <x v="0"/>
    <s v="Office Supplies"/>
    <x v="3"/>
    <s v="GBC Premium Transparent Covers with Diagonal Lined Pattern"/>
    <n v="29.37"/>
    <n v="7"/>
    <n v="-47"/>
    <x v="10"/>
    <x v="1"/>
  </r>
  <r>
    <n v="44867"/>
    <x v="323"/>
    <x v="0"/>
    <s v="Technology"/>
    <x v="6"/>
    <s v="Aastra 6757i CT Wireless VoIP phone"/>
    <n v="344.7"/>
    <n v="2"/>
    <n v="38.78"/>
    <x v="10"/>
    <x v="1"/>
  </r>
  <r>
    <n v="44867"/>
    <x v="709"/>
    <x v="6"/>
    <s v="Office Supplies"/>
    <x v="12"/>
    <s v="Eureka Hand Vacuum, Bagless"/>
    <n v="197.72"/>
    <n v="4"/>
    <n v="55.36"/>
    <x v="10"/>
    <x v="1"/>
  </r>
  <r>
    <n v="44868"/>
    <x v="619"/>
    <x v="3"/>
    <s v="Technology"/>
    <x v="6"/>
    <s v="Cisco IP Phone 7961G-GE VoIP phone"/>
    <n v="1212.8499999999999"/>
    <n v="7"/>
    <n v="106.12"/>
    <x v="10"/>
    <x v="1"/>
  </r>
  <r>
    <n v="44868"/>
    <x v="619"/>
    <x v="3"/>
    <s v="Technology"/>
    <x v="9"/>
    <s v="Logitech Trackman Marble Mouse"/>
    <n v="89.97"/>
    <n v="3"/>
    <n v="37.79"/>
    <x v="10"/>
    <x v="1"/>
  </r>
  <r>
    <n v="44868"/>
    <x v="619"/>
    <x v="3"/>
    <s v="Furniture"/>
    <x v="8"/>
    <s v="Coloredge Poster Frame"/>
    <n v="42.6"/>
    <n v="3"/>
    <n v="16.61"/>
    <x v="10"/>
    <x v="1"/>
  </r>
  <r>
    <n v="44868"/>
    <x v="10"/>
    <x v="0"/>
    <s v="Office Supplies"/>
    <x v="10"/>
    <s v="#10 Gummed Flap White Envelopes, 100/Box"/>
    <n v="6.61"/>
    <n v="2"/>
    <n v="2.15"/>
    <x v="10"/>
    <x v="1"/>
  </r>
  <r>
    <n v="44868"/>
    <x v="470"/>
    <x v="20"/>
    <s v="Furniture"/>
    <x v="5"/>
    <s v="Office Star - Mid Back Dual function Ergonomic High Back Chair with 2-Way Adjustable Arms"/>
    <n v="1448.82"/>
    <n v="10"/>
    <n v="209.27"/>
    <x v="10"/>
    <x v="1"/>
  </r>
  <r>
    <n v="44870"/>
    <x v="169"/>
    <x v="25"/>
    <s v="Furniture"/>
    <x v="5"/>
    <s v="Harbour Creations Steel Folding Chair"/>
    <n v="207"/>
    <n v="3"/>
    <n v="25.88"/>
    <x v="10"/>
    <x v="1"/>
  </r>
  <r>
    <n v="44870"/>
    <x v="329"/>
    <x v="16"/>
    <s v="Office Supplies"/>
    <x v="12"/>
    <s v="Belkin 325VA UPS Surge Protector, 6'"/>
    <n v="387.14"/>
    <n v="4"/>
    <n v="24.2"/>
    <x v="10"/>
    <x v="1"/>
  </r>
  <r>
    <n v="44870"/>
    <x v="241"/>
    <x v="20"/>
    <s v="Office Supplies"/>
    <x v="3"/>
    <s v="Wilson Jones 1&quot; Hanging DublLock Ring Binders"/>
    <n v="25.34"/>
    <n v="6"/>
    <n v="8.8699999999999992"/>
    <x v="10"/>
    <x v="1"/>
  </r>
  <r>
    <n v="44870"/>
    <x v="534"/>
    <x v="1"/>
    <s v="Office Supplies"/>
    <x v="1"/>
    <s v="Avery 476"/>
    <n v="19.82"/>
    <n v="6"/>
    <n v="6.44"/>
    <x v="10"/>
    <x v="1"/>
  </r>
  <r>
    <n v="44870"/>
    <x v="176"/>
    <x v="3"/>
    <s v="Office Supplies"/>
    <x v="2"/>
    <s v="Hanging Personal Folder File"/>
    <n v="62.8"/>
    <n v="4"/>
    <n v="15.7"/>
    <x v="10"/>
    <x v="1"/>
  </r>
  <r>
    <n v="44870"/>
    <x v="318"/>
    <x v="22"/>
    <s v="Office Supplies"/>
    <x v="3"/>
    <s v="Avery Trapezoid Ring Binder, 3&quot; Capacity, Black, 1040 sheets"/>
    <n v="98.35"/>
    <n v="3"/>
    <n v="35.65"/>
    <x v="10"/>
    <x v="1"/>
  </r>
  <r>
    <n v="44870"/>
    <x v="710"/>
    <x v="10"/>
    <s v="Office Supplies"/>
    <x v="3"/>
    <s v="Insertable Tab Post Binder Dividers"/>
    <n v="7.22"/>
    <n v="3"/>
    <n v="-5.53"/>
    <x v="10"/>
    <x v="1"/>
  </r>
  <r>
    <n v="44870"/>
    <x v="710"/>
    <x v="10"/>
    <s v="Office Supplies"/>
    <x v="14"/>
    <s v="Acme Titanium Bonded Scissors"/>
    <n v="27.2"/>
    <n v="4"/>
    <n v="2.04"/>
    <x v="10"/>
    <x v="1"/>
  </r>
  <r>
    <n v="44871"/>
    <x v="711"/>
    <x v="12"/>
    <s v="Office Supplies"/>
    <x v="10"/>
    <s v="Redi-Strip #10 Envelopes, 4 1/8 x 9 1/2"/>
    <n v="7.08"/>
    <n v="3"/>
    <n v="2.48"/>
    <x v="10"/>
    <x v="1"/>
  </r>
  <r>
    <n v="44871"/>
    <x v="711"/>
    <x v="12"/>
    <s v="Office Supplies"/>
    <x v="3"/>
    <s v="UniKeep View Case Binders"/>
    <n v="4.4000000000000004"/>
    <n v="3"/>
    <n v="-3.52"/>
    <x v="10"/>
    <x v="1"/>
  </r>
  <r>
    <n v="44872"/>
    <x v="119"/>
    <x v="3"/>
    <s v="Furniture"/>
    <x v="5"/>
    <s v="Safco Contoured Stacking Chairs"/>
    <n v="190.72"/>
    <n v="1"/>
    <n v="11.92"/>
    <x v="10"/>
    <x v="1"/>
  </r>
  <r>
    <n v="44872"/>
    <x v="411"/>
    <x v="7"/>
    <s v="Office Supplies"/>
    <x v="7"/>
    <s v="Rubber Band Ball"/>
    <n v="26.18"/>
    <n v="7"/>
    <n v="0.52"/>
    <x v="10"/>
    <x v="1"/>
  </r>
  <r>
    <n v="44872"/>
    <x v="411"/>
    <x v="7"/>
    <s v="Office Supplies"/>
    <x v="0"/>
    <s v="Loose Memo Sheets"/>
    <n v="7.3"/>
    <n v="2"/>
    <n v="3.43"/>
    <x v="10"/>
    <x v="1"/>
  </r>
  <r>
    <n v="44872"/>
    <x v="119"/>
    <x v="2"/>
    <s v="Office Supplies"/>
    <x v="10"/>
    <s v="White Envelopes, White Envelopes with Clear Poly Window"/>
    <n v="24.4"/>
    <n v="2"/>
    <n v="7.93"/>
    <x v="10"/>
    <x v="1"/>
  </r>
  <r>
    <n v="44872"/>
    <x v="149"/>
    <x v="45"/>
    <s v="Furniture"/>
    <x v="5"/>
    <s v="Safco Contoured Stacking Chairs"/>
    <n v="715.2"/>
    <n v="3"/>
    <n v="178.8"/>
    <x v="10"/>
    <x v="1"/>
  </r>
  <r>
    <n v="44872"/>
    <x v="85"/>
    <x v="16"/>
    <s v="Office Supplies"/>
    <x v="3"/>
    <s v="Avery Hanging File Binders"/>
    <n v="16.149999999999999"/>
    <n v="9"/>
    <n v="-12.92"/>
    <x v="10"/>
    <x v="1"/>
  </r>
  <r>
    <n v="44872"/>
    <x v="85"/>
    <x v="16"/>
    <s v="Office Supplies"/>
    <x v="3"/>
    <s v="GBC DocuBind TL300 Electric Binding System"/>
    <n v="1345.49"/>
    <n v="5"/>
    <n v="-1031.54"/>
    <x v="10"/>
    <x v="1"/>
  </r>
  <r>
    <n v="44872"/>
    <x v="712"/>
    <x v="0"/>
    <s v="Office Supplies"/>
    <x v="0"/>
    <s v="Xerox 1886"/>
    <n v="76.64"/>
    <n v="2"/>
    <n v="26.82"/>
    <x v="10"/>
    <x v="1"/>
  </r>
  <r>
    <n v="44872"/>
    <x v="579"/>
    <x v="0"/>
    <s v="Office Supplies"/>
    <x v="4"/>
    <s v="Lumber Crayons"/>
    <n v="23.64"/>
    <n v="3"/>
    <n v="5.32"/>
    <x v="10"/>
    <x v="1"/>
  </r>
  <r>
    <n v="44872"/>
    <x v="579"/>
    <x v="0"/>
    <s v="Office Supplies"/>
    <x v="2"/>
    <s v="Gould Plastics 9-Pocket Panel Bin, 18-3/8w x 5-1/4d x 20-1/2h, Black"/>
    <n v="84.78"/>
    <n v="2"/>
    <n v="-16.96"/>
    <x v="10"/>
    <x v="1"/>
  </r>
  <r>
    <n v="44872"/>
    <x v="579"/>
    <x v="0"/>
    <s v="Furniture"/>
    <x v="8"/>
    <s v="Tenex Chairmats For Use with Hard Floors"/>
    <n v="64.959999999999994"/>
    <n v="5"/>
    <n v="-84.45"/>
    <x v="10"/>
    <x v="1"/>
  </r>
  <r>
    <n v="44872"/>
    <x v="579"/>
    <x v="0"/>
    <s v="Office Supplies"/>
    <x v="3"/>
    <s v="Avery Recycled Flexi-View Covers for Binding Systems"/>
    <n v="32.06"/>
    <n v="10"/>
    <n v="-51.3"/>
    <x v="10"/>
    <x v="1"/>
  </r>
  <r>
    <n v="44872"/>
    <x v="579"/>
    <x v="0"/>
    <s v="Office Supplies"/>
    <x v="2"/>
    <s v="Fellowes Recycled Storage Drawers"/>
    <n v="177.65"/>
    <n v="2"/>
    <n v="-28.87"/>
    <x v="10"/>
    <x v="1"/>
  </r>
  <r>
    <n v="44872"/>
    <x v="579"/>
    <x v="0"/>
    <s v="Technology"/>
    <x v="15"/>
    <s v="Canon PC170 Desktop Personal Copier"/>
    <n v="287.91000000000003"/>
    <n v="3"/>
    <n v="33.590000000000003"/>
    <x v="10"/>
    <x v="1"/>
  </r>
  <r>
    <n v="44873"/>
    <x v="276"/>
    <x v="32"/>
    <s v="Office Supplies"/>
    <x v="4"/>
    <s v="American Pencil"/>
    <n v="11.65"/>
    <n v="5"/>
    <n v="3.38"/>
    <x v="10"/>
    <x v="1"/>
  </r>
  <r>
    <n v="44873"/>
    <x v="713"/>
    <x v="3"/>
    <s v="Office Supplies"/>
    <x v="7"/>
    <s v="Advantus Plastic Paper Clips"/>
    <n v="5"/>
    <n v="1"/>
    <n v="2.4"/>
    <x v="10"/>
    <x v="1"/>
  </r>
  <r>
    <n v="44873"/>
    <x v="713"/>
    <x v="3"/>
    <s v="Technology"/>
    <x v="9"/>
    <s v="Logitech G19 Programmable Gaming Keyboard"/>
    <n v="371.97"/>
    <n v="3"/>
    <n v="66.95"/>
    <x v="10"/>
    <x v="1"/>
  </r>
  <r>
    <n v="44873"/>
    <x v="42"/>
    <x v="27"/>
    <s v="Office Supplies"/>
    <x v="7"/>
    <s v="Alliance Rubber Bands"/>
    <n v="5.04"/>
    <n v="3"/>
    <n v="0.2"/>
    <x v="10"/>
    <x v="1"/>
  </r>
  <r>
    <n v="44873"/>
    <x v="42"/>
    <x v="27"/>
    <s v="Office Supplies"/>
    <x v="0"/>
    <s v="Xerox 1988"/>
    <n v="92.94"/>
    <n v="3"/>
    <n v="41.82"/>
    <x v="10"/>
    <x v="1"/>
  </r>
  <r>
    <n v="44873"/>
    <x v="42"/>
    <x v="27"/>
    <s v="Furniture"/>
    <x v="8"/>
    <s v="Executive Impressions 14&quot; Contract Wall Clock"/>
    <n v="66.69"/>
    <n v="3"/>
    <n v="22.01"/>
    <x v="10"/>
    <x v="1"/>
  </r>
  <r>
    <n v="44873"/>
    <x v="42"/>
    <x v="27"/>
    <s v="Office Supplies"/>
    <x v="3"/>
    <s v="Deluxe Heavy-Duty Vinyl Round Ring Binder"/>
    <n v="91.68"/>
    <n v="5"/>
    <n v="28.65"/>
    <x v="10"/>
    <x v="1"/>
  </r>
  <r>
    <n v="44873"/>
    <x v="482"/>
    <x v="20"/>
    <s v="Office Supplies"/>
    <x v="3"/>
    <s v="Storex Dura Pro Binders"/>
    <n v="52.27"/>
    <n v="11"/>
    <n v="17.64"/>
    <x v="10"/>
    <x v="1"/>
  </r>
  <r>
    <n v="44873"/>
    <x v="482"/>
    <x v="20"/>
    <s v="Office Supplies"/>
    <x v="0"/>
    <s v="Great White Multi-Use Recycled Paper (20Lb. and 84 Bright)"/>
    <n v="17.940000000000001"/>
    <n v="3"/>
    <n v="8.07"/>
    <x v="10"/>
    <x v="1"/>
  </r>
  <r>
    <n v="44873"/>
    <x v="257"/>
    <x v="0"/>
    <s v="Office Supplies"/>
    <x v="3"/>
    <s v="Wilson Jones Leather-Like Binders with DublLock Round Rings"/>
    <n v="10.48"/>
    <n v="6"/>
    <n v="-17.29"/>
    <x v="10"/>
    <x v="1"/>
  </r>
  <r>
    <n v="44873"/>
    <x v="661"/>
    <x v="3"/>
    <s v="Technology"/>
    <x v="9"/>
    <s v="Microsoft Arc Touch Mouse"/>
    <n v="119.9"/>
    <n v="2"/>
    <n v="43.16"/>
    <x v="10"/>
    <x v="1"/>
  </r>
  <r>
    <n v="44873"/>
    <x v="663"/>
    <x v="6"/>
    <s v="Office Supplies"/>
    <x v="12"/>
    <s v="Holmes Replacement Filter for HEPA Air Cleaner, Large Room"/>
    <n v="44.43"/>
    <n v="3"/>
    <n v="18.66"/>
    <x v="10"/>
    <x v="1"/>
  </r>
  <r>
    <n v="44873"/>
    <x v="663"/>
    <x v="6"/>
    <s v="Technology"/>
    <x v="6"/>
    <s v="AT&amp;T 17929 Lendline Telephone"/>
    <n v="226.2"/>
    <n v="5"/>
    <n v="58.81"/>
    <x v="10"/>
    <x v="1"/>
  </r>
  <r>
    <n v="44873"/>
    <x v="663"/>
    <x v="6"/>
    <s v="Furniture"/>
    <x v="8"/>
    <s v="Deflect-o Glass Clear Studded Chair Mats"/>
    <n v="186.54"/>
    <n v="3"/>
    <n v="41.04"/>
    <x v="10"/>
    <x v="1"/>
  </r>
  <r>
    <n v="44873"/>
    <x v="663"/>
    <x v="6"/>
    <s v="Office Supplies"/>
    <x v="4"/>
    <s v="Hunt PowerHouse Electric Pencil Sharpener, Blue"/>
    <n v="265.86"/>
    <n v="7"/>
    <n v="79.760000000000005"/>
    <x v="10"/>
    <x v="1"/>
  </r>
  <r>
    <n v="44873"/>
    <x v="663"/>
    <x v="6"/>
    <s v="Office Supplies"/>
    <x v="4"/>
    <s v="Newell 314"/>
    <n v="27.9"/>
    <n v="5"/>
    <n v="6.98"/>
    <x v="10"/>
    <x v="1"/>
  </r>
  <r>
    <n v="44873"/>
    <x v="122"/>
    <x v="30"/>
    <s v="Technology"/>
    <x v="6"/>
    <s v="Cisco SPA508G"/>
    <n v="263.95999999999998"/>
    <n v="4"/>
    <n v="76.55"/>
    <x v="10"/>
    <x v="1"/>
  </r>
  <r>
    <n v="44873"/>
    <x v="435"/>
    <x v="20"/>
    <s v="Office Supplies"/>
    <x v="2"/>
    <s v="Fellowes Desktop Hanging File Manager"/>
    <n v="67.150000000000006"/>
    <n v="5"/>
    <n v="16.79"/>
    <x v="10"/>
    <x v="1"/>
  </r>
  <r>
    <n v="44873"/>
    <x v="435"/>
    <x v="20"/>
    <s v="Technology"/>
    <x v="6"/>
    <s v="Mitel MiVoice 5330e IP Phone"/>
    <n v="549.98"/>
    <n v="2"/>
    <n v="142.99"/>
    <x v="10"/>
    <x v="1"/>
  </r>
  <r>
    <n v="44873"/>
    <x v="435"/>
    <x v="20"/>
    <s v="Furniture"/>
    <x v="8"/>
    <s v="Nu-Dell EZ-Mount Plastic Wall Frames"/>
    <n v="11.82"/>
    <n v="3"/>
    <n v="4.7300000000000004"/>
    <x v="10"/>
    <x v="1"/>
  </r>
  <r>
    <n v="44873"/>
    <x v="435"/>
    <x v="20"/>
    <s v="Technology"/>
    <x v="15"/>
    <s v="Zebra ZM400 Thermal Label Printer"/>
    <n v="4643.8"/>
    <n v="4"/>
    <n v="2229.02"/>
    <x v="10"/>
    <x v="1"/>
  </r>
  <r>
    <n v="44873"/>
    <x v="435"/>
    <x v="20"/>
    <s v="Furniture"/>
    <x v="5"/>
    <s v="Hon 4070 Series Pagoda Round Back Stacking Chairs"/>
    <n v="577.76"/>
    <n v="2"/>
    <n v="115.55"/>
    <x v="10"/>
    <x v="1"/>
  </r>
  <r>
    <n v="44873"/>
    <x v="270"/>
    <x v="25"/>
    <s v="Office Supplies"/>
    <x v="7"/>
    <s v="OIC Binder Clips"/>
    <n v="31.5"/>
    <n v="11"/>
    <n v="11.81"/>
    <x v="10"/>
    <x v="1"/>
  </r>
  <r>
    <n v="44873"/>
    <x v="270"/>
    <x v="25"/>
    <s v="Office Supplies"/>
    <x v="1"/>
    <s v="Permanent Self-Adhesive File Folder Labels for Typewriters, 1 1/8 x 3 1/2, White"/>
    <n v="5.04"/>
    <n v="1"/>
    <n v="1.64"/>
    <x v="10"/>
    <x v="1"/>
  </r>
  <r>
    <n v="44873"/>
    <x v="270"/>
    <x v="25"/>
    <s v="Office Supplies"/>
    <x v="3"/>
    <s v="Poly Designer Cover &amp; Back"/>
    <n v="39.880000000000003"/>
    <n v="7"/>
    <n v="-29.24"/>
    <x v="10"/>
    <x v="1"/>
  </r>
  <r>
    <n v="44873"/>
    <x v="270"/>
    <x v="25"/>
    <s v="Furniture"/>
    <x v="8"/>
    <s v="Eldon Wave Desk Accessories"/>
    <n v="4.71"/>
    <n v="1"/>
    <n v="1.41"/>
    <x v="10"/>
    <x v="1"/>
  </r>
  <r>
    <n v="44873"/>
    <x v="87"/>
    <x v="45"/>
    <s v="Furniture"/>
    <x v="11"/>
    <s v="Riverside Palais Royal Lawyers Bookcase, Royale Cherry Finish"/>
    <n v="4404.8999999999996"/>
    <n v="5"/>
    <n v="1013.13"/>
    <x v="10"/>
    <x v="1"/>
  </r>
  <r>
    <n v="44874"/>
    <x v="693"/>
    <x v="2"/>
    <s v="Office Supplies"/>
    <x v="0"/>
    <s v="While You Were Out Pads, 50 per Pad, 4 x 5 1/4, Green Cycle"/>
    <n v="11.35"/>
    <n v="3"/>
    <n v="4.12"/>
    <x v="10"/>
    <x v="1"/>
  </r>
  <r>
    <n v="44874"/>
    <x v="423"/>
    <x v="24"/>
    <s v="Office Supplies"/>
    <x v="3"/>
    <s v="Binder Posts"/>
    <n v="17.22"/>
    <n v="3"/>
    <n v="7.92"/>
    <x v="10"/>
    <x v="1"/>
  </r>
  <r>
    <n v="44874"/>
    <x v="423"/>
    <x v="24"/>
    <s v="Furniture"/>
    <x v="13"/>
    <s v="Bevis Round Conference Table Top &amp; Single Column Base"/>
    <n v="1024.3800000000001"/>
    <n v="7"/>
    <n v="215.12"/>
    <x v="10"/>
    <x v="1"/>
  </r>
  <r>
    <n v="44874"/>
    <x v="423"/>
    <x v="24"/>
    <s v="Office Supplies"/>
    <x v="10"/>
    <s v="#10- 4 1/8&quot; x 9 1/2&quot; Recycled Envelopes"/>
    <n v="26.22"/>
    <n v="3"/>
    <n v="12.32"/>
    <x v="10"/>
    <x v="1"/>
  </r>
  <r>
    <n v="44874"/>
    <x v="423"/>
    <x v="24"/>
    <s v="Office Supplies"/>
    <x v="0"/>
    <s v="Xerox 1978"/>
    <n v="17.34"/>
    <n v="3"/>
    <n v="8.5"/>
    <x v="10"/>
    <x v="1"/>
  </r>
  <r>
    <n v="44874"/>
    <x v="222"/>
    <x v="20"/>
    <s v="Technology"/>
    <x v="15"/>
    <s v="Zebra ZM400 Thermal Label Printer"/>
    <n v="2321.9"/>
    <n v="2"/>
    <n v="1114.51"/>
    <x v="10"/>
    <x v="1"/>
  </r>
  <r>
    <n v="44874"/>
    <x v="222"/>
    <x v="20"/>
    <s v="Office Supplies"/>
    <x v="2"/>
    <s v="Perma STOR-ALL Hanging File Box, 13 1/8&quot;W x 12 1/4&quot;D x 10 1/2&quot;H"/>
    <n v="17.940000000000001"/>
    <n v="3"/>
    <n v="3.05"/>
    <x v="10"/>
    <x v="1"/>
  </r>
  <r>
    <n v="44874"/>
    <x v="265"/>
    <x v="20"/>
    <s v="Office Supplies"/>
    <x v="2"/>
    <s v="Tennsco Industrial Shelving"/>
    <n v="244.55"/>
    <n v="5"/>
    <n v="4.8899999999999997"/>
    <x v="10"/>
    <x v="1"/>
  </r>
  <r>
    <n v="44874"/>
    <x v="265"/>
    <x v="20"/>
    <s v="Office Supplies"/>
    <x v="10"/>
    <s v="Poly String Tie Envelopes"/>
    <n v="12.24"/>
    <n v="6"/>
    <n v="5.75"/>
    <x v="10"/>
    <x v="1"/>
  </r>
  <r>
    <n v="44874"/>
    <x v="265"/>
    <x v="20"/>
    <s v="Technology"/>
    <x v="9"/>
    <s v="AmazonBasics 3-Button USB Wired Mouse"/>
    <n v="13.98"/>
    <n v="2"/>
    <n v="6.01"/>
    <x v="10"/>
    <x v="1"/>
  </r>
  <r>
    <n v="44874"/>
    <x v="265"/>
    <x v="20"/>
    <s v="Technology"/>
    <x v="9"/>
    <s v="LogitechÂ VX Revolution Cordless Laser Mouse for Notebooks (Black)"/>
    <n v="899.95"/>
    <n v="5"/>
    <n v="54"/>
    <x v="10"/>
    <x v="1"/>
  </r>
  <r>
    <n v="44874"/>
    <x v="618"/>
    <x v="3"/>
    <s v="Office Supplies"/>
    <x v="7"/>
    <s v="OIC Binder Clips, Mini, 1/4&quot; Capacity, Black"/>
    <n v="2.48"/>
    <n v="2"/>
    <n v="1.17"/>
    <x v="10"/>
    <x v="1"/>
  </r>
  <r>
    <n v="44874"/>
    <x v="408"/>
    <x v="18"/>
    <s v="Office Supplies"/>
    <x v="3"/>
    <s v="Avery Poly Binder Pockets"/>
    <n v="10.74"/>
    <n v="3"/>
    <n v="5.16"/>
    <x v="10"/>
    <x v="1"/>
  </r>
  <r>
    <n v="44875"/>
    <x v="545"/>
    <x v="3"/>
    <s v="Technology"/>
    <x v="9"/>
    <s v="Microsoft Sculpt Comfort Mouse"/>
    <n v="79.900000000000006"/>
    <n v="2"/>
    <n v="35.159999999999997"/>
    <x v="10"/>
    <x v="1"/>
  </r>
  <r>
    <n v="44875"/>
    <x v="571"/>
    <x v="18"/>
    <s v="Office Supplies"/>
    <x v="2"/>
    <s v="Letter Size Cart"/>
    <n v="714.3"/>
    <n v="5"/>
    <n v="207.15"/>
    <x v="10"/>
    <x v="1"/>
  </r>
  <r>
    <n v="44875"/>
    <x v="675"/>
    <x v="28"/>
    <s v="Office Supplies"/>
    <x v="12"/>
    <s v="Hoover Shoulder Vac Commercial Portable Vacuum"/>
    <n v="715.64"/>
    <n v="2"/>
    <n v="178.91"/>
    <x v="10"/>
    <x v="1"/>
  </r>
  <r>
    <n v="44875"/>
    <x v="675"/>
    <x v="28"/>
    <s v="Office Supplies"/>
    <x v="2"/>
    <s v="Tennsco 6- and 18-Compartment Lockers"/>
    <n v="795.51"/>
    <n v="3"/>
    <n v="143.19"/>
    <x v="10"/>
    <x v="1"/>
  </r>
  <r>
    <n v="44875"/>
    <x v="675"/>
    <x v="28"/>
    <s v="Technology"/>
    <x v="16"/>
    <s v="Sharp 1540cs Digital Laser Copier"/>
    <n v="549.99"/>
    <n v="1"/>
    <n v="275"/>
    <x v="10"/>
    <x v="1"/>
  </r>
  <r>
    <n v="44875"/>
    <x v="675"/>
    <x v="28"/>
    <s v="Office Supplies"/>
    <x v="3"/>
    <s v="GBC Standard Therm-A-Bind Covers"/>
    <n v="74.760000000000005"/>
    <n v="3"/>
    <n v="34.39"/>
    <x v="10"/>
    <x v="1"/>
  </r>
  <r>
    <n v="44875"/>
    <x v="675"/>
    <x v="28"/>
    <s v="Furniture"/>
    <x v="8"/>
    <s v="Staple-based wall hangings"/>
    <n v="29.22"/>
    <n v="3"/>
    <n v="12.86"/>
    <x v="10"/>
    <x v="1"/>
  </r>
  <r>
    <n v="44875"/>
    <x v="66"/>
    <x v="2"/>
    <s v="Office Supplies"/>
    <x v="2"/>
    <s v="Iceberg Mobile Mega Data/Printer Cart"/>
    <n v="577.58000000000004"/>
    <n v="6"/>
    <n v="43.32"/>
    <x v="10"/>
    <x v="1"/>
  </r>
  <r>
    <n v="44876"/>
    <x v="597"/>
    <x v="14"/>
    <s v="Office Supplies"/>
    <x v="2"/>
    <s v="Advantus 10-Drawer Portable Organizer, Chrome Metal Frame, Smoke Drawers"/>
    <n v="418.32"/>
    <n v="7"/>
    <n v="117.13"/>
    <x v="10"/>
    <x v="1"/>
  </r>
  <r>
    <n v="44876"/>
    <x v="597"/>
    <x v="14"/>
    <s v="Office Supplies"/>
    <x v="12"/>
    <s v="Holmes Replacement Filter for HEPA Air Cleaner, Very Large Room, HEPA Filter"/>
    <n v="123.86"/>
    <n v="2"/>
    <n v="46.79"/>
    <x v="10"/>
    <x v="1"/>
  </r>
  <r>
    <n v="44877"/>
    <x v="515"/>
    <x v="3"/>
    <s v="Office Supplies"/>
    <x v="0"/>
    <s v="Adams &quot;While You Were Out&quot; Message Pads"/>
    <n v="15.7"/>
    <n v="5"/>
    <n v="7.07"/>
    <x v="10"/>
    <x v="1"/>
  </r>
  <r>
    <n v="44877"/>
    <x v="123"/>
    <x v="16"/>
    <s v="Office Supplies"/>
    <x v="4"/>
    <s v="Newell 317"/>
    <n v="11.76"/>
    <n v="5"/>
    <n v="1.32"/>
    <x v="10"/>
    <x v="1"/>
  </r>
  <r>
    <n v="44877"/>
    <x v="123"/>
    <x v="16"/>
    <s v="Office Supplies"/>
    <x v="3"/>
    <s v="Wilson Jones Leather-Like Binders with DublLock Round Rings"/>
    <n v="5.24"/>
    <n v="2"/>
    <n v="-4.0199999999999996"/>
    <x v="10"/>
    <x v="1"/>
  </r>
  <r>
    <n v="44877"/>
    <x v="123"/>
    <x v="16"/>
    <s v="Office Supplies"/>
    <x v="3"/>
    <s v="SlimView Poly Binder, 3/8&quot;"/>
    <n v="4.66"/>
    <n v="3"/>
    <n v="-3.73"/>
    <x v="10"/>
    <x v="1"/>
  </r>
  <r>
    <n v="44877"/>
    <x v="123"/>
    <x v="16"/>
    <s v="Furniture"/>
    <x v="5"/>
    <s v="Office Star - Contemporary Task Swivel chair with Loop Arms, Charcoal"/>
    <n v="523.91999999999996"/>
    <n v="5"/>
    <n v="-72.040000000000006"/>
    <x v="10"/>
    <x v="1"/>
  </r>
  <r>
    <n v="44877"/>
    <x v="123"/>
    <x v="16"/>
    <s v="Technology"/>
    <x v="6"/>
    <s v="VTech DS6151"/>
    <n v="100.79"/>
    <n v="1"/>
    <n v="10.08"/>
    <x v="10"/>
    <x v="1"/>
  </r>
  <r>
    <n v="44877"/>
    <x v="123"/>
    <x v="16"/>
    <s v="Furniture"/>
    <x v="5"/>
    <s v="Global Push Button Manager's Chair, Indigo"/>
    <n v="146.13999999999999"/>
    <n v="3"/>
    <n v="16.440000000000001"/>
    <x v="10"/>
    <x v="1"/>
  </r>
  <r>
    <n v="44877"/>
    <x v="407"/>
    <x v="0"/>
    <s v="Office Supplies"/>
    <x v="2"/>
    <s v="Carina 42&quot;Hx23 3/4&quot;W Media Storage Unit"/>
    <n v="64.78"/>
    <n v="1"/>
    <n v="-14.58"/>
    <x v="10"/>
    <x v="1"/>
  </r>
  <r>
    <n v="44877"/>
    <x v="407"/>
    <x v="0"/>
    <s v="Office Supplies"/>
    <x v="0"/>
    <s v="Xerox 1957"/>
    <n v="15.55"/>
    <n v="3"/>
    <n v="5.64"/>
    <x v="10"/>
    <x v="1"/>
  </r>
  <r>
    <n v="44877"/>
    <x v="407"/>
    <x v="0"/>
    <s v="Office Supplies"/>
    <x v="10"/>
    <s v="Blue String-Tie &amp; Button Interoffice Envelopes, 10 x 13"/>
    <n v="223.89"/>
    <n v="7"/>
    <n v="69.97"/>
    <x v="10"/>
    <x v="1"/>
  </r>
  <r>
    <n v="44877"/>
    <x v="632"/>
    <x v="20"/>
    <s v="Office Supplies"/>
    <x v="10"/>
    <s v="Staple envelope"/>
    <n v="15.56"/>
    <n v="2"/>
    <n v="7.31"/>
    <x v="10"/>
    <x v="1"/>
  </r>
  <r>
    <n v="44878"/>
    <x v="641"/>
    <x v="26"/>
    <s v="Technology"/>
    <x v="9"/>
    <s v="Logitech K350 2.4Ghz Wireless Keyboard"/>
    <n v="238.9"/>
    <n v="6"/>
    <n v="-26.88"/>
    <x v="10"/>
    <x v="1"/>
  </r>
  <r>
    <n v="44878"/>
    <x v="641"/>
    <x v="26"/>
    <s v="Furniture"/>
    <x v="8"/>
    <s v="Deflect-o DuraMat Lighweight, Studded, Beveled Mat for Low Pile Carpeting"/>
    <n v="102.36"/>
    <n v="3"/>
    <n v="-3.84"/>
    <x v="10"/>
    <x v="1"/>
  </r>
  <r>
    <n v="44878"/>
    <x v="641"/>
    <x v="26"/>
    <s v="Office Supplies"/>
    <x v="3"/>
    <s v="Avery Trapezoid Ring Binder, 3&quot; Capacity, Black, 1040 sheets"/>
    <n v="36.880000000000003"/>
    <n v="3"/>
    <n v="-25.82"/>
    <x v="10"/>
    <x v="1"/>
  </r>
  <r>
    <n v="44878"/>
    <x v="519"/>
    <x v="25"/>
    <s v="Office Supplies"/>
    <x v="0"/>
    <s v="Xerox 1910"/>
    <n v="115.3"/>
    <n v="3"/>
    <n v="40.35"/>
    <x v="10"/>
    <x v="1"/>
  </r>
  <r>
    <n v="44878"/>
    <x v="318"/>
    <x v="7"/>
    <s v="Technology"/>
    <x v="6"/>
    <s v="BlackBerry Q10"/>
    <n v="377.97"/>
    <n v="3"/>
    <n v="94.49"/>
    <x v="10"/>
    <x v="1"/>
  </r>
  <r>
    <n v="44878"/>
    <x v="318"/>
    <x v="7"/>
    <s v="Office Supplies"/>
    <x v="0"/>
    <s v="Adams Telephone Message Books, 5 1/4Â” x 11Â”"/>
    <n v="42.28"/>
    <n v="7"/>
    <n v="19.87"/>
    <x v="10"/>
    <x v="1"/>
  </r>
  <r>
    <n v="44878"/>
    <x v="318"/>
    <x v="7"/>
    <s v="Furniture"/>
    <x v="11"/>
    <s v="Bestar Classic Bookcase"/>
    <n v="299.97000000000003"/>
    <n v="3"/>
    <n v="56.99"/>
    <x v="10"/>
    <x v="1"/>
  </r>
  <r>
    <n v="44878"/>
    <x v="318"/>
    <x v="7"/>
    <s v="Technology"/>
    <x v="6"/>
    <s v="Innergie mMini Combo Duo USB Travel Charging Kit"/>
    <n v="89.98"/>
    <n v="2"/>
    <n v="43.19"/>
    <x v="10"/>
    <x v="1"/>
  </r>
  <r>
    <n v="44878"/>
    <x v="276"/>
    <x v="1"/>
    <s v="Furniture"/>
    <x v="8"/>
    <s v="Eldon ImÃ ge Series Desk Accessories, Clear"/>
    <n v="17.5"/>
    <n v="9"/>
    <n v="-7.44"/>
    <x v="10"/>
    <x v="1"/>
  </r>
  <r>
    <n v="44878"/>
    <x v="277"/>
    <x v="18"/>
    <s v="Office Supplies"/>
    <x v="0"/>
    <s v="Black Print Carbonless Snap-Off Rapid Letter, 8 1/2&quot; x 7&quot;"/>
    <n v="63.77"/>
    <n v="7"/>
    <n v="28.7"/>
    <x v="10"/>
    <x v="1"/>
  </r>
  <r>
    <n v="44878"/>
    <x v="277"/>
    <x v="18"/>
    <s v="Technology"/>
    <x v="6"/>
    <s v="Spigen Samsung Galaxy S5 Case Wallet"/>
    <n v="50.97"/>
    <n v="3"/>
    <n v="13.25"/>
    <x v="10"/>
    <x v="1"/>
  </r>
  <r>
    <n v="44878"/>
    <x v="277"/>
    <x v="18"/>
    <s v="Office Supplies"/>
    <x v="0"/>
    <s v="Xerox 1910"/>
    <n v="96.08"/>
    <n v="2"/>
    <n v="46.12"/>
    <x v="10"/>
    <x v="1"/>
  </r>
  <r>
    <n v="44878"/>
    <x v="158"/>
    <x v="15"/>
    <s v="Office Supplies"/>
    <x v="2"/>
    <s v="Portfile Personal File Boxes"/>
    <n v="84.96"/>
    <n v="6"/>
    <n v="6.37"/>
    <x v="10"/>
    <x v="1"/>
  </r>
  <r>
    <n v="44878"/>
    <x v="299"/>
    <x v="35"/>
    <s v="Technology"/>
    <x v="6"/>
    <s v="Panasonic KX TS3282W Corded phone"/>
    <n v="339.96"/>
    <n v="5"/>
    <n v="42.5"/>
    <x v="10"/>
    <x v="1"/>
  </r>
  <r>
    <n v="44878"/>
    <x v="299"/>
    <x v="35"/>
    <s v="Furniture"/>
    <x v="8"/>
    <s v="Eldon Stackable Tray, Side-Load, Legal, Smoke"/>
    <n v="63.98"/>
    <n v="7"/>
    <n v="21.75"/>
    <x v="10"/>
    <x v="1"/>
  </r>
  <r>
    <n v="44878"/>
    <x v="667"/>
    <x v="16"/>
    <s v="Office Supplies"/>
    <x v="3"/>
    <s v="Catalog Binders with Expanding Posts"/>
    <n v="121.1"/>
    <n v="6"/>
    <n v="-100.92"/>
    <x v="10"/>
    <x v="1"/>
  </r>
  <r>
    <n v="44878"/>
    <x v="667"/>
    <x v="16"/>
    <s v="Technology"/>
    <x v="9"/>
    <s v="MaxellÂ LTO Ultrium - 800 GB"/>
    <n v="111.96"/>
    <n v="5"/>
    <n v="-1.4"/>
    <x v="10"/>
    <x v="1"/>
  </r>
  <r>
    <n v="44878"/>
    <x v="487"/>
    <x v="0"/>
    <s v="Furniture"/>
    <x v="11"/>
    <s v="Atlantic Metals Mobile 5-Shelf Bookcases, Custom Colors"/>
    <n v="614"/>
    <n v="3"/>
    <n v="-18.059999999999999"/>
    <x v="10"/>
    <x v="1"/>
  </r>
  <r>
    <n v="44878"/>
    <x v="348"/>
    <x v="3"/>
    <s v="Office Supplies"/>
    <x v="3"/>
    <s v="Universal Recycled Hanging Pressboard Report Binders, Letter Size"/>
    <n v="9.8699999999999992"/>
    <n v="2"/>
    <n v="3.46"/>
    <x v="10"/>
    <x v="1"/>
  </r>
  <r>
    <n v="44878"/>
    <x v="348"/>
    <x v="3"/>
    <s v="Furniture"/>
    <x v="11"/>
    <s v="O'Sullivan Living Dimensions 3-Shelf Bookcases"/>
    <n v="683.33"/>
    <n v="4"/>
    <n v="-40.200000000000003"/>
    <x v="10"/>
    <x v="1"/>
  </r>
  <r>
    <n v="44878"/>
    <x v="348"/>
    <x v="3"/>
    <s v="Office Supplies"/>
    <x v="0"/>
    <s v="Xerox 1900"/>
    <n v="29.96"/>
    <n v="7"/>
    <n v="13.48"/>
    <x v="10"/>
    <x v="1"/>
  </r>
  <r>
    <n v="44879"/>
    <x v="225"/>
    <x v="20"/>
    <s v="Technology"/>
    <x v="9"/>
    <s v="ImationÂ Clip USBÂ flash driveÂ - 8 GB"/>
    <n v="37.6"/>
    <n v="2"/>
    <n v="2.2599999999999998"/>
    <x v="10"/>
    <x v="1"/>
  </r>
  <r>
    <n v="44879"/>
    <x v="225"/>
    <x v="20"/>
    <s v="Technology"/>
    <x v="9"/>
    <s v="ImationÂ 32GB Pocket Pro USB 3.0Â Flash DriveÂ - 32 GB - Black - 1 P ..."/>
    <n v="59.9"/>
    <n v="2"/>
    <n v="23.96"/>
    <x v="10"/>
    <x v="1"/>
  </r>
  <r>
    <n v="44879"/>
    <x v="225"/>
    <x v="20"/>
    <s v="Office Supplies"/>
    <x v="0"/>
    <s v="It's Hot Message Books with Stickers, 2 3/4&quot; x 5&quot;"/>
    <n v="37"/>
    <n v="5"/>
    <n v="16.649999999999999"/>
    <x v="10"/>
    <x v="1"/>
  </r>
  <r>
    <n v="44879"/>
    <x v="225"/>
    <x v="6"/>
    <s v="Office Supplies"/>
    <x v="10"/>
    <s v="Brown Kraft Recycled Envelopes"/>
    <n v="33.96"/>
    <n v="2"/>
    <n v="16.98"/>
    <x v="10"/>
    <x v="1"/>
  </r>
  <r>
    <n v="44879"/>
    <x v="225"/>
    <x v="6"/>
    <s v="Office Supplies"/>
    <x v="12"/>
    <s v="Honeywell Enviracaire Portable HEPA Air Cleaner for 16' x 20' Room"/>
    <n v="826.11"/>
    <n v="3"/>
    <n v="322.18"/>
    <x v="10"/>
    <x v="1"/>
  </r>
  <r>
    <n v="44879"/>
    <x v="3"/>
    <x v="7"/>
    <s v="Furniture"/>
    <x v="8"/>
    <s v="Executive Impressions 13&quot; Chairman Wall Clock"/>
    <n v="76.14"/>
    <n v="3"/>
    <n v="26.65"/>
    <x v="10"/>
    <x v="1"/>
  </r>
  <r>
    <n v="44879"/>
    <x v="3"/>
    <x v="7"/>
    <s v="Office Supplies"/>
    <x v="3"/>
    <s v="Avery Framed View Binder, EZD Ring (Locking), Navy, 1 1/2&quot;"/>
    <n v="19.96"/>
    <n v="2"/>
    <n v="9.3800000000000008"/>
    <x v="10"/>
    <x v="1"/>
  </r>
  <r>
    <n v="44879"/>
    <x v="473"/>
    <x v="2"/>
    <s v="Technology"/>
    <x v="9"/>
    <s v="Micro Innovations Wireless Classic Keyboard with Mouse"/>
    <n v="47.98"/>
    <n v="2"/>
    <n v="-1.2"/>
    <x v="10"/>
    <x v="1"/>
  </r>
  <r>
    <n v="44879"/>
    <x v="127"/>
    <x v="11"/>
    <s v="Office Supplies"/>
    <x v="7"/>
    <s v="Advantus Push Pins"/>
    <n v="8.7200000000000006"/>
    <n v="5"/>
    <n v="2.29"/>
    <x v="10"/>
    <x v="1"/>
  </r>
  <r>
    <n v="44879"/>
    <x v="127"/>
    <x v="11"/>
    <s v="Technology"/>
    <x v="9"/>
    <s v="ImationÂ SecureÂ DriveÂ + Hardware Encrypted USBÂ flash driveÂ - 16 GB"/>
    <n v="91.18"/>
    <n v="3"/>
    <n v="4.5599999999999996"/>
    <x v="10"/>
    <x v="1"/>
  </r>
  <r>
    <n v="44879"/>
    <x v="127"/>
    <x v="11"/>
    <s v="Technology"/>
    <x v="9"/>
    <s v="Plantronics Audio 478 Stereo USB Headset"/>
    <n v="159.97"/>
    <n v="4"/>
    <n v="29.99"/>
    <x v="10"/>
    <x v="1"/>
  </r>
  <r>
    <n v="44879"/>
    <x v="333"/>
    <x v="31"/>
    <s v="Furniture"/>
    <x v="5"/>
    <s v="SAFCO Arco Folding Chair"/>
    <n v="883.84"/>
    <n v="4"/>
    <n v="99.43"/>
    <x v="10"/>
    <x v="1"/>
  </r>
  <r>
    <n v="44879"/>
    <x v="333"/>
    <x v="31"/>
    <s v="Furniture"/>
    <x v="5"/>
    <s v="Global Deluxe Office Fabric Chairs"/>
    <n v="230.35"/>
    <n v="3"/>
    <n v="20.16"/>
    <x v="10"/>
    <x v="1"/>
  </r>
  <r>
    <n v="44880"/>
    <x v="78"/>
    <x v="1"/>
    <s v="Office Supplies"/>
    <x v="2"/>
    <s v="Home/Office Personal File Carts"/>
    <n v="250.27"/>
    <n v="9"/>
    <n v="15.64"/>
    <x v="10"/>
    <x v="1"/>
  </r>
  <r>
    <n v="44880"/>
    <x v="78"/>
    <x v="1"/>
    <s v="Office Supplies"/>
    <x v="3"/>
    <s v="Flexible Leather- Look Classic Collection Ring Binder"/>
    <n v="11.36"/>
    <n v="3"/>
    <n v="-17.05"/>
    <x v="10"/>
    <x v="1"/>
  </r>
  <r>
    <n v="44880"/>
    <x v="78"/>
    <x v="1"/>
    <s v="Office Supplies"/>
    <x v="14"/>
    <s v="Staple remover"/>
    <n v="8.7200000000000006"/>
    <n v="5"/>
    <n v="-1.74"/>
    <x v="10"/>
    <x v="1"/>
  </r>
  <r>
    <n v="44880"/>
    <x v="223"/>
    <x v="20"/>
    <s v="Office Supplies"/>
    <x v="2"/>
    <s v="Eldon Mobile Mega Data Cart  Mega Stackable  Add-On Trays"/>
    <n v="70.95"/>
    <n v="3"/>
    <n v="20.58"/>
    <x v="10"/>
    <x v="1"/>
  </r>
  <r>
    <n v="44880"/>
    <x v="223"/>
    <x v="20"/>
    <s v="Office Supplies"/>
    <x v="3"/>
    <s v="Cardinal Holdit Data Disk Pockets"/>
    <n v="34.94"/>
    <n v="6"/>
    <n v="11.79"/>
    <x v="10"/>
    <x v="1"/>
  </r>
  <r>
    <n v="44880"/>
    <x v="223"/>
    <x v="20"/>
    <s v="Office Supplies"/>
    <x v="4"/>
    <s v="Newell 319"/>
    <n v="119.04"/>
    <n v="6"/>
    <n v="35.71"/>
    <x v="10"/>
    <x v="1"/>
  </r>
  <r>
    <n v="44880"/>
    <x v="347"/>
    <x v="6"/>
    <s v="Furniture"/>
    <x v="8"/>
    <s v="12-1/2 Diameter Round Wall Clock"/>
    <n v="39.96"/>
    <n v="2"/>
    <n v="14.39"/>
    <x v="10"/>
    <x v="1"/>
  </r>
  <r>
    <n v="44880"/>
    <x v="379"/>
    <x v="10"/>
    <s v="Office Supplies"/>
    <x v="3"/>
    <s v="Wilson Jones Elliptical Ring 3 1/2&quot; Capacity Binders, 800 sheets"/>
    <n v="166.92"/>
    <n v="13"/>
    <n v="-116.84"/>
    <x v="10"/>
    <x v="1"/>
  </r>
  <r>
    <n v="44881"/>
    <x v="675"/>
    <x v="20"/>
    <s v="Office Supplies"/>
    <x v="12"/>
    <s v="Eureka The Boss Plus 12-Amp Hard Box Upright Vacuum, Red"/>
    <n v="523.25"/>
    <n v="5"/>
    <n v="141.28"/>
    <x v="10"/>
    <x v="1"/>
  </r>
  <r>
    <n v="44881"/>
    <x v="109"/>
    <x v="21"/>
    <s v="Office Supplies"/>
    <x v="0"/>
    <s v="Xerox 191"/>
    <n v="179.82"/>
    <n v="9"/>
    <n v="84.52"/>
    <x v="10"/>
    <x v="1"/>
  </r>
  <r>
    <n v="44881"/>
    <x v="109"/>
    <x v="21"/>
    <s v="Furniture"/>
    <x v="8"/>
    <s v="Advantus Employee of the Month Certificate Frame, 11 x 13-1/2"/>
    <n v="185.58"/>
    <n v="6"/>
    <n v="76.09"/>
    <x v="10"/>
    <x v="1"/>
  </r>
  <r>
    <n v="44881"/>
    <x v="109"/>
    <x v="21"/>
    <s v="Furniture"/>
    <x v="13"/>
    <s v="Lesro Sheffield Collection Coffee Table, End Table, Center Table, Corner Table"/>
    <n v="214.11"/>
    <n v="3"/>
    <n v="36.4"/>
    <x v="10"/>
    <x v="1"/>
  </r>
  <r>
    <n v="44881"/>
    <x v="109"/>
    <x v="21"/>
    <s v="Technology"/>
    <x v="9"/>
    <s v="Logitech diNovo Edge Keyboard"/>
    <n v="999.96"/>
    <n v="4"/>
    <n v="229.99"/>
    <x v="10"/>
    <x v="1"/>
  </r>
  <r>
    <n v="44881"/>
    <x v="109"/>
    <x v="21"/>
    <s v="Furniture"/>
    <x v="13"/>
    <s v="Chromcraft Bull-Nose Wood Round Conference Table Top, Wood Base"/>
    <n v="653.54999999999995"/>
    <n v="3"/>
    <n v="111.1"/>
    <x v="10"/>
    <x v="1"/>
  </r>
  <r>
    <n v="44881"/>
    <x v="252"/>
    <x v="34"/>
    <s v="Furniture"/>
    <x v="13"/>
    <s v="Bretford CR4500 Series Slim Rectangular Table"/>
    <n v="696.42"/>
    <n v="2"/>
    <n v="160.18"/>
    <x v="10"/>
    <x v="1"/>
  </r>
  <r>
    <n v="44881"/>
    <x v="252"/>
    <x v="34"/>
    <s v="Technology"/>
    <x v="6"/>
    <s v="Jabra BIZ 2300 Duo QD Duo CordedÂ Headset"/>
    <n v="304.77999999999997"/>
    <n v="3"/>
    <n v="22.86"/>
    <x v="10"/>
    <x v="1"/>
  </r>
  <r>
    <n v="44881"/>
    <x v="91"/>
    <x v="1"/>
    <s v="Office Supplies"/>
    <x v="2"/>
    <s v="Neat Ideas Personal Hanging Folder Files, Black"/>
    <n v="21.49"/>
    <n v="2"/>
    <n v="1.61"/>
    <x v="10"/>
    <x v="1"/>
  </r>
  <r>
    <n v="44881"/>
    <x v="91"/>
    <x v="1"/>
    <s v="Technology"/>
    <x v="6"/>
    <s v="HTC One"/>
    <n v="239.98"/>
    <n v="3"/>
    <n v="27"/>
    <x v="10"/>
    <x v="1"/>
  </r>
  <r>
    <n v="44881"/>
    <x v="91"/>
    <x v="1"/>
    <s v="Furniture"/>
    <x v="8"/>
    <s v="Howard Miller 11-1/2&quot; Diameter Brentwood Wall Clock"/>
    <n v="34.5"/>
    <n v="2"/>
    <n v="-15.53"/>
    <x v="10"/>
    <x v="1"/>
  </r>
  <r>
    <n v="44881"/>
    <x v="130"/>
    <x v="3"/>
    <s v="Office Supplies"/>
    <x v="1"/>
    <s v="Avery 51"/>
    <n v="18.899999999999999"/>
    <n v="3"/>
    <n v="8.69"/>
    <x v="10"/>
    <x v="1"/>
  </r>
  <r>
    <n v="44882"/>
    <x v="714"/>
    <x v="1"/>
    <s v="Office Supplies"/>
    <x v="14"/>
    <s v="Acme Box Cutter Scissors"/>
    <n v="40.92"/>
    <n v="5"/>
    <n v="3.07"/>
    <x v="10"/>
    <x v="1"/>
  </r>
  <r>
    <n v="44882"/>
    <x v="267"/>
    <x v="3"/>
    <s v="Technology"/>
    <x v="6"/>
    <s v="RCA ViSYS 25825 Wireless digital phone"/>
    <n v="415.97"/>
    <n v="4"/>
    <n v="52"/>
    <x v="10"/>
    <x v="1"/>
  </r>
  <r>
    <n v="44882"/>
    <x v="267"/>
    <x v="3"/>
    <s v="Office Supplies"/>
    <x v="2"/>
    <s v="Carina Media Storage Towers in Natural &amp; Black"/>
    <n v="304.89999999999998"/>
    <n v="5"/>
    <n v="6.1"/>
    <x v="10"/>
    <x v="1"/>
  </r>
  <r>
    <n v="44882"/>
    <x v="267"/>
    <x v="3"/>
    <s v="Furniture"/>
    <x v="8"/>
    <s v="DAX Contemporary Wood Frame with Silver Metal Mat, Desktop, 11 x 14 Size"/>
    <n v="80.959999999999994"/>
    <n v="4"/>
    <n v="29.15"/>
    <x v="10"/>
    <x v="1"/>
  </r>
  <r>
    <n v="44882"/>
    <x v="267"/>
    <x v="3"/>
    <s v="Office Supplies"/>
    <x v="2"/>
    <s v="Fellowes Recycled Storage Drawers"/>
    <n v="777.21"/>
    <n v="7"/>
    <n v="54.4"/>
    <x v="10"/>
    <x v="1"/>
  </r>
  <r>
    <n v="44882"/>
    <x v="267"/>
    <x v="3"/>
    <s v="Office Supplies"/>
    <x v="0"/>
    <s v="Xerox 203"/>
    <n v="32.4"/>
    <n v="5"/>
    <n v="15.55"/>
    <x v="10"/>
    <x v="1"/>
  </r>
  <r>
    <n v="44882"/>
    <x v="267"/>
    <x v="3"/>
    <s v="Furniture"/>
    <x v="5"/>
    <s v="Office Star - Contemporary Swivel Chair with Padded Adjustable Arms and Flex Back"/>
    <n v="225.57"/>
    <n v="2"/>
    <n v="2.82"/>
    <x v="10"/>
    <x v="1"/>
  </r>
  <r>
    <n v="44882"/>
    <x v="267"/>
    <x v="3"/>
    <s v="Furniture"/>
    <x v="8"/>
    <s v="Advantus Panel Wall Certificate Holder - 8.5x11"/>
    <n v="36.6"/>
    <n v="3"/>
    <n v="15.37"/>
    <x v="10"/>
    <x v="1"/>
  </r>
  <r>
    <n v="44882"/>
    <x v="266"/>
    <x v="39"/>
    <s v="Office Supplies"/>
    <x v="2"/>
    <s v="Tennsco Stur-D-Stor Boltless Shelving, 5 Shelves, 24&quot; Deep, Sand"/>
    <n v="541.24"/>
    <n v="4"/>
    <n v="5.41"/>
    <x v="10"/>
    <x v="1"/>
  </r>
  <r>
    <n v="44882"/>
    <x v="266"/>
    <x v="39"/>
    <s v="Office Supplies"/>
    <x v="0"/>
    <s v="Easy-staple paper"/>
    <n v="106.32"/>
    <n v="3"/>
    <n v="49.97"/>
    <x v="10"/>
    <x v="1"/>
  </r>
  <r>
    <n v="44882"/>
    <x v="266"/>
    <x v="39"/>
    <s v="Furniture"/>
    <x v="5"/>
    <s v="Hon Olson Stacker Chairs"/>
    <n v="1323.9"/>
    <n v="5"/>
    <n v="383.93"/>
    <x v="10"/>
    <x v="1"/>
  </r>
  <r>
    <n v="44884"/>
    <x v="529"/>
    <x v="22"/>
    <s v="Furniture"/>
    <x v="8"/>
    <s v="Tenex V2T-RE Standard Weight Series Chair Mat, 45&quot; x 53&quot;, Lip 25&quot; x 12&quot;"/>
    <n v="141.96"/>
    <n v="2"/>
    <n v="22.71"/>
    <x v="10"/>
    <x v="1"/>
  </r>
  <r>
    <n v="44884"/>
    <x v="166"/>
    <x v="17"/>
    <s v="Office Supplies"/>
    <x v="12"/>
    <s v="Hoover Commercial Soft Guard Upright Vacuum And Disposable Filtration Bags"/>
    <n v="31.08"/>
    <n v="4"/>
    <n v="8.39"/>
    <x v="10"/>
    <x v="1"/>
  </r>
  <r>
    <n v="44884"/>
    <x v="375"/>
    <x v="20"/>
    <s v="Office Supplies"/>
    <x v="3"/>
    <s v="Accohide Poly Flexible Ring Binders"/>
    <n v="5.98"/>
    <n v="2"/>
    <n v="2.2400000000000002"/>
    <x v="10"/>
    <x v="1"/>
  </r>
  <r>
    <n v="44884"/>
    <x v="375"/>
    <x v="20"/>
    <s v="Technology"/>
    <x v="6"/>
    <s v="Aastra 6757i CT Wireless VoIP phone"/>
    <n v="861.76"/>
    <n v="4"/>
    <n v="249.91"/>
    <x v="10"/>
    <x v="1"/>
  </r>
  <r>
    <n v="44885"/>
    <x v="291"/>
    <x v="20"/>
    <s v="Office Supplies"/>
    <x v="4"/>
    <s v="Boston 19500 Mighty Mite Electric Pencil Sharpener"/>
    <n v="60.45"/>
    <n v="3"/>
    <n v="16.32"/>
    <x v="10"/>
    <x v="1"/>
  </r>
  <r>
    <n v="44885"/>
    <x v="291"/>
    <x v="20"/>
    <s v="Office Supplies"/>
    <x v="4"/>
    <s v="Newell 335"/>
    <n v="11.52"/>
    <n v="4"/>
    <n v="3.34"/>
    <x v="10"/>
    <x v="1"/>
  </r>
  <r>
    <n v="44885"/>
    <x v="291"/>
    <x v="20"/>
    <s v="Furniture"/>
    <x v="11"/>
    <s v="O'Sullivan 3-Shelf Heavy-Duty Bookcases"/>
    <n v="186.05"/>
    <n v="4"/>
    <n v="9.3000000000000007"/>
    <x v="10"/>
    <x v="1"/>
  </r>
  <r>
    <n v="44885"/>
    <x v="659"/>
    <x v="3"/>
    <s v="Office Supplies"/>
    <x v="4"/>
    <s v="Newell 333"/>
    <n v="19.46"/>
    <n v="7"/>
    <n v="5.0599999999999996"/>
    <x v="10"/>
    <x v="1"/>
  </r>
  <r>
    <n v="44885"/>
    <x v="275"/>
    <x v="20"/>
    <s v="Office Supplies"/>
    <x v="0"/>
    <s v="Message Book, Phone, Wirebound Standard Line Memo, 2 3/4&quot; X 5&quot;"/>
    <n v="19.649999999999999"/>
    <n v="3"/>
    <n v="9.0399999999999991"/>
    <x v="10"/>
    <x v="1"/>
  </r>
  <r>
    <n v="44885"/>
    <x v="164"/>
    <x v="3"/>
    <s v="Technology"/>
    <x v="6"/>
    <s v="Gear Head AU3700S Headset"/>
    <n v="72.739999999999995"/>
    <n v="7"/>
    <n v="-15.46"/>
    <x v="10"/>
    <x v="1"/>
  </r>
  <r>
    <n v="44885"/>
    <x v="164"/>
    <x v="3"/>
    <s v="Furniture"/>
    <x v="5"/>
    <s v="Safco Contoured Stacking Chairs"/>
    <n v="572.16"/>
    <n v="3"/>
    <n v="35.76"/>
    <x v="10"/>
    <x v="1"/>
  </r>
  <r>
    <n v="44885"/>
    <x v="715"/>
    <x v="3"/>
    <s v="Office Supplies"/>
    <x v="3"/>
    <s v="Cardinal Poly Pocket Divider Pockets for Ring Binders"/>
    <n v="24.19"/>
    <n v="9"/>
    <n v="7.56"/>
    <x v="10"/>
    <x v="1"/>
  </r>
  <r>
    <n v="44885"/>
    <x v="716"/>
    <x v="22"/>
    <s v="Office Supplies"/>
    <x v="4"/>
    <s v="Newell 334"/>
    <n v="119.04"/>
    <n v="6"/>
    <n v="30.95"/>
    <x v="10"/>
    <x v="1"/>
  </r>
  <r>
    <n v="44885"/>
    <x v="716"/>
    <x v="22"/>
    <s v="Furniture"/>
    <x v="8"/>
    <s v="Eldon Expressions Wood Desk Accessories, Oak"/>
    <n v="22.14"/>
    <n v="3"/>
    <n v="6.42"/>
    <x v="10"/>
    <x v="1"/>
  </r>
  <r>
    <n v="44885"/>
    <x v="716"/>
    <x v="22"/>
    <s v="Technology"/>
    <x v="9"/>
    <s v="AmazonBasics 3-Button USB Wired Mouse"/>
    <n v="13.98"/>
    <n v="2"/>
    <n v="6.01"/>
    <x v="10"/>
    <x v="1"/>
  </r>
  <r>
    <n v="44885"/>
    <x v="295"/>
    <x v="10"/>
    <s v="Furniture"/>
    <x v="8"/>
    <s v="Ultra Commercial Grade Dual Valve Door Closer"/>
    <n v="63.82"/>
    <n v="2"/>
    <n v="9.57"/>
    <x v="10"/>
    <x v="1"/>
  </r>
  <r>
    <n v="44885"/>
    <x v="295"/>
    <x v="10"/>
    <s v="Office Supplies"/>
    <x v="2"/>
    <s v="Belkin 19&quot; Center-Weighted Shelf, Gray"/>
    <n v="141.55000000000001"/>
    <n v="3"/>
    <n v="-26.54"/>
    <x v="10"/>
    <x v="1"/>
  </r>
  <r>
    <n v="44885"/>
    <x v="271"/>
    <x v="0"/>
    <s v="Technology"/>
    <x v="15"/>
    <s v="NeatDesk Desktop Scanner &amp; Digital Filing System"/>
    <n v="479.99"/>
    <n v="2"/>
    <n v="56"/>
    <x v="10"/>
    <x v="1"/>
  </r>
  <r>
    <n v="44885"/>
    <x v="567"/>
    <x v="16"/>
    <s v="Office Supplies"/>
    <x v="3"/>
    <s v="Wilson Jones Turn Tabs Binder Tool for Ring Binders"/>
    <n v="7.23"/>
    <n v="5"/>
    <n v="-5.78"/>
    <x v="10"/>
    <x v="1"/>
  </r>
  <r>
    <n v="44885"/>
    <x v="567"/>
    <x v="16"/>
    <s v="Office Supplies"/>
    <x v="2"/>
    <s v="Crate-A-Files"/>
    <n v="17.440000000000001"/>
    <n v="2"/>
    <n v="1.31"/>
    <x v="10"/>
    <x v="1"/>
  </r>
  <r>
    <n v="44885"/>
    <x v="567"/>
    <x v="16"/>
    <s v="Office Supplies"/>
    <x v="3"/>
    <s v="Ibico Laser Imprintable Binding System Covers"/>
    <n v="62.88"/>
    <n v="4"/>
    <n v="-50.3"/>
    <x v="10"/>
    <x v="1"/>
  </r>
  <r>
    <n v="44885"/>
    <x v="567"/>
    <x v="16"/>
    <s v="Furniture"/>
    <x v="11"/>
    <s v="O'Sullivan Living Dimensions 2-Shelf Bookcases"/>
    <n v="290.35000000000002"/>
    <n v="3"/>
    <n v="-36.29"/>
    <x v="10"/>
    <x v="1"/>
  </r>
  <r>
    <n v="44885"/>
    <x v="1"/>
    <x v="2"/>
    <s v="Furniture"/>
    <x v="5"/>
    <s v="Global High-Back Leather Tilter, Burgundy"/>
    <n v="344.37"/>
    <n v="4"/>
    <n v="-93.47"/>
    <x v="10"/>
    <x v="1"/>
  </r>
  <r>
    <n v="44885"/>
    <x v="147"/>
    <x v="26"/>
    <s v="Office Supplies"/>
    <x v="3"/>
    <s v="Wilson Jones Custom Binder Spines &amp; Labels"/>
    <n v="4.9000000000000004"/>
    <n v="3"/>
    <n v="-3.43"/>
    <x v="10"/>
    <x v="1"/>
  </r>
  <r>
    <n v="44885"/>
    <x v="147"/>
    <x v="26"/>
    <s v="Furniture"/>
    <x v="11"/>
    <s v="Sauder Barrister Bookcases"/>
    <n v="145.76"/>
    <n v="6"/>
    <n v="-247.8"/>
    <x v="10"/>
    <x v="1"/>
  </r>
  <r>
    <n v="44885"/>
    <x v="147"/>
    <x v="26"/>
    <s v="Office Supplies"/>
    <x v="3"/>
    <s v="Wilson Jones 14 Line Acrylic Coated Pressboard Data Binders"/>
    <n v="9.61"/>
    <n v="6"/>
    <n v="-7.37"/>
    <x v="10"/>
    <x v="1"/>
  </r>
  <r>
    <n v="44885"/>
    <x v="10"/>
    <x v="3"/>
    <s v="Office Supplies"/>
    <x v="3"/>
    <s v="Performers Binder/Pad Holder, Black"/>
    <n v="89.7"/>
    <n v="4"/>
    <n v="33.64"/>
    <x v="10"/>
    <x v="1"/>
  </r>
  <r>
    <n v="44885"/>
    <x v="10"/>
    <x v="3"/>
    <s v="Office Supplies"/>
    <x v="1"/>
    <s v="Avery 485"/>
    <n v="50.12"/>
    <n v="4"/>
    <n v="23.56"/>
    <x v="10"/>
    <x v="1"/>
  </r>
  <r>
    <n v="44885"/>
    <x v="439"/>
    <x v="3"/>
    <s v="Furniture"/>
    <x v="8"/>
    <s v="Dana Swing-Arm Lamps"/>
    <n v="32.04"/>
    <n v="3"/>
    <n v="8.01"/>
    <x v="10"/>
    <x v="1"/>
  </r>
  <r>
    <n v="44886"/>
    <x v="264"/>
    <x v="10"/>
    <s v="Furniture"/>
    <x v="5"/>
    <s v="Padded Folding Chairs, Black, 4/Carton"/>
    <n v="396.8"/>
    <n v="7"/>
    <n v="-11.34"/>
    <x v="10"/>
    <x v="1"/>
  </r>
  <r>
    <n v="44886"/>
    <x v="264"/>
    <x v="10"/>
    <s v="Office Supplies"/>
    <x v="14"/>
    <s v="Acme Rosewood Handle Letter Opener"/>
    <n v="15.88"/>
    <n v="5"/>
    <n v="-3.77"/>
    <x v="10"/>
    <x v="1"/>
  </r>
  <r>
    <n v="44886"/>
    <x v="262"/>
    <x v="17"/>
    <s v="Furniture"/>
    <x v="11"/>
    <s v="Hon Metal Bookcases, Putty"/>
    <n v="141.96"/>
    <n v="2"/>
    <n v="41.17"/>
    <x v="10"/>
    <x v="1"/>
  </r>
  <r>
    <n v="44886"/>
    <x v="262"/>
    <x v="17"/>
    <s v="Office Supplies"/>
    <x v="3"/>
    <s v="Square Ring Data Binders, Rigid 75 Pt. Covers, 11&quot; x 14-7/8&quot;"/>
    <n v="66.05"/>
    <n v="4"/>
    <n v="23.12"/>
    <x v="10"/>
    <x v="1"/>
  </r>
  <r>
    <n v="44886"/>
    <x v="27"/>
    <x v="0"/>
    <s v="Furniture"/>
    <x v="11"/>
    <s v="O'Sullivan Manor Hill 2-Door Library in Brianna Oak"/>
    <n v="246.13"/>
    <n v="2"/>
    <n v="-76.010000000000005"/>
    <x v="10"/>
    <x v="1"/>
  </r>
  <r>
    <n v="44886"/>
    <x v="27"/>
    <x v="0"/>
    <s v="Office Supplies"/>
    <x v="1"/>
    <s v="Self-Adhesive Address Labels for Typewriters by Universal"/>
    <n v="11.7"/>
    <n v="2"/>
    <n v="3.95"/>
    <x v="10"/>
    <x v="1"/>
  </r>
  <r>
    <n v="44886"/>
    <x v="27"/>
    <x v="0"/>
    <s v="Technology"/>
    <x v="16"/>
    <s v="Sharp 1540cs Digital Laser Copier"/>
    <n v="439.99"/>
    <n v="1"/>
    <n v="165"/>
    <x v="10"/>
    <x v="1"/>
  </r>
  <r>
    <n v="44886"/>
    <x v="268"/>
    <x v="18"/>
    <s v="Office Supplies"/>
    <x v="4"/>
    <s v="Crayola Anti Dust Chalk, 12/Pack"/>
    <n v="10.92"/>
    <n v="6"/>
    <n v="4.91"/>
    <x v="10"/>
    <x v="1"/>
  </r>
  <r>
    <n v="44886"/>
    <x v="268"/>
    <x v="18"/>
    <s v="Technology"/>
    <x v="15"/>
    <s v="Ricoh - Ink Collector Unit for GX3000 Series Printers"/>
    <n v="83.9"/>
    <n v="2"/>
    <n v="22.65"/>
    <x v="10"/>
    <x v="1"/>
  </r>
  <r>
    <n v="44886"/>
    <x v="268"/>
    <x v="18"/>
    <s v="Office Supplies"/>
    <x v="12"/>
    <s v="Hoover Replacement Belts For Soft Guard &amp; Commercial Ltweight Upright Vacs, 2/Pk"/>
    <n v="19.75"/>
    <n v="5"/>
    <n v="5.14"/>
    <x v="10"/>
    <x v="1"/>
  </r>
  <r>
    <n v="44886"/>
    <x v="268"/>
    <x v="18"/>
    <s v="Technology"/>
    <x v="9"/>
    <s v="Imation Bio 2GB USBÂ Flash Drive ImationÂ Corp"/>
    <n v="393.54"/>
    <n v="3"/>
    <n v="165.29"/>
    <x v="10"/>
    <x v="1"/>
  </r>
  <r>
    <n v="44886"/>
    <x v="673"/>
    <x v="12"/>
    <s v="Office Supplies"/>
    <x v="12"/>
    <s v="Fellowes Command Center 5-outlet power strip"/>
    <n v="325.63"/>
    <n v="6"/>
    <n v="28.49"/>
    <x v="10"/>
    <x v="1"/>
  </r>
  <r>
    <n v="44886"/>
    <x v="673"/>
    <x v="12"/>
    <s v="Technology"/>
    <x v="9"/>
    <s v="Belkin Standard 104 key USB Keyboard"/>
    <n v="23.34"/>
    <n v="2"/>
    <n v="-1.46"/>
    <x v="10"/>
    <x v="1"/>
  </r>
  <r>
    <n v="44886"/>
    <x v="673"/>
    <x v="12"/>
    <s v="Office Supplies"/>
    <x v="1"/>
    <s v="Avery 506"/>
    <n v="16.52"/>
    <n v="5"/>
    <n v="5.37"/>
    <x v="10"/>
    <x v="1"/>
  </r>
  <r>
    <n v="44886"/>
    <x v="228"/>
    <x v="2"/>
    <s v="Furniture"/>
    <x v="13"/>
    <s v="Bevis Oval Conference Table, Walnut"/>
    <n v="1252.7"/>
    <n v="8"/>
    <n v="-480.2"/>
    <x v="10"/>
    <x v="1"/>
  </r>
  <r>
    <n v="44886"/>
    <x v="228"/>
    <x v="2"/>
    <s v="Technology"/>
    <x v="6"/>
    <s v="Logitech B530 USBÂ HeadsetÂ -Â headsetÂ - Full size, Binaural"/>
    <n v="110.97"/>
    <n v="5"/>
    <n v="-24.04"/>
    <x v="10"/>
    <x v="1"/>
  </r>
  <r>
    <n v="44886"/>
    <x v="653"/>
    <x v="0"/>
    <s v="Office Supplies"/>
    <x v="4"/>
    <s v="Eldon Spacemaker Box, Quick-Snap Lid, Clear"/>
    <n v="5.34"/>
    <n v="2"/>
    <n v="0.73"/>
    <x v="10"/>
    <x v="1"/>
  </r>
  <r>
    <n v="44886"/>
    <x v="653"/>
    <x v="0"/>
    <s v="Office Supplies"/>
    <x v="3"/>
    <s v="Storex DuraTech Recycled Plastic Frosted Binders"/>
    <n v="1.7"/>
    <n v="2"/>
    <n v="-2.54"/>
    <x v="10"/>
    <x v="1"/>
  </r>
  <r>
    <n v="44886"/>
    <x v="653"/>
    <x v="0"/>
    <s v="Office Supplies"/>
    <x v="12"/>
    <s v="Kensington 6 Outlet SmartSocket Surge Protector"/>
    <n v="24.59"/>
    <n v="3"/>
    <n v="-67.62"/>
    <x v="10"/>
    <x v="1"/>
  </r>
  <r>
    <n v="44886"/>
    <x v="653"/>
    <x v="0"/>
    <s v="Office Supplies"/>
    <x v="3"/>
    <s v="Cardinal Hold-It CD Pocket"/>
    <n v="7.98"/>
    <n v="5"/>
    <n v="-13.17"/>
    <x v="10"/>
    <x v="1"/>
  </r>
  <r>
    <n v="44886"/>
    <x v="209"/>
    <x v="25"/>
    <s v="Furniture"/>
    <x v="8"/>
    <s v="Executive Impressions 14&quot; Two-Color Numerals Wall Clock"/>
    <n v="18.18"/>
    <n v="1"/>
    <n v="4.7699999999999996"/>
    <x v="10"/>
    <x v="1"/>
  </r>
  <r>
    <n v="44887"/>
    <x v="187"/>
    <x v="0"/>
    <s v="Office Supplies"/>
    <x v="12"/>
    <s v="Holmes Replacement Filter for HEPA Air Cleaner, Very Large Room, HEPA Filter"/>
    <n v="68.81"/>
    <n v="5"/>
    <n v="-123.86"/>
    <x v="10"/>
    <x v="1"/>
  </r>
  <r>
    <n v="44887"/>
    <x v="187"/>
    <x v="0"/>
    <s v="Office Supplies"/>
    <x v="3"/>
    <s v="Storex DuraTech Recycled Plastic Frosted Binders"/>
    <n v="2.54"/>
    <n v="3"/>
    <n v="-3.82"/>
    <x v="10"/>
    <x v="1"/>
  </r>
  <r>
    <n v="44887"/>
    <x v="576"/>
    <x v="2"/>
    <s v="Office Supplies"/>
    <x v="3"/>
    <s v="GBC Durable Plastic Covers"/>
    <n v="11.61"/>
    <n v="2"/>
    <n v="-9.2899999999999991"/>
    <x v="10"/>
    <x v="1"/>
  </r>
  <r>
    <n v="44887"/>
    <x v="690"/>
    <x v="0"/>
    <s v="Furniture"/>
    <x v="13"/>
    <s v="Hon 2111 Invitation Series Straight Table"/>
    <n v="206.96"/>
    <n v="2"/>
    <n v="-32.520000000000003"/>
    <x v="10"/>
    <x v="1"/>
  </r>
  <r>
    <n v="44887"/>
    <x v="539"/>
    <x v="32"/>
    <s v="Office Supplies"/>
    <x v="0"/>
    <s v="Xerox 1970"/>
    <n v="14.94"/>
    <n v="3"/>
    <n v="7.02"/>
    <x v="10"/>
    <x v="1"/>
  </r>
  <r>
    <n v="44887"/>
    <x v="64"/>
    <x v="0"/>
    <s v="Technology"/>
    <x v="9"/>
    <s v="SanDisk Cruzer 8 GB USB Flash Drive"/>
    <n v="27.17"/>
    <n v="4"/>
    <n v="-1.36"/>
    <x v="10"/>
    <x v="1"/>
  </r>
  <r>
    <n v="44887"/>
    <x v="387"/>
    <x v="15"/>
    <s v="Office Supplies"/>
    <x v="3"/>
    <s v="Acco Pressboard Covers with Storage Hooks, 14 7/8&quot; x 11&quot;, Light Blue"/>
    <n v="2.95"/>
    <n v="2"/>
    <n v="-2.06"/>
    <x v="10"/>
    <x v="1"/>
  </r>
  <r>
    <n v="44887"/>
    <x v="387"/>
    <x v="15"/>
    <s v="Office Supplies"/>
    <x v="7"/>
    <s v="Vinyl Coated Wire Paper Clips in Organizer Box, 800/Box"/>
    <n v="55.1"/>
    <n v="6"/>
    <n v="18.600000000000001"/>
    <x v="10"/>
    <x v="1"/>
  </r>
  <r>
    <n v="44887"/>
    <x v="534"/>
    <x v="3"/>
    <s v="Office Supplies"/>
    <x v="0"/>
    <s v="Xerox 1887"/>
    <n v="37.94"/>
    <n v="2"/>
    <n v="18.21"/>
    <x v="10"/>
    <x v="1"/>
  </r>
  <r>
    <n v="44887"/>
    <x v="534"/>
    <x v="3"/>
    <s v="Office Supplies"/>
    <x v="0"/>
    <s v="Xerox 1971"/>
    <n v="42.8"/>
    <n v="10"/>
    <n v="19.260000000000002"/>
    <x v="10"/>
    <x v="1"/>
  </r>
  <r>
    <n v="44887"/>
    <x v="534"/>
    <x v="3"/>
    <s v="Office Supplies"/>
    <x v="2"/>
    <s v="Personal Folder Holder, Ebony"/>
    <n v="33.630000000000003"/>
    <n v="3"/>
    <n v="10.09"/>
    <x v="10"/>
    <x v="1"/>
  </r>
  <r>
    <n v="44887"/>
    <x v="248"/>
    <x v="16"/>
    <s v="Technology"/>
    <x v="15"/>
    <s v="Texas Instruments TI-34 Scientific Calculator"/>
    <n v="32.99"/>
    <n v="3"/>
    <n v="-1.98"/>
    <x v="10"/>
    <x v="1"/>
  </r>
  <r>
    <n v="44887"/>
    <x v="198"/>
    <x v="32"/>
    <s v="Office Supplies"/>
    <x v="4"/>
    <s v="Newell 341"/>
    <n v="17.12"/>
    <n v="4"/>
    <n v="4.96"/>
    <x v="10"/>
    <x v="1"/>
  </r>
  <r>
    <n v="44887"/>
    <x v="198"/>
    <x v="32"/>
    <s v="Office Supplies"/>
    <x v="0"/>
    <s v="Xerox 1936"/>
    <n v="59.94"/>
    <n v="3"/>
    <n v="28.17"/>
    <x v="10"/>
    <x v="1"/>
  </r>
  <r>
    <n v="44888"/>
    <x v="668"/>
    <x v="0"/>
    <s v="Office Supplies"/>
    <x v="0"/>
    <s v="Xerox 1915"/>
    <n v="335.52"/>
    <n v="4"/>
    <n v="117.43"/>
    <x v="10"/>
    <x v="1"/>
  </r>
  <r>
    <n v="44888"/>
    <x v="668"/>
    <x v="0"/>
    <s v="Office Supplies"/>
    <x v="3"/>
    <s v="GBC Recycled Regency Composition Covers"/>
    <n v="23.91"/>
    <n v="2"/>
    <n v="-40.65"/>
    <x v="10"/>
    <x v="1"/>
  </r>
  <r>
    <n v="44888"/>
    <x v="668"/>
    <x v="0"/>
    <s v="Office Supplies"/>
    <x v="2"/>
    <s v="Tenex Personal Self-Stacking Standard File Box, Black/Gray"/>
    <n v="27.06"/>
    <n v="2"/>
    <n v="2.37"/>
    <x v="10"/>
    <x v="1"/>
  </r>
  <r>
    <n v="44888"/>
    <x v="372"/>
    <x v="23"/>
    <s v="Office Supplies"/>
    <x v="12"/>
    <s v="Sanyo Counter Height Refrigerator with Crisper, 3.6 Cubic Foot, Stainless Steel/Black"/>
    <n v="2625.12"/>
    <n v="8"/>
    <n v="735.03"/>
    <x v="10"/>
    <x v="1"/>
  </r>
  <r>
    <n v="44888"/>
    <x v="372"/>
    <x v="23"/>
    <s v="Office Supplies"/>
    <x v="4"/>
    <s v="Newell 315"/>
    <n v="17.940000000000001"/>
    <n v="3"/>
    <n v="4.49"/>
    <x v="10"/>
    <x v="1"/>
  </r>
  <r>
    <n v="44888"/>
    <x v="517"/>
    <x v="7"/>
    <s v="Technology"/>
    <x v="6"/>
    <s v="Nortel Meridian M3904 Professional Digital phone"/>
    <n v="307.98"/>
    <n v="2"/>
    <n v="89.31"/>
    <x v="10"/>
    <x v="1"/>
  </r>
  <r>
    <n v="44888"/>
    <x v="517"/>
    <x v="7"/>
    <s v="Office Supplies"/>
    <x v="0"/>
    <s v="1/4 Fold Party Design Invitations &amp; White Envelopes, 24 8-1/2&quot; X 11&quot; Cards, 25 Env./Pack"/>
    <n v="44.1"/>
    <n v="6"/>
    <n v="20.73"/>
    <x v="10"/>
    <x v="1"/>
  </r>
  <r>
    <n v="44888"/>
    <x v="517"/>
    <x v="7"/>
    <s v="Office Supplies"/>
    <x v="4"/>
    <s v="Sanford Colorific Eraseable Coloring Pencils, 12 Count"/>
    <n v="13.12"/>
    <n v="4"/>
    <n v="5.64"/>
    <x v="10"/>
    <x v="1"/>
  </r>
  <r>
    <n v="44888"/>
    <x v="517"/>
    <x v="7"/>
    <s v="Office Supplies"/>
    <x v="10"/>
    <s v="Staple envelope"/>
    <n v="16.559999999999999"/>
    <n v="2"/>
    <n v="7.78"/>
    <x v="10"/>
    <x v="1"/>
  </r>
  <r>
    <n v="44888"/>
    <x v="517"/>
    <x v="7"/>
    <s v="Office Supplies"/>
    <x v="0"/>
    <s v="Xerox 226"/>
    <n v="38.880000000000003"/>
    <n v="6"/>
    <n v="18.66"/>
    <x v="10"/>
    <x v="1"/>
  </r>
  <r>
    <n v="44889"/>
    <x v="111"/>
    <x v="3"/>
    <s v="Technology"/>
    <x v="9"/>
    <s v="Verbatim 25 GB 6x Blu-ray Single Layer Recordable Disc, 3/Pack"/>
    <n v="13.98"/>
    <n v="2"/>
    <n v="6.15"/>
    <x v="10"/>
    <x v="1"/>
  </r>
  <r>
    <n v="44889"/>
    <x v="111"/>
    <x v="3"/>
    <s v="Office Supplies"/>
    <x v="3"/>
    <s v="Acco PRESSTEX Data Binder with Storage Hooks, Dark Blue, 14 7/8&quot; X 11&quot;"/>
    <n v="25.82"/>
    <n v="6"/>
    <n v="9.36"/>
    <x v="10"/>
    <x v="1"/>
  </r>
  <r>
    <n v="44889"/>
    <x v="111"/>
    <x v="3"/>
    <s v="Office Supplies"/>
    <x v="0"/>
    <s v="Xerox 1943"/>
    <n v="146.72999999999999"/>
    <n v="3"/>
    <n v="68.959999999999994"/>
    <x v="10"/>
    <x v="1"/>
  </r>
  <r>
    <n v="44889"/>
    <x v="111"/>
    <x v="3"/>
    <s v="Furniture"/>
    <x v="8"/>
    <s v="Luxo Economy Swing Arm Lamp"/>
    <n v="79.760000000000005"/>
    <n v="4"/>
    <n v="22.33"/>
    <x v="10"/>
    <x v="1"/>
  </r>
  <r>
    <n v="44889"/>
    <x v="0"/>
    <x v="3"/>
    <s v="Office Supplies"/>
    <x v="0"/>
    <s v="Xerox 1919"/>
    <n v="368.91"/>
    <n v="9"/>
    <n v="180.77"/>
    <x v="10"/>
    <x v="1"/>
  </r>
  <r>
    <n v="44889"/>
    <x v="0"/>
    <x v="3"/>
    <s v="Office Supplies"/>
    <x v="4"/>
    <s v="Prang Colored Pencils"/>
    <n v="14.7"/>
    <n v="5"/>
    <n v="6.62"/>
    <x v="10"/>
    <x v="1"/>
  </r>
  <r>
    <n v="44889"/>
    <x v="18"/>
    <x v="3"/>
    <s v="Office Supplies"/>
    <x v="3"/>
    <s v="Avery Reinforcements for Hole-Punch Pages"/>
    <n v="3.17"/>
    <n v="2"/>
    <n v="0.99"/>
    <x v="10"/>
    <x v="1"/>
  </r>
  <r>
    <n v="44889"/>
    <x v="18"/>
    <x v="3"/>
    <s v="Office Supplies"/>
    <x v="0"/>
    <s v="Xerox 225"/>
    <n v="19.440000000000001"/>
    <n v="3"/>
    <n v="9.33"/>
    <x v="10"/>
    <x v="1"/>
  </r>
  <r>
    <n v="44889"/>
    <x v="18"/>
    <x v="3"/>
    <s v="Office Supplies"/>
    <x v="2"/>
    <s v="Fellowes Bankers Box Staxonsteel Drawer File/Stacking System"/>
    <n v="454.86"/>
    <n v="7"/>
    <n v="54.58"/>
    <x v="10"/>
    <x v="1"/>
  </r>
  <r>
    <n v="44889"/>
    <x v="18"/>
    <x v="3"/>
    <s v="Office Supplies"/>
    <x v="3"/>
    <s v="Avery Premier Heavy-Duty Binder with Round Locking Rings"/>
    <n v="91.39"/>
    <n v="8"/>
    <n v="29.7"/>
    <x v="10"/>
    <x v="1"/>
  </r>
  <r>
    <n v="44890"/>
    <x v="394"/>
    <x v="25"/>
    <s v="Office Supplies"/>
    <x v="4"/>
    <s v="Newell 349"/>
    <n v="13.12"/>
    <n v="5"/>
    <n v="1.48"/>
    <x v="10"/>
    <x v="1"/>
  </r>
  <r>
    <n v="44891"/>
    <x v="133"/>
    <x v="32"/>
    <s v="Office Supplies"/>
    <x v="3"/>
    <s v="Pressboard Covers with Storage Hooks, 9 1/2&quot; x 11&quot;, Light Blue"/>
    <n v="14.73"/>
    <n v="3"/>
    <n v="6.92"/>
    <x v="10"/>
    <x v="1"/>
  </r>
  <r>
    <n v="44891"/>
    <x v="133"/>
    <x v="32"/>
    <s v="Office Supplies"/>
    <x v="2"/>
    <s v="Tennsco Lockers, Sand"/>
    <n v="104.9"/>
    <n v="5"/>
    <n v="25.18"/>
    <x v="10"/>
    <x v="1"/>
  </r>
  <r>
    <n v="44891"/>
    <x v="133"/>
    <x v="32"/>
    <s v="Office Supplies"/>
    <x v="3"/>
    <s v="Aluminum Screw Posts"/>
    <n v="61.04"/>
    <n v="4"/>
    <n v="30.52"/>
    <x v="10"/>
    <x v="1"/>
  </r>
  <r>
    <n v="44891"/>
    <x v="133"/>
    <x v="32"/>
    <s v="Office Supplies"/>
    <x v="0"/>
    <s v="Loose Memo Sheets"/>
    <n v="10.95"/>
    <n v="3"/>
    <n v="5.15"/>
    <x v="10"/>
    <x v="1"/>
  </r>
  <r>
    <n v="44891"/>
    <x v="572"/>
    <x v="15"/>
    <s v="Furniture"/>
    <x v="8"/>
    <s v="Howard Miller 12-3/4 Diameter Accuwave DS  Wall Clock"/>
    <n v="692.47"/>
    <n v="11"/>
    <n v="190.43"/>
    <x v="10"/>
    <x v="1"/>
  </r>
  <r>
    <n v="44891"/>
    <x v="400"/>
    <x v="24"/>
    <s v="Technology"/>
    <x v="16"/>
    <s v="Canon PC1080F Personal Copier"/>
    <n v="599.99"/>
    <n v="1"/>
    <n v="234"/>
    <x v="10"/>
    <x v="1"/>
  </r>
  <r>
    <n v="44892"/>
    <x v="445"/>
    <x v="16"/>
    <s v="Furniture"/>
    <x v="13"/>
    <s v="Hon Practical Foundations 30 x 60 Training Table, Light Gray/Charcoal"/>
    <n v="375.46"/>
    <n v="3"/>
    <n v="-157.01"/>
    <x v="10"/>
    <x v="1"/>
  </r>
  <r>
    <n v="44892"/>
    <x v="445"/>
    <x v="16"/>
    <s v="Technology"/>
    <x v="9"/>
    <s v="Logitech Media Keyboard K200"/>
    <n v="83.98"/>
    <n v="3"/>
    <n v="-1.05"/>
    <x v="10"/>
    <x v="1"/>
  </r>
  <r>
    <n v="44892"/>
    <x v="101"/>
    <x v="3"/>
    <s v="Furniture"/>
    <x v="5"/>
    <s v="Situations Contoured Folding Chairs, 4/Set"/>
    <n v="283.92"/>
    <n v="5"/>
    <n v="17.75"/>
    <x v="10"/>
    <x v="1"/>
  </r>
  <r>
    <n v="44892"/>
    <x v="586"/>
    <x v="13"/>
    <s v="Office Supplies"/>
    <x v="3"/>
    <s v="Zipper Ring Binder Pockets"/>
    <n v="6.24"/>
    <n v="2"/>
    <n v="3.06"/>
    <x v="10"/>
    <x v="1"/>
  </r>
  <r>
    <n v="44892"/>
    <x v="514"/>
    <x v="7"/>
    <s v="Technology"/>
    <x v="6"/>
    <s v="Apple EarPods with Remote and Mic"/>
    <n v="83.97"/>
    <n v="3"/>
    <n v="23.51"/>
    <x v="10"/>
    <x v="1"/>
  </r>
  <r>
    <n v="44892"/>
    <x v="514"/>
    <x v="7"/>
    <s v="Technology"/>
    <x v="9"/>
    <s v="Perixx PERIBOARD-512B, Ergonomic Split Keyboard"/>
    <n v="104.97"/>
    <n v="3"/>
    <n v="7.35"/>
    <x v="10"/>
    <x v="1"/>
  </r>
  <r>
    <n v="44892"/>
    <x v="617"/>
    <x v="20"/>
    <s v="Office Supplies"/>
    <x v="4"/>
    <s v="Peel-Off China Markers"/>
    <n v="29.79"/>
    <n v="3"/>
    <n v="12.51"/>
    <x v="10"/>
    <x v="1"/>
  </r>
  <r>
    <n v="44892"/>
    <x v="188"/>
    <x v="3"/>
    <s v="Technology"/>
    <x v="9"/>
    <s v="Sony 64GB Class 10 Micro SDHC R40 Memory Card"/>
    <n v="107.97"/>
    <n v="3"/>
    <n v="22.67"/>
    <x v="10"/>
    <x v="1"/>
  </r>
  <r>
    <n v="44892"/>
    <x v="188"/>
    <x v="3"/>
    <s v="Office Supplies"/>
    <x v="0"/>
    <s v="Snap-A-Way Black Print Carbonless Ruled Speed Letter, Triplicate"/>
    <n v="113.82"/>
    <n v="3"/>
    <n v="53.5"/>
    <x v="10"/>
    <x v="1"/>
  </r>
  <r>
    <n v="44892"/>
    <x v="469"/>
    <x v="2"/>
    <s v="Technology"/>
    <x v="6"/>
    <s v="LG Exalt"/>
    <n v="748.75"/>
    <n v="8"/>
    <n v="-162.22999999999999"/>
    <x v="10"/>
    <x v="1"/>
  </r>
  <r>
    <n v="44892"/>
    <x v="338"/>
    <x v="32"/>
    <s v="Office Supplies"/>
    <x v="0"/>
    <s v="Xerox 1977"/>
    <n v="40.08"/>
    <n v="6"/>
    <n v="19.239999999999998"/>
    <x v="10"/>
    <x v="1"/>
  </r>
  <r>
    <n v="44892"/>
    <x v="338"/>
    <x v="32"/>
    <s v="Office Supplies"/>
    <x v="0"/>
    <s v="Xerox 1884"/>
    <n v="59.94"/>
    <n v="3"/>
    <n v="28.17"/>
    <x v="10"/>
    <x v="1"/>
  </r>
  <r>
    <n v="44892"/>
    <x v="338"/>
    <x v="32"/>
    <s v="Technology"/>
    <x v="9"/>
    <s v="Logitech G35 7.1-Channel Surround Sound Headset"/>
    <n v="259.98"/>
    <n v="2"/>
    <n v="88.39"/>
    <x v="10"/>
    <x v="1"/>
  </r>
  <r>
    <n v="44892"/>
    <x v="338"/>
    <x v="32"/>
    <s v="Furniture"/>
    <x v="11"/>
    <s v="Rush Hierlooms Collection 1&quot; Thick Stackable Bookcases"/>
    <n v="170.98"/>
    <n v="1"/>
    <n v="32.49"/>
    <x v="10"/>
    <x v="1"/>
  </r>
  <r>
    <n v="44892"/>
    <x v="338"/>
    <x v="32"/>
    <s v="Furniture"/>
    <x v="8"/>
    <s v="Tensor &quot;Hersey Kiss&quot; Styled Floor Lamp"/>
    <n v="38.97"/>
    <n v="3"/>
    <n v="4.68"/>
    <x v="10"/>
    <x v="1"/>
  </r>
  <r>
    <n v="44892"/>
    <x v="338"/>
    <x v="32"/>
    <s v="Office Supplies"/>
    <x v="0"/>
    <s v="Xerox 197"/>
    <n v="154.9"/>
    <n v="5"/>
    <n v="69.709999999999994"/>
    <x v="10"/>
    <x v="1"/>
  </r>
  <r>
    <n v="44892"/>
    <x v="338"/>
    <x v="32"/>
    <s v="Furniture"/>
    <x v="13"/>
    <s v="Hon Non-Folding Utility Tables"/>
    <n v="446.07"/>
    <n v="4"/>
    <n v="0"/>
    <x v="10"/>
    <x v="1"/>
  </r>
  <r>
    <n v="44893"/>
    <x v="696"/>
    <x v="1"/>
    <s v="Furniture"/>
    <x v="8"/>
    <s v="Eldon 100 Class Desk Accessories"/>
    <n v="12.13"/>
    <n v="9"/>
    <n v="-8.49"/>
    <x v="10"/>
    <x v="1"/>
  </r>
  <r>
    <n v="44893"/>
    <x v="696"/>
    <x v="1"/>
    <s v="Office Supplies"/>
    <x v="2"/>
    <s v="Belkin 19&quot; Vented Equipment Shelf, Black"/>
    <n v="82.37"/>
    <n v="2"/>
    <n v="-19.559999999999999"/>
    <x v="10"/>
    <x v="1"/>
  </r>
  <r>
    <n v="44893"/>
    <x v="696"/>
    <x v="1"/>
    <s v="Office Supplies"/>
    <x v="2"/>
    <s v="Tenex Personal Project File with Scoop Front Design, Black"/>
    <n v="53.92"/>
    <n v="5"/>
    <n v="4.04"/>
    <x v="10"/>
    <x v="1"/>
  </r>
  <r>
    <n v="44893"/>
    <x v="696"/>
    <x v="1"/>
    <s v="Technology"/>
    <x v="6"/>
    <s v="Logitech Mobile Speakerphone P710e -Â speaker phone"/>
    <n v="647.9"/>
    <n v="6"/>
    <n v="56.69"/>
    <x v="10"/>
    <x v="1"/>
  </r>
  <r>
    <n v="44893"/>
    <x v="164"/>
    <x v="1"/>
    <s v="Furniture"/>
    <x v="8"/>
    <s v="Eldon &quot;L&quot; Workstation Diamond Chairmat"/>
    <n v="151.96"/>
    <n v="5"/>
    <n v="-182.35"/>
    <x v="10"/>
    <x v="1"/>
  </r>
  <r>
    <n v="44893"/>
    <x v="717"/>
    <x v="20"/>
    <s v="Furniture"/>
    <x v="8"/>
    <s v="Tenex Contemporary Contur Chairmats for Low and Medium Pile Carpet, Computer, 39&quot; x 49&quot;"/>
    <n v="322.58999999999997"/>
    <n v="3"/>
    <n v="64.52"/>
    <x v="10"/>
    <x v="1"/>
  </r>
  <r>
    <n v="44893"/>
    <x v="231"/>
    <x v="20"/>
    <s v="Furniture"/>
    <x v="8"/>
    <s v="Executive Impressions 14&quot; Two-Color Numerals Wall Clock"/>
    <n v="68.16"/>
    <n v="3"/>
    <n v="27.95"/>
    <x v="10"/>
    <x v="1"/>
  </r>
  <r>
    <n v="44893"/>
    <x v="231"/>
    <x v="20"/>
    <s v="Office Supplies"/>
    <x v="10"/>
    <s v="Staple envelope"/>
    <n v="62.24"/>
    <n v="8"/>
    <n v="29.25"/>
    <x v="10"/>
    <x v="1"/>
  </r>
  <r>
    <n v="44893"/>
    <x v="438"/>
    <x v="0"/>
    <s v="Office Supplies"/>
    <x v="0"/>
    <s v="Xerox 1941"/>
    <n v="335.52"/>
    <n v="4"/>
    <n v="117.43"/>
    <x v="10"/>
    <x v="1"/>
  </r>
  <r>
    <n v="44893"/>
    <x v="415"/>
    <x v="31"/>
    <s v="Office Supplies"/>
    <x v="4"/>
    <s v="BIC Brite Liner Highlighters"/>
    <n v="8.2799999999999994"/>
    <n v="2"/>
    <n v="3.48"/>
    <x v="10"/>
    <x v="1"/>
  </r>
  <r>
    <n v="44893"/>
    <x v="63"/>
    <x v="3"/>
    <s v="Office Supplies"/>
    <x v="12"/>
    <s v="Holmes Visible Mist Ultrasonic Humidifier with 2.3-Gallon Output per Day, Replacement Filter"/>
    <n v="45.28"/>
    <n v="4"/>
    <n v="15.4"/>
    <x v="10"/>
    <x v="1"/>
  </r>
  <r>
    <n v="44893"/>
    <x v="632"/>
    <x v="10"/>
    <s v="Furniture"/>
    <x v="8"/>
    <s v="Seth Thomas 13 1/2&quot; Wall Clock"/>
    <n v="71.12"/>
    <n v="5"/>
    <n v="9.7799999999999994"/>
    <x v="10"/>
    <x v="1"/>
  </r>
  <r>
    <n v="44893"/>
    <x v="632"/>
    <x v="10"/>
    <s v="Office Supplies"/>
    <x v="7"/>
    <s v="Staples"/>
    <n v="3.01"/>
    <n v="2"/>
    <n v="0.56000000000000005"/>
    <x v="10"/>
    <x v="1"/>
  </r>
  <r>
    <n v="44894"/>
    <x v="472"/>
    <x v="14"/>
    <s v="Furniture"/>
    <x v="5"/>
    <s v="Global Manager's Adjustable Task Chair, Storm"/>
    <n v="301.95999999999998"/>
    <n v="2"/>
    <n v="87.57"/>
    <x v="10"/>
    <x v="1"/>
  </r>
  <r>
    <n v="44894"/>
    <x v="472"/>
    <x v="14"/>
    <s v="Office Supplies"/>
    <x v="12"/>
    <s v="Honeywell Enviracaire Portable HEPA Air Cleaner for up to 10 x 16 Room"/>
    <n v="555.21"/>
    <n v="5"/>
    <n v="178.9"/>
    <x v="10"/>
    <x v="1"/>
  </r>
  <r>
    <n v="44894"/>
    <x v="472"/>
    <x v="14"/>
    <s v="Office Supplies"/>
    <x v="2"/>
    <s v="Mini 13-1/2 Capacity Data Binder Rack, Pearl"/>
    <n v="523.48"/>
    <n v="4"/>
    <n v="130.87"/>
    <x v="10"/>
    <x v="1"/>
  </r>
  <r>
    <n v="44894"/>
    <x v="472"/>
    <x v="14"/>
    <s v="Office Supplies"/>
    <x v="4"/>
    <s v="BOSTON Model 1800 Electric Pencil Sharpeners, Putty/Woodgrain"/>
    <n v="161.82"/>
    <n v="9"/>
    <n v="46.93"/>
    <x v="10"/>
    <x v="1"/>
  </r>
  <r>
    <n v="44894"/>
    <x v="478"/>
    <x v="14"/>
    <s v="Office Supplies"/>
    <x v="0"/>
    <s v="Easy-staple paper"/>
    <n v="19.920000000000002"/>
    <n v="4"/>
    <n v="9.36"/>
    <x v="10"/>
    <x v="1"/>
  </r>
  <r>
    <n v="44894"/>
    <x v="478"/>
    <x v="14"/>
    <s v="Furniture"/>
    <x v="5"/>
    <s v="Global High-Back Leather Tilter, Burgundy"/>
    <n v="1106.9100000000001"/>
    <n v="9"/>
    <n v="121.76"/>
    <x v="10"/>
    <x v="1"/>
  </r>
  <r>
    <n v="44894"/>
    <x v="630"/>
    <x v="0"/>
    <s v="Technology"/>
    <x v="9"/>
    <s v="Kingston Digital DataTraveler 16GB USB 2.0"/>
    <n v="21.48"/>
    <n v="3"/>
    <n v="-0.27"/>
    <x v="10"/>
    <x v="1"/>
  </r>
  <r>
    <n v="44894"/>
    <x v="630"/>
    <x v="0"/>
    <s v="Office Supplies"/>
    <x v="3"/>
    <s v="GBC Imprintable Covers"/>
    <n v="8.7799999999999994"/>
    <n v="4"/>
    <n v="-13.62"/>
    <x v="10"/>
    <x v="1"/>
  </r>
  <r>
    <n v="44894"/>
    <x v="1"/>
    <x v="3"/>
    <s v="Office Supplies"/>
    <x v="3"/>
    <s v="Acco PRESSTEX Data Binder with Storage Hooks, Dark Blue, 14 7/8&quot; X 11&quot;"/>
    <n v="4.3"/>
    <n v="1"/>
    <n v="1.56"/>
    <x v="10"/>
    <x v="1"/>
  </r>
  <r>
    <n v="44894"/>
    <x v="89"/>
    <x v="3"/>
    <s v="Office Supplies"/>
    <x v="4"/>
    <s v="Boston Electric Pencil Sharpener, Model 1818, Charcoal Black"/>
    <n v="56.3"/>
    <n v="2"/>
    <n v="15.76"/>
    <x v="10"/>
    <x v="1"/>
  </r>
  <r>
    <n v="44895"/>
    <x v="494"/>
    <x v="2"/>
    <s v="Office Supplies"/>
    <x v="3"/>
    <s v="Fellowes PB200 Plastic Comb Binding Machine"/>
    <n v="152.99"/>
    <n v="3"/>
    <n v="-122.39"/>
    <x v="10"/>
    <x v="1"/>
  </r>
  <r>
    <n v="44895"/>
    <x v="494"/>
    <x v="2"/>
    <s v="Office Supplies"/>
    <x v="7"/>
    <s v="Revere Boxed Rubber Bands by Revere"/>
    <n v="10.58"/>
    <n v="7"/>
    <n v="-2.38"/>
    <x v="10"/>
    <x v="1"/>
  </r>
  <r>
    <n v="44895"/>
    <x v="494"/>
    <x v="2"/>
    <s v="Technology"/>
    <x v="6"/>
    <s v="Motorla HX550 Universal Bluetooth Headset"/>
    <n v="94.92"/>
    <n v="4"/>
    <n v="15.82"/>
    <x v="10"/>
    <x v="1"/>
  </r>
  <r>
    <n v="44895"/>
    <x v="35"/>
    <x v="0"/>
    <s v="Office Supplies"/>
    <x v="3"/>
    <s v="GBC Instant Report Kit"/>
    <n v="3.88"/>
    <n v="3"/>
    <n v="-5.82"/>
    <x v="10"/>
    <x v="1"/>
  </r>
  <r>
    <n v="44895"/>
    <x v="152"/>
    <x v="5"/>
    <s v="Office Supplies"/>
    <x v="10"/>
    <s v="#10- 4 1/8&quot; x 9 1/2&quot; Recycled Envelopes"/>
    <n v="17.48"/>
    <n v="2"/>
    <n v="8.2200000000000006"/>
    <x v="10"/>
    <x v="1"/>
  </r>
  <r>
    <n v="44895"/>
    <x v="152"/>
    <x v="5"/>
    <s v="Office Supplies"/>
    <x v="10"/>
    <s v="Tyvek  Top-Opening Peel &amp; Seel  Envelopes, Gray"/>
    <n v="71.88"/>
    <n v="2"/>
    <n v="32.35"/>
    <x v="10"/>
    <x v="1"/>
  </r>
  <r>
    <n v="44895"/>
    <x v="195"/>
    <x v="25"/>
    <s v="Technology"/>
    <x v="6"/>
    <s v="Avaya 4621SW VoIP phone"/>
    <n v="177.48"/>
    <n v="3"/>
    <n v="19.97"/>
    <x v="10"/>
    <x v="1"/>
  </r>
  <r>
    <n v="44895"/>
    <x v="219"/>
    <x v="20"/>
    <s v="Office Supplies"/>
    <x v="0"/>
    <s v="Avoid Verbal Orders Carbonless Minifold Book"/>
    <n v="23.66"/>
    <n v="7"/>
    <n v="10.88"/>
    <x v="10"/>
    <x v="1"/>
  </r>
  <r>
    <n v="44895"/>
    <x v="219"/>
    <x v="20"/>
    <s v="Furniture"/>
    <x v="11"/>
    <s v="Hon Metal Bookcases, Black"/>
    <n v="681.41"/>
    <n v="12"/>
    <n v="42.59"/>
    <x v="10"/>
    <x v="1"/>
  </r>
  <r>
    <n v="44895"/>
    <x v="522"/>
    <x v="17"/>
    <s v="Furniture"/>
    <x v="8"/>
    <s v="DAX Contemporary Wood Frame with Silver Metal Mat, Desktop, 11 x 14 Size"/>
    <n v="80.959999999999994"/>
    <n v="4"/>
    <n v="29.15"/>
    <x v="10"/>
    <x v="1"/>
  </r>
  <r>
    <n v="44895"/>
    <x v="522"/>
    <x v="17"/>
    <s v="Office Supplies"/>
    <x v="0"/>
    <s v="Xerox 1997"/>
    <n v="25.92"/>
    <n v="4"/>
    <n v="12.44"/>
    <x v="10"/>
    <x v="1"/>
  </r>
  <r>
    <n v="44895"/>
    <x v="518"/>
    <x v="25"/>
    <s v="Furniture"/>
    <x v="8"/>
    <s v="Dana Swing-Arm Lamps"/>
    <n v="17.09"/>
    <n v="2"/>
    <n v="1.07"/>
    <x v="10"/>
    <x v="1"/>
  </r>
  <r>
    <n v="44895"/>
    <x v="336"/>
    <x v="25"/>
    <s v="Office Supplies"/>
    <x v="3"/>
    <s v="Avery Durable Binders"/>
    <n v="6.05"/>
    <n v="7"/>
    <n v="-4.2300000000000004"/>
    <x v="10"/>
    <x v="1"/>
  </r>
  <r>
    <n v="44895"/>
    <x v="336"/>
    <x v="25"/>
    <s v="Office Supplies"/>
    <x v="12"/>
    <s v="Belkin 8 Outlet Surge Protector"/>
    <n v="98.35"/>
    <n v="3"/>
    <n v="9.84"/>
    <x v="10"/>
    <x v="1"/>
  </r>
  <r>
    <n v="44895"/>
    <x v="336"/>
    <x v="25"/>
    <s v="Furniture"/>
    <x v="8"/>
    <s v="Luxo Professional Fluorescent Magnifier Lamp with Clamp-Mount Base"/>
    <n v="335.74"/>
    <n v="2"/>
    <n v="25.18"/>
    <x v="10"/>
    <x v="1"/>
  </r>
  <r>
    <n v="44896"/>
    <x v="391"/>
    <x v="22"/>
    <s v="Office Supplies"/>
    <x v="3"/>
    <s v="Wilson Jones Heavy-Duty Casebound Ring Binders with Metal Hinges"/>
    <n v="55.42"/>
    <n v="2"/>
    <n v="19.399999999999999"/>
    <x v="11"/>
    <x v="1"/>
  </r>
  <r>
    <n v="44896"/>
    <x v="685"/>
    <x v="0"/>
    <s v="Furniture"/>
    <x v="8"/>
    <s v="Eldon Image Series Desk Accessories, Burgundy"/>
    <n v="6.69"/>
    <n v="4"/>
    <n v="-4.01"/>
    <x v="11"/>
    <x v="1"/>
  </r>
  <r>
    <n v="44896"/>
    <x v="165"/>
    <x v="22"/>
    <s v="Office Supplies"/>
    <x v="4"/>
    <s v="Prang Drawing Pencil Set"/>
    <n v="13.9"/>
    <n v="5"/>
    <n v="5.56"/>
    <x v="11"/>
    <x v="1"/>
  </r>
  <r>
    <n v="44896"/>
    <x v="435"/>
    <x v="6"/>
    <s v="Office Supplies"/>
    <x v="2"/>
    <s v="Decoflex Hanging Personal Folder File, Blue"/>
    <n v="61.68"/>
    <n v="4"/>
    <n v="16.649999999999999"/>
    <x v="11"/>
    <x v="1"/>
  </r>
  <r>
    <n v="44896"/>
    <x v="435"/>
    <x v="6"/>
    <s v="Office Supplies"/>
    <x v="3"/>
    <s v="GBC Pre-Punched Binding Paper, Plastic, White, 8-1/2&quot; x 11&quot;"/>
    <n v="63.96"/>
    <n v="4"/>
    <n v="30.7"/>
    <x v="11"/>
    <x v="1"/>
  </r>
  <r>
    <n v="44896"/>
    <x v="581"/>
    <x v="22"/>
    <s v="Furniture"/>
    <x v="5"/>
    <s v="Global Troy Executive Leather Low-Back Tilter"/>
    <n v="2003.92"/>
    <n v="5"/>
    <n v="125.25"/>
    <x v="11"/>
    <x v="1"/>
  </r>
  <r>
    <n v="44896"/>
    <x v="581"/>
    <x v="22"/>
    <s v="Office Supplies"/>
    <x v="0"/>
    <s v="Xerox 219"/>
    <n v="32.4"/>
    <n v="5"/>
    <n v="15.55"/>
    <x v="11"/>
    <x v="1"/>
  </r>
  <r>
    <n v="44896"/>
    <x v="581"/>
    <x v="22"/>
    <s v="Furniture"/>
    <x v="13"/>
    <s v="Bush Advantage Collection Round Conference Table"/>
    <n v="1913.4"/>
    <n v="9"/>
    <n v="401.81"/>
    <x v="11"/>
    <x v="1"/>
  </r>
  <r>
    <n v="44896"/>
    <x v="581"/>
    <x v="22"/>
    <s v="Office Supplies"/>
    <x v="2"/>
    <s v="Tennsco Industrial Shelving"/>
    <n v="146.72999999999999"/>
    <n v="3"/>
    <n v="2.93"/>
    <x v="11"/>
    <x v="1"/>
  </r>
  <r>
    <n v="44896"/>
    <x v="581"/>
    <x v="22"/>
    <s v="Office Supplies"/>
    <x v="0"/>
    <s v="Xerox Color Copier Paper, 11&quot; x 17&quot;, Ream"/>
    <n v="114.2"/>
    <n v="5"/>
    <n v="52.53"/>
    <x v="11"/>
    <x v="1"/>
  </r>
  <r>
    <n v="44896"/>
    <x v="607"/>
    <x v="3"/>
    <s v="Furniture"/>
    <x v="5"/>
    <s v="GuestStacker Chair with Chrome Finish Legs"/>
    <n v="2676.67"/>
    <n v="9"/>
    <n v="267.67"/>
    <x v="11"/>
    <x v="1"/>
  </r>
  <r>
    <n v="44896"/>
    <x v="338"/>
    <x v="14"/>
    <s v="Office Supplies"/>
    <x v="0"/>
    <s v="Xerox 207"/>
    <n v="19.440000000000001"/>
    <n v="3"/>
    <n v="9.33"/>
    <x v="11"/>
    <x v="1"/>
  </r>
  <r>
    <n v="44896"/>
    <x v="338"/>
    <x v="14"/>
    <s v="Office Supplies"/>
    <x v="4"/>
    <s v="Newell 307"/>
    <n v="3.64"/>
    <n v="2"/>
    <n v="1.02"/>
    <x v="11"/>
    <x v="1"/>
  </r>
  <r>
    <n v="44896"/>
    <x v="338"/>
    <x v="14"/>
    <s v="Office Supplies"/>
    <x v="0"/>
    <s v="Wirebound Message Books, Four 2 3/4&quot; x 5&quot; Forms per Page, 600 Sets per Book"/>
    <n v="18.54"/>
    <n v="2"/>
    <n v="8.7100000000000009"/>
    <x v="11"/>
    <x v="1"/>
  </r>
  <r>
    <n v="44898"/>
    <x v="78"/>
    <x v="2"/>
    <s v="Technology"/>
    <x v="15"/>
    <s v="Lexmark MarkNet N8150 Wireless Print Server"/>
    <n v="482.34"/>
    <n v="4"/>
    <n v="-337.64"/>
    <x v="11"/>
    <x v="1"/>
  </r>
  <r>
    <n v="44898"/>
    <x v="78"/>
    <x v="2"/>
    <s v="Furniture"/>
    <x v="8"/>
    <s v="3M Hangers With Command Adhesive"/>
    <n v="2.96"/>
    <n v="1"/>
    <n v="0.78"/>
    <x v="11"/>
    <x v="1"/>
  </r>
  <r>
    <n v="44898"/>
    <x v="114"/>
    <x v="20"/>
    <s v="Office Supplies"/>
    <x v="3"/>
    <s v="Cardinal Poly Pocket Divider Pockets for Ring Binders"/>
    <n v="10.75"/>
    <n v="4"/>
    <n v="3.36"/>
    <x v="11"/>
    <x v="1"/>
  </r>
  <r>
    <n v="44898"/>
    <x v="314"/>
    <x v="2"/>
    <s v="Office Supplies"/>
    <x v="0"/>
    <s v="Message Book, Wirebound, Four 5 1/2&quot; X 4&quot; Forms/Pg., 200 Dupl. Sets/Book"/>
    <n v="16.45"/>
    <n v="2"/>
    <n v="5.55"/>
    <x v="11"/>
    <x v="1"/>
  </r>
  <r>
    <n v="44898"/>
    <x v="314"/>
    <x v="2"/>
    <s v="Technology"/>
    <x v="9"/>
    <s v="Verbatim 25 GB 6x Blu-ray Single Layer Recordable Disc, 25/Pack"/>
    <n v="36.78"/>
    <n v="2"/>
    <n v="10.58"/>
    <x v="11"/>
    <x v="1"/>
  </r>
  <r>
    <n v="44898"/>
    <x v="544"/>
    <x v="20"/>
    <s v="Office Supplies"/>
    <x v="3"/>
    <s v="GBC Therma-A-Bind 250T Electric Binding System"/>
    <n v="590.35"/>
    <n v="6"/>
    <n v="206.62"/>
    <x v="11"/>
    <x v="1"/>
  </r>
  <r>
    <n v="44898"/>
    <x v="517"/>
    <x v="3"/>
    <s v="Furniture"/>
    <x v="11"/>
    <s v="Sauder Forest Hills Library, Woodland Oak Finish"/>
    <n v="359.5"/>
    <n v="3"/>
    <n v="-29.61"/>
    <x v="11"/>
    <x v="1"/>
  </r>
  <r>
    <n v="44898"/>
    <x v="419"/>
    <x v="25"/>
    <s v="Furniture"/>
    <x v="8"/>
    <s v="Seth Thomas 16&quot; Steel Case Clock"/>
    <n v="77.95"/>
    <n v="3"/>
    <n v="12.67"/>
    <x v="11"/>
    <x v="1"/>
  </r>
  <r>
    <n v="44898"/>
    <x v="419"/>
    <x v="25"/>
    <s v="Office Supplies"/>
    <x v="3"/>
    <s v="GBC DocuBind P50 Personal Binding Machine"/>
    <n v="95.97"/>
    <n v="5"/>
    <n v="-73.58"/>
    <x v="11"/>
    <x v="1"/>
  </r>
  <r>
    <n v="44898"/>
    <x v="419"/>
    <x v="25"/>
    <s v="Technology"/>
    <x v="6"/>
    <s v="Panasonic KX-TG6844B Expandable Digital Cordless Telephone"/>
    <n v="105.58"/>
    <n v="2"/>
    <n v="9.24"/>
    <x v="11"/>
    <x v="1"/>
  </r>
  <r>
    <n v="44898"/>
    <x v="419"/>
    <x v="25"/>
    <s v="Office Supplies"/>
    <x v="4"/>
    <s v="Newell 312"/>
    <n v="9.34"/>
    <n v="2"/>
    <n v="1.17"/>
    <x v="11"/>
    <x v="1"/>
  </r>
  <r>
    <n v="44898"/>
    <x v="187"/>
    <x v="38"/>
    <s v="Office Supplies"/>
    <x v="0"/>
    <s v="Xerox 1935"/>
    <n v="184.66"/>
    <n v="7"/>
    <n v="84.94"/>
    <x v="11"/>
    <x v="1"/>
  </r>
  <r>
    <n v="44899"/>
    <x v="718"/>
    <x v="16"/>
    <s v="Office Supplies"/>
    <x v="3"/>
    <s v="SpineVue Locking Slant-D Ring Binders by Cardinal"/>
    <n v="8.23"/>
    <n v="3"/>
    <n v="-6.03"/>
    <x v="11"/>
    <x v="1"/>
  </r>
  <r>
    <n v="44899"/>
    <x v="703"/>
    <x v="20"/>
    <s v="Furniture"/>
    <x v="8"/>
    <s v="DAX Two-Tone Rosewood/Black Document Frame, Desktop, 5 x 7"/>
    <n v="28.44"/>
    <n v="3"/>
    <n v="11.38"/>
    <x v="11"/>
    <x v="1"/>
  </r>
  <r>
    <n v="44899"/>
    <x v="703"/>
    <x v="20"/>
    <s v="Furniture"/>
    <x v="5"/>
    <s v="Office Star - Ergonomically Designed Knee Chair"/>
    <n v="364.41"/>
    <n v="5"/>
    <n v="8.1"/>
    <x v="11"/>
    <x v="1"/>
  </r>
  <r>
    <n v="44899"/>
    <x v="703"/>
    <x v="20"/>
    <s v="Technology"/>
    <x v="6"/>
    <s v="Square Credit Card Reader"/>
    <n v="39.96"/>
    <n v="4"/>
    <n v="10.39"/>
    <x v="11"/>
    <x v="1"/>
  </r>
  <r>
    <n v="44899"/>
    <x v="703"/>
    <x v="20"/>
    <s v="Furniture"/>
    <x v="5"/>
    <s v="Global Leather Highback Executive Chair with Pneumatic Height Adjustment, Black"/>
    <n v="361.76"/>
    <n v="2"/>
    <n v="68.33"/>
    <x v="11"/>
    <x v="1"/>
  </r>
  <r>
    <n v="44899"/>
    <x v="389"/>
    <x v="20"/>
    <s v="Office Supplies"/>
    <x v="10"/>
    <s v="Wausau Papers Astrobrights Colored Envelopes"/>
    <n v="17.940000000000001"/>
    <n v="3"/>
    <n v="8.7899999999999991"/>
    <x v="11"/>
    <x v="1"/>
  </r>
  <r>
    <n v="44899"/>
    <x v="389"/>
    <x v="20"/>
    <s v="Furniture"/>
    <x v="5"/>
    <s v="Global Armless Task Chair, Royal Blue"/>
    <n v="384.17"/>
    <n v="7"/>
    <n v="29.88"/>
    <x v="11"/>
    <x v="1"/>
  </r>
  <r>
    <n v="44899"/>
    <x v="389"/>
    <x v="20"/>
    <s v="Technology"/>
    <x v="6"/>
    <s v="Wilson SignalBoost 841262 DB PRO Amplifier Kit"/>
    <n v="1799.75"/>
    <n v="5"/>
    <n v="539.92999999999995"/>
    <x v="11"/>
    <x v="1"/>
  </r>
  <r>
    <n v="44899"/>
    <x v="279"/>
    <x v="24"/>
    <s v="Office Supplies"/>
    <x v="0"/>
    <s v="Xerox 1881"/>
    <n v="85.96"/>
    <n v="7"/>
    <n v="40.4"/>
    <x v="11"/>
    <x v="1"/>
  </r>
  <r>
    <n v="44899"/>
    <x v="644"/>
    <x v="15"/>
    <s v="Office Supplies"/>
    <x v="3"/>
    <s v="GBC Ibimaster 500 Manual ProClick Binding System"/>
    <n v="1598.06"/>
    <n v="7"/>
    <n v="-1065.3699999999999"/>
    <x v="11"/>
    <x v="1"/>
  </r>
  <r>
    <n v="44899"/>
    <x v="644"/>
    <x v="15"/>
    <s v="Office Supplies"/>
    <x v="4"/>
    <s v="Deluxe Chalkboard Eraser Cleaner"/>
    <n v="36.96"/>
    <n v="4"/>
    <n v="12.01"/>
    <x v="11"/>
    <x v="1"/>
  </r>
  <r>
    <n v="44899"/>
    <x v="312"/>
    <x v="3"/>
    <s v="Office Supplies"/>
    <x v="10"/>
    <s v="Tyvek Side-Opening Peel &amp; Seel Expanding Envelopes"/>
    <n v="271.44"/>
    <n v="3"/>
    <n v="122.15"/>
    <x v="11"/>
    <x v="1"/>
  </r>
  <r>
    <n v="44899"/>
    <x v="312"/>
    <x v="3"/>
    <s v="Technology"/>
    <x v="6"/>
    <s v="Jensen SMPS-640 -Â speaker phone"/>
    <n v="110.35"/>
    <n v="3"/>
    <n v="8.2799999999999994"/>
    <x v="11"/>
    <x v="1"/>
  </r>
  <r>
    <n v="44899"/>
    <x v="312"/>
    <x v="3"/>
    <s v="Furniture"/>
    <x v="8"/>
    <s v="Master Caster Door Stop, Large Brown"/>
    <n v="36.4"/>
    <n v="5"/>
    <n v="13.83"/>
    <x v="11"/>
    <x v="1"/>
  </r>
  <r>
    <n v="44899"/>
    <x v="501"/>
    <x v="3"/>
    <s v="Office Supplies"/>
    <x v="4"/>
    <s v="Avery Hi-Liter Fluorescent Desk Style Markers"/>
    <n v="16.899999999999999"/>
    <n v="5"/>
    <n v="6.25"/>
    <x v="11"/>
    <x v="1"/>
  </r>
  <r>
    <n v="44899"/>
    <x v="501"/>
    <x v="3"/>
    <s v="Furniture"/>
    <x v="8"/>
    <s v="Eldon Image Series Desk Accessories, Burgundy"/>
    <n v="25.08"/>
    <n v="6"/>
    <n v="9.0299999999999994"/>
    <x v="11"/>
    <x v="1"/>
  </r>
  <r>
    <n v="44900"/>
    <x v="719"/>
    <x v="3"/>
    <s v="Furniture"/>
    <x v="8"/>
    <s v="Executive Impressions 14&quot; Contract Wall Clock"/>
    <n v="44.46"/>
    <n v="2"/>
    <n v="14.67"/>
    <x v="11"/>
    <x v="1"/>
  </r>
  <r>
    <n v="44900"/>
    <x v="308"/>
    <x v="2"/>
    <s v="Technology"/>
    <x v="9"/>
    <s v="Belkin F8E887 USB Wired Ergonomic Keyboard"/>
    <n v="47.98"/>
    <n v="2"/>
    <n v="0.6"/>
    <x v="11"/>
    <x v="1"/>
  </r>
  <r>
    <n v="44900"/>
    <x v="308"/>
    <x v="2"/>
    <s v="Office Supplies"/>
    <x v="3"/>
    <s v="GBC White Gloss Covers, Plain Front"/>
    <n v="26.06"/>
    <n v="6"/>
    <n v="-19.98"/>
    <x v="11"/>
    <x v="1"/>
  </r>
  <r>
    <n v="44900"/>
    <x v="720"/>
    <x v="14"/>
    <s v="Office Supplies"/>
    <x v="3"/>
    <s v="Surelock Post Binders"/>
    <n v="152.80000000000001"/>
    <n v="5"/>
    <n v="76.400000000000006"/>
    <x v="11"/>
    <x v="1"/>
  </r>
  <r>
    <n v="44900"/>
    <x v="394"/>
    <x v="0"/>
    <s v="Office Supplies"/>
    <x v="4"/>
    <s v="Boston Electric Pencil Sharpener, Model 1818, Charcoal Black"/>
    <n v="45.04"/>
    <n v="2"/>
    <n v="4.5"/>
    <x v="11"/>
    <x v="1"/>
  </r>
  <r>
    <n v="44900"/>
    <x v="449"/>
    <x v="20"/>
    <s v="Office Supplies"/>
    <x v="3"/>
    <s v="Avery Arch Ring Binders"/>
    <n v="232.4"/>
    <n v="5"/>
    <n v="78.44"/>
    <x v="11"/>
    <x v="1"/>
  </r>
  <r>
    <n v="44900"/>
    <x v="449"/>
    <x v="20"/>
    <s v="Furniture"/>
    <x v="5"/>
    <s v="Global Armless Task Chair, Royal Blue"/>
    <n v="164.65"/>
    <n v="3"/>
    <n v="12.81"/>
    <x v="11"/>
    <x v="1"/>
  </r>
  <r>
    <n v="44900"/>
    <x v="449"/>
    <x v="20"/>
    <s v="Office Supplies"/>
    <x v="0"/>
    <s v="Xerox 188"/>
    <n v="22.68"/>
    <n v="2"/>
    <n v="11.11"/>
    <x v="11"/>
    <x v="1"/>
  </r>
  <r>
    <n v="44900"/>
    <x v="169"/>
    <x v="3"/>
    <s v="Technology"/>
    <x v="9"/>
    <s v="Memorex Micro Travel Drive 8 GB"/>
    <n v="39"/>
    <n v="3"/>
    <n v="17.55"/>
    <x v="11"/>
    <x v="1"/>
  </r>
  <r>
    <n v="44900"/>
    <x v="169"/>
    <x v="3"/>
    <s v="Office Supplies"/>
    <x v="1"/>
    <s v="Avery 488"/>
    <n v="12.6"/>
    <n v="4"/>
    <n v="6.05"/>
    <x v="11"/>
    <x v="1"/>
  </r>
  <r>
    <n v="44900"/>
    <x v="390"/>
    <x v="15"/>
    <s v="Furniture"/>
    <x v="5"/>
    <s v="Global Push Button Manager's Chair, Indigo"/>
    <n v="97.42"/>
    <n v="2"/>
    <n v="10.96"/>
    <x v="11"/>
    <x v="1"/>
  </r>
  <r>
    <n v="44900"/>
    <x v="560"/>
    <x v="1"/>
    <s v="Office Supplies"/>
    <x v="10"/>
    <s v="Security-Tint Envelopes"/>
    <n v="12.22"/>
    <n v="2"/>
    <n v="4.43"/>
    <x v="11"/>
    <x v="1"/>
  </r>
  <r>
    <n v="44901"/>
    <x v="201"/>
    <x v="3"/>
    <s v="Office Supplies"/>
    <x v="4"/>
    <s v="Stanley Contemporary Battery Pencil Sharpeners"/>
    <n v="120.15"/>
    <n v="9"/>
    <n v="33.64"/>
    <x v="11"/>
    <x v="1"/>
  </r>
  <r>
    <n v="44901"/>
    <x v="201"/>
    <x v="3"/>
    <s v="Technology"/>
    <x v="6"/>
    <s v="AT&amp;T 1080 Corded phone"/>
    <n v="219.18"/>
    <n v="2"/>
    <n v="19.18"/>
    <x v="11"/>
    <x v="1"/>
  </r>
  <r>
    <n v="44901"/>
    <x v="682"/>
    <x v="0"/>
    <s v="Office Supplies"/>
    <x v="3"/>
    <s v="Avery Reinforcements for Hole-Punch Pages"/>
    <n v="2.77"/>
    <n v="7"/>
    <n v="-4.8499999999999996"/>
    <x v="11"/>
    <x v="1"/>
  </r>
  <r>
    <n v="44901"/>
    <x v="258"/>
    <x v="12"/>
    <s v="Furniture"/>
    <x v="8"/>
    <s v="Howard Miller 13&quot; Diameter Pewter Finish Round Wall Clock"/>
    <n v="206.11"/>
    <n v="6"/>
    <n v="48.95"/>
    <x v="11"/>
    <x v="1"/>
  </r>
  <r>
    <n v="44901"/>
    <x v="258"/>
    <x v="12"/>
    <s v="Office Supplies"/>
    <x v="0"/>
    <s v="Xerox 1970"/>
    <n v="19.920000000000002"/>
    <n v="5"/>
    <n v="6.72"/>
    <x v="11"/>
    <x v="1"/>
  </r>
  <r>
    <n v="44901"/>
    <x v="258"/>
    <x v="12"/>
    <s v="Office Supplies"/>
    <x v="0"/>
    <s v="Xerox 1960"/>
    <n v="198.27"/>
    <n v="8"/>
    <n v="61.96"/>
    <x v="11"/>
    <x v="1"/>
  </r>
  <r>
    <n v="44901"/>
    <x v="258"/>
    <x v="12"/>
    <s v="Office Supplies"/>
    <x v="2"/>
    <s v="Belkin 19&quot; Vented Equipment Shelf, Black"/>
    <n v="247.1"/>
    <n v="6"/>
    <n v="-58.69"/>
    <x v="11"/>
    <x v="1"/>
  </r>
  <r>
    <n v="44901"/>
    <x v="258"/>
    <x v="12"/>
    <s v="Office Supplies"/>
    <x v="4"/>
    <s v="BOSTON Model 1800 Electric Pencil Sharpeners, Putty/Woodgrain"/>
    <n v="86.3"/>
    <n v="6"/>
    <n v="9.7100000000000009"/>
    <x v="11"/>
    <x v="1"/>
  </r>
  <r>
    <n v="44901"/>
    <x v="380"/>
    <x v="10"/>
    <s v="Technology"/>
    <x v="6"/>
    <s v="Polycom SoundStation2 EX ConferenceÂ phone"/>
    <n v="485.94"/>
    <n v="2"/>
    <n v="-89.09"/>
    <x v="11"/>
    <x v="1"/>
  </r>
  <r>
    <n v="44901"/>
    <x v="380"/>
    <x v="10"/>
    <s v="Office Supplies"/>
    <x v="4"/>
    <s v="Newell 312"/>
    <n v="37.380000000000003"/>
    <n v="8"/>
    <n v="4.67"/>
    <x v="11"/>
    <x v="1"/>
  </r>
  <r>
    <n v="44901"/>
    <x v="380"/>
    <x v="10"/>
    <s v="Furniture"/>
    <x v="5"/>
    <s v="Global Low Back Tilter Chair"/>
    <n v="70.69"/>
    <n v="1"/>
    <n v="-24.24"/>
    <x v="11"/>
    <x v="1"/>
  </r>
  <r>
    <n v="44901"/>
    <x v="307"/>
    <x v="3"/>
    <s v="Office Supplies"/>
    <x v="0"/>
    <s v="Message Book, Phone, Wirebound Standard Line Memo, 2 3/4&quot; X 5&quot;"/>
    <n v="32.75"/>
    <n v="5"/>
    <n v="15.07"/>
    <x v="11"/>
    <x v="1"/>
  </r>
  <r>
    <n v="44901"/>
    <x v="25"/>
    <x v="20"/>
    <s v="Office Supplies"/>
    <x v="0"/>
    <s v="Xerox 219"/>
    <n v="6.48"/>
    <n v="1"/>
    <n v="3.11"/>
    <x v="11"/>
    <x v="1"/>
  </r>
  <r>
    <n v="44901"/>
    <x v="25"/>
    <x v="20"/>
    <s v="Office Supplies"/>
    <x v="0"/>
    <s v="Xerox 1903"/>
    <n v="41.86"/>
    <n v="7"/>
    <n v="20.51"/>
    <x v="11"/>
    <x v="1"/>
  </r>
  <r>
    <n v="44901"/>
    <x v="25"/>
    <x v="20"/>
    <s v="Technology"/>
    <x v="9"/>
    <s v="LogitechÂ VX Revolution Cordless Laser Mouse for Notebooks (Black)"/>
    <n v="1619.91"/>
    <n v="9"/>
    <n v="97.19"/>
    <x v="11"/>
    <x v="1"/>
  </r>
  <r>
    <n v="44901"/>
    <x v="25"/>
    <x v="20"/>
    <s v="Furniture"/>
    <x v="8"/>
    <s v="Seth Thomas 14&quot; Day/Date Wall Clock"/>
    <n v="113.92"/>
    <n v="4"/>
    <n v="42.15"/>
    <x v="11"/>
    <x v="1"/>
  </r>
  <r>
    <n v="44901"/>
    <x v="70"/>
    <x v="18"/>
    <s v="Technology"/>
    <x v="16"/>
    <s v="Hewlett Packard 610 Color Digital Copier / Printer"/>
    <n v="999.98"/>
    <n v="2"/>
    <n v="449.99"/>
    <x v="11"/>
    <x v="1"/>
  </r>
  <r>
    <n v="44901"/>
    <x v="325"/>
    <x v="17"/>
    <s v="Office Supplies"/>
    <x v="0"/>
    <s v="Xerox 20"/>
    <n v="6.48"/>
    <n v="1"/>
    <n v="3.11"/>
    <x v="11"/>
    <x v="1"/>
  </r>
  <r>
    <n v="44901"/>
    <x v="325"/>
    <x v="17"/>
    <s v="Office Supplies"/>
    <x v="2"/>
    <s v="Tennsco 6- and 18-Compartment Lockers"/>
    <n v="1325.85"/>
    <n v="5"/>
    <n v="238.65"/>
    <x v="11"/>
    <x v="1"/>
  </r>
  <r>
    <n v="44901"/>
    <x v="325"/>
    <x v="17"/>
    <s v="Office Supplies"/>
    <x v="1"/>
    <s v="Avery 483"/>
    <n v="14.94"/>
    <n v="3"/>
    <n v="6.87"/>
    <x v="11"/>
    <x v="1"/>
  </r>
  <r>
    <n v="44901"/>
    <x v="721"/>
    <x v="3"/>
    <s v="Office Supplies"/>
    <x v="12"/>
    <s v="Commercial WindTunnel Clean Air Upright Vacuum, Replacement Belts, Filtration Bags"/>
    <n v="7.78"/>
    <n v="2"/>
    <n v="2.02"/>
    <x v="11"/>
    <x v="1"/>
  </r>
  <r>
    <n v="44901"/>
    <x v="644"/>
    <x v="6"/>
    <s v="Technology"/>
    <x v="6"/>
    <s v="AT&amp;T CL82213"/>
    <n v="173.94"/>
    <n v="6"/>
    <n v="50.44"/>
    <x v="11"/>
    <x v="1"/>
  </r>
  <r>
    <n v="44901"/>
    <x v="109"/>
    <x v="10"/>
    <s v="Office Supplies"/>
    <x v="3"/>
    <s v="Ibico Standard Transparent Covers"/>
    <n v="14.83"/>
    <n v="3"/>
    <n v="-10.38"/>
    <x v="11"/>
    <x v="1"/>
  </r>
  <r>
    <n v="44901"/>
    <x v="639"/>
    <x v="3"/>
    <s v="Office Supplies"/>
    <x v="0"/>
    <s v="Spiral Phone Message Books with Labels by Adams"/>
    <n v="8.9600000000000009"/>
    <n v="2"/>
    <n v="4.3899999999999997"/>
    <x v="11"/>
    <x v="1"/>
  </r>
  <r>
    <n v="44902"/>
    <x v="536"/>
    <x v="5"/>
    <s v="Office Supplies"/>
    <x v="12"/>
    <s v="Eureka The Boss Cordless Rechargeable Stick Vac"/>
    <n v="152.94"/>
    <n v="3"/>
    <n v="41.29"/>
    <x v="11"/>
    <x v="1"/>
  </r>
  <r>
    <n v="44902"/>
    <x v="536"/>
    <x v="5"/>
    <s v="Furniture"/>
    <x v="5"/>
    <s v="Situations Contoured Folding Chairs, 4/Set"/>
    <n v="283.92"/>
    <n v="4"/>
    <n v="70.98"/>
    <x v="11"/>
    <x v="1"/>
  </r>
  <r>
    <n v="44902"/>
    <x v="467"/>
    <x v="22"/>
    <s v="Office Supplies"/>
    <x v="7"/>
    <s v="Alliance Big Bands Rubber Bands, 12/Pack"/>
    <n v="3.96"/>
    <n v="2"/>
    <n v="0"/>
    <x v="11"/>
    <x v="1"/>
  </r>
  <r>
    <n v="44902"/>
    <x v="467"/>
    <x v="22"/>
    <s v="Office Supplies"/>
    <x v="1"/>
    <s v="Avery 509"/>
    <n v="2.61"/>
    <n v="1"/>
    <n v="1.2"/>
    <x v="11"/>
    <x v="1"/>
  </r>
  <r>
    <n v="44902"/>
    <x v="7"/>
    <x v="3"/>
    <s v="Furniture"/>
    <x v="8"/>
    <s v="12-1/2 Diameter Round Wall Clock"/>
    <n v="79.92"/>
    <n v="4"/>
    <n v="28.77"/>
    <x v="11"/>
    <x v="1"/>
  </r>
  <r>
    <n v="44902"/>
    <x v="545"/>
    <x v="20"/>
    <s v="Office Supplies"/>
    <x v="3"/>
    <s v="Pressboard Data Binders by Wilson Jones"/>
    <n v="21.36"/>
    <n v="5"/>
    <n v="7.21"/>
    <x v="11"/>
    <x v="1"/>
  </r>
  <r>
    <n v="44902"/>
    <x v="545"/>
    <x v="20"/>
    <s v="Office Supplies"/>
    <x v="3"/>
    <s v="Avery Durable Slant Ring Binders With Label Holder"/>
    <n v="6.69"/>
    <n v="2"/>
    <n v="2.34"/>
    <x v="11"/>
    <x v="1"/>
  </r>
  <r>
    <n v="44902"/>
    <x v="545"/>
    <x v="20"/>
    <s v="Technology"/>
    <x v="6"/>
    <s v="Digium D40 VoIP phone"/>
    <n v="773.94"/>
    <n v="6"/>
    <n v="224.44"/>
    <x v="11"/>
    <x v="1"/>
  </r>
  <r>
    <n v="44902"/>
    <x v="94"/>
    <x v="3"/>
    <s v="Office Supplies"/>
    <x v="0"/>
    <s v="Xerox 218"/>
    <n v="12.96"/>
    <n v="2"/>
    <n v="6.22"/>
    <x v="11"/>
    <x v="1"/>
  </r>
  <r>
    <n v="44903"/>
    <x v="722"/>
    <x v="0"/>
    <s v="Office Supplies"/>
    <x v="0"/>
    <s v="Xerox 1945"/>
    <n v="360.71"/>
    <n v="11"/>
    <n v="130.76"/>
    <x v="11"/>
    <x v="1"/>
  </r>
  <r>
    <n v="44903"/>
    <x v="722"/>
    <x v="0"/>
    <s v="Technology"/>
    <x v="6"/>
    <s v="Wilson Electronics DB Pro Signal Booster"/>
    <n v="1718.4"/>
    <n v="6"/>
    <n v="150.36000000000001"/>
    <x v="11"/>
    <x v="1"/>
  </r>
  <r>
    <n v="44903"/>
    <x v="701"/>
    <x v="0"/>
    <s v="Technology"/>
    <x v="6"/>
    <s v="Nokia Lumia 521 (T-Mobile)"/>
    <n v="119.96"/>
    <n v="5"/>
    <n v="12"/>
    <x v="11"/>
    <x v="1"/>
  </r>
  <r>
    <n v="44903"/>
    <x v="598"/>
    <x v="3"/>
    <s v="Office Supplies"/>
    <x v="2"/>
    <s v="Stur-D-Stor Shelving, Vertical 5-Shelf: 72&quot;H x 36&quot;W x 18 1/2&quot;D"/>
    <n v="221.96"/>
    <n v="2"/>
    <n v="4.4400000000000004"/>
    <x v="11"/>
    <x v="1"/>
  </r>
  <r>
    <n v="44903"/>
    <x v="598"/>
    <x v="3"/>
    <s v="Technology"/>
    <x v="9"/>
    <s v="WD My Passport Ultra 500GB Portable External Hard Drive"/>
    <n v="236"/>
    <n v="4"/>
    <n v="40.119999999999997"/>
    <x v="11"/>
    <x v="1"/>
  </r>
  <r>
    <n v="44903"/>
    <x v="418"/>
    <x v="26"/>
    <s v="Office Supplies"/>
    <x v="0"/>
    <s v="Southworth Parchment Paper &amp; Envelopes"/>
    <n v="15.7"/>
    <n v="3"/>
    <n v="5.0999999999999996"/>
    <x v="11"/>
    <x v="1"/>
  </r>
  <r>
    <n v="44904"/>
    <x v="590"/>
    <x v="18"/>
    <s v="Office Supplies"/>
    <x v="0"/>
    <s v="Xerox 188"/>
    <n v="34.020000000000003"/>
    <n v="3"/>
    <n v="16.670000000000002"/>
    <x v="11"/>
    <x v="1"/>
  </r>
  <r>
    <n v="44905"/>
    <x v="435"/>
    <x v="14"/>
    <s v="Office Supplies"/>
    <x v="4"/>
    <s v="Avery Hi-Liter Comfort Grip Fluorescent Highlighter, Yellow Ink"/>
    <n v="3.9"/>
    <n v="2"/>
    <n v="1.52"/>
    <x v="11"/>
    <x v="1"/>
  </r>
  <r>
    <n v="44905"/>
    <x v="435"/>
    <x v="14"/>
    <s v="Furniture"/>
    <x v="13"/>
    <s v="Bretford CR8500 Series Meeting Room Furniture"/>
    <n v="801.96"/>
    <n v="2"/>
    <n v="200.49"/>
    <x v="11"/>
    <x v="1"/>
  </r>
  <r>
    <n v="44905"/>
    <x v="435"/>
    <x v="14"/>
    <s v="Furniture"/>
    <x v="5"/>
    <s v="Global Super Steno Chair"/>
    <n v="191.96"/>
    <n v="2"/>
    <n v="32.630000000000003"/>
    <x v="11"/>
    <x v="1"/>
  </r>
  <r>
    <n v="44905"/>
    <x v="435"/>
    <x v="14"/>
    <s v="Office Supplies"/>
    <x v="1"/>
    <s v="Permanent Self-Adhesive File Folder Labels for Typewriters by Universal"/>
    <n v="2.61"/>
    <n v="1"/>
    <n v="1.2"/>
    <x v="11"/>
    <x v="1"/>
  </r>
  <r>
    <n v="44905"/>
    <x v="580"/>
    <x v="4"/>
    <s v="Office Supplies"/>
    <x v="4"/>
    <s v="Staples in misc. colors"/>
    <n v="1.78"/>
    <n v="1"/>
    <n v="0.5"/>
    <x v="11"/>
    <x v="1"/>
  </r>
  <r>
    <n v="44905"/>
    <x v="580"/>
    <x v="4"/>
    <s v="Office Supplies"/>
    <x v="0"/>
    <s v="Xerox 201"/>
    <n v="25.92"/>
    <n v="4"/>
    <n v="12.44"/>
    <x v="11"/>
    <x v="1"/>
  </r>
  <r>
    <n v="44905"/>
    <x v="580"/>
    <x v="4"/>
    <s v="Technology"/>
    <x v="9"/>
    <s v="Memorex 25GB 6X Branded Blu-Ray Recordable Disc, 15/Pack"/>
    <n v="101.94"/>
    <n v="6"/>
    <n v="21.41"/>
    <x v="11"/>
    <x v="1"/>
  </r>
  <r>
    <n v="44905"/>
    <x v="338"/>
    <x v="20"/>
    <s v="Office Supplies"/>
    <x v="1"/>
    <s v="Avery 486"/>
    <n v="7.31"/>
    <n v="1"/>
    <n v="3.44"/>
    <x v="11"/>
    <x v="1"/>
  </r>
  <r>
    <n v="44905"/>
    <x v="338"/>
    <x v="20"/>
    <s v="Technology"/>
    <x v="16"/>
    <s v="Hewlett Packard 610 Color Digital Copier / Printer"/>
    <n v="799.98"/>
    <n v="2"/>
    <n v="250"/>
    <x v="11"/>
    <x v="1"/>
  </r>
  <r>
    <n v="44905"/>
    <x v="338"/>
    <x v="20"/>
    <s v="Office Supplies"/>
    <x v="0"/>
    <s v="Adams Phone Message Book, 200 Message Capacity, 8 1/16Â” x 11Â”"/>
    <n v="41.28"/>
    <n v="6"/>
    <n v="18.989999999999998"/>
    <x v="11"/>
    <x v="1"/>
  </r>
  <r>
    <n v="44905"/>
    <x v="338"/>
    <x v="20"/>
    <s v="Office Supplies"/>
    <x v="0"/>
    <s v="Xerox 1883"/>
    <n v="184.66"/>
    <n v="7"/>
    <n v="84.94"/>
    <x v="11"/>
    <x v="1"/>
  </r>
  <r>
    <n v="44905"/>
    <x v="666"/>
    <x v="36"/>
    <s v="Office Supplies"/>
    <x v="4"/>
    <s v="Manco Dry-Lighter Erasable Highlighter"/>
    <n v="27.36"/>
    <n v="9"/>
    <n v="9.3000000000000007"/>
    <x v="11"/>
    <x v="1"/>
  </r>
  <r>
    <n v="44905"/>
    <x v="666"/>
    <x v="36"/>
    <s v="Office Supplies"/>
    <x v="0"/>
    <s v="Recycled Desk Saver Line &quot;While You Were Out&quot; Book, 5 1/2&quot; X 4&quot;"/>
    <n v="44.75"/>
    <n v="5"/>
    <n v="20.59"/>
    <x v="11"/>
    <x v="1"/>
  </r>
  <r>
    <n v="44905"/>
    <x v="666"/>
    <x v="36"/>
    <s v="Technology"/>
    <x v="6"/>
    <s v="Cisco 8x8 Inc. 6753i IP Business Phone System"/>
    <n v="134.99"/>
    <n v="1"/>
    <n v="36.450000000000003"/>
    <x v="11"/>
    <x v="1"/>
  </r>
  <r>
    <n v="44905"/>
    <x v="666"/>
    <x v="36"/>
    <s v="Office Supplies"/>
    <x v="0"/>
    <s v="Astroparche Fine Business Paper"/>
    <n v="26.4"/>
    <n v="5"/>
    <n v="12.67"/>
    <x v="11"/>
    <x v="1"/>
  </r>
  <r>
    <n v="44905"/>
    <x v="666"/>
    <x v="36"/>
    <s v="Furniture"/>
    <x v="5"/>
    <s v="Global Ergonomic Managers Chair"/>
    <n v="542.94000000000005"/>
    <n v="3"/>
    <n v="141.16"/>
    <x v="11"/>
    <x v="1"/>
  </r>
  <r>
    <n v="44905"/>
    <x v="658"/>
    <x v="3"/>
    <s v="Office Supplies"/>
    <x v="4"/>
    <s v="Boston Electric Pencil Sharpener, Model 1818, Charcoal Black"/>
    <n v="56.3"/>
    <n v="2"/>
    <n v="15.76"/>
    <x v="11"/>
    <x v="1"/>
  </r>
  <r>
    <n v="44905"/>
    <x v="621"/>
    <x v="1"/>
    <s v="Office Supplies"/>
    <x v="12"/>
    <s v="3M Replacement Filter for Office Air Cleaner for 20' x 33' Room"/>
    <n v="53.09"/>
    <n v="7"/>
    <n v="-108.83"/>
    <x v="11"/>
    <x v="1"/>
  </r>
  <r>
    <n v="44905"/>
    <x v="711"/>
    <x v="3"/>
    <s v="Office Supplies"/>
    <x v="1"/>
    <s v="Avery File Folder Labels"/>
    <n v="5.76"/>
    <n v="2"/>
    <n v="2.82"/>
    <x v="11"/>
    <x v="1"/>
  </r>
  <r>
    <n v="44905"/>
    <x v="371"/>
    <x v="10"/>
    <s v="Technology"/>
    <x v="9"/>
    <s v="Maxell 4.7GB DVD-RW 3/Pack"/>
    <n v="25.49"/>
    <n v="2"/>
    <n v="4.46"/>
    <x v="11"/>
    <x v="1"/>
  </r>
  <r>
    <n v="44906"/>
    <x v="661"/>
    <x v="6"/>
    <s v="Office Supplies"/>
    <x v="1"/>
    <s v="Dot Matrix Printer Tape Reel Labels, White, 5000/Box"/>
    <n v="196.62"/>
    <n v="2"/>
    <n v="96.34"/>
    <x v="11"/>
    <x v="1"/>
  </r>
  <r>
    <n v="44906"/>
    <x v="723"/>
    <x v="0"/>
    <s v="Technology"/>
    <x v="9"/>
    <s v="Logitech Wireless Performance Mouse MX for PC and Mac"/>
    <n v="159.97999999999999"/>
    <n v="2"/>
    <n v="36"/>
    <x v="11"/>
    <x v="1"/>
  </r>
  <r>
    <n v="44906"/>
    <x v="723"/>
    <x v="0"/>
    <s v="Office Supplies"/>
    <x v="2"/>
    <s v="Eldon ProFile File 'N Store Portable File Tub Letter/Legal Size Black"/>
    <n v="46.34"/>
    <n v="3"/>
    <n v="4.63"/>
    <x v="11"/>
    <x v="1"/>
  </r>
  <r>
    <n v="44906"/>
    <x v="258"/>
    <x v="16"/>
    <s v="Office Supplies"/>
    <x v="3"/>
    <s v="Acco D-Ring Binder w/DublLock"/>
    <n v="12.83"/>
    <n v="2"/>
    <n v="-8.98"/>
    <x v="11"/>
    <x v="1"/>
  </r>
  <r>
    <n v="44906"/>
    <x v="576"/>
    <x v="26"/>
    <s v="Office Supplies"/>
    <x v="4"/>
    <s v="Newell 313"/>
    <n v="13.12"/>
    <n v="5"/>
    <n v="1.1499999999999999"/>
    <x v="11"/>
    <x v="1"/>
  </r>
  <r>
    <n v="44906"/>
    <x v="576"/>
    <x v="26"/>
    <s v="Furniture"/>
    <x v="11"/>
    <s v="Bush Westfield Collection Bookcases, Dark Cherry Finish"/>
    <n v="69.58"/>
    <n v="4"/>
    <n v="-143.79"/>
    <x v="11"/>
    <x v="1"/>
  </r>
  <r>
    <n v="44906"/>
    <x v="576"/>
    <x v="26"/>
    <s v="Office Supplies"/>
    <x v="4"/>
    <s v="Newell 326"/>
    <n v="4.22"/>
    <n v="3"/>
    <n v="0.48"/>
    <x v="11"/>
    <x v="1"/>
  </r>
  <r>
    <n v="44906"/>
    <x v="576"/>
    <x v="26"/>
    <s v="Technology"/>
    <x v="9"/>
    <s v="Logitech Keyboard K120"/>
    <n v="58.08"/>
    <n v="4"/>
    <n v="-6.53"/>
    <x v="11"/>
    <x v="1"/>
  </r>
  <r>
    <n v="44906"/>
    <x v="576"/>
    <x v="26"/>
    <s v="Furniture"/>
    <x v="8"/>
    <s v="Master Caster Door Stop, Large Neon Orange"/>
    <n v="52.42"/>
    <n v="9"/>
    <n v="15.07"/>
    <x v="11"/>
    <x v="1"/>
  </r>
  <r>
    <n v="44906"/>
    <x v="576"/>
    <x v="26"/>
    <s v="Furniture"/>
    <x v="8"/>
    <s v="DAX Wood Document Frame"/>
    <n v="54.92"/>
    <n v="5"/>
    <n v="10.98"/>
    <x v="11"/>
    <x v="1"/>
  </r>
  <r>
    <n v="44906"/>
    <x v="576"/>
    <x v="26"/>
    <s v="Furniture"/>
    <x v="13"/>
    <s v="Bevis Rectangular Conference Tables"/>
    <n v="364.95"/>
    <n v="5"/>
    <n v="-248.17"/>
    <x v="11"/>
    <x v="1"/>
  </r>
  <r>
    <n v="44906"/>
    <x v="576"/>
    <x v="26"/>
    <s v="Office Supplies"/>
    <x v="0"/>
    <s v="Xerox 1932"/>
    <n v="85.06"/>
    <n v="3"/>
    <n v="28.71"/>
    <x v="11"/>
    <x v="1"/>
  </r>
  <r>
    <n v="44906"/>
    <x v="576"/>
    <x v="26"/>
    <s v="Office Supplies"/>
    <x v="0"/>
    <s v="Avery Personal Creations Heavyweight Cards"/>
    <n v="27.7"/>
    <n v="3"/>
    <n v="9.69"/>
    <x v="11"/>
    <x v="1"/>
  </r>
  <r>
    <n v="44906"/>
    <x v="164"/>
    <x v="10"/>
    <s v="Office Supplies"/>
    <x v="3"/>
    <s v="GBC Plasticlear Binding Covers"/>
    <n v="10.33"/>
    <n v="3"/>
    <n v="-7.58"/>
    <x v="11"/>
    <x v="1"/>
  </r>
  <r>
    <n v="44906"/>
    <x v="412"/>
    <x v="3"/>
    <s v="Office Supplies"/>
    <x v="3"/>
    <s v="GBC Recycled Grain Textured Covers"/>
    <n v="110.53"/>
    <n v="4"/>
    <n v="38.68"/>
    <x v="11"/>
    <x v="1"/>
  </r>
  <r>
    <n v="44906"/>
    <x v="273"/>
    <x v="14"/>
    <s v="Technology"/>
    <x v="9"/>
    <s v="Maxell 4.7GB DVD+RW 3/Pack"/>
    <n v="175.23"/>
    <n v="11"/>
    <n v="61.33"/>
    <x v="11"/>
    <x v="1"/>
  </r>
  <r>
    <n v="44906"/>
    <x v="273"/>
    <x v="14"/>
    <s v="Technology"/>
    <x v="6"/>
    <s v="BlackBerry Q10"/>
    <n v="125.99"/>
    <n v="1"/>
    <n v="31.5"/>
    <x v="11"/>
    <x v="1"/>
  </r>
  <r>
    <n v="44906"/>
    <x v="273"/>
    <x v="14"/>
    <s v="Office Supplies"/>
    <x v="3"/>
    <s v="Ibico Covers for Plastic or Wire Binding Elements"/>
    <n v="23"/>
    <n v="2"/>
    <n v="10.35"/>
    <x v="11"/>
    <x v="1"/>
  </r>
  <r>
    <n v="44907"/>
    <x v="235"/>
    <x v="3"/>
    <s v="Furniture"/>
    <x v="5"/>
    <s v="Lifetime Advantage Folding Chairs, 4/Carton"/>
    <n v="348.93"/>
    <n v="2"/>
    <n v="34.89"/>
    <x v="11"/>
    <x v="1"/>
  </r>
  <r>
    <n v="44907"/>
    <x v="380"/>
    <x v="3"/>
    <s v="Office Supplies"/>
    <x v="7"/>
    <s v="Staples"/>
    <n v="7.86"/>
    <n v="2"/>
    <n v="3.62"/>
    <x v="11"/>
    <x v="1"/>
  </r>
  <r>
    <n v="44907"/>
    <x v="380"/>
    <x v="3"/>
    <s v="Office Supplies"/>
    <x v="3"/>
    <s v="Recycled Premium Regency Composition Covers"/>
    <n v="24.45"/>
    <n v="2"/>
    <n v="8.86"/>
    <x v="11"/>
    <x v="1"/>
  </r>
  <r>
    <n v="44907"/>
    <x v="699"/>
    <x v="36"/>
    <s v="Office Supplies"/>
    <x v="4"/>
    <s v="Rogers Handheld Barrel Pencil Sharpener"/>
    <n v="8.2200000000000006"/>
    <n v="3"/>
    <n v="2.2200000000000002"/>
    <x v="11"/>
    <x v="1"/>
  </r>
  <r>
    <n v="44907"/>
    <x v="557"/>
    <x v="0"/>
    <s v="Technology"/>
    <x v="9"/>
    <s v="AmazonBasics 3-Button USB Wired Mouse"/>
    <n v="22.37"/>
    <n v="4"/>
    <n v="6.43"/>
    <x v="11"/>
    <x v="1"/>
  </r>
  <r>
    <n v="44907"/>
    <x v="21"/>
    <x v="3"/>
    <s v="Office Supplies"/>
    <x v="4"/>
    <s v="Newell 311"/>
    <n v="2.21"/>
    <n v="1"/>
    <n v="0.6"/>
    <x v="11"/>
    <x v="1"/>
  </r>
  <r>
    <n v="44907"/>
    <x v="21"/>
    <x v="3"/>
    <s v="Office Supplies"/>
    <x v="10"/>
    <s v="Peel &amp; Seel Envelopes"/>
    <n v="15.52"/>
    <n v="4"/>
    <n v="7.45"/>
    <x v="11"/>
    <x v="1"/>
  </r>
  <r>
    <n v="44907"/>
    <x v="21"/>
    <x v="3"/>
    <s v="Office Supplies"/>
    <x v="0"/>
    <s v="Black Print Carbonless Snap-Off Rapid Letter, 8 1/2&quot; x 7&quot;"/>
    <n v="36.44"/>
    <n v="4"/>
    <n v="16.399999999999999"/>
    <x v="11"/>
    <x v="1"/>
  </r>
  <r>
    <n v="44907"/>
    <x v="276"/>
    <x v="3"/>
    <s v="Furniture"/>
    <x v="8"/>
    <s v="Eldon Cleatmat Chair Mats for Medium Pile Carpets"/>
    <n v="166.5"/>
    <n v="3"/>
    <n v="21.65"/>
    <x v="11"/>
    <x v="1"/>
  </r>
  <r>
    <n v="44907"/>
    <x v="276"/>
    <x v="3"/>
    <s v="Office Supplies"/>
    <x v="2"/>
    <s v="Standard Rollaway File with Lock"/>
    <n v="360.38"/>
    <n v="2"/>
    <n v="93.7"/>
    <x v="11"/>
    <x v="1"/>
  </r>
  <r>
    <n v="44907"/>
    <x v="104"/>
    <x v="17"/>
    <s v="Office Supplies"/>
    <x v="0"/>
    <s v="Xerox 1930"/>
    <n v="32.4"/>
    <n v="5"/>
    <n v="15.88"/>
    <x v="11"/>
    <x v="1"/>
  </r>
  <r>
    <n v="44907"/>
    <x v="104"/>
    <x v="17"/>
    <s v="Office Supplies"/>
    <x v="0"/>
    <s v="Xerox 1916"/>
    <n v="97.88"/>
    <n v="2"/>
    <n v="48.94"/>
    <x v="11"/>
    <x v="1"/>
  </r>
  <r>
    <n v="44907"/>
    <x v="502"/>
    <x v="3"/>
    <s v="Technology"/>
    <x v="9"/>
    <s v="Logitech Wireless Marathon Mouse M705"/>
    <n v="299.94"/>
    <n v="6"/>
    <n v="128.97"/>
    <x v="11"/>
    <x v="1"/>
  </r>
  <r>
    <n v="44907"/>
    <x v="502"/>
    <x v="3"/>
    <s v="Office Supplies"/>
    <x v="14"/>
    <s v="Staple remover"/>
    <n v="25.76"/>
    <n v="7"/>
    <n v="0.52"/>
    <x v="11"/>
    <x v="1"/>
  </r>
  <r>
    <n v="44908"/>
    <x v="468"/>
    <x v="3"/>
    <s v="Office Supplies"/>
    <x v="0"/>
    <s v="Xerox 213"/>
    <n v="12.96"/>
    <n v="2"/>
    <n v="6.22"/>
    <x v="11"/>
    <x v="1"/>
  </r>
  <r>
    <n v="44908"/>
    <x v="468"/>
    <x v="3"/>
    <s v="Office Supplies"/>
    <x v="12"/>
    <s v="Fellowes 8 Outlet Superior Workstation Surge Protector w/o Phone/Fax/Modem Protection"/>
    <n v="134.47999999999999"/>
    <n v="4"/>
    <n v="34.96"/>
    <x v="11"/>
    <x v="1"/>
  </r>
  <r>
    <n v="44908"/>
    <x v="550"/>
    <x v="3"/>
    <s v="Office Supplies"/>
    <x v="1"/>
    <s v="Avery 513"/>
    <n v="9.9600000000000009"/>
    <n v="2"/>
    <n v="4.58"/>
    <x v="11"/>
    <x v="1"/>
  </r>
  <r>
    <n v="44908"/>
    <x v="122"/>
    <x v="3"/>
    <s v="Technology"/>
    <x v="6"/>
    <s v="Plantronics Voyager Pro Legend"/>
    <n v="494.38"/>
    <n v="3"/>
    <n v="49.44"/>
    <x v="11"/>
    <x v="1"/>
  </r>
  <r>
    <n v="44908"/>
    <x v="122"/>
    <x v="3"/>
    <s v="Office Supplies"/>
    <x v="3"/>
    <s v="Angle-D Binders with Locking Rings, Label Holders"/>
    <n v="29.2"/>
    <n v="5"/>
    <n v="9.86"/>
    <x v="11"/>
    <x v="1"/>
  </r>
  <r>
    <n v="44908"/>
    <x v="122"/>
    <x v="3"/>
    <s v="Technology"/>
    <x v="9"/>
    <s v="Logitech K350 2.4Ghz Wireless Keyboard"/>
    <n v="248.85"/>
    <n v="5"/>
    <n v="27.37"/>
    <x v="11"/>
    <x v="1"/>
  </r>
  <r>
    <n v="44908"/>
    <x v="122"/>
    <x v="3"/>
    <s v="Technology"/>
    <x v="9"/>
    <s v="Memorex Mini Travel Drive 64 GB USB 2.0 Flash Drive"/>
    <n v="36.24"/>
    <n v="1"/>
    <n v="15.22"/>
    <x v="11"/>
    <x v="1"/>
  </r>
  <r>
    <n v="44908"/>
    <x v="222"/>
    <x v="32"/>
    <s v="Office Supplies"/>
    <x v="0"/>
    <s v="Xerox 222"/>
    <n v="19.440000000000001"/>
    <n v="3"/>
    <n v="9.33"/>
    <x v="11"/>
    <x v="1"/>
  </r>
  <r>
    <n v="44908"/>
    <x v="222"/>
    <x v="32"/>
    <s v="Office Supplies"/>
    <x v="3"/>
    <s v="Flexible Leather- Look Classic Collection Ring Binder"/>
    <n v="37.880000000000003"/>
    <n v="2"/>
    <n v="18.940000000000001"/>
    <x v="11"/>
    <x v="1"/>
  </r>
  <r>
    <n v="44909"/>
    <x v="22"/>
    <x v="4"/>
    <s v="Office Supplies"/>
    <x v="3"/>
    <s v="3-ring staple pack"/>
    <n v="3.76"/>
    <n v="2"/>
    <n v="1.8"/>
    <x v="11"/>
    <x v="1"/>
  </r>
  <r>
    <n v="44909"/>
    <x v="724"/>
    <x v="11"/>
    <s v="Technology"/>
    <x v="6"/>
    <s v="HTC One"/>
    <n v="319.97000000000003"/>
    <n v="4"/>
    <n v="36"/>
    <x v="11"/>
    <x v="1"/>
  </r>
  <r>
    <n v="44909"/>
    <x v="247"/>
    <x v="3"/>
    <s v="Office Supplies"/>
    <x v="3"/>
    <s v="Wilson Jones Standard D-Ring Binders"/>
    <n v="8.1"/>
    <n v="2"/>
    <n v="2.73"/>
    <x v="11"/>
    <x v="1"/>
  </r>
  <r>
    <n v="44909"/>
    <x v="435"/>
    <x v="29"/>
    <s v="Furniture"/>
    <x v="8"/>
    <s v="Stackable Trays"/>
    <n v="6.16"/>
    <n v="2"/>
    <n v="1.97"/>
    <x v="11"/>
    <x v="1"/>
  </r>
  <r>
    <n v="44909"/>
    <x v="435"/>
    <x v="29"/>
    <s v="Office Supplies"/>
    <x v="4"/>
    <s v="Boston Electric Pencil Sharpener, Model 1818, Charcoal Black"/>
    <n v="56.3"/>
    <n v="2"/>
    <n v="15.76"/>
    <x v="11"/>
    <x v="1"/>
  </r>
  <r>
    <n v="44909"/>
    <x v="367"/>
    <x v="3"/>
    <s v="Furniture"/>
    <x v="8"/>
    <s v="Master Caster Door Stop, Gray"/>
    <n v="15.24"/>
    <n v="3"/>
    <n v="5.18"/>
    <x v="11"/>
    <x v="1"/>
  </r>
  <r>
    <n v="44909"/>
    <x v="281"/>
    <x v="3"/>
    <s v="Furniture"/>
    <x v="8"/>
    <s v="Staple-based wall hangings"/>
    <n v="29.22"/>
    <n v="3"/>
    <n v="12.86"/>
    <x v="11"/>
    <x v="1"/>
  </r>
  <r>
    <n v="44909"/>
    <x v="63"/>
    <x v="3"/>
    <s v="Technology"/>
    <x v="9"/>
    <s v="Micro Innovations USB RF Wireless Keyboard with Mouse"/>
    <n v="50"/>
    <n v="2"/>
    <n v="10.5"/>
    <x v="11"/>
    <x v="1"/>
  </r>
  <r>
    <n v="44909"/>
    <x v="504"/>
    <x v="3"/>
    <s v="Office Supplies"/>
    <x v="3"/>
    <s v="Ibico Recycled Grain-Textured Covers"/>
    <n v="55.26"/>
    <n v="2"/>
    <n v="20.72"/>
    <x v="11"/>
    <x v="1"/>
  </r>
  <r>
    <n v="44909"/>
    <x v="504"/>
    <x v="3"/>
    <s v="Office Supplies"/>
    <x v="0"/>
    <s v="Xerox 23"/>
    <n v="6.48"/>
    <n v="1"/>
    <n v="3.11"/>
    <x v="11"/>
    <x v="1"/>
  </r>
  <r>
    <n v="44909"/>
    <x v="504"/>
    <x v="3"/>
    <s v="Office Supplies"/>
    <x v="3"/>
    <s v="GBC Laser Imprintable Binding System Covers, Desert Sand"/>
    <n v="34.25"/>
    <n v="3"/>
    <n v="11.56"/>
    <x v="11"/>
    <x v="1"/>
  </r>
  <r>
    <n v="44909"/>
    <x v="504"/>
    <x v="3"/>
    <s v="Furniture"/>
    <x v="13"/>
    <s v="Bush Andora Conference Table, Maple/Graphite Gray Finish"/>
    <n v="273.57"/>
    <n v="2"/>
    <n v="10.26"/>
    <x v="11"/>
    <x v="1"/>
  </r>
  <r>
    <n v="44910"/>
    <x v="412"/>
    <x v="20"/>
    <s v="Office Supplies"/>
    <x v="4"/>
    <s v="Sanford Colorific Eraseable Coloring Pencils, 12 Count"/>
    <n v="3.28"/>
    <n v="1"/>
    <n v="1.41"/>
    <x v="11"/>
    <x v="1"/>
  </r>
  <r>
    <n v="44910"/>
    <x v="343"/>
    <x v="22"/>
    <s v="Office Supplies"/>
    <x v="12"/>
    <s v="3M Office Air Cleaner"/>
    <n v="103.92"/>
    <n v="4"/>
    <n v="36.369999999999997"/>
    <x v="11"/>
    <x v="1"/>
  </r>
  <r>
    <n v="44910"/>
    <x v="343"/>
    <x v="22"/>
    <s v="Technology"/>
    <x v="9"/>
    <s v="Logitech G700s Rechargeable Gaming Mouse"/>
    <n v="899.91"/>
    <n v="9"/>
    <n v="377.96"/>
    <x v="11"/>
    <x v="1"/>
  </r>
  <r>
    <n v="44910"/>
    <x v="343"/>
    <x v="22"/>
    <s v="Office Supplies"/>
    <x v="3"/>
    <s v="Acco D-Ring Binder w/DublLock"/>
    <n v="51.31"/>
    <n v="3"/>
    <n v="18.600000000000001"/>
    <x v="11"/>
    <x v="1"/>
  </r>
  <r>
    <n v="44910"/>
    <x v="40"/>
    <x v="10"/>
    <s v="Technology"/>
    <x v="9"/>
    <s v="Plantronics Savi W720 Multi-Device Wireless Headset System"/>
    <n v="2025.36"/>
    <n v="6"/>
    <n v="607.61"/>
    <x v="11"/>
    <x v="1"/>
  </r>
  <r>
    <n v="44910"/>
    <x v="40"/>
    <x v="10"/>
    <s v="Technology"/>
    <x v="15"/>
    <s v="Cubify CubeX 3D Printer Double Head Print"/>
    <n v="1799.99"/>
    <n v="2"/>
    <n v="-2639.99"/>
    <x v="11"/>
    <x v="1"/>
  </r>
  <r>
    <n v="44910"/>
    <x v="40"/>
    <x v="10"/>
    <s v="Technology"/>
    <x v="6"/>
    <s v="Panasonic KX TS3282W Corded phone"/>
    <n v="101.99"/>
    <n v="2"/>
    <n v="-17"/>
    <x v="11"/>
    <x v="1"/>
  </r>
  <r>
    <n v="44910"/>
    <x v="40"/>
    <x v="10"/>
    <s v="Furniture"/>
    <x v="8"/>
    <s v="Howard Miller 13&quot; Diameter Goldtone Round Wall Clock"/>
    <n v="262.86"/>
    <n v="7"/>
    <n v="69"/>
    <x v="11"/>
    <x v="1"/>
  </r>
  <r>
    <n v="44910"/>
    <x v="390"/>
    <x v="25"/>
    <s v="Technology"/>
    <x v="6"/>
    <s v="Cisco Small Business SPA 502G VoIP phone"/>
    <n v="246.17"/>
    <n v="3"/>
    <n v="21.54"/>
    <x v="11"/>
    <x v="1"/>
  </r>
  <r>
    <n v="44911"/>
    <x v="707"/>
    <x v="22"/>
    <s v="Office Supplies"/>
    <x v="0"/>
    <s v="Xerox 190"/>
    <n v="4.9800000000000004"/>
    <n v="1"/>
    <n v="2.34"/>
    <x v="11"/>
    <x v="1"/>
  </r>
  <r>
    <n v="44912"/>
    <x v="154"/>
    <x v="14"/>
    <s v="Office Supplies"/>
    <x v="3"/>
    <s v="GBC Plastic Binding Combs"/>
    <n v="29.52"/>
    <n v="4"/>
    <n v="14.46"/>
    <x v="11"/>
    <x v="1"/>
  </r>
  <r>
    <n v="44912"/>
    <x v="154"/>
    <x v="14"/>
    <s v="Furniture"/>
    <x v="5"/>
    <s v="Hon Valutask Swivel Chairs"/>
    <n v="302.94"/>
    <n v="3"/>
    <n v="48.47"/>
    <x v="11"/>
    <x v="1"/>
  </r>
  <r>
    <n v="44912"/>
    <x v="154"/>
    <x v="14"/>
    <s v="Furniture"/>
    <x v="5"/>
    <s v="Harbour Creations 67200 Series Stacking Chairs"/>
    <n v="142.36000000000001"/>
    <n v="2"/>
    <n v="38.44"/>
    <x v="11"/>
    <x v="1"/>
  </r>
  <r>
    <n v="44912"/>
    <x v="154"/>
    <x v="14"/>
    <s v="Furniture"/>
    <x v="5"/>
    <s v="Global Value Steno Chair, Gray"/>
    <n v="546.66"/>
    <n v="9"/>
    <n v="136.66999999999999"/>
    <x v="11"/>
    <x v="1"/>
  </r>
  <r>
    <n v="44912"/>
    <x v="154"/>
    <x v="14"/>
    <s v="Furniture"/>
    <x v="8"/>
    <s v="Tenex Carpeted, Granite-Look or Clear Contemporary Contour Shape Chair Mats"/>
    <n v="212.13"/>
    <n v="3"/>
    <n v="14.85"/>
    <x v="11"/>
    <x v="1"/>
  </r>
  <r>
    <n v="44912"/>
    <x v="260"/>
    <x v="1"/>
    <s v="Office Supplies"/>
    <x v="2"/>
    <s v="Tennsco Double-Tier Lockers"/>
    <n v="180.02"/>
    <n v="1"/>
    <n v="-15.75"/>
    <x v="11"/>
    <x v="1"/>
  </r>
  <r>
    <n v="44912"/>
    <x v="260"/>
    <x v="1"/>
    <s v="Furniture"/>
    <x v="8"/>
    <s v="Howard Miller 11-1/2&quot; Diameter Ridgewood Wall Clock"/>
    <n v="41.55"/>
    <n v="2"/>
    <n v="-19.739999999999998"/>
    <x v="11"/>
    <x v="1"/>
  </r>
  <r>
    <n v="44912"/>
    <x v="260"/>
    <x v="1"/>
    <s v="Office Supplies"/>
    <x v="4"/>
    <s v="Newell 35"/>
    <n v="13.12"/>
    <n v="5"/>
    <n v="1.48"/>
    <x v="11"/>
    <x v="1"/>
  </r>
  <r>
    <n v="44912"/>
    <x v="194"/>
    <x v="3"/>
    <s v="Office Supplies"/>
    <x v="4"/>
    <s v="Sanford 52201 APSCO Electric Pencil Sharpener"/>
    <n v="204.85"/>
    <n v="5"/>
    <n v="53.26"/>
    <x v="11"/>
    <x v="1"/>
  </r>
  <r>
    <n v="44912"/>
    <x v="194"/>
    <x v="3"/>
    <s v="Technology"/>
    <x v="6"/>
    <s v="Panasonic KX TS3282W Corded phone"/>
    <n v="135.97999999999999"/>
    <n v="2"/>
    <n v="17"/>
    <x v="11"/>
    <x v="1"/>
  </r>
  <r>
    <n v="44912"/>
    <x v="194"/>
    <x v="3"/>
    <s v="Office Supplies"/>
    <x v="4"/>
    <s v="Sanford Colorific Eraseable Coloring Pencils, 12 Count"/>
    <n v="16.399999999999999"/>
    <n v="5"/>
    <n v="7.05"/>
    <x v="11"/>
    <x v="1"/>
  </r>
  <r>
    <n v="44912"/>
    <x v="194"/>
    <x v="3"/>
    <s v="Office Supplies"/>
    <x v="3"/>
    <s v="Avery Arch Ring Binders"/>
    <n v="92.96"/>
    <n v="2"/>
    <n v="31.37"/>
    <x v="11"/>
    <x v="1"/>
  </r>
  <r>
    <n v="44913"/>
    <x v="272"/>
    <x v="10"/>
    <s v="Office Supplies"/>
    <x v="2"/>
    <s v="Fellowes Officeware Wire Shelving"/>
    <n v="646.78"/>
    <n v="9"/>
    <n v="-145.52000000000001"/>
    <x v="11"/>
    <x v="1"/>
  </r>
  <r>
    <n v="44913"/>
    <x v="363"/>
    <x v="20"/>
    <s v="Technology"/>
    <x v="9"/>
    <s v="Imation Bio 8GB USBÂ Flash Drive ImationÂ Corp"/>
    <n v="166.24"/>
    <n v="1"/>
    <n v="24.94"/>
    <x v="11"/>
    <x v="1"/>
  </r>
  <r>
    <n v="44913"/>
    <x v="521"/>
    <x v="26"/>
    <s v="Office Supplies"/>
    <x v="4"/>
    <s v="Newell 320"/>
    <n v="6.85"/>
    <n v="2"/>
    <n v="0.6"/>
    <x v="11"/>
    <x v="1"/>
  </r>
  <r>
    <n v="44913"/>
    <x v="357"/>
    <x v="15"/>
    <s v="Office Supplies"/>
    <x v="10"/>
    <s v="#10- 4 1/8&quot; x 9 1/2&quot; Recycled Envelopes"/>
    <n v="55.94"/>
    <n v="8"/>
    <n v="18.88"/>
    <x v="11"/>
    <x v="1"/>
  </r>
  <r>
    <n v="44913"/>
    <x v="357"/>
    <x v="15"/>
    <s v="Office Supplies"/>
    <x v="1"/>
    <s v="Avery 507"/>
    <n v="18.43"/>
    <n v="8"/>
    <n v="5.99"/>
    <x v="11"/>
    <x v="1"/>
  </r>
  <r>
    <n v="44913"/>
    <x v="357"/>
    <x v="15"/>
    <s v="Furniture"/>
    <x v="8"/>
    <s v="Master Caster Door Stop, Brown"/>
    <n v="20.32"/>
    <n v="5"/>
    <n v="3.56"/>
    <x v="11"/>
    <x v="1"/>
  </r>
  <r>
    <n v="44913"/>
    <x v="412"/>
    <x v="10"/>
    <s v="Office Supplies"/>
    <x v="0"/>
    <s v="Xerox 226"/>
    <n v="20.74"/>
    <n v="4"/>
    <n v="7.26"/>
    <x v="11"/>
    <x v="1"/>
  </r>
  <r>
    <n v="44914"/>
    <x v="229"/>
    <x v="3"/>
    <s v="Technology"/>
    <x v="6"/>
    <s v="ShoreTel ShorePhone IP 230 VoIP phone"/>
    <n v="675.96"/>
    <n v="5"/>
    <n v="84.5"/>
    <x v="11"/>
    <x v="1"/>
  </r>
  <r>
    <n v="44914"/>
    <x v="229"/>
    <x v="3"/>
    <s v="Technology"/>
    <x v="9"/>
    <s v="Plantronics Savi W720 Multi-Device Wireless Headset System"/>
    <n v="1265.8499999999999"/>
    <n v="3"/>
    <n v="556.97"/>
    <x v="11"/>
    <x v="1"/>
  </r>
  <r>
    <n v="44914"/>
    <x v="144"/>
    <x v="2"/>
    <s v="Office Supplies"/>
    <x v="12"/>
    <s v="Avanti 4.4 Cu. Ft. Refrigerator"/>
    <n v="434.35"/>
    <n v="3"/>
    <n v="43.44"/>
    <x v="11"/>
    <x v="1"/>
  </r>
  <r>
    <n v="44914"/>
    <x v="144"/>
    <x v="2"/>
    <s v="Office Supplies"/>
    <x v="12"/>
    <s v="Hoover Replacement Belt for Commercial Guardsman Heavy-Duty Upright Vacuum"/>
    <n v="3.55"/>
    <n v="2"/>
    <n v="0.44"/>
    <x v="11"/>
    <x v="1"/>
  </r>
  <r>
    <n v="44914"/>
    <x v="144"/>
    <x v="2"/>
    <s v="Office Supplies"/>
    <x v="12"/>
    <s v="Fellowes Advanced 8 Outlet Surge Suppressor with Phone/Fax Protection"/>
    <n v="88.83"/>
    <n v="4"/>
    <n v="7.77"/>
    <x v="11"/>
    <x v="1"/>
  </r>
  <r>
    <n v="44914"/>
    <x v="436"/>
    <x v="40"/>
    <s v="Office Supplies"/>
    <x v="3"/>
    <s v="Self-Adhesive Ring Binder Labels"/>
    <n v="7.04"/>
    <n v="2"/>
    <n v="3.31"/>
    <x v="11"/>
    <x v="1"/>
  </r>
  <r>
    <n v="44914"/>
    <x v="436"/>
    <x v="40"/>
    <s v="Office Supplies"/>
    <x v="7"/>
    <s v="Bagged Rubber Bands"/>
    <n v="5.04"/>
    <n v="4"/>
    <n v="0.2"/>
    <x v="11"/>
    <x v="1"/>
  </r>
  <r>
    <n v="44914"/>
    <x v="436"/>
    <x v="40"/>
    <s v="Office Supplies"/>
    <x v="0"/>
    <s v="White Computer Printout Paper by Universal"/>
    <n v="116.28"/>
    <n v="3"/>
    <n v="56.98"/>
    <x v="11"/>
    <x v="1"/>
  </r>
  <r>
    <n v="44914"/>
    <x v="378"/>
    <x v="1"/>
    <s v="Technology"/>
    <x v="6"/>
    <s v="Samsung Rugby III"/>
    <n v="158.38"/>
    <n v="3"/>
    <n v="13.86"/>
    <x v="11"/>
    <x v="1"/>
  </r>
  <r>
    <n v="44914"/>
    <x v="725"/>
    <x v="38"/>
    <s v="Office Supplies"/>
    <x v="0"/>
    <s v="Xerox 1903"/>
    <n v="29.9"/>
    <n v="5"/>
    <n v="14.65"/>
    <x v="11"/>
    <x v="1"/>
  </r>
  <r>
    <n v="44914"/>
    <x v="725"/>
    <x v="38"/>
    <s v="Technology"/>
    <x v="9"/>
    <s v="Logitech diNovo Edge Keyboard"/>
    <n v="2249.91"/>
    <n v="9"/>
    <n v="517.48"/>
    <x v="11"/>
    <x v="1"/>
  </r>
  <r>
    <n v="44914"/>
    <x v="725"/>
    <x v="38"/>
    <s v="Furniture"/>
    <x v="13"/>
    <s v="Bretford Rectangular Conference Table Tops"/>
    <n v="1053.1600000000001"/>
    <n v="4"/>
    <n v="-105.32"/>
    <x v="11"/>
    <x v="1"/>
  </r>
  <r>
    <n v="44914"/>
    <x v="89"/>
    <x v="1"/>
    <s v="Technology"/>
    <x v="9"/>
    <s v="Maxell 4.7GB DVD+RW 3/Pack"/>
    <n v="25.49"/>
    <n v="2"/>
    <n v="4.78"/>
    <x v="11"/>
    <x v="1"/>
  </r>
  <r>
    <n v="44914"/>
    <x v="316"/>
    <x v="2"/>
    <s v="Office Supplies"/>
    <x v="1"/>
    <s v="Avery 474"/>
    <n v="6.91"/>
    <n v="3"/>
    <n v="2.5099999999999998"/>
    <x v="11"/>
    <x v="1"/>
  </r>
  <r>
    <n v="44915"/>
    <x v="330"/>
    <x v="0"/>
    <s v="Office Supplies"/>
    <x v="2"/>
    <s v="Fellowes Super Stor/Drawer"/>
    <n v="88.8"/>
    <n v="4"/>
    <n v="-2.2200000000000002"/>
    <x v="11"/>
    <x v="1"/>
  </r>
  <r>
    <n v="44915"/>
    <x v="223"/>
    <x v="20"/>
    <s v="Office Supplies"/>
    <x v="0"/>
    <s v="Eaton Premium Continuous-Feed Paper, 25% Cotton, Letter Size, White, 1000 Shts/Box"/>
    <n v="55.48"/>
    <n v="1"/>
    <n v="26.63"/>
    <x v="11"/>
    <x v="1"/>
  </r>
  <r>
    <n v="44915"/>
    <x v="375"/>
    <x v="1"/>
    <s v="Technology"/>
    <x v="6"/>
    <s v="Apple iPhone 5C"/>
    <n v="159.97999999999999"/>
    <n v="2"/>
    <n v="12"/>
    <x v="11"/>
    <x v="1"/>
  </r>
  <r>
    <n v="44915"/>
    <x v="375"/>
    <x v="1"/>
    <s v="Technology"/>
    <x v="9"/>
    <s v="Logitech G600 MMO Gaming Mouse"/>
    <n v="255.97"/>
    <n v="4"/>
    <n v="51.19"/>
    <x v="11"/>
    <x v="1"/>
  </r>
  <r>
    <n v="44915"/>
    <x v="375"/>
    <x v="1"/>
    <s v="Furniture"/>
    <x v="11"/>
    <s v="Sauder Facets Collection Library, Sky Alder Finish"/>
    <n v="359.06"/>
    <n v="3"/>
    <n v="-71.81"/>
    <x v="11"/>
    <x v="1"/>
  </r>
  <r>
    <n v="44915"/>
    <x v="333"/>
    <x v="12"/>
    <s v="Office Supplies"/>
    <x v="10"/>
    <s v="#6 3/4 Gummed Flap White Envelopes"/>
    <n v="7.92"/>
    <n v="1"/>
    <n v="2.77"/>
    <x v="11"/>
    <x v="1"/>
  </r>
  <r>
    <n v="44915"/>
    <x v="333"/>
    <x v="12"/>
    <s v="Furniture"/>
    <x v="8"/>
    <s v="Nu-Dell Float Frame 11 x 14 1/2"/>
    <n v="14.37"/>
    <n v="2"/>
    <n v="3.95"/>
    <x v="11"/>
    <x v="1"/>
  </r>
  <r>
    <n v="44915"/>
    <x v="726"/>
    <x v="16"/>
    <s v="Office Supplies"/>
    <x v="1"/>
    <s v="Avery 486"/>
    <n v="11.7"/>
    <n v="2"/>
    <n v="3.95"/>
    <x v="11"/>
    <x v="1"/>
  </r>
  <r>
    <n v="44915"/>
    <x v="170"/>
    <x v="3"/>
    <s v="Office Supplies"/>
    <x v="0"/>
    <s v="Easy-staple paper"/>
    <n v="17.12"/>
    <n v="4"/>
    <n v="7.7"/>
    <x v="11"/>
    <x v="1"/>
  </r>
  <r>
    <n v="44915"/>
    <x v="522"/>
    <x v="6"/>
    <s v="Office Supplies"/>
    <x v="12"/>
    <s v="Acco 6 Outlet Guardian Standard Surge Suppressor"/>
    <n v="36.270000000000003"/>
    <n v="3"/>
    <n v="10.88"/>
    <x v="11"/>
    <x v="1"/>
  </r>
  <r>
    <n v="44915"/>
    <x v="341"/>
    <x v="0"/>
    <s v="Technology"/>
    <x v="9"/>
    <s v="Hypercom P1300 Pinpad"/>
    <n v="100.8"/>
    <n v="2"/>
    <n v="21.42"/>
    <x v="11"/>
    <x v="1"/>
  </r>
  <r>
    <n v="44916"/>
    <x v="143"/>
    <x v="22"/>
    <s v="Furniture"/>
    <x v="13"/>
    <s v="Bevis 36 x 72 Conference Tables"/>
    <n v="1618.37"/>
    <n v="13"/>
    <n v="356.04"/>
    <x v="11"/>
    <x v="1"/>
  </r>
  <r>
    <n v="44916"/>
    <x v="143"/>
    <x v="22"/>
    <s v="Technology"/>
    <x v="9"/>
    <s v="Enermax Acrylux Wireless Keyboard"/>
    <n v="99.6"/>
    <n v="1"/>
    <n v="36.85"/>
    <x v="11"/>
    <x v="1"/>
  </r>
  <r>
    <n v="44916"/>
    <x v="727"/>
    <x v="26"/>
    <s v="Office Supplies"/>
    <x v="12"/>
    <s v="Belkin 6 Outlet Metallic Surge Strip"/>
    <n v="60.98"/>
    <n v="7"/>
    <n v="4.57"/>
    <x v="11"/>
    <x v="1"/>
  </r>
  <r>
    <n v="44916"/>
    <x v="462"/>
    <x v="25"/>
    <s v="Technology"/>
    <x v="6"/>
    <s v="Anker 36W 4-Port USB Wall Charger Travel Power Adapter for iPhone 5s 5c 5"/>
    <n v="47.98"/>
    <n v="3"/>
    <n v="4.8"/>
    <x v="11"/>
    <x v="1"/>
  </r>
  <r>
    <n v="44916"/>
    <x v="310"/>
    <x v="16"/>
    <s v="Technology"/>
    <x v="9"/>
    <s v="Memorex Micro Travel Drive 4 GB"/>
    <n v="50.88"/>
    <n v="6"/>
    <n v="14.63"/>
    <x v="11"/>
    <x v="1"/>
  </r>
  <r>
    <n v="44916"/>
    <x v="310"/>
    <x v="16"/>
    <s v="Office Supplies"/>
    <x v="10"/>
    <s v="Recycled Interoffice Envelopes with Re-Use-A-Seal Closure, 10 x 13"/>
    <n v="27.31"/>
    <n v="2"/>
    <n v="9.2200000000000006"/>
    <x v="11"/>
    <x v="1"/>
  </r>
  <r>
    <n v="44916"/>
    <x v="512"/>
    <x v="10"/>
    <s v="Office Supplies"/>
    <x v="4"/>
    <s v="OIC #2 Pencils, Medium Soft"/>
    <n v="3.01"/>
    <n v="2"/>
    <n v="0.34"/>
    <x v="11"/>
    <x v="1"/>
  </r>
  <r>
    <n v="44916"/>
    <x v="381"/>
    <x v="1"/>
    <s v="Technology"/>
    <x v="15"/>
    <s v="Star Micronics TSP800 TSP847IIU Receipt Printer"/>
    <n v="600.53"/>
    <n v="2"/>
    <n v="137.26"/>
    <x v="11"/>
    <x v="1"/>
  </r>
  <r>
    <n v="44916"/>
    <x v="381"/>
    <x v="1"/>
    <s v="Office Supplies"/>
    <x v="4"/>
    <s v="Sanford Prismacolor Professional Thick Lead Art Pencils, 36-Color Set"/>
    <n v="59.9"/>
    <n v="2"/>
    <n v="14.23"/>
    <x v="11"/>
    <x v="1"/>
  </r>
  <r>
    <n v="44916"/>
    <x v="381"/>
    <x v="1"/>
    <s v="Technology"/>
    <x v="9"/>
    <s v="Enermax Acrylux Wireless Keyboard"/>
    <n v="637.44000000000005"/>
    <n v="8"/>
    <n v="135.46"/>
    <x v="11"/>
    <x v="1"/>
  </r>
  <r>
    <n v="44916"/>
    <x v="381"/>
    <x v="1"/>
    <s v="Furniture"/>
    <x v="8"/>
    <s v="Howard Miller 11-1/2&quot; Diameter Grantwood Wall Clock"/>
    <n v="51.76"/>
    <n v="3"/>
    <n v="-33.64"/>
    <x v="11"/>
    <x v="1"/>
  </r>
  <r>
    <n v="44917"/>
    <x v="165"/>
    <x v="21"/>
    <s v="Office Supplies"/>
    <x v="4"/>
    <s v="Newell 336"/>
    <n v="17.12"/>
    <n v="4"/>
    <n v="4.96"/>
    <x v="11"/>
    <x v="1"/>
  </r>
  <r>
    <n v="44917"/>
    <x v="535"/>
    <x v="2"/>
    <s v="Office Supplies"/>
    <x v="2"/>
    <s v="Tennsco Lockers, Sand"/>
    <n v="33.57"/>
    <n v="2"/>
    <n v="1.68"/>
    <x v="11"/>
    <x v="1"/>
  </r>
  <r>
    <n v="44917"/>
    <x v="535"/>
    <x v="2"/>
    <s v="Furniture"/>
    <x v="5"/>
    <s v="Harbour Creations Steel Folding Chair"/>
    <n v="422.63"/>
    <n v="7"/>
    <n v="0"/>
    <x v="11"/>
    <x v="1"/>
  </r>
  <r>
    <n v="44918"/>
    <x v="32"/>
    <x v="6"/>
    <s v="Office Supplies"/>
    <x v="12"/>
    <s v="Belkin Premiere Surge Master II 8-outlet surge protector"/>
    <n v="194.32"/>
    <n v="4"/>
    <n v="56.35"/>
    <x v="11"/>
    <x v="1"/>
  </r>
  <r>
    <n v="44919"/>
    <x v="557"/>
    <x v="10"/>
    <s v="Office Supplies"/>
    <x v="7"/>
    <s v="OIC Bulk Pack Metal Binder Clips"/>
    <n v="5.58"/>
    <n v="2"/>
    <n v="1.81"/>
    <x v="11"/>
    <x v="1"/>
  </r>
  <r>
    <n v="44919"/>
    <x v="557"/>
    <x v="10"/>
    <s v="Office Supplies"/>
    <x v="0"/>
    <s v="While You Were Out Pads, 50 per Pad, 4 x 5 1/4, Green Cycle"/>
    <n v="22.7"/>
    <n v="6"/>
    <n v="8.23"/>
    <x v="11"/>
    <x v="1"/>
  </r>
  <r>
    <n v="44919"/>
    <x v="557"/>
    <x v="10"/>
    <s v="Office Supplies"/>
    <x v="3"/>
    <s v="Ibico Standard Transparent Covers"/>
    <n v="19.78"/>
    <n v="4"/>
    <n v="-13.84"/>
    <x v="11"/>
    <x v="1"/>
  </r>
  <r>
    <n v="44919"/>
    <x v="557"/>
    <x v="10"/>
    <s v="Furniture"/>
    <x v="8"/>
    <s v="Executive Impressions 14&quot; Two-Color Numerals Wall Clock"/>
    <n v="72.7"/>
    <n v="4"/>
    <n v="19.079999999999998"/>
    <x v="11"/>
    <x v="1"/>
  </r>
  <r>
    <n v="44919"/>
    <x v="557"/>
    <x v="10"/>
    <s v="Technology"/>
    <x v="15"/>
    <s v="Swingline SM12-08 MicroCut Jam Free Shredder"/>
    <n v="479.99"/>
    <n v="4"/>
    <n v="-383.99"/>
    <x v="11"/>
    <x v="1"/>
  </r>
  <r>
    <n v="44919"/>
    <x v="557"/>
    <x v="10"/>
    <s v="Office Supplies"/>
    <x v="4"/>
    <s v="Stanley Bostitch Contemporary Electric Pencil Sharpeners"/>
    <n v="27.17"/>
    <n v="2"/>
    <n v="2.72"/>
    <x v="11"/>
    <x v="1"/>
  </r>
  <r>
    <n v="44919"/>
    <x v="639"/>
    <x v="20"/>
    <s v="Office Supplies"/>
    <x v="0"/>
    <s v="Xerox 1887"/>
    <n v="132.79"/>
    <n v="7"/>
    <n v="63.74"/>
    <x v="11"/>
    <x v="1"/>
  </r>
  <r>
    <n v="44919"/>
    <x v="639"/>
    <x v="20"/>
    <s v="Office Supplies"/>
    <x v="0"/>
    <s v="Xerox 1967"/>
    <n v="12.96"/>
    <n v="2"/>
    <n v="6.22"/>
    <x v="11"/>
    <x v="1"/>
  </r>
  <r>
    <n v="44919"/>
    <x v="639"/>
    <x v="20"/>
    <s v="Office Supplies"/>
    <x v="1"/>
    <s v="Smead Alpha-Z Color-Coded Second Alphabetical Labels and Starter Set"/>
    <n v="21.56"/>
    <n v="7"/>
    <n v="10.35"/>
    <x v="11"/>
    <x v="1"/>
  </r>
  <r>
    <n v="44919"/>
    <x v="728"/>
    <x v="26"/>
    <s v="Furniture"/>
    <x v="11"/>
    <s v="Atlantic Metals Mobile 4-Shelf Bookcases, Custom Colors"/>
    <n v="590.05999999999995"/>
    <n v="7"/>
    <n v="-786.74"/>
    <x v="11"/>
    <x v="1"/>
  </r>
  <r>
    <n v="44919"/>
    <x v="728"/>
    <x v="26"/>
    <s v="Office Supplies"/>
    <x v="4"/>
    <s v="Dixon My First Ticonderoga Pencil, #2"/>
    <n v="14.04"/>
    <n v="3"/>
    <n v="1.58"/>
    <x v="11"/>
    <x v="1"/>
  </r>
  <r>
    <n v="44919"/>
    <x v="389"/>
    <x v="12"/>
    <s v="Office Supplies"/>
    <x v="0"/>
    <s v="Computer Printout Paper with Letter-Trim Perforations"/>
    <n v="106.23"/>
    <n v="7"/>
    <n v="37.18"/>
    <x v="11"/>
    <x v="1"/>
  </r>
  <r>
    <n v="44919"/>
    <x v="389"/>
    <x v="12"/>
    <s v="Technology"/>
    <x v="6"/>
    <s v="ClearSounds CSC500 Amplified Spirit Phone Corded phone"/>
    <n v="111.98"/>
    <n v="2"/>
    <n v="11.2"/>
    <x v="11"/>
    <x v="1"/>
  </r>
  <r>
    <n v="44919"/>
    <x v="389"/>
    <x v="12"/>
    <s v="Furniture"/>
    <x v="8"/>
    <s v="Magna Visual Magnetic Picture Hangers"/>
    <n v="7.71"/>
    <n v="2"/>
    <n v="1.74"/>
    <x v="11"/>
    <x v="1"/>
  </r>
  <r>
    <n v="44919"/>
    <x v="535"/>
    <x v="12"/>
    <s v="Furniture"/>
    <x v="5"/>
    <s v="SAFCO Arco Folding Chair"/>
    <n v="883.84"/>
    <n v="4"/>
    <n v="99.43"/>
    <x v="11"/>
    <x v="1"/>
  </r>
  <r>
    <n v="44919"/>
    <x v="388"/>
    <x v="3"/>
    <s v="Office Supplies"/>
    <x v="3"/>
    <s v="Avery Hole Reinforcements"/>
    <n v="19.940000000000001"/>
    <n v="4"/>
    <n v="7.23"/>
    <x v="11"/>
    <x v="1"/>
  </r>
  <r>
    <n v="44919"/>
    <x v="388"/>
    <x v="3"/>
    <s v="Office Supplies"/>
    <x v="7"/>
    <s v="Vinyl Coated Wire Paper Clips in Organizer Box, 800/Box"/>
    <n v="45.92"/>
    <n v="4"/>
    <n v="21.58"/>
    <x v="11"/>
    <x v="1"/>
  </r>
  <r>
    <n v="44919"/>
    <x v="312"/>
    <x v="24"/>
    <s v="Furniture"/>
    <x v="8"/>
    <s v="Eldon Regeneration Recycled Desk Accessories, Black"/>
    <n v="9.68"/>
    <n v="2"/>
    <n v="3.78"/>
    <x v="11"/>
    <x v="1"/>
  </r>
  <r>
    <n v="44919"/>
    <x v="312"/>
    <x v="24"/>
    <s v="Technology"/>
    <x v="16"/>
    <s v="Canon PC1060 Personal Laser Copier"/>
    <n v="4899.93"/>
    <n v="7"/>
    <n v="2302.9699999999998"/>
    <x v="11"/>
    <x v="1"/>
  </r>
  <r>
    <n v="44920"/>
    <x v="514"/>
    <x v="2"/>
    <s v="Furniture"/>
    <x v="8"/>
    <s v="Tenex Antistatic Computer Chair Mats"/>
    <n v="547.14"/>
    <n v="4"/>
    <n v="-68.39"/>
    <x v="11"/>
    <x v="1"/>
  </r>
  <r>
    <n v="44920"/>
    <x v="337"/>
    <x v="15"/>
    <s v="Office Supplies"/>
    <x v="1"/>
    <s v="Avery 474"/>
    <n v="9.2200000000000006"/>
    <n v="4"/>
    <n v="3.34"/>
    <x v="11"/>
    <x v="1"/>
  </r>
  <r>
    <n v="44920"/>
    <x v="337"/>
    <x v="15"/>
    <s v="Office Supplies"/>
    <x v="0"/>
    <s v="Xerox 227"/>
    <n v="10.37"/>
    <n v="2"/>
    <n v="3.63"/>
    <x v="11"/>
    <x v="1"/>
  </r>
  <r>
    <n v="44920"/>
    <x v="729"/>
    <x v="14"/>
    <s v="Technology"/>
    <x v="6"/>
    <s v="Logitech B530 USBÂ HeadsetÂ -Â headsetÂ - Full size, Binaural"/>
    <n v="73.98"/>
    <n v="2"/>
    <n v="19.97"/>
    <x v="11"/>
    <x v="1"/>
  </r>
  <r>
    <n v="44920"/>
    <x v="729"/>
    <x v="14"/>
    <s v="Furniture"/>
    <x v="11"/>
    <s v="Rush Hierlooms Collection Rich Wood Bookcases"/>
    <n v="160.97999999999999"/>
    <n v="1"/>
    <n v="20.93"/>
    <x v="11"/>
    <x v="1"/>
  </r>
  <r>
    <n v="44920"/>
    <x v="729"/>
    <x v="14"/>
    <s v="Office Supplies"/>
    <x v="0"/>
    <s v="Xerox 1978"/>
    <n v="17.34"/>
    <n v="3"/>
    <n v="8.5"/>
    <x v="11"/>
    <x v="1"/>
  </r>
  <r>
    <n v="44920"/>
    <x v="729"/>
    <x v="14"/>
    <s v="Office Supplies"/>
    <x v="4"/>
    <s v="Newell 351"/>
    <n v="3.28"/>
    <n v="1"/>
    <n v="0.95"/>
    <x v="11"/>
    <x v="1"/>
  </r>
  <r>
    <n v="44920"/>
    <x v="412"/>
    <x v="20"/>
    <s v="Office Supplies"/>
    <x v="12"/>
    <s v="Kensington 7 Outlet MasterPiece Power Center with Fax/Phone Line Protection"/>
    <n v="414.96"/>
    <n v="2"/>
    <n v="124.49"/>
    <x v="11"/>
    <x v="1"/>
  </r>
  <r>
    <n v="44920"/>
    <x v="565"/>
    <x v="3"/>
    <s v="Technology"/>
    <x v="16"/>
    <s v="Brother DCP1000 Digital 3 in 1 Multifunction Machine"/>
    <n v="1199.96"/>
    <n v="5"/>
    <n v="224.99"/>
    <x v="11"/>
    <x v="1"/>
  </r>
  <r>
    <n v="44920"/>
    <x v="565"/>
    <x v="3"/>
    <s v="Office Supplies"/>
    <x v="0"/>
    <s v="Important Message Pads, 50 4-1/4 x 5-1/2 Forms per Pad"/>
    <n v="12.6"/>
    <n v="3"/>
    <n v="6.17"/>
    <x v="11"/>
    <x v="1"/>
  </r>
  <r>
    <n v="44920"/>
    <x v="565"/>
    <x v="3"/>
    <s v="Office Supplies"/>
    <x v="0"/>
    <s v="Great White Multi-Use Recycled Paper (20Lb. and 84 Bright)"/>
    <n v="17.940000000000001"/>
    <n v="3"/>
    <n v="8.07"/>
    <x v="11"/>
    <x v="1"/>
  </r>
  <r>
    <n v="44920"/>
    <x v="352"/>
    <x v="4"/>
    <s v="Furniture"/>
    <x v="8"/>
    <s v="Tenex B1-RE Series Chair Mats for Low Pile Carpets"/>
    <n v="275.88"/>
    <n v="6"/>
    <n v="46.9"/>
    <x v="11"/>
    <x v="1"/>
  </r>
  <r>
    <n v="44920"/>
    <x v="352"/>
    <x v="4"/>
    <s v="Office Supplies"/>
    <x v="3"/>
    <s v="Tuf-Vin Binders"/>
    <n v="157.9"/>
    <n v="5"/>
    <n v="74.209999999999994"/>
    <x v="11"/>
    <x v="1"/>
  </r>
  <r>
    <n v="44920"/>
    <x v="232"/>
    <x v="20"/>
    <s v="Technology"/>
    <x v="9"/>
    <s v="Plantronics Savi W720 Multi-Device Wireless Headset System"/>
    <n v="843.9"/>
    <n v="2"/>
    <n v="371.32"/>
    <x v="11"/>
    <x v="1"/>
  </r>
  <r>
    <n v="44920"/>
    <x v="232"/>
    <x v="20"/>
    <s v="Furniture"/>
    <x v="11"/>
    <s v="Atlantic Metals Mobile 4-Shelf Bookcases, Custom Colors"/>
    <n v="449.57"/>
    <n v="2"/>
    <n v="56.2"/>
    <x v="11"/>
    <x v="1"/>
  </r>
  <r>
    <n v="44920"/>
    <x v="88"/>
    <x v="3"/>
    <s v="Office Supplies"/>
    <x v="0"/>
    <s v="Xerox 1949"/>
    <n v="9.9600000000000009"/>
    <n v="2"/>
    <n v="4.88"/>
    <x v="11"/>
    <x v="1"/>
  </r>
  <r>
    <n v="44921"/>
    <x v="12"/>
    <x v="32"/>
    <s v="Office Supplies"/>
    <x v="7"/>
    <s v="Staples"/>
    <n v="22.2"/>
    <n v="5"/>
    <n v="10.43"/>
    <x v="11"/>
    <x v="1"/>
  </r>
  <r>
    <n v="44921"/>
    <x v="260"/>
    <x v="10"/>
    <s v="Furniture"/>
    <x v="13"/>
    <s v="KI Adjustable-Height Table"/>
    <n v="51.59"/>
    <n v="1"/>
    <n v="-15.48"/>
    <x v="11"/>
    <x v="1"/>
  </r>
  <r>
    <n v="44921"/>
    <x v="680"/>
    <x v="0"/>
    <s v="Furniture"/>
    <x v="5"/>
    <s v="Office Star - Contemporary Task Swivel chair with 2-way adjustable arms, Plum"/>
    <n v="275.06"/>
    <n v="3"/>
    <n v="-90.38"/>
    <x v="11"/>
    <x v="1"/>
  </r>
  <r>
    <n v="44921"/>
    <x v="447"/>
    <x v="20"/>
    <s v="Office Supplies"/>
    <x v="0"/>
    <s v="Xerox 1906"/>
    <n v="212.64"/>
    <n v="6"/>
    <n v="99.94"/>
    <x v="11"/>
    <x v="1"/>
  </r>
  <r>
    <n v="44922"/>
    <x v="188"/>
    <x v="0"/>
    <s v="Office Supplies"/>
    <x v="10"/>
    <s v="#10-4 1/8&quot; x 9 1/2&quot; Premium Diagonal Seam Envelopes"/>
    <n v="113.33"/>
    <n v="9"/>
    <n v="35.42"/>
    <x v="11"/>
    <x v="1"/>
  </r>
  <r>
    <n v="44922"/>
    <x v="188"/>
    <x v="0"/>
    <s v="Furniture"/>
    <x v="11"/>
    <s v="Atlantic Metals Mobile 3-Shelf Bookcases, Custom Colors"/>
    <n v="532.4"/>
    <n v="3"/>
    <n v="-46.98"/>
    <x v="11"/>
    <x v="1"/>
  </r>
  <r>
    <n v="44922"/>
    <x v="188"/>
    <x v="0"/>
    <s v="Furniture"/>
    <x v="5"/>
    <s v="Global Fabric Manager's Chair, Dark Gray"/>
    <n v="212.06"/>
    <n v="3"/>
    <n v="-15.15"/>
    <x v="11"/>
    <x v="1"/>
  </r>
  <r>
    <n v="44922"/>
    <x v="188"/>
    <x v="0"/>
    <s v="Technology"/>
    <x v="6"/>
    <s v="Plantronics HL10 Handset Lifter"/>
    <n v="371.17"/>
    <n v="4"/>
    <n v="41.76"/>
    <x v="11"/>
    <x v="1"/>
  </r>
  <r>
    <n v="44922"/>
    <x v="496"/>
    <x v="13"/>
    <s v="Office Supplies"/>
    <x v="10"/>
    <s v="Strathmore #10 Envelopes, Ultimate White"/>
    <n v="105.42"/>
    <n v="2"/>
    <n v="51.66"/>
    <x v="11"/>
    <x v="1"/>
  </r>
  <r>
    <n v="44922"/>
    <x v="730"/>
    <x v="36"/>
    <s v="Office Supplies"/>
    <x v="0"/>
    <s v="Xerox 1950"/>
    <n v="28.9"/>
    <n v="5"/>
    <n v="14.16"/>
    <x v="11"/>
    <x v="1"/>
  </r>
  <r>
    <n v="44922"/>
    <x v="730"/>
    <x v="36"/>
    <s v="Office Supplies"/>
    <x v="12"/>
    <s v="Kensington 7 Outlet MasterPiece Power Center"/>
    <n v="355.96"/>
    <n v="2"/>
    <n v="103.23"/>
    <x v="11"/>
    <x v="1"/>
  </r>
  <r>
    <n v="44922"/>
    <x v="316"/>
    <x v="3"/>
    <s v="Office Supplies"/>
    <x v="12"/>
    <s v="Belkin F9G930V10-GRY 9 Outlet Surge"/>
    <n v="106.96"/>
    <n v="2"/>
    <n v="31.02"/>
    <x v="11"/>
    <x v="1"/>
  </r>
  <r>
    <n v="44922"/>
    <x v="316"/>
    <x v="3"/>
    <s v="Office Supplies"/>
    <x v="1"/>
    <s v="Avery 497"/>
    <n v="21.56"/>
    <n v="7"/>
    <n v="10.35"/>
    <x v="11"/>
    <x v="1"/>
  </r>
  <r>
    <n v="44922"/>
    <x v="108"/>
    <x v="1"/>
    <s v="Office Supplies"/>
    <x v="2"/>
    <s v="Sterilite Show Offs Storage Containers"/>
    <n v="12.67"/>
    <n v="3"/>
    <n v="-3.17"/>
    <x v="11"/>
    <x v="1"/>
  </r>
  <r>
    <n v="44922"/>
    <x v="148"/>
    <x v="3"/>
    <s v="Technology"/>
    <x v="9"/>
    <s v="Maxell 4.7GB DVD-R 5/Pack"/>
    <n v="7.92"/>
    <n v="8"/>
    <n v="3.48"/>
    <x v="11"/>
    <x v="1"/>
  </r>
  <r>
    <n v="44922"/>
    <x v="238"/>
    <x v="21"/>
    <s v="Office Supplies"/>
    <x v="0"/>
    <s v="Xerox 1917"/>
    <n v="195.64"/>
    <n v="4"/>
    <n v="91.95"/>
    <x v="11"/>
    <x v="1"/>
  </r>
  <r>
    <n v="44922"/>
    <x v="238"/>
    <x v="21"/>
    <s v="Technology"/>
    <x v="6"/>
    <s v="Cisco SPA 502G IP Phone"/>
    <n v="239.9"/>
    <n v="2"/>
    <n v="71.97"/>
    <x v="11"/>
    <x v="1"/>
  </r>
  <r>
    <n v="44922"/>
    <x v="639"/>
    <x v="10"/>
    <s v="Furniture"/>
    <x v="13"/>
    <s v="Riverside Furniture Oval Coffee Table, Oval End Table, End Table with Drawer"/>
    <n v="1548.99"/>
    <n v="9"/>
    <n v="-464.7"/>
    <x v="11"/>
    <x v="1"/>
  </r>
  <r>
    <n v="44922"/>
    <x v="639"/>
    <x v="10"/>
    <s v="Office Supplies"/>
    <x v="10"/>
    <s v="Staple envelope"/>
    <n v="19.87"/>
    <n v="3"/>
    <n v="6.71"/>
    <x v="11"/>
    <x v="1"/>
  </r>
  <r>
    <n v="44922"/>
    <x v="569"/>
    <x v="15"/>
    <s v="Technology"/>
    <x v="9"/>
    <s v="Maxell CD-R Discs"/>
    <n v="4.7300000000000004"/>
    <n v="3"/>
    <n v="0.71"/>
    <x v="11"/>
    <x v="1"/>
  </r>
  <r>
    <n v="44922"/>
    <x v="569"/>
    <x v="15"/>
    <s v="Furniture"/>
    <x v="8"/>
    <s v="Executive Impressions 14&quot; Contract Wall Clock with Quartz Movement"/>
    <n v="53.35"/>
    <n v="3"/>
    <n v="16.010000000000002"/>
    <x v="11"/>
    <x v="1"/>
  </r>
  <r>
    <n v="44922"/>
    <x v="569"/>
    <x v="15"/>
    <s v="Furniture"/>
    <x v="11"/>
    <s v="O'Sullivan 5-Shelf Heavy-Duty Bookcases"/>
    <n v="131.1"/>
    <n v="2"/>
    <n v="8.19"/>
    <x v="11"/>
    <x v="1"/>
  </r>
  <r>
    <n v="44922"/>
    <x v="569"/>
    <x v="15"/>
    <s v="Office Supplies"/>
    <x v="2"/>
    <s v="Staple magnet"/>
    <n v="22.51"/>
    <n v="3"/>
    <n v="2.25"/>
    <x v="11"/>
    <x v="1"/>
  </r>
  <r>
    <n v="44922"/>
    <x v="569"/>
    <x v="15"/>
    <s v="Technology"/>
    <x v="9"/>
    <s v="SanDisk Ultra 16 GB MicroSDHC Class 10 Memory Card"/>
    <n v="72.739999999999995"/>
    <n v="7"/>
    <n v="-12.73"/>
    <x v="11"/>
    <x v="1"/>
  </r>
  <r>
    <n v="44922"/>
    <x v="160"/>
    <x v="3"/>
    <s v="Office Supplies"/>
    <x v="2"/>
    <s v="Fellowes Super Stor/Drawer Files"/>
    <n v="323.10000000000002"/>
    <n v="2"/>
    <n v="61.39"/>
    <x v="11"/>
    <x v="1"/>
  </r>
  <r>
    <n v="44922"/>
    <x v="160"/>
    <x v="3"/>
    <s v="Technology"/>
    <x v="6"/>
    <s v="Geemarc AmpliPOWER60"/>
    <n v="668.16"/>
    <n v="9"/>
    <n v="75.17"/>
    <x v="11"/>
    <x v="1"/>
  </r>
  <r>
    <n v="44923"/>
    <x v="699"/>
    <x v="2"/>
    <s v="Technology"/>
    <x v="9"/>
    <s v="Lenovo 17-Key USB Numeric Keypad"/>
    <n v="54.38"/>
    <n v="2"/>
    <n v="1.36"/>
    <x v="11"/>
    <x v="1"/>
  </r>
  <r>
    <n v="44923"/>
    <x v="681"/>
    <x v="1"/>
    <s v="Office Supplies"/>
    <x v="2"/>
    <s v="Tenex Personal Filing Tote With Secure Closure Lid, Black/Frost"/>
    <n v="24.82"/>
    <n v="2"/>
    <n v="1.55"/>
    <x v="11"/>
    <x v="1"/>
  </r>
  <r>
    <n v="44924"/>
    <x v="503"/>
    <x v="20"/>
    <s v="Office Supplies"/>
    <x v="14"/>
    <s v="Acme Serrated Blade Letter Opener"/>
    <n v="6.36"/>
    <n v="2"/>
    <n v="0.06"/>
    <x v="11"/>
    <x v="1"/>
  </r>
  <r>
    <n v="44925"/>
    <x v="68"/>
    <x v="3"/>
    <s v="Office Supplies"/>
    <x v="0"/>
    <s v="Xerox 1929"/>
    <n v="68.52"/>
    <n v="3"/>
    <n v="31.52"/>
    <x v="11"/>
    <x v="1"/>
  </r>
  <r>
    <n v="44925"/>
    <x v="68"/>
    <x v="3"/>
    <s v="Office Supplies"/>
    <x v="2"/>
    <s v="2300 Heavy-Duty Transfer File Systems by Perma"/>
    <n v="74.94"/>
    <n v="3"/>
    <n v="14.24"/>
    <x v="11"/>
    <x v="1"/>
  </r>
  <r>
    <n v="44925"/>
    <x v="68"/>
    <x v="3"/>
    <s v="Technology"/>
    <x v="15"/>
    <s v="Zebra GX420t Direct Thermal/Thermal Transfer Printer"/>
    <n v="2548.56"/>
    <n v="6"/>
    <n v="286.70999999999998"/>
    <x v="11"/>
    <x v="1"/>
  </r>
  <r>
    <n v="44925"/>
    <x v="68"/>
    <x v="3"/>
    <s v="Office Supplies"/>
    <x v="10"/>
    <s v="Tyvek Side-Opening Peel &amp; Seel Expanding Envelopes"/>
    <n v="271.44"/>
    <n v="3"/>
    <n v="122.15"/>
    <x v="11"/>
    <x v="1"/>
  </r>
  <r>
    <n v="44925"/>
    <x v="68"/>
    <x v="3"/>
    <s v="Technology"/>
    <x v="6"/>
    <s v="Cisco SPA 502G IP Phone"/>
    <n v="287.88"/>
    <n v="3"/>
    <n v="35.99"/>
    <x v="11"/>
    <x v="1"/>
  </r>
  <r>
    <n v="44926"/>
    <x v="117"/>
    <x v="35"/>
    <s v="Office Supplies"/>
    <x v="3"/>
    <s v="Ibico Hi-Tech Manual Binding System"/>
    <n v="487.98"/>
    <n v="2"/>
    <n v="152.5"/>
    <x v="11"/>
    <x v="1"/>
  </r>
  <r>
    <n v="44926"/>
    <x v="335"/>
    <x v="0"/>
    <s v="Furniture"/>
    <x v="8"/>
    <s v="Eldon Expressions Wood Desk Accessories, Oak"/>
    <n v="14.76"/>
    <n v="5"/>
    <n v="-11.44"/>
    <x v="11"/>
    <x v="1"/>
  </r>
  <r>
    <n v="44926"/>
    <x v="335"/>
    <x v="0"/>
    <s v="Office Supplies"/>
    <x v="3"/>
    <s v="Newell 3-Hole Punched Plastic Slotted Magazine Holders for Binders"/>
    <n v="3.66"/>
    <n v="4"/>
    <n v="-5.85"/>
    <x v="11"/>
    <x v="1"/>
  </r>
  <r>
    <n v="44926"/>
    <x v="385"/>
    <x v="5"/>
    <s v="Office Supplies"/>
    <x v="3"/>
    <s v="Tuf-Vin Binders"/>
    <n v="94.74"/>
    <n v="3"/>
    <n v="44.53"/>
    <x v="11"/>
    <x v="1"/>
  </r>
  <r>
    <n v="44926"/>
    <x v="385"/>
    <x v="5"/>
    <s v="Office Supplies"/>
    <x v="3"/>
    <s v="GBC Clear Cover, 8-1/2 x 11, unpunched, 25 covers per pack"/>
    <n v="60.64"/>
    <n v="4"/>
    <n v="27.89"/>
    <x v="11"/>
    <x v="1"/>
  </r>
  <r>
    <n v="44926"/>
    <x v="385"/>
    <x v="5"/>
    <s v="Office Supplies"/>
    <x v="3"/>
    <s v="Aluminum Screw Posts"/>
    <n v="76.3"/>
    <n v="5"/>
    <n v="38.15"/>
    <x v="11"/>
    <x v="1"/>
  </r>
  <r>
    <n v="44926"/>
    <x v="385"/>
    <x v="5"/>
    <s v="Office Supplies"/>
    <x v="3"/>
    <s v="Ibico Plastic Spiral Binding Combs"/>
    <n v="364.8"/>
    <n v="12"/>
    <n v="167.81"/>
    <x v="11"/>
    <x v="1"/>
  </r>
  <r>
    <n v="44926"/>
    <x v="497"/>
    <x v="0"/>
    <s v="Office Supplies"/>
    <x v="2"/>
    <s v="Fellowes Stor/Drawer Steel Plus Storage Drawers"/>
    <n v="152.69"/>
    <n v="2"/>
    <n v="-26.72"/>
    <x v="11"/>
    <x v="1"/>
  </r>
  <r>
    <n v="44926"/>
    <x v="497"/>
    <x v="0"/>
    <s v="Office Supplies"/>
    <x v="7"/>
    <s v="Stockwell Push Pins"/>
    <n v="3.49"/>
    <n v="2"/>
    <n v="0.56999999999999995"/>
    <x v="11"/>
    <x v="1"/>
  </r>
  <r>
    <n v="44926"/>
    <x v="497"/>
    <x v="0"/>
    <s v="Office Supplies"/>
    <x v="14"/>
    <s v="Staple remover"/>
    <n v="5.89"/>
    <n v="2"/>
    <n v="-1.32"/>
    <x v="11"/>
    <x v="1"/>
  </r>
  <r>
    <n v="44926"/>
    <x v="123"/>
    <x v="14"/>
    <s v="Office Supplies"/>
    <x v="3"/>
    <s v="Fellowes Presentation Covers for Comb Binding Machines"/>
    <n v="116.4"/>
    <n v="8"/>
    <n v="52.38"/>
    <x v="11"/>
    <x v="1"/>
  </r>
  <r>
    <n v="44928"/>
    <x v="688"/>
    <x v="36"/>
    <s v="Furniture"/>
    <x v="11"/>
    <s v="Bush Westfield Collection Bookcases, Medium Cherry Finish"/>
    <n v="173.94"/>
    <n v="3"/>
    <n v="38.270000000000003"/>
    <x v="0"/>
    <x v="2"/>
  </r>
  <r>
    <n v="44928"/>
    <x v="688"/>
    <x v="36"/>
    <s v="Technology"/>
    <x v="6"/>
    <s v="GE 30522EE2"/>
    <n v="231.98"/>
    <n v="2"/>
    <n v="67.27"/>
    <x v="0"/>
    <x v="2"/>
  </r>
  <r>
    <n v="44929"/>
    <x v="336"/>
    <x v="3"/>
    <s v="Office Supplies"/>
    <x v="2"/>
    <s v="Recycled Steel Personal File for Hanging File Folders"/>
    <n v="114.46"/>
    <n v="2"/>
    <n v="28.62"/>
    <x v="0"/>
    <x v="2"/>
  </r>
  <r>
    <n v="44929"/>
    <x v="305"/>
    <x v="0"/>
    <s v="Technology"/>
    <x v="9"/>
    <s v="ImationÂ Clip USBÂ flash driveÂ - 8 GB"/>
    <n v="30.08"/>
    <n v="2"/>
    <n v="-5.26"/>
    <x v="0"/>
    <x v="2"/>
  </r>
  <r>
    <n v="44929"/>
    <x v="305"/>
    <x v="0"/>
    <s v="Technology"/>
    <x v="9"/>
    <s v="WD My Passport Ultra 1TB Portable External Hard Drive"/>
    <n v="165.6"/>
    <n v="3"/>
    <n v="-6.21"/>
    <x v="0"/>
    <x v="2"/>
  </r>
  <r>
    <n v="44929"/>
    <x v="305"/>
    <x v="0"/>
    <s v="Technology"/>
    <x v="6"/>
    <s v="AT&amp;T 17929 Lendline Telephone"/>
    <n v="180.96"/>
    <n v="5"/>
    <n v="13.57"/>
    <x v="0"/>
    <x v="2"/>
  </r>
  <r>
    <n v="44929"/>
    <x v="731"/>
    <x v="39"/>
    <s v="Furniture"/>
    <x v="13"/>
    <s v="Hon Practical Foundations 30 x 60 Training Table, Light Gray/Charcoal"/>
    <n v="1592.85"/>
    <n v="7"/>
    <n v="350.43"/>
    <x v="0"/>
    <x v="2"/>
  </r>
  <r>
    <n v="44929"/>
    <x v="731"/>
    <x v="39"/>
    <s v="Office Supplies"/>
    <x v="3"/>
    <s v="Storex Dura Pro Binders"/>
    <n v="11.88"/>
    <n v="2"/>
    <n v="5.35"/>
    <x v="0"/>
    <x v="2"/>
  </r>
  <r>
    <n v="44930"/>
    <x v="732"/>
    <x v="25"/>
    <s v="Technology"/>
    <x v="16"/>
    <s v="Hewlett Packard 310 Color Digital Copier"/>
    <n v="959.97"/>
    <n v="4"/>
    <n v="120"/>
    <x v="0"/>
    <x v="2"/>
  </r>
  <r>
    <n v="44930"/>
    <x v="624"/>
    <x v="2"/>
    <s v="Office Supplies"/>
    <x v="4"/>
    <s v="Newell 312"/>
    <n v="4.67"/>
    <n v="1"/>
    <n v="0.57999999999999996"/>
    <x v="0"/>
    <x v="2"/>
  </r>
  <r>
    <n v="44930"/>
    <x v="624"/>
    <x v="2"/>
    <s v="Office Supplies"/>
    <x v="3"/>
    <s v="Avery Arch Ring Binders"/>
    <n v="104.58"/>
    <n v="6"/>
    <n v="-80.180000000000007"/>
    <x v="0"/>
    <x v="2"/>
  </r>
  <r>
    <n v="44931"/>
    <x v="202"/>
    <x v="16"/>
    <s v="Technology"/>
    <x v="9"/>
    <s v="LogitechÂ MX Performance Wireless Mouse"/>
    <n v="191.47"/>
    <n v="6"/>
    <n v="40.69"/>
    <x v="0"/>
    <x v="2"/>
  </r>
  <r>
    <n v="44931"/>
    <x v="202"/>
    <x v="16"/>
    <s v="Office Supplies"/>
    <x v="4"/>
    <s v="Newell 337"/>
    <n v="5.25"/>
    <n v="2"/>
    <n v="0.59"/>
    <x v="0"/>
    <x v="2"/>
  </r>
  <r>
    <n v="44931"/>
    <x v="202"/>
    <x v="16"/>
    <s v="Technology"/>
    <x v="6"/>
    <s v="Logitech B530 USBÂ HeadsetÂ -Â headsetÂ - Full size, Binaural"/>
    <n v="59.18"/>
    <n v="2"/>
    <n v="5.18"/>
    <x v="0"/>
    <x v="2"/>
  </r>
  <r>
    <n v="44933"/>
    <x v="233"/>
    <x v="3"/>
    <s v="Office Supplies"/>
    <x v="4"/>
    <s v="Panasonic KP-350BK Electric Pencil Sharpener with Auto Stop"/>
    <n v="34.58"/>
    <n v="1"/>
    <n v="10.029999999999999"/>
    <x v="0"/>
    <x v="2"/>
  </r>
  <r>
    <n v="44933"/>
    <x v="685"/>
    <x v="0"/>
    <s v="Furniture"/>
    <x v="8"/>
    <s v="Executive Impressions 13&quot; Clairmont Wall Clock"/>
    <n v="23.08"/>
    <n v="3"/>
    <n v="-10.96"/>
    <x v="0"/>
    <x v="2"/>
  </r>
  <r>
    <n v="44933"/>
    <x v="685"/>
    <x v="0"/>
    <s v="Office Supplies"/>
    <x v="0"/>
    <s v="Xerox 212"/>
    <n v="25.92"/>
    <n v="5"/>
    <n v="9.07"/>
    <x v="0"/>
    <x v="2"/>
  </r>
  <r>
    <n v="44934"/>
    <x v="4"/>
    <x v="21"/>
    <s v="Furniture"/>
    <x v="11"/>
    <s v="Atlantic Metals Mobile 3-Shelf Bookcases, Custom Colors"/>
    <n v="1565.88"/>
    <n v="6"/>
    <n v="407.13"/>
    <x v="0"/>
    <x v="2"/>
  </r>
  <r>
    <n v="44934"/>
    <x v="4"/>
    <x v="21"/>
    <s v="Office Supplies"/>
    <x v="3"/>
    <s v="Plastic Binding Combs"/>
    <n v="106.05"/>
    <n v="7"/>
    <n v="49.84"/>
    <x v="0"/>
    <x v="2"/>
  </r>
  <r>
    <n v="44934"/>
    <x v="6"/>
    <x v="25"/>
    <s v="Office Supplies"/>
    <x v="3"/>
    <s v="XtraLife ClearVue Slant-D Ring Binder, White, 3&quot;"/>
    <n v="30.83"/>
    <n v="7"/>
    <n v="-24.66"/>
    <x v="0"/>
    <x v="2"/>
  </r>
  <r>
    <n v="44934"/>
    <x v="6"/>
    <x v="25"/>
    <s v="Office Supplies"/>
    <x v="4"/>
    <s v="Newell 319"/>
    <n v="47.62"/>
    <n v="3"/>
    <n v="5.95"/>
    <x v="0"/>
    <x v="2"/>
  </r>
  <r>
    <n v="44934"/>
    <x v="6"/>
    <x v="25"/>
    <s v="Technology"/>
    <x v="6"/>
    <s v="Avaya 5410 Digital phone"/>
    <n v="108.78"/>
    <n v="2"/>
    <n v="10.88"/>
    <x v="0"/>
    <x v="2"/>
  </r>
  <r>
    <n v="44935"/>
    <x v="174"/>
    <x v="3"/>
    <s v="Technology"/>
    <x v="9"/>
    <s v="Logitech G500s Laser Gaming Mouse with Adjustable Weight Tuning"/>
    <n v="349.95"/>
    <n v="5"/>
    <n v="118.98"/>
    <x v="0"/>
    <x v="2"/>
  </r>
  <r>
    <n v="44935"/>
    <x v="174"/>
    <x v="3"/>
    <s v="Technology"/>
    <x v="6"/>
    <s v="netTALK DUO VoIP Telephone Service"/>
    <n v="377.93"/>
    <n v="9"/>
    <n v="141.72"/>
    <x v="0"/>
    <x v="2"/>
  </r>
  <r>
    <n v="44935"/>
    <x v="591"/>
    <x v="10"/>
    <s v="Furniture"/>
    <x v="8"/>
    <s v="DAX Two-Tone Rosewood/Black Document Frame, Desktop, 5 x 7"/>
    <n v="15.17"/>
    <n v="2"/>
    <n v="3.79"/>
    <x v="0"/>
    <x v="2"/>
  </r>
  <r>
    <n v="44936"/>
    <x v="127"/>
    <x v="22"/>
    <s v="Furniture"/>
    <x v="8"/>
    <s v="24-Hour Round Wall Clock"/>
    <n v="79.92"/>
    <n v="4"/>
    <n v="34.369999999999997"/>
    <x v="0"/>
    <x v="2"/>
  </r>
  <r>
    <n v="44936"/>
    <x v="127"/>
    <x v="22"/>
    <s v="Technology"/>
    <x v="9"/>
    <s v="Logitech Media Keyboard K200"/>
    <n v="69.98"/>
    <n v="2"/>
    <n v="13.3"/>
    <x v="0"/>
    <x v="2"/>
  </r>
  <r>
    <n v="44936"/>
    <x v="733"/>
    <x v="22"/>
    <s v="Furniture"/>
    <x v="8"/>
    <s v="DAX Value U-Channel Document Frames, Easel Back"/>
    <n v="24.85"/>
    <n v="5"/>
    <n v="7.7"/>
    <x v="0"/>
    <x v="2"/>
  </r>
  <r>
    <n v="44937"/>
    <x v="354"/>
    <x v="10"/>
    <s v="Office Supplies"/>
    <x v="0"/>
    <s v="Xerox 2"/>
    <n v="15.55"/>
    <n v="3"/>
    <n v="5.44"/>
    <x v="0"/>
    <x v="2"/>
  </r>
  <r>
    <n v="44937"/>
    <x v="354"/>
    <x v="10"/>
    <s v="Office Supplies"/>
    <x v="0"/>
    <s v="Xerox 1935"/>
    <n v="63.31"/>
    <n v="3"/>
    <n v="20.58"/>
    <x v="0"/>
    <x v="2"/>
  </r>
  <r>
    <n v="44937"/>
    <x v="354"/>
    <x v="10"/>
    <s v="Technology"/>
    <x v="6"/>
    <s v="Cyber Acoustics AC-202b Speech Recognition Stereo Headset"/>
    <n v="15.59"/>
    <n v="2"/>
    <n v="-9.8699999999999992"/>
    <x v="0"/>
    <x v="2"/>
  </r>
  <r>
    <n v="44937"/>
    <x v="114"/>
    <x v="10"/>
    <s v="Furniture"/>
    <x v="8"/>
    <s v="Ultra Door Push Plate"/>
    <n v="54.99"/>
    <n v="14"/>
    <n v="8.94"/>
    <x v="0"/>
    <x v="2"/>
  </r>
  <r>
    <n v="44940"/>
    <x v="643"/>
    <x v="25"/>
    <s v="Office Supplies"/>
    <x v="0"/>
    <s v="Xerox 1882"/>
    <n v="89.57"/>
    <n v="2"/>
    <n v="32.47"/>
    <x v="0"/>
    <x v="2"/>
  </r>
  <r>
    <n v="44940"/>
    <x v="643"/>
    <x v="25"/>
    <s v="Furniture"/>
    <x v="8"/>
    <s v="Electrix Fluorescent Magnifier Lamps &amp; Weighted Base"/>
    <n v="315.77999999999997"/>
    <n v="8"/>
    <n v="31.58"/>
    <x v="0"/>
    <x v="2"/>
  </r>
  <r>
    <n v="44941"/>
    <x v="222"/>
    <x v="23"/>
    <s v="Office Supplies"/>
    <x v="10"/>
    <s v="Quality Park Security Envelopes"/>
    <n v="52.34"/>
    <n v="2"/>
    <n v="24.6"/>
    <x v="0"/>
    <x v="2"/>
  </r>
  <r>
    <n v="44941"/>
    <x v="222"/>
    <x v="23"/>
    <s v="Office Supplies"/>
    <x v="4"/>
    <s v="American Pencil"/>
    <n v="4.66"/>
    <n v="2"/>
    <n v="1.35"/>
    <x v="0"/>
    <x v="2"/>
  </r>
  <r>
    <n v="44941"/>
    <x v="222"/>
    <x v="23"/>
    <s v="Technology"/>
    <x v="9"/>
    <s v="LogitechÂ Gaming G510s - Keyboard"/>
    <n v="254.97"/>
    <n v="3"/>
    <n v="91.79"/>
    <x v="0"/>
    <x v="2"/>
  </r>
  <r>
    <n v="44941"/>
    <x v="554"/>
    <x v="37"/>
    <s v="Furniture"/>
    <x v="13"/>
    <s v="Bevis Round Bullnose 29&quot; High Table Top"/>
    <n v="181.8"/>
    <n v="1"/>
    <n v="-15.58"/>
    <x v="0"/>
    <x v="2"/>
  </r>
  <r>
    <n v="44941"/>
    <x v="494"/>
    <x v="20"/>
    <s v="Office Supplies"/>
    <x v="10"/>
    <s v="#10 Gummed Flap White Envelopes, 100/Box"/>
    <n v="16.52"/>
    <n v="4"/>
    <n v="7.6"/>
    <x v="0"/>
    <x v="2"/>
  </r>
  <r>
    <n v="44941"/>
    <x v="494"/>
    <x v="20"/>
    <s v="Office Supplies"/>
    <x v="0"/>
    <s v="Xerox 1959"/>
    <n v="60.12"/>
    <n v="9"/>
    <n v="28.86"/>
    <x v="0"/>
    <x v="2"/>
  </r>
  <r>
    <n v="44941"/>
    <x v="494"/>
    <x v="20"/>
    <s v="Office Supplies"/>
    <x v="3"/>
    <s v="Square Ring Data Binders, Rigid 75 Pt. Covers, 11&quot; x 14-7/8&quot;"/>
    <n v="49.54"/>
    <n v="3"/>
    <n v="17.34"/>
    <x v="0"/>
    <x v="2"/>
  </r>
  <r>
    <n v="44941"/>
    <x v="734"/>
    <x v="20"/>
    <s v="Office Supplies"/>
    <x v="0"/>
    <s v="Xerox 1893"/>
    <n v="81.98"/>
    <n v="2"/>
    <n v="40.17"/>
    <x v="0"/>
    <x v="2"/>
  </r>
  <r>
    <n v="44942"/>
    <x v="281"/>
    <x v="3"/>
    <s v="Office Supplies"/>
    <x v="3"/>
    <s v="Wilson Jones Active Use Binders"/>
    <n v="11.65"/>
    <n v="2"/>
    <n v="4.22"/>
    <x v="0"/>
    <x v="2"/>
  </r>
  <r>
    <n v="44942"/>
    <x v="281"/>
    <x v="3"/>
    <s v="Technology"/>
    <x v="9"/>
    <s v="ImationÂ 8GB Mini TravelDrive USB 2.0Â Flash Drive"/>
    <n v="90.57"/>
    <n v="3"/>
    <n v="11.77"/>
    <x v="0"/>
    <x v="2"/>
  </r>
  <r>
    <n v="44943"/>
    <x v="684"/>
    <x v="38"/>
    <s v="Furniture"/>
    <x v="8"/>
    <s v="Tenex Contemporary Contur Chairmats for Low and Medium Pile Carpet, Computer, 39&quot; x 49&quot;"/>
    <n v="322.58999999999997"/>
    <n v="3"/>
    <n v="64.52"/>
    <x v="0"/>
    <x v="2"/>
  </r>
  <r>
    <n v="44943"/>
    <x v="684"/>
    <x v="38"/>
    <s v="Technology"/>
    <x v="9"/>
    <s v="Logitech 910-002974 M325 Wireless Mouse for Web Scrolling"/>
    <n v="29.99"/>
    <n v="1"/>
    <n v="13.2"/>
    <x v="0"/>
    <x v="2"/>
  </r>
  <r>
    <n v="44943"/>
    <x v="684"/>
    <x v="38"/>
    <s v="Technology"/>
    <x v="9"/>
    <s v="Logitech G19 Programmable Gaming Keyboard"/>
    <n v="371.97"/>
    <n v="3"/>
    <n v="66.95"/>
    <x v="0"/>
    <x v="2"/>
  </r>
  <r>
    <n v="44943"/>
    <x v="729"/>
    <x v="4"/>
    <s v="Technology"/>
    <x v="9"/>
    <s v="First Data FD10 PIN Pad"/>
    <n v="316"/>
    <n v="4"/>
    <n v="31.6"/>
    <x v="0"/>
    <x v="2"/>
  </r>
  <r>
    <n v="44947"/>
    <x v="210"/>
    <x v="3"/>
    <s v="Furniture"/>
    <x v="5"/>
    <s v="Global Super Steno Chair"/>
    <n v="153.57"/>
    <n v="2"/>
    <n v="-5.76"/>
    <x v="0"/>
    <x v="2"/>
  </r>
  <r>
    <n v="44947"/>
    <x v="210"/>
    <x v="3"/>
    <s v="Furniture"/>
    <x v="5"/>
    <s v="Global Ergonomic Managers Chair"/>
    <n v="1013.49"/>
    <n v="7"/>
    <n v="76.010000000000005"/>
    <x v="0"/>
    <x v="2"/>
  </r>
  <r>
    <n v="44948"/>
    <x v="194"/>
    <x v="23"/>
    <s v="Office Supplies"/>
    <x v="7"/>
    <s v="Bagged Rubber Bands"/>
    <n v="7.56"/>
    <n v="6"/>
    <n v="0.3"/>
    <x v="0"/>
    <x v="2"/>
  </r>
  <r>
    <n v="44948"/>
    <x v="695"/>
    <x v="25"/>
    <s v="Furniture"/>
    <x v="8"/>
    <s v="Eldon Pizzaz Desk Accessories"/>
    <n v="14.27"/>
    <n v="8"/>
    <n v="4.28"/>
    <x v="0"/>
    <x v="2"/>
  </r>
  <r>
    <n v="44948"/>
    <x v="695"/>
    <x v="25"/>
    <s v="Furniture"/>
    <x v="11"/>
    <s v="Sauder Forest Hills Library, Woodland Oak Finish"/>
    <n v="451.14"/>
    <n v="4"/>
    <n v="-67.67"/>
    <x v="0"/>
    <x v="2"/>
  </r>
  <r>
    <n v="44948"/>
    <x v="695"/>
    <x v="25"/>
    <s v="Office Supplies"/>
    <x v="12"/>
    <s v="Fellowes Mighty 8 Compact Surge Protector"/>
    <n v="64.86"/>
    <n v="4"/>
    <n v="6.49"/>
    <x v="0"/>
    <x v="2"/>
  </r>
  <r>
    <n v="44948"/>
    <x v="202"/>
    <x v="22"/>
    <s v="Furniture"/>
    <x v="8"/>
    <s v="Contract Clock, 14&quot;, Brown"/>
    <n v="109.9"/>
    <n v="5"/>
    <n v="37.369999999999997"/>
    <x v="0"/>
    <x v="2"/>
  </r>
  <r>
    <n v="44948"/>
    <x v="387"/>
    <x v="22"/>
    <s v="Office Supplies"/>
    <x v="0"/>
    <s v="Xerox 218"/>
    <n v="12.96"/>
    <n v="2"/>
    <n v="6.22"/>
    <x v="0"/>
    <x v="2"/>
  </r>
  <r>
    <n v="44948"/>
    <x v="558"/>
    <x v="3"/>
    <s v="Office Supplies"/>
    <x v="1"/>
    <s v="Avery 475"/>
    <n v="44.4"/>
    <n v="3"/>
    <n v="22.2"/>
    <x v="0"/>
    <x v="2"/>
  </r>
  <r>
    <n v="44948"/>
    <x v="558"/>
    <x v="3"/>
    <s v="Office Supplies"/>
    <x v="1"/>
    <s v="Avery 476"/>
    <n v="20.65"/>
    <n v="5"/>
    <n v="9.5"/>
    <x v="0"/>
    <x v="2"/>
  </r>
  <r>
    <n v="44948"/>
    <x v="214"/>
    <x v="10"/>
    <s v="Technology"/>
    <x v="6"/>
    <s v="Panasonic Kx-TS550"/>
    <n v="110.38"/>
    <n v="4"/>
    <n v="-20.239999999999998"/>
    <x v="0"/>
    <x v="2"/>
  </r>
  <r>
    <n v="44948"/>
    <x v="214"/>
    <x v="10"/>
    <s v="Technology"/>
    <x v="9"/>
    <s v="Verbatim 25 GB 6x Blu-ray Single Layer Recordable Disc, 25/Pack"/>
    <n v="55.18"/>
    <n v="3"/>
    <n v="15.86"/>
    <x v="0"/>
    <x v="2"/>
  </r>
  <r>
    <n v="44948"/>
    <x v="263"/>
    <x v="20"/>
    <s v="Office Supplies"/>
    <x v="3"/>
    <s v="Wilson Jones data.warehouse D-Ring Binders with DublLock"/>
    <n v="26.34"/>
    <n v="4"/>
    <n v="9.2200000000000006"/>
    <x v="0"/>
    <x v="2"/>
  </r>
  <r>
    <n v="44949"/>
    <x v="710"/>
    <x v="3"/>
    <s v="Furniture"/>
    <x v="8"/>
    <s v="DAX Cubicle Frames, 8-1/2 x 11"/>
    <n v="59.99"/>
    <n v="7"/>
    <n v="21.6"/>
    <x v="0"/>
    <x v="2"/>
  </r>
  <r>
    <n v="44949"/>
    <x v="595"/>
    <x v="45"/>
    <s v="Technology"/>
    <x v="9"/>
    <s v="Logitech Wireless Marathon Mouse M705"/>
    <n v="99.98"/>
    <n v="2"/>
    <n v="42.99"/>
    <x v="0"/>
    <x v="2"/>
  </r>
  <r>
    <n v="44949"/>
    <x v="595"/>
    <x v="45"/>
    <s v="Office Supplies"/>
    <x v="4"/>
    <s v="4009 Highlighters"/>
    <n v="8.0399999999999991"/>
    <n v="6"/>
    <n v="2.73"/>
    <x v="0"/>
    <x v="2"/>
  </r>
  <r>
    <n v="44949"/>
    <x v="595"/>
    <x v="45"/>
    <s v="Office Supplies"/>
    <x v="2"/>
    <s v="Iceberg Mobile Mega Data/Printer Cart"/>
    <n v="1564.29"/>
    <n v="13"/>
    <n v="406.72"/>
    <x v="0"/>
    <x v="2"/>
  </r>
  <r>
    <n v="44950"/>
    <x v="418"/>
    <x v="29"/>
    <s v="Office Supplies"/>
    <x v="3"/>
    <s v="XtraLife ClearVue Slant-D Ring Binders by Cardinal"/>
    <n v="31.36"/>
    <n v="4"/>
    <n v="15.68"/>
    <x v="0"/>
    <x v="2"/>
  </r>
  <r>
    <n v="44951"/>
    <x v="735"/>
    <x v="23"/>
    <s v="Office Supplies"/>
    <x v="4"/>
    <s v="Dixon Ticonderoga Maple Cedar Pencil, #2"/>
    <n v="9.2100000000000009"/>
    <n v="3"/>
    <n v="2.2999999999999998"/>
    <x v="0"/>
    <x v="2"/>
  </r>
  <r>
    <n v="44951"/>
    <x v="735"/>
    <x v="23"/>
    <s v="Office Supplies"/>
    <x v="0"/>
    <s v="Telephone Message Books with Fax/Mobile Section, 4 1/4&quot; x 6&quot;"/>
    <n v="18"/>
    <n v="5"/>
    <n v="8.2799999999999994"/>
    <x v="0"/>
    <x v="2"/>
  </r>
  <r>
    <n v="44951"/>
    <x v="104"/>
    <x v="20"/>
    <s v="Office Supplies"/>
    <x v="3"/>
    <s v="GBC Standard Recycled Report Covers, Clear Plastic Sheets"/>
    <n v="43.12"/>
    <n v="5"/>
    <n v="15.09"/>
    <x v="0"/>
    <x v="2"/>
  </r>
  <r>
    <n v="44951"/>
    <x v="104"/>
    <x v="20"/>
    <s v="Furniture"/>
    <x v="13"/>
    <s v="Chromcraft Round Conference Tables"/>
    <n v="313.72000000000003"/>
    <n v="3"/>
    <n v="-99.35"/>
    <x v="0"/>
    <x v="2"/>
  </r>
  <r>
    <n v="44951"/>
    <x v="104"/>
    <x v="20"/>
    <s v="Furniture"/>
    <x v="8"/>
    <s v="Tenex B1-RE Series Chair Mats for Low Pile Carpets"/>
    <n v="45.98"/>
    <n v="1"/>
    <n v="7.82"/>
    <x v="0"/>
    <x v="2"/>
  </r>
  <r>
    <n v="44951"/>
    <x v="104"/>
    <x v="20"/>
    <s v="Office Supplies"/>
    <x v="2"/>
    <s v="SAFCO Commercial Wire Shelving, 72h"/>
    <n v="428.68"/>
    <n v="7"/>
    <n v="0"/>
    <x v="0"/>
    <x v="2"/>
  </r>
  <r>
    <n v="44954"/>
    <x v="418"/>
    <x v="3"/>
    <s v="Office Supplies"/>
    <x v="4"/>
    <s v="Newell 345"/>
    <n v="39.68"/>
    <n v="2"/>
    <n v="10.32"/>
    <x v="0"/>
    <x v="2"/>
  </r>
  <r>
    <n v="44956"/>
    <x v="467"/>
    <x v="3"/>
    <s v="Office Supplies"/>
    <x v="3"/>
    <s v="Heavy-Duty E-Z-D Binders"/>
    <n v="17.46"/>
    <n v="2"/>
    <n v="5.89"/>
    <x v="0"/>
    <x v="2"/>
  </r>
  <r>
    <n v="44956"/>
    <x v="236"/>
    <x v="3"/>
    <s v="Office Supplies"/>
    <x v="2"/>
    <s v="File Shuttle II and Handi-File, Black"/>
    <n v="305.01"/>
    <n v="9"/>
    <n v="76.25"/>
    <x v="0"/>
    <x v="2"/>
  </r>
  <r>
    <n v="44956"/>
    <x v="236"/>
    <x v="3"/>
    <s v="Office Supplies"/>
    <x v="3"/>
    <s v="GBC Wire Binding Strips"/>
    <n v="50.78"/>
    <n v="2"/>
    <n v="17.77"/>
    <x v="0"/>
    <x v="2"/>
  </r>
  <r>
    <n v="44956"/>
    <x v="236"/>
    <x v="3"/>
    <s v="Office Supplies"/>
    <x v="1"/>
    <s v="Avery 512"/>
    <n v="26.01"/>
    <n v="9"/>
    <n v="12.22"/>
    <x v="0"/>
    <x v="2"/>
  </r>
  <r>
    <n v="44956"/>
    <x v="560"/>
    <x v="22"/>
    <s v="Furniture"/>
    <x v="5"/>
    <s v="Global Deluxe High-Back Office Chair in Storm"/>
    <n v="435.17"/>
    <n v="4"/>
    <n v="-59.84"/>
    <x v="0"/>
    <x v="2"/>
  </r>
  <r>
    <n v="44956"/>
    <x v="560"/>
    <x v="22"/>
    <s v="Furniture"/>
    <x v="11"/>
    <s v="O'Sullivan 2-Shelf Heavy-Duty Bookcases"/>
    <n v="48.58"/>
    <n v="1"/>
    <n v="7.77"/>
    <x v="0"/>
    <x v="2"/>
  </r>
  <r>
    <n v="44956"/>
    <x v="736"/>
    <x v="1"/>
    <s v="Office Supplies"/>
    <x v="0"/>
    <s v="Xerox 1943"/>
    <n v="156.51"/>
    <n v="4"/>
    <n v="52.82"/>
    <x v="0"/>
    <x v="2"/>
  </r>
  <r>
    <n v="44956"/>
    <x v="447"/>
    <x v="1"/>
    <s v="Technology"/>
    <x v="6"/>
    <s v="Nokia Lumia 1020"/>
    <n v="1439.97"/>
    <n v="4"/>
    <n v="144"/>
    <x v="0"/>
    <x v="2"/>
  </r>
  <r>
    <n v="44956"/>
    <x v="447"/>
    <x v="1"/>
    <s v="Office Supplies"/>
    <x v="3"/>
    <s v="Avery Durable Binders"/>
    <n v="1.73"/>
    <n v="3"/>
    <n v="-2.68"/>
    <x v="0"/>
    <x v="2"/>
  </r>
  <r>
    <n v="44956"/>
    <x v="447"/>
    <x v="1"/>
    <s v="Furniture"/>
    <x v="13"/>
    <s v="Bretford Â“Just In TimeÂ” Height-Adjustable Multi-Task Work Tables"/>
    <n v="626.1"/>
    <n v="3"/>
    <n v="-538.45000000000005"/>
    <x v="0"/>
    <x v="2"/>
  </r>
  <r>
    <n v="44957"/>
    <x v="90"/>
    <x v="3"/>
    <s v="Technology"/>
    <x v="6"/>
    <s v="AT&amp;T 1080 Phone"/>
    <n v="109.59"/>
    <n v="1"/>
    <n v="8.2200000000000006"/>
    <x v="0"/>
    <x v="2"/>
  </r>
  <r>
    <n v="44957"/>
    <x v="90"/>
    <x v="3"/>
    <s v="Office Supplies"/>
    <x v="0"/>
    <s v="Easy-staple paper"/>
    <n v="56.7"/>
    <n v="5"/>
    <n v="27.78"/>
    <x v="0"/>
    <x v="2"/>
  </r>
  <r>
    <n v="44957"/>
    <x v="69"/>
    <x v="0"/>
    <s v="Office Supplies"/>
    <x v="0"/>
    <s v="Xerox 1994"/>
    <n v="15.55"/>
    <n v="3"/>
    <n v="5.44"/>
    <x v="0"/>
    <x v="2"/>
  </r>
  <r>
    <n v="44957"/>
    <x v="527"/>
    <x v="23"/>
    <s v="Office Supplies"/>
    <x v="10"/>
    <s v="Staple envelope"/>
    <n v="23.36"/>
    <n v="2"/>
    <n v="11.68"/>
    <x v="0"/>
    <x v="2"/>
  </r>
  <r>
    <n v="44957"/>
    <x v="151"/>
    <x v="4"/>
    <s v="Office Supplies"/>
    <x v="3"/>
    <s v="Fellowes PB500 Electric Punch Plastic Comb Binding Machine with Manual Bind"/>
    <n v="1270.99"/>
    <n v="1"/>
    <n v="635.5"/>
    <x v="0"/>
    <x v="2"/>
  </r>
  <r>
    <n v="44957"/>
    <x v="151"/>
    <x v="4"/>
    <s v="Office Supplies"/>
    <x v="10"/>
    <s v="#10 White Business Envelopes,4 1/8 x 9 1/2"/>
    <n v="125.36"/>
    <n v="8"/>
    <n v="58.92"/>
    <x v="0"/>
    <x v="2"/>
  </r>
  <r>
    <n v="44958"/>
    <x v="38"/>
    <x v="6"/>
    <s v="Office Supplies"/>
    <x v="2"/>
    <s v="X-Rack File for Hanging Folders"/>
    <n v="56.45"/>
    <n v="5"/>
    <n v="14.68"/>
    <x v="1"/>
    <x v="2"/>
  </r>
  <r>
    <n v="44958"/>
    <x v="436"/>
    <x v="3"/>
    <s v="Office Supplies"/>
    <x v="0"/>
    <s v="Xerox 1883"/>
    <n v="105.52"/>
    <n v="4"/>
    <n v="48.54"/>
    <x v="1"/>
    <x v="2"/>
  </r>
  <r>
    <n v="44959"/>
    <x v="579"/>
    <x v="20"/>
    <s v="Office Supplies"/>
    <x v="2"/>
    <s v="Belkin 19&quot; Center-Weighted Shelf, Gray"/>
    <n v="117.96"/>
    <n v="2"/>
    <n v="5.9"/>
    <x v="1"/>
    <x v="2"/>
  </r>
  <r>
    <n v="44959"/>
    <x v="145"/>
    <x v="6"/>
    <s v="Technology"/>
    <x v="15"/>
    <s v="HP Designjet T520 Inkjet Large Format Printer - 24&quot; Color"/>
    <n v="8749.9500000000007"/>
    <n v="5"/>
    <n v="2799.98"/>
    <x v="1"/>
    <x v="2"/>
  </r>
  <r>
    <n v="44959"/>
    <x v="145"/>
    <x v="6"/>
    <s v="Office Supplies"/>
    <x v="3"/>
    <s v="Presstex Flexible Ring Binders"/>
    <n v="36.4"/>
    <n v="8"/>
    <n v="18.2"/>
    <x v="1"/>
    <x v="2"/>
  </r>
  <r>
    <n v="44959"/>
    <x v="145"/>
    <x v="6"/>
    <s v="Furniture"/>
    <x v="8"/>
    <s v="Acrylic Self-Standing Desk Frames"/>
    <n v="18.690000000000001"/>
    <n v="7"/>
    <n v="7.1"/>
    <x v="1"/>
    <x v="2"/>
  </r>
  <r>
    <n v="44959"/>
    <x v="270"/>
    <x v="0"/>
    <s v="Furniture"/>
    <x v="8"/>
    <s v="Deflect-o RollaMat Studded, Beveled Mat for Medium Pile Carpeting"/>
    <n v="73.78"/>
    <n v="2"/>
    <n v="-77.47"/>
    <x v="1"/>
    <x v="2"/>
  </r>
  <r>
    <n v="44960"/>
    <x v="31"/>
    <x v="5"/>
    <s v="Furniture"/>
    <x v="5"/>
    <s v="Hon Multipurpose Stacking Arm Chairs"/>
    <n v="866.4"/>
    <n v="4"/>
    <n v="225.26"/>
    <x v="1"/>
    <x v="2"/>
  </r>
  <r>
    <n v="44961"/>
    <x v="463"/>
    <x v="12"/>
    <s v="Furniture"/>
    <x v="8"/>
    <s v="Nu-Dell Float Frame 11 x 14 1/2"/>
    <n v="14.37"/>
    <n v="2"/>
    <n v="3.95"/>
    <x v="1"/>
    <x v="2"/>
  </r>
  <r>
    <n v="44961"/>
    <x v="389"/>
    <x v="36"/>
    <s v="Technology"/>
    <x v="6"/>
    <s v="AT&amp;T 17929 Lendline Telephone"/>
    <n v="90.48"/>
    <n v="2"/>
    <n v="23.52"/>
    <x v="1"/>
    <x v="2"/>
  </r>
  <r>
    <n v="44961"/>
    <x v="403"/>
    <x v="3"/>
    <s v="Office Supplies"/>
    <x v="2"/>
    <s v="Safco Commercial Shelving"/>
    <n v="93.02"/>
    <n v="2"/>
    <n v="3.72"/>
    <x v="1"/>
    <x v="2"/>
  </r>
  <r>
    <n v="44962"/>
    <x v="367"/>
    <x v="4"/>
    <s v="Office Supplies"/>
    <x v="2"/>
    <s v="Carina 42&quot;Hx23 3/4&quot;W Media Storage Unit"/>
    <n v="80.98"/>
    <n v="1"/>
    <n v="1.62"/>
    <x v="1"/>
    <x v="2"/>
  </r>
  <r>
    <n v="44962"/>
    <x v="367"/>
    <x v="4"/>
    <s v="Office Supplies"/>
    <x v="0"/>
    <s v="White Computer Printout Paper by Universal"/>
    <n v="348.84"/>
    <n v="9"/>
    <n v="170.93"/>
    <x v="1"/>
    <x v="2"/>
  </r>
  <r>
    <n v="44962"/>
    <x v="367"/>
    <x v="4"/>
    <s v="Office Supplies"/>
    <x v="7"/>
    <s v="Revere Boxed Rubber Bands by Revere"/>
    <n v="9.4499999999999993"/>
    <n v="5"/>
    <n v="0.19"/>
    <x v="1"/>
    <x v="2"/>
  </r>
  <r>
    <n v="44962"/>
    <x v="367"/>
    <x v="4"/>
    <s v="Furniture"/>
    <x v="8"/>
    <s v="Eldon 200 Class Desk Accessories, Black"/>
    <n v="18.84"/>
    <n v="3"/>
    <n v="7.16"/>
    <x v="1"/>
    <x v="2"/>
  </r>
  <r>
    <n v="44962"/>
    <x v="367"/>
    <x v="4"/>
    <s v="Furniture"/>
    <x v="11"/>
    <s v="Bush Andora Bookcase, Maple/Graphite Gray Finish"/>
    <n v="239.98"/>
    <n v="2"/>
    <n v="52.8"/>
    <x v="1"/>
    <x v="2"/>
  </r>
  <r>
    <n v="44962"/>
    <x v="367"/>
    <x v="4"/>
    <s v="Office Supplies"/>
    <x v="10"/>
    <s v="Ames Color-File Green Diamond Border X-ray Mailers"/>
    <n v="167.96"/>
    <n v="2"/>
    <n v="78.94"/>
    <x v="1"/>
    <x v="2"/>
  </r>
  <r>
    <n v="44962"/>
    <x v="367"/>
    <x v="4"/>
    <s v="Technology"/>
    <x v="6"/>
    <s v="Plantronics CordlessÂ Phone HeadsetÂ with In-line Volume - M214C"/>
    <n v="104.85"/>
    <n v="3"/>
    <n v="28.31"/>
    <x v="1"/>
    <x v="2"/>
  </r>
  <r>
    <n v="44962"/>
    <x v="367"/>
    <x v="4"/>
    <s v="Technology"/>
    <x v="6"/>
    <s v="Aastra 57i VoIP phone"/>
    <n v="484.83"/>
    <n v="3"/>
    <n v="126.06"/>
    <x v="1"/>
    <x v="2"/>
  </r>
  <r>
    <n v="44962"/>
    <x v="367"/>
    <x v="4"/>
    <s v="Office Supplies"/>
    <x v="0"/>
    <s v="White Dual Perf Computer Printout Paper, 2700 Sheets, 1 Part, Heavyweight, 20 lbs., 14 7/8 x 11"/>
    <n v="122.97"/>
    <n v="3"/>
    <n v="60.26"/>
    <x v="1"/>
    <x v="2"/>
  </r>
  <r>
    <n v="44962"/>
    <x v="367"/>
    <x v="4"/>
    <s v="Office Supplies"/>
    <x v="2"/>
    <s v="Belkin 19&quot; Vented Equipment Shelf, Black"/>
    <n v="154.44"/>
    <n v="3"/>
    <n v="1.54"/>
    <x v="1"/>
    <x v="2"/>
  </r>
  <r>
    <n v="44962"/>
    <x v="367"/>
    <x v="4"/>
    <s v="Office Supplies"/>
    <x v="0"/>
    <s v="Xerox 1943"/>
    <n v="342.37"/>
    <n v="7"/>
    <n v="160.91"/>
    <x v="1"/>
    <x v="2"/>
  </r>
  <r>
    <n v="44962"/>
    <x v="86"/>
    <x v="3"/>
    <s v="Office Supplies"/>
    <x v="1"/>
    <s v="Avery 508"/>
    <n v="14.73"/>
    <n v="3"/>
    <n v="7.22"/>
    <x v="1"/>
    <x v="2"/>
  </r>
  <r>
    <n v="44962"/>
    <x v="86"/>
    <x v="3"/>
    <s v="Office Supplies"/>
    <x v="2"/>
    <s v="Fellowes Mobile File Cart, Black"/>
    <n v="186.54"/>
    <n v="3"/>
    <n v="50.37"/>
    <x v="1"/>
    <x v="2"/>
  </r>
  <r>
    <n v="44962"/>
    <x v="86"/>
    <x v="3"/>
    <s v="Furniture"/>
    <x v="13"/>
    <s v="Chromcraft Round Conference Tables"/>
    <n v="557.73"/>
    <n v="4"/>
    <n v="6.97"/>
    <x v="1"/>
    <x v="2"/>
  </r>
  <r>
    <n v="44962"/>
    <x v="86"/>
    <x v="3"/>
    <s v="Technology"/>
    <x v="6"/>
    <s v="Anker Astro 15000mAh USB Portable Charger"/>
    <n v="159.97"/>
    <n v="4"/>
    <n v="-31.99"/>
    <x v="1"/>
    <x v="2"/>
  </r>
  <r>
    <n v="44963"/>
    <x v="119"/>
    <x v="15"/>
    <s v="Furniture"/>
    <x v="8"/>
    <s v="Deflect-o EconoMat Studded, No Bevel Mat for Low Pile Carpeting"/>
    <n v="132.22"/>
    <n v="4"/>
    <n v="-18.18"/>
    <x v="1"/>
    <x v="2"/>
  </r>
  <r>
    <n v="44964"/>
    <x v="103"/>
    <x v="6"/>
    <s v="Technology"/>
    <x v="9"/>
    <s v="Micro Innovations USB RF Wireless Keyboard with Mouse"/>
    <n v="100"/>
    <n v="4"/>
    <n v="21"/>
    <x v="1"/>
    <x v="2"/>
  </r>
  <r>
    <n v="44964"/>
    <x v="103"/>
    <x v="6"/>
    <s v="Office Supplies"/>
    <x v="1"/>
    <s v="Permanent Self-Adhesive File Folder Labels for Typewriters by Universal"/>
    <n v="7.83"/>
    <n v="3"/>
    <n v="3.6"/>
    <x v="1"/>
    <x v="2"/>
  </r>
  <r>
    <n v="44964"/>
    <x v="737"/>
    <x v="10"/>
    <s v="Office Supplies"/>
    <x v="0"/>
    <s v="Xerox 1912"/>
    <n v="30.35"/>
    <n v="2"/>
    <n v="10.62"/>
    <x v="1"/>
    <x v="2"/>
  </r>
  <r>
    <n v="44964"/>
    <x v="732"/>
    <x v="3"/>
    <s v="Technology"/>
    <x v="6"/>
    <s v="Motorola L703CM"/>
    <n v="623.96"/>
    <n v="5"/>
    <n v="39"/>
    <x v="1"/>
    <x v="2"/>
  </r>
  <r>
    <n v="44965"/>
    <x v="662"/>
    <x v="25"/>
    <s v="Technology"/>
    <x v="6"/>
    <s v="Samsung Galaxy S4 Mini"/>
    <n v="1127.98"/>
    <n v="3"/>
    <n v="126.9"/>
    <x v="1"/>
    <x v="2"/>
  </r>
  <r>
    <n v="44965"/>
    <x v="36"/>
    <x v="0"/>
    <s v="Furniture"/>
    <x v="5"/>
    <s v="Harbour Creations Steel Folding Chair"/>
    <n v="241.5"/>
    <n v="4"/>
    <n v="0"/>
    <x v="1"/>
    <x v="2"/>
  </r>
  <r>
    <n v="44966"/>
    <x v="691"/>
    <x v="3"/>
    <s v="Technology"/>
    <x v="9"/>
    <s v="Logitech 910-002974 M325 Wireless Mouse for Web Scrolling"/>
    <n v="89.97"/>
    <n v="3"/>
    <n v="39.590000000000003"/>
    <x v="1"/>
    <x v="2"/>
  </r>
  <r>
    <n v="44966"/>
    <x v="691"/>
    <x v="3"/>
    <s v="Technology"/>
    <x v="9"/>
    <s v="Maxell 4.7GB DVD+RW 3/Pack"/>
    <n v="31.86"/>
    <n v="2"/>
    <n v="11.15"/>
    <x v="1"/>
    <x v="2"/>
  </r>
  <r>
    <n v="44968"/>
    <x v="532"/>
    <x v="39"/>
    <s v="Technology"/>
    <x v="6"/>
    <s v="Mediabridge Sport Armband iPhone 5s"/>
    <n v="69.930000000000007"/>
    <n v="7"/>
    <n v="0.7"/>
    <x v="1"/>
    <x v="2"/>
  </r>
  <r>
    <n v="44969"/>
    <x v="143"/>
    <x v="4"/>
    <s v="Office Supplies"/>
    <x v="2"/>
    <s v="Tennsco Double-Tier Lockers"/>
    <n v="1350.12"/>
    <n v="6"/>
    <n v="175.52"/>
    <x v="1"/>
    <x v="2"/>
  </r>
  <r>
    <n v="44969"/>
    <x v="143"/>
    <x v="4"/>
    <s v="Office Supplies"/>
    <x v="3"/>
    <s v="Avery Durable Slant Ring Binders, No Labels"/>
    <n v="15.92"/>
    <n v="4"/>
    <n v="7.48"/>
    <x v="1"/>
    <x v="2"/>
  </r>
  <r>
    <n v="44970"/>
    <x v="476"/>
    <x v="3"/>
    <s v="Office Supplies"/>
    <x v="0"/>
    <s v="Tops Green Bar Computer Printout Paper"/>
    <n v="146.82"/>
    <n v="3"/>
    <n v="73.41"/>
    <x v="1"/>
    <x v="2"/>
  </r>
  <r>
    <n v="44971"/>
    <x v="610"/>
    <x v="36"/>
    <s v="Office Supplies"/>
    <x v="0"/>
    <s v="Wirebound Message Books, Four 2 3/4 x 5 Forms per Page, 200 Sets per Book"/>
    <n v="4.7699999999999996"/>
    <n v="1"/>
    <n v="2.15"/>
    <x v="1"/>
    <x v="2"/>
  </r>
  <r>
    <n v="44971"/>
    <x v="610"/>
    <x v="36"/>
    <s v="Office Supplies"/>
    <x v="4"/>
    <s v="Economy #2 Pencils"/>
    <n v="7.98"/>
    <n v="3"/>
    <n v="2.0699999999999998"/>
    <x v="1"/>
    <x v="2"/>
  </r>
  <r>
    <n v="44971"/>
    <x v="610"/>
    <x v="36"/>
    <s v="Furniture"/>
    <x v="13"/>
    <s v="Bevis Boat-Shaped Conference Table"/>
    <n v="550.42999999999995"/>
    <n v="3"/>
    <n v="-47.18"/>
    <x v="1"/>
    <x v="2"/>
  </r>
  <r>
    <n v="44971"/>
    <x v="610"/>
    <x v="36"/>
    <s v="Furniture"/>
    <x v="8"/>
    <s v="Regeneration Desk Collection"/>
    <n v="10.56"/>
    <n v="6"/>
    <n v="4.6500000000000004"/>
    <x v="1"/>
    <x v="2"/>
  </r>
  <r>
    <n v="44971"/>
    <x v="667"/>
    <x v="29"/>
    <s v="Office Supplies"/>
    <x v="4"/>
    <s v="Panasonic KP-150 Electric Pencil Sharpener"/>
    <n v="264.18"/>
    <n v="7"/>
    <n v="68.69"/>
    <x v="1"/>
    <x v="2"/>
  </r>
  <r>
    <n v="44972"/>
    <x v="190"/>
    <x v="20"/>
    <s v="Office Supplies"/>
    <x v="3"/>
    <s v="GBC DocuBind P100 Manual Binding Machine"/>
    <n v="398.35"/>
    <n v="3"/>
    <n v="124.49"/>
    <x v="1"/>
    <x v="2"/>
  </r>
  <r>
    <n v="44972"/>
    <x v="190"/>
    <x v="20"/>
    <s v="Office Supplies"/>
    <x v="7"/>
    <s v="Advantus Push Pins"/>
    <n v="8.7200000000000006"/>
    <n v="4"/>
    <n v="3.58"/>
    <x v="1"/>
    <x v="2"/>
  </r>
  <r>
    <n v="44973"/>
    <x v="400"/>
    <x v="1"/>
    <s v="Office Supplies"/>
    <x v="12"/>
    <s v="Honeywell Enviracaire Portable Air Cleaner for up to 8 x 10 Room"/>
    <n v="92.06"/>
    <n v="6"/>
    <n v="-225.56"/>
    <x v="1"/>
    <x v="2"/>
  </r>
  <r>
    <n v="44973"/>
    <x v="400"/>
    <x v="1"/>
    <s v="Office Supplies"/>
    <x v="7"/>
    <s v="Advantus Push Pins"/>
    <n v="6.98"/>
    <n v="4"/>
    <n v="1.83"/>
    <x v="1"/>
    <x v="2"/>
  </r>
  <r>
    <n v="44973"/>
    <x v="400"/>
    <x v="1"/>
    <s v="Furniture"/>
    <x v="5"/>
    <s v="Global Stack Chair with Arms, Black"/>
    <n v="62.96"/>
    <n v="3"/>
    <n v="-2.7"/>
    <x v="1"/>
    <x v="2"/>
  </r>
  <r>
    <n v="44973"/>
    <x v="400"/>
    <x v="1"/>
    <s v="Office Supplies"/>
    <x v="0"/>
    <s v="Xerox 206"/>
    <n v="5.18"/>
    <n v="1"/>
    <n v="1.81"/>
    <x v="1"/>
    <x v="2"/>
  </r>
  <r>
    <n v="44973"/>
    <x v="628"/>
    <x v="23"/>
    <s v="Furniture"/>
    <x v="5"/>
    <s v="Hon Comfortask Task/Swivel Chairs"/>
    <n v="227.96"/>
    <n v="2"/>
    <n v="36.47"/>
    <x v="1"/>
    <x v="2"/>
  </r>
  <r>
    <n v="44973"/>
    <x v="60"/>
    <x v="5"/>
    <s v="Furniture"/>
    <x v="8"/>
    <s v="Eldon Cleatmat Plus Chair Mats for High Pile Carpets"/>
    <n v="318.08"/>
    <n v="4"/>
    <n v="34.99"/>
    <x v="1"/>
    <x v="2"/>
  </r>
  <r>
    <n v="44973"/>
    <x v="60"/>
    <x v="5"/>
    <s v="Office Supplies"/>
    <x v="3"/>
    <s v="Wilson Jones Â“SnapÂ” Scratch Pad Binder Tool for Ring Binders"/>
    <n v="5.8"/>
    <n v="1"/>
    <n v="2.61"/>
    <x v="1"/>
    <x v="2"/>
  </r>
  <r>
    <n v="44973"/>
    <x v="453"/>
    <x v="20"/>
    <s v="Furniture"/>
    <x v="5"/>
    <s v="Hon Every-Day Chair Series Swivel Task Chairs"/>
    <n v="326.64999999999998"/>
    <n v="3"/>
    <n v="39.92"/>
    <x v="1"/>
    <x v="2"/>
  </r>
  <r>
    <n v="44973"/>
    <x v="453"/>
    <x v="20"/>
    <s v="Technology"/>
    <x v="9"/>
    <s v="Logitech 910-002974 M325 Wireless Mouse for Web Scrolling"/>
    <n v="89.97"/>
    <n v="3"/>
    <n v="39.590000000000003"/>
    <x v="1"/>
    <x v="2"/>
  </r>
  <r>
    <n v="44976"/>
    <x v="217"/>
    <x v="20"/>
    <s v="Furniture"/>
    <x v="8"/>
    <s v="Executive Impressions 14&quot; Contract Wall Clock"/>
    <n v="44.46"/>
    <n v="2"/>
    <n v="14.67"/>
    <x v="1"/>
    <x v="2"/>
  </r>
  <r>
    <n v="44976"/>
    <x v="217"/>
    <x v="20"/>
    <s v="Office Supplies"/>
    <x v="2"/>
    <s v="Carina Double Wide Media Storage Towers in Natural &amp; Black"/>
    <n v="242.94"/>
    <n v="3"/>
    <n v="9.7200000000000006"/>
    <x v="1"/>
    <x v="2"/>
  </r>
  <r>
    <n v="44976"/>
    <x v="38"/>
    <x v="20"/>
    <s v="Office Supplies"/>
    <x v="1"/>
    <s v="Staple-on labels"/>
    <n v="8.67"/>
    <n v="3"/>
    <n v="4.07"/>
    <x v="1"/>
    <x v="2"/>
  </r>
  <r>
    <n v="44976"/>
    <x v="38"/>
    <x v="20"/>
    <s v="Office Supplies"/>
    <x v="14"/>
    <s v="Acme Office Executive Series Stainless Steel Trimmers"/>
    <n v="25.71"/>
    <n v="3"/>
    <n v="6.68"/>
    <x v="1"/>
    <x v="2"/>
  </r>
  <r>
    <n v="44976"/>
    <x v="217"/>
    <x v="3"/>
    <s v="Office Supplies"/>
    <x v="0"/>
    <s v="Xerox 1880"/>
    <n v="70.88"/>
    <n v="2"/>
    <n v="33.31"/>
    <x v="1"/>
    <x v="2"/>
  </r>
  <r>
    <n v="44977"/>
    <x v="545"/>
    <x v="15"/>
    <s v="Office Supplies"/>
    <x v="0"/>
    <s v="Speediset Carbonless Redi-Letter 7&quot; x 8 1/2&quot;"/>
    <n v="16.5"/>
    <n v="2"/>
    <n v="5.57"/>
    <x v="1"/>
    <x v="2"/>
  </r>
  <r>
    <n v="44978"/>
    <x v="543"/>
    <x v="3"/>
    <s v="Technology"/>
    <x v="9"/>
    <s v="SanDisk Ultra 16 GB MicroSDHC Class 10 Memory Card"/>
    <n v="12.99"/>
    <n v="1"/>
    <n v="0.78"/>
    <x v="1"/>
    <x v="2"/>
  </r>
  <r>
    <n v="44978"/>
    <x v="543"/>
    <x v="3"/>
    <s v="Office Supplies"/>
    <x v="3"/>
    <s v="Wilson Jones Clip &amp; Carry Folder Binder Tool for Ring Binders, Clear"/>
    <n v="18.559999999999999"/>
    <n v="4"/>
    <n v="6.5"/>
    <x v="1"/>
    <x v="2"/>
  </r>
  <r>
    <n v="44978"/>
    <x v="543"/>
    <x v="3"/>
    <s v="Office Supplies"/>
    <x v="2"/>
    <s v="Fellowes Officeware Wire Shelving"/>
    <n v="449.15"/>
    <n v="5"/>
    <n v="8.98"/>
    <x v="1"/>
    <x v="2"/>
  </r>
  <r>
    <n v="44978"/>
    <x v="543"/>
    <x v="3"/>
    <s v="Office Supplies"/>
    <x v="3"/>
    <s v="Avery Heavy-Duty EZD  Binder With Locking Rings"/>
    <n v="31.25"/>
    <n v="7"/>
    <n v="10.94"/>
    <x v="1"/>
    <x v="2"/>
  </r>
  <r>
    <n v="44978"/>
    <x v="625"/>
    <x v="20"/>
    <s v="Furniture"/>
    <x v="8"/>
    <s v="9-3/4 Diameter Round Wall Clock"/>
    <n v="68.95"/>
    <n v="5"/>
    <n v="28.96"/>
    <x v="1"/>
    <x v="2"/>
  </r>
  <r>
    <n v="44978"/>
    <x v="625"/>
    <x v="20"/>
    <s v="Office Supplies"/>
    <x v="2"/>
    <s v="Recycled Data-Pak for Archival Bound Computer Printouts, 12-1/2 x 12-1/2 x 16"/>
    <n v="296.37"/>
    <n v="3"/>
    <n v="80.02"/>
    <x v="1"/>
    <x v="2"/>
  </r>
  <r>
    <n v="44978"/>
    <x v="625"/>
    <x v="20"/>
    <s v="Technology"/>
    <x v="6"/>
    <s v="iOttie HLCRIO102 Car Mount"/>
    <n v="39.979999999999997"/>
    <n v="2"/>
    <n v="2"/>
    <x v="1"/>
    <x v="2"/>
  </r>
  <r>
    <n v="44978"/>
    <x v="607"/>
    <x v="16"/>
    <s v="Office Supplies"/>
    <x v="3"/>
    <s v="Avery Durable Slant Ring Binders With Label Holder"/>
    <n v="3.76"/>
    <n v="3"/>
    <n v="-2.76"/>
    <x v="1"/>
    <x v="2"/>
  </r>
  <r>
    <n v="44978"/>
    <x v="607"/>
    <x v="16"/>
    <s v="Office Supplies"/>
    <x v="3"/>
    <s v="Avery Arch Ring Binders"/>
    <n v="34.86"/>
    <n v="2"/>
    <n v="-26.73"/>
    <x v="1"/>
    <x v="2"/>
  </r>
  <r>
    <n v="44978"/>
    <x v="607"/>
    <x v="16"/>
    <s v="Office Supplies"/>
    <x v="2"/>
    <s v="Standard Rollaway File with Lock"/>
    <n v="432.46"/>
    <n v="3"/>
    <n v="32.43"/>
    <x v="1"/>
    <x v="2"/>
  </r>
  <r>
    <n v="44978"/>
    <x v="400"/>
    <x v="20"/>
    <s v="Furniture"/>
    <x v="8"/>
    <s v="Floodlight Indoor Halogen Bulbs, 1 Bulb per Pack, 60 Watts"/>
    <n v="135.80000000000001"/>
    <n v="7"/>
    <n v="66.540000000000006"/>
    <x v="1"/>
    <x v="2"/>
  </r>
  <r>
    <n v="44979"/>
    <x v="298"/>
    <x v="21"/>
    <s v="Office Supplies"/>
    <x v="12"/>
    <s v="Belkin 5 Outlet SurgeMaster Power Centers"/>
    <n v="490.32"/>
    <n v="9"/>
    <n v="137.29"/>
    <x v="1"/>
    <x v="2"/>
  </r>
  <r>
    <n v="44979"/>
    <x v="501"/>
    <x v="3"/>
    <s v="Technology"/>
    <x v="6"/>
    <s v="AT&amp;T 1070 Corded Phone"/>
    <n v="445.96"/>
    <n v="5"/>
    <n v="55.75"/>
    <x v="1"/>
    <x v="2"/>
  </r>
  <r>
    <n v="44979"/>
    <x v="501"/>
    <x v="3"/>
    <s v="Technology"/>
    <x v="9"/>
    <s v="Memorex Mini Travel Drive 64 GB USB 2.0 Flash Drive"/>
    <n v="36.24"/>
    <n v="1"/>
    <n v="15.22"/>
    <x v="1"/>
    <x v="2"/>
  </r>
  <r>
    <n v="44979"/>
    <x v="501"/>
    <x v="3"/>
    <s v="Office Supplies"/>
    <x v="7"/>
    <s v="Acco Clips to Go Binder Clips, 24 Clips in Two Sizes"/>
    <n v="10.65"/>
    <n v="3"/>
    <n v="5.01"/>
    <x v="1"/>
    <x v="2"/>
  </r>
  <r>
    <n v="44980"/>
    <x v="296"/>
    <x v="2"/>
    <s v="Office Supplies"/>
    <x v="10"/>
    <s v="Recycled Interoffice Envelopes with String and Button Closure, 10 x 13"/>
    <n v="57.58"/>
    <n v="3"/>
    <n v="21.59"/>
    <x v="1"/>
    <x v="2"/>
  </r>
  <r>
    <n v="44982"/>
    <x v="664"/>
    <x v="10"/>
    <s v="Office Supplies"/>
    <x v="10"/>
    <s v="Staple envelope"/>
    <n v="46.72"/>
    <n v="5"/>
    <n v="17.52"/>
    <x v="1"/>
    <x v="2"/>
  </r>
  <r>
    <n v="44984"/>
    <x v="275"/>
    <x v="20"/>
    <s v="Office Supplies"/>
    <x v="12"/>
    <s v="Conquest 14 Commercial Heavy-Duty Upright Vacuum, Collection System, Accessory Kit"/>
    <n v="170.88"/>
    <n v="3"/>
    <n v="49.56"/>
    <x v="1"/>
    <x v="2"/>
  </r>
  <r>
    <n v="44984"/>
    <x v="34"/>
    <x v="21"/>
    <s v="Office Supplies"/>
    <x v="3"/>
    <s v="Flexible Leather- Look Classic Collection Ring Binder"/>
    <n v="56.82"/>
    <n v="3"/>
    <n v="28.41"/>
    <x v="1"/>
    <x v="2"/>
  </r>
  <r>
    <n v="44984"/>
    <x v="738"/>
    <x v="0"/>
    <s v="Furniture"/>
    <x v="8"/>
    <s v="DAX Two-Tone Silver Metal Document Frame"/>
    <n v="16.190000000000001"/>
    <n v="2"/>
    <n v="-6.88"/>
    <x v="1"/>
    <x v="2"/>
  </r>
  <r>
    <n v="44985"/>
    <x v="390"/>
    <x v="20"/>
    <s v="Office Supplies"/>
    <x v="7"/>
    <s v="Staples"/>
    <n v="36.479999999999997"/>
    <n v="6"/>
    <n v="18.239999999999998"/>
    <x v="1"/>
    <x v="2"/>
  </r>
  <r>
    <n v="44986"/>
    <x v="502"/>
    <x v="20"/>
    <s v="Furniture"/>
    <x v="13"/>
    <s v="Chromcraft Round Conference Tables"/>
    <n v="836.59"/>
    <n v="8"/>
    <n v="-264.92"/>
    <x v="2"/>
    <x v="2"/>
  </r>
  <r>
    <n v="44986"/>
    <x v="502"/>
    <x v="20"/>
    <s v="Office Supplies"/>
    <x v="0"/>
    <s v="Easy-staple paper"/>
    <n v="26.38"/>
    <n v="1"/>
    <n v="12.13"/>
    <x v="2"/>
    <x v="2"/>
  </r>
  <r>
    <n v="44986"/>
    <x v="502"/>
    <x v="20"/>
    <s v="Office Supplies"/>
    <x v="2"/>
    <s v="Adjustable Depth Letter/Legal Cart"/>
    <n v="362.92"/>
    <n v="2"/>
    <n v="105.25"/>
    <x v="2"/>
    <x v="2"/>
  </r>
  <r>
    <n v="44986"/>
    <x v="502"/>
    <x v="20"/>
    <s v="Technology"/>
    <x v="15"/>
    <s v="Ativa V4110MDD Micro-Cut Shredder"/>
    <n v="4899.93"/>
    <n v="7"/>
    <n v="2400.9699999999998"/>
    <x v="2"/>
    <x v="2"/>
  </r>
  <r>
    <n v="44986"/>
    <x v="402"/>
    <x v="26"/>
    <s v="Technology"/>
    <x v="6"/>
    <s v="RCA ViSYS 25423RE1 Corded phone"/>
    <n v="159.97999999999999"/>
    <n v="2"/>
    <n v="14"/>
    <x v="2"/>
    <x v="2"/>
  </r>
  <r>
    <n v="44988"/>
    <x v="248"/>
    <x v="7"/>
    <s v="Office Supplies"/>
    <x v="3"/>
    <s v="GBC ProClick Punch Binding System"/>
    <n v="447.86"/>
    <n v="7"/>
    <n v="219.45"/>
    <x v="2"/>
    <x v="2"/>
  </r>
  <r>
    <n v="44988"/>
    <x v="248"/>
    <x v="7"/>
    <s v="Technology"/>
    <x v="6"/>
    <s v="Pyle PMP37LED"/>
    <n v="479.95"/>
    <n v="5"/>
    <n v="129.59"/>
    <x v="2"/>
    <x v="2"/>
  </r>
  <r>
    <n v="44988"/>
    <x v="248"/>
    <x v="7"/>
    <s v="Office Supplies"/>
    <x v="0"/>
    <s v="Xerox 194"/>
    <n v="166.44"/>
    <n v="3"/>
    <n v="79.89"/>
    <x v="2"/>
    <x v="2"/>
  </r>
  <r>
    <n v="44988"/>
    <x v="739"/>
    <x v="0"/>
    <s v="Office Supplies"/>
    <x v="0"/>
    <s v="Rediform Wirebound &quot;Phone Memo&quot; Message Book, 11 x 5-3/4"/>
    <n v="42.78"/>
    <n v="7"/>
    <n v="15.51"/>
    <x v="2"/>
    <x v="2"/>
  </r>
  <r>
    <n v="44988"/>
    <x v="739"/>
    <x v="0"/>
    <s v="Furniture"/>
    <x v="5"/>
    <s v="Office Star - Mid Back Dual function Ergonomic High Back Chair with 2-Way Adjustable Arms"/>
    <n v="563.42999999999995"/>
    <n v="5"/>
    <n v="-56.34"/>
    <x v="2"/>
    <x v="2"/>
  </r>
  <r>
    <n v="44988"/>
    <x v="583"/>
    <x v="18"/>
    <s v="Technology"/>
    <x v="6"/>
    <s v="Plantronics Encore H101 Dual EarpiecesÂ Headset"/>
    <n v="134.85"/>
    <n v="3"/>
    <n v="37.76"/>
    <x v="2"/>
    <x v="2"/>
  </r>
  <r>
    <n v="44988"/>
    <x v="393"/>
    <x v="0"/>
    <s v="Furniture"/>
    <x v="13"/>
    <s v="Office Impressions End Table, 20-1/2&quot;H x 24&quot;W x 20&quot;D"/>
    <n v="637.9"/>
    <n v="3"/>
    <n v="-127.58"/>
    <x v="2"/>
    <x v="2"/>
  </r>
  <r>
    <n v="44988"/>
    <x v="393"/>
    <x v="0"/>
    <s v="Technology"/>
    <x v="15"/>
    <s v="Canon PC170 Desktop Personal Copier"/>
    <n v="287.91000000000003"/>
    <n v="3"/>
    <n v="33.590000000000003"/>
    <x v="2"/>
    <x v="2"/>
  </r>
  <r>
    <n v="44988"/>
    <x v="393"/>
    <x v="0"/>
    <s v="Office Supplies"/>
    <x v="10"/>
    <s v="White Envelopes, White Envelopes with Clear Poly Window"/>
    <n v="36.6"/>
    <n v="3"/>
    <n v="11.9"/>
    <x v="2"/>
    <x v="2"/>
  </r>
  <r>
    <n v="44988"/>
    <x v="161"/>
    <x v="3"/>
    <s v="Office Supplies"/>
    <x v="14"/>
    <s v="Elite 5&quot; Scissors"/>
    <n v="25.35"/>
    <n v="3"/>
    <n v="7.61"/>
    <x v="2"/>
    <x v="2"/>
  </r>
  <r>
    <n v="44988"/>
    <x v="161"/>
    <x v="3"/>
    <s v="Furniture"/>
    <x v="8"/>
    <s v="Executive Impressions 10&quot; Spectator Wall Clock"/>
    <n v="35.28"/>
    <n v="3"/>
    <n v="12"/>
    <x v="2"/>
    <x v="2"/>
  </r>
  <r>
    <n v="44988"/>
    <x v="116"/>
    <x v="0"/>
    <s v="Office Supplies"/>
    <x v="14"/>
    <s v="High Speed Automatic Electric Letter Opener"/>
    <n v="3930.07"/>
    <n v="3"/>
    <n v="-786.01"/>
    <x v="2"/>
    <x v="2"/>
  </r>
  <r>
    <n v="44988"/>
    <x v="116"/>
    <x v="0"/>
    <s v="Office Supplies"/>
    <x v="7"/>
    <s v="Acco Banker's Clasps, 5 3/4&quot;-Long"/>
    <n v="2.2999999999999998"/>
    <n v="1"/>
    <n v="0.78"/>
    <x v="2"/>
    <x v="2"/>
  </r>
  <r>
    <n v="44988"/>
    <x v="116"/>
    <x v="0"/>
    <s v="Technology"/>
    <x v="6"/>
    <s v="Polycom VVX 310 VoIP phone"/>
    <n v="431.98"/>
    <n v="3"/>
    <n v="32.4"/>
    <x v="2"/>
    <x v="2"/>
  </r>
  <r>
    <n v="44988"/>
    <x v="116"/>
    <x v="0"/>
    <s v="Technology"/>
    <x v="9"/>
    <s v="Verbatim 25 GB 6x Blu-ray Single Layer Recordable Disc, 1/Pack"/>
    <n v="41.72"/>
    <n v="7"/>
    <n v="5.74"/>
    <x v="2"/>
    <x v="2"/>
  </r>
  <r>
    <n v="44989"/>
    <x v="588"/>
    <x v="3"/>
    <s v="Office Supplies"/>
    <x v="4"/>
    <s v="Berol Giant Pencil Sharpener"/>
    <n v="16.989999999999998"/>
    <n v="1"/>
    <n v="4.93"/>
    <x v="2"/>
    <x v="2"/>
  </r>
  <r>
    <n v="44989"/>
    <x v="211"/>
    <x v="16"/>
    <s v="Office Supplies"/>
    <x v="1"/>
    <s v="Avery 518"/>
    <n v="10.08"/>
    <n v="4"/>
    <n v="3.53"/>
    <x v="2"/>
    <x v="2"/>
  </r>
  <r>
    <n v="44989"/>
    <x v="247"/>
    <x v="18"/>
    <s v="Office Supplies"/>
    <x v="3"/>
    <s v="Green Canvas Binder for 8-1/2&quot; x 14&quot; Sheets"/>
    <n v="128.4"/>
    <n v="3"/>
    <n v="64.2"/>
    <x v="2"/>
    <x v="2"/>
  </r>
  <r>
    <n v="44989"/>
    <x v="654"/>
    <x v="38"/>
    <s v="Technology"/>
    <x v="9"/>
    <s v="Logitech G602 Wireless Gaming Mouse"/>
    <n v="159.97999999999999"/>
    <n v="2"/>
    <n v="57.59"/>
    <x v="2"/>
    <x v="2"/>
  </r>
  <r>
    <n v="44990"/>
    <x v="274"/>
    <x v="0"/>
    <s v="Office Supplies"/>
    <x v="10"/>
    <s v="Cameo Buff Policy Envelopes"/>
    <n v="149.35"/>
    <n v="3"/>
    <n v="50.41"/>
    <x v="2"/>
    <x v="2"/>
  </r>
  <r>
    <n v="44990"/>
    <x v="274"/>
    <x v="0"/>
    <s v="Office Supplies"/>
    <x v="2"/>
    <s v="Acco Perma 4000 Stacking Storage Drawers"/>
    <n v="12.99"/>
    <n v="1"/>
    <n v="-0.81"/>
    <x v="2"/>
    <x v="2"/>
  </r>
  <r>
    <n v="44991"/>
    <x v="640"/>
    <x v="2"/>
    <s v="Technology"/>
    <x v="6"/>
    <s v="Wilson SignalBoost 841262 DB PRO Amplifier Kit"/>
    <n v="431.94"/>
    <n v="2"/>
    <n v="-71.989999999999995"/>
    <x v="2"/>
    <x v="2"/>
  </r>
  <r>
    <n v="44991"/>
    <x v="640"/>
    <x v="2"/>
    <s v="Office Supplies"/>
    <x v="3"/>
    <s v="Avery Self-Adhesive Photo Pockets for Polaroid Photos"/>
    <n v="2.04"/>
    <n v="1"/>
    <n v="-1.5"/>
    <x v="2"/>
    <x v="2"/>
  </r>
  <r>
    <n v="44991"/>
    <x v="640"/>
    <x v="2"/>
    <s v="Technology"/>
    <x v="6"/>
    <s v="Grandstream GXP1160 VoIP phone"/>
    <n v="68.239999999999995"/>
    <n v="3"/>
    <n v="-12.51"/>
    <x v="2"/>
    <x v="2"/>
  </r>
  <r>
    <n v="44991"/>
    <x v="641"/>
    <x v="1"/>
    <s v="Office Supplies"/>
    <x v="12"/>
    <s v="Commercial WindTunnel Clean Air Upright Vacuum, Replacement Belts, Filtration Bags"/>
    <n v="2.33"/>
    <n v="3"/>
    <n v="-6.3"/>
    <x v="2"/>
    <x v="2"/>
  </r>
  <r>
    <n v="44991"/>
    <x v="641"/>
    <x v="1"/>
    <s v="Office Supplies"/>
    <x v="3"/>
    <s v="Peel &amp; Stick Add-On Corner Pockets"/>
    <n v="1.73"/>
    <n v="4"/>
    <n v="-2.76"/>
    <x v="2"/>
    <x v="2"/>
  </r>
  <r>
    <n v="44991"/>
    <x v="641"/>
    <x v="1"/>
    <s v="Furniture"/>
    <x v="8"/>
    <s v="Eldon Cleatmat Plus Chair Mats for High Pile Carpets"/>
    <n v="159.04"/>
    <n v="5"/>
    <n v="-194.82"/>
    <x v="2"/>
    <x v="2"/>
  </r>
  <r>
    <n v="44991"/>
    <x v="641"/>
    <x v="1"/>
    <s v="Furniture"/>
    <x v="13"/>
    <s v="Bevis Rectangular Conference Tables"/>
    <n v="145.97999999999999"/>
    <n v="2"/>
    <n v="-99.27"/>
    <x v="2"/>
    <x v="2"/>
  </r>
  <r>
    <n v="44992"/>
    <x v="290"/>
    <x v="0"/>
    <s v="Technology"/>
    <x v="6"/>
    <s v="Belkin Grip Candy Sheer Case / Cover for iPhone 5 and 5S"/>
    <n v="21.07"/>
    <n v="3"/>
    <n v="1.58"/>
    <x v="2"/>
    <x v="2"/>
  </r>
  <r>
    <n v="44993"/>
    <x v="456"/>
    <x v="16"/>
    <s v="Technology"/>
    <x v="6"/>
    <s v="Cisco Unified IP Phone 7945G VoIP phone"/>
    <n v="1363.96"/>
    <n v="5"/>
    <n v="85.25"/>
    <x v="2"/>
    <x v="2"/>
  </r>
  <r>
    <n v="44993"/>
    <x v="456"/>
    <x v="16"/>
    <s v="Furniture"/>
    <x v="8"/>
    <s v="Deflect-o DuraMat Lighweight, Studded, Beveled Mat for Low Pile Carpeting"/>
    <n v="102.36"/>
    <n v="3"/>
    <n v="-3.84"/>
    <x v="2"/>
    <x v="2"/>
  </r>
  <r>
    <n v="44993"/>
    <x v="190"/>
    <x v="12"/>
    <s v="Office Supplies"/>
    <x v="3"/>
    <s v="GBC Standard Recycled Report Covers, Clear Plastic Sheets"/>
    <n v="9.6999999999999993"/>
    <n v="3"/>
    <n v="-7.11"/>
    <x v="2"/>
    <x v="2"/>
  </r>
  <r>
    <n v="44993"/>
    <x v="280"/>
    <x v="2"/>
    <s v="Technology"/>
    <x v="6"/>
    <s v="AT&amp;T 17929 Lendline Telephone"/>
    <n v="108.58"/>
    <n v="4"/>
    <n v="-25.33"/>
    <x v="2"/>
    <x v="2"/>
  </r>
  <r>
    <n v="44993"/>
    <x v="280"/>
    <x v="2"/>
    <s v="Office Supplies"/>
    <x v="7"/>
    <s v="Rubber Band Ball"/>
    <n v="5.98"/>
    <n v="2"/>
    <n v="-1.35"/>
    <x v="2"/>
    <x v="2"/>
  </r>
  <r>
    <n v="44993"/>
    <x v="656"/>
    <x v="20"/>
    <s v="Furniture"/>
    <x v="8"/>
    <s v="Coloredge Poster Frame"/>
    <n v="113.6"/>
    <n v="8"/>
    <n v="44.3"/>
    <x v="2"/>
    <x v="2"/>
  </r>
  <r>
    <n v="44993"/>
    <x v="656"/>
    <x v="20"/>
    <s v="Office Supplies"/>
    <x v="0"/>
    <s v="Xerox 1993"/>
    <n v="12.96"/>
    <n v="2"/>
    <n v="6.35"/>
    <x v="2"/>
    <x v="2"/>
  </r>
  <r>
    <n v="44993"/>
    <x v="656"/>
    <x v="20"/>
    <s v="Office Supplies"/>
    <x v="3"/>
    <s v="Satellite Sectional Post Binders"/>
    <n v="69.459999999999994"/>
    <n v="2"/>
    <n v="22.57"/>
    <x v="2"/>
    <x v="2"/>
  </r>
  <r>
    <n v="44993"/>
    <x v="694"/>
    <x v="0"/>
    <s v="Office Supplies"/>
    <x v="3"/>
    <s v="Pressboard Hanging Data Binders for Unburst Sheets"/>
    <n v="8.86"/>
    <n v="9"/>
    <n v="-14.17"/>
    <x v="2"/>
    <x v="2"/>
  </r>
  <r>
    <n v="44993"/>
    <x v="694"/>
    <x v="0"/>
    <s v="Technology"/>
    <x v="9"/>
    <s v="Verbatim 25 GB 6x Blu-ray Single Layer Recordable Disc, 3/Pack"/>
    <n v="27.96"/>
    <n v="5"/>
    <n v="8.39"/>
    <x v="2"/>
    <x v="2"/>
  </r>
  <r>
    <n v="44993"/>
    <x v="694"/>
    <x v="0"/>
    <s v="Office Supplies"/>
    <x v="10"/>
    <s v="Tyvek Interoffice Envelopes, 9 1/2&quot; x 12 1/2&quot;, 100/Box"/>
    <n v="146.35"/>
    <n v="3"/>
    <n v="49.39"/>
    <x v="2"/>
    <x v="2"/>
  </r>
  <r>
    <n v="44993"/>
    <x v="153"/>
    <x v="14"/>
    <s v="Office Supplies"/>
    <x v="12"/>
    <s v="Honeywell Enviracaire Portable Air Cleaner for up to 8 x 10 Room"/>
    <n v="207.14"/>
    <n v="3"/>
    <n v="48.33"/>
    <x v="2"/>
    <x v="2"/>
  </r>
  <r>
    <n v="44993"/>
    <x v="153"/>
    <x v="14"/>
    <s v="Office Supplies"/>
    <x v="4"/>
    <s v="Prang Drawing Pencil Set"/>
    <n v="13.9"/>
    <n v="5"/>
    <n v="3.75"/>
    <x v="2"/>
    <x v="2"/>
  </r>
  <r>
    <n v="44994"/>
    <x v="81"/>
    <x v="37"/>
    <s v="Technology"/>
    <x v="9"/>
    <s v="Microsoft Sculpt Comfort Mouse"/>
    <n v="199.75"/>
    <n v="5"/>
    <n v="87.89"/>
    <x v="2"/>
    <x v="2"/>
  </r>
  <r>
    <n v="44994"/>
    <x v="255"/>
    <x v="32"/>
    <s v="Office Supplies"/>
    <x v="2"/>
    <s v="Personal Folder Holder, Ebony"/>
    <n v="11.21"/>
    <n v="1"/>
    <n v="3.36"/>
    <x v="2"/>
    <x v="2"/>
  </r>
  <r>
    <n v="44994"/>
    <x v="255"/>
    <x v="32"/>
    <s v="Furniture"/>
    <x v="5"/>
    <s v="Situations Contoured Folding Chairs, 4/Set"/>
    <n v="354.9"/>
    <n v="5"/>
    <n v="88.73"/>
    <x v="2"/>
    <x v="2"/>
  </r>
  <r>
    <n v="44994"/>
    <x v="255"/>
    <x v="32"/>
    <s v="Office Supplies"/>
    <x v="0"/>
    <s v="Xerox 193"/>
    <n v="17.940000000000001"/>
    <n v="3"/>
    <n v="8.7899999999999991"/>
    <x v="2"/>
    <x v="2"/>
  </r>
  <r>
    <n v="44994"/>
    <x v="255"/>
    <x v="32"/>
    <s v="Office Supplies"/>
    <x v="3"/>
    <s v="GBC Binding covers"/>
    <n v="51.8"/>
    <n v="4"/>
    <n v="23.31"/>
    <x v="2"/>
    <x v="2"/>
  </r>
  <r>
    <n v="44995"/>
    <x v="740"/>
    <x v="20"/>
    <s v="Furniture"/>
    <x v="11"/>
    <s v="O'Sullivan Living Dimensions 5-Shelf Bookcases"/>
    <n v="176.78"/>
    <n v="1"/>
    <n v="-22.1"/>
    <x v="2"/>
    <x v="2"/>
  </r>
  <r>
    <n v="44995"/>
    <x v="741"/>
    <x v="2"/>
    <s v="Technology"/>
    <x v="9"/>
    <s v="Plantronics Audio 478 Stereo USB Headset"/>
    <n v="39.99"/>
    <n v="1"/>
    <n v="7.5"/>
    <x v="2"/>
    <x v="2"/>
  </r>
  <r>
    <n v="44995"/>
    <x v="432"/>
    <x v="3"/>
    <s v="Office Supplies"/>
    <x v="0"/>
    <s v="Rediform Voice Mail Log Books"/>
    <n v="14.9"/>
    <n v="5"/>
    <n v="7.15"/>
    <x v="2"/>
    <x v="2"/>
  </r>
  <r>
    <n v="44995"/>
    <x v="432"/>
    <x v="3"/>
    <s v="Technology"/>
    <x v="6"/>
    <s v="Apple iPhone 5"/>
    <n v="4158.91"/>
    <n v="8"/>
    <n v="363.9"/>
    <x v="2"/>
    <x v="2"/>
  </r>
  <r>
    <n v="44995"/>
    <x v="511"/>
    <x v="3"/>
    <s v="Technology"/>
    <x v="9"/>
    <s v="Kingston Digital DataTraveler 16GB USB 2.0"/>
    <n v="26.85"/>
    <n v="3"/>
    <n v="5.0999999999999996"/>
    <x v="2"/>
    <x v="2"/>
  </r>
  <r>
    <n v="44995"/>
    <x v="511"/>
    <x v="3"/>
    <s v="Technology"/>
    <x v="15"/>
    <s v="Okidata MB760 Printer"/>
    <n v="3357.6"/>
    <n v="3"/>
    <n v="377.73"/>
    <x v="2"/>
    <x v="2"/>
  </r>
  <r>
    <n v="44995"/>
    <x v="223"/>
    <x v="12"/>
    <s v="Office Supplies"/>
    <x v="2"/>
    <s v="Mini 13-1/2 Capacity Data Binder Rack, Pearl"/>
    <n v="104.7"/>
    <n v="1"/>
    <n v="6.54"/>
    <x v="2"/>
    <x v="2"/>
  </r>
  <r>
    <n v="44996"/>
    <x v="402"/>
    <x v="28"/>
    <s v="Technology"/>
    <x v="9"/>
    <s v="Verbatim 25 GB 6x Blu-ray Single Layer Recordable Disc, 25/Pack"/>
    <n v="45.98"/>
    <n v="2"/>
    <n v="19.77"/>
    <x v="2"/>
    <x v="2"/>
  </r>
  <r>
    <n v="44996"/>
    <x v="402"/>
    <x v="28"/>
    <s v="Office Supplies"/>
    <x v="3"/>
    <s v="Wilson Jones Leather-Like Binders with DublLock Round Rings"/>
    <n v="17.46"/>
    <n v="2"/>
    <n v="8.2100000000000009"/>
    <x v="2"/>
    <x v="2"/>
  </r>
  <r>
    <n v="44996"/>
    <x v="2"/>
    <x v="23"/>
    <s v="Furniture"/>
    <x v="13"/>
    <s v="Chromcraft Round Conference Tables"/>
    <n v="244.01"/>
    <n v="2"/>
    <n v="-31.37"/>
    <x v="2"/>
    <x v="2"/>
  </r>
  <r>
    <n v="44996"/>
    <x v="425"/>
    <x v="4"/>
    <s v="Furniture"/>
    <x v="8"/>
    <s v="Executive Impressions 13&quot; Clairmont Wall Clock"/>
    <n v="76.92"/>
    <n v="4"/>
    <n v="31.54"/>
    <x v="2"/>
    <x v="2"/>
  </r>
  <r>
    <n v="44996"/>
    <x v="425"/>
    <x v="4"/>
    <s v="Office Supplies"/>
    <x v="2"/>
    <s v="Iceberg Mobile Mega Data/Printer Cart"/>
    <n v="481.32"/>
    <n v="4"/>
    <n v="125.14"/>
    <x v="2"/>
    <x v="2"/>
  </r>
  <r>
    <n v="44996"/>
    <x v="730"/>
    <x v="2"/>
    <s v="Furniture"/>
    <x v="8"/>
    <s v="DAX Charcoal/Nickel-Tone Document Frame, 5 x 7"/>
    <n v="30.34"/>
    <n v="4"/>
    <n v="9.48"/>
    <x v="2"/>
    <x v="2"/>
  </r>
  <r>
    <n v="44997"/>
    <x v="411"/>
    <x v="8"/>
    <s v="Office Supplies"/>
    <x v="0"/>
    <s v="Xerox 218"/>
    <n v="12.96"/>
    <n v="2"/>
    <n v="6.22"/>
    <x v="2"/>
    <x v="2"/>
  </r>
  <r>
    <n v="44997"/>
    <x v="584"/>
    <x v="20"/>
    <s v="Office Supplies"/>
    <x v="10"/>
    <s v="Staple envelope"/>
    <n v="29.34"/>
    <n v="3"/>
    <n v="13.5"/>
    <x v="2"/>
    <x v="2"/>
  </r>
  <r>
    <n v="44997"/>
    <x v="78"/>
    <x v="3"/>
    <s v="Office Supplies"/>
    <x v="2"/>
    <s v="Tennsco Stur-D-Stor Boltless Shelving, 5 Shelves, 24&quot; Deep, Sand"/>
    <n v="676.55"/>
    <n v="5"/>
    <n v="6.77"/>
    <x v="2"/>
    <x v="2"/>
  </r>
  <r>
    <n v="44997"/>
    <x v="78"/>
    <x v="3"/>
    <s v="Office Supplies"/>
    <x v="12"/>
    <s v="Euro-Pro Shark Turbo Vacuum"/>
    <n v="154.9"/>
    <n v="5"/>
    <n v="40.270000000000003"/>
    <x v="2"/>
    <x v="2"/>
  </r>
  <r>
    <n v="44997"/>
    <x v="78"/>
    <x v="3"/>
    <s v="Office Supplies"/>
    <x v="10"/>
    <s v="Security-Tint Envelopes"/>
    <n v="30.56"/>
    <n v="4"/>
    <n v="14.97"/>
    <x v="2"/>
    <x v="2"/>
  </r>
  <r>
    <n v="44997"/>
    <x v="78"/>
    <x v="3"/>
    <s v="Furniture"/>
    <x v="5"/>
    <s v="Hon 4070 Series Pagoda Round Back Stacking Chairs"/>
    <n v="770.35"/>
    <n v="3"/>
    <n v="77.040000000000006"/>
    <x v="2"/>
    <x v="2"/>
  </r>
  <r>
    <n v="44997"/>
    <x v="308"/>
    <x v="3"/>
    <s v="Office Supplies"/>
    <x v="0"/>
    <s v="Hammermill Color Copier Paper (28Lb. and 96 Bright)"/>
    <n v="19.98"/>
    <n v="2"/>
    <n v="8.99"/>
    <x v="2"/>
    <x v="2"/>
  </r>
  <r>
    <n v="44998"/>
    <x v="581"/>
    <x v="12"/>
    <s v="Office Supplies"/>
    <x v="12"/>
    <s v="Belkin 7 Outlet SurgeMaster Surge Protector with Phone Protection"/>
    <n v="157.91999999999999"/>
    <n v="5"/>
    <n v="17.77"/>
    <x v="2"/>
    <x v="2"/>
  </r>
  <r>
    <n v="44998"/>
    <x v="581"/>
    <x v="12"/>
    <s v="Technology"/>
    <x v="6"/>
    <s v="Jabra BIZ 2300 Duo QD Duo CordedÂ Headset"/>
    <n v="203.18"/>
    <n v="2"/>
    <n v="15.24"/>
    <x v="2"/>
    <x v="2"/>
  </r>
  <r>
    <n v="44998"/>
    <x v="235"/>
    <x v="0"/>
    <s v="Office Supplies"/>
    <x v="0"/>
    <s v="TOPS Carbonless Receipt Book, Four 2-3/4 x 7-1/4 Money Receipts per Page"/>
    <n v="70.08"/>
    <n v="5"/>
    <n v="24.53"/>
    <x v="2"/>
    <x v="2"/>
  </r>
  <r>
    <n v="44998"/>
    <x v="235"/>
    <x v="0"/>
    <s v="Office Supplies"/>
    <x v="3"/>
    <s v="Insertable Tab Indexes For Data Binders"/>
    <n v="1.27"/>
    <n v="2"/>
    <n v="-2.16"/>
    <x v="2"/>
    <x v="2"/>
  </r>
  <r>
    <n v="44998"/>
    <x v="235"/>
    <x v="0"/>
    <s v="Furniture"/>
    <x v="13"/>
    <s v="Hon Non-Folding Utility Tables"/>
    <n v="557.59"/>
    <n v="5"/>
    <n v="0"/>
    <x v="2"/>
    <x v="2"/>
  </r>
  <r>
    <n v="44998"/>
    <x v="692"/>
    <x v="6"/>
    <s v="Furniture"/>
    <x v="8"/>
    <s v="Howard Miller 14-1/2&quot; Diameter Chrome Round Wall Clock"/>
    <n v="127.88"/>
    <n v="2"/>
    <n v="40.92"/>
    <x v="2"/>
    <x v="2"/>
  </r>
  <r>
    <n v="44998"/>
    <x v="692"/>
    <x v="6"/>
    <s v="Office Supplies"/>
    <x v="12"/>
    <s v="Eureka The Boss Lite 10-Amp Upright Vacuum, Blue"/>
    <n v="160.32"/>
    <n v="2"/>
    <n v="44.89"/>
    <x v="2"/>
    <x v="2"/>
  </r>
  <r>
    <n v="44998"/>
    <x v="692"/>
    <x v="6"/>
    <s v="Office Supplies"/>
    <x v="3"/>
    <s v="Ibico Covers for Plastic or Wire Binding Elements"/>
    <n v="46"/>
    <n v="4"/>
    <n v="20.7"/>
    <x v="2"/>
    <x v="2"/>
  </r>
  <r>
    <n v="44998"/>
    <x v="150"/>
    <x v="3"/>
    <s v="Furniture"/>
    <x v="8"/>
    <s v="Westinghouse Mesh Shade Clip-On Gooseneck Lamp, Black"/>
    <n v="28.28"/>
    <n v="2"/>
    <n v="7.35"/>
    <x v="2"/>
    <x v="2"/>
  </r>
  <r>
    <n v="44998"/>
    <x v="150"/>
    <x v="3"/>
    <s v="Office Supplies"/>
    <x v="14"/>
    <s v="High Speed Automatic Electric Letter Opener"/>
    <n v="4912.59"/>
    <n v="3"/>
    <n v="196.5"/>
    <x v="2"/>
    <x v="2"/>
  </r>
  <r>
    <n v="44998"/>
    <x v="660"/>
    <x v="2"/>
    <s v="Furniture"/>
    <x v="5"/>
    <s v="SAFCO Arco Folding Chair"/>
    <n v="386.68"/>
    <n v="2"/>
    <n v="-5.52"/>
    <x v="2"/>
    <x v="2"/>
  </r>
  <r>
    <n v="44998"/>
    <x v="660"/>
    <x v="2"/>
    <s v="Technology"/>
    <x v="9"/>
    <s v="Kensington Expert Mouse Optical USB Trackball for PC or Mac"/>
    <n v="379.96"/>
    <n v="5"/>
    <n v="47.5"/>
    <x v="2"/>
    <x v="2"/>
  </r>
  <r>
    <n v="44998"/>
    <x v="660"/>
    <x v="2"/>
    <s v="Technology"/>
    <x v="6"/>
    <s v="Polycom CX600 IP Phone VoIP phone"/>
    <n v="539.91"/>
    <n v="3"/>
    <n v="-116.98"/>
    <x v="2"/>
    <x v="2"/>
  </r>
  <r>
    <n v="44998"/>
    <x v="660"/>
    <x v="2"/>
    <s v="Office Supplies"/>
    <x v="0"/>
    <s v="Speediset Carbonless Redi-Letter 7&quot; x 8 1/2&quot;"/>
    <n v="41.24"/>
    <n v="5"/>
    <n v="13.92"/>
    <x v="2"/>
    <x v="2"/>
  </r>
  <r>
    <n v="44998"/>
    <x v="660"/>
    <x v="2"/>
    <s v="Office Supplies"/>
    <x v="3"/>
    <s v="Ibico EB-19 Dual Function Manual Binding System"/>
    <n v="51.9"/>
    <n v="1"/>
    <n v="-41.52"/>
    <x v="2"/>
    <x v="2"/>
  </r>
  <r>
    <n v="44998"/>
    <x v="660"/>
    <x v="2"/>
    <s v="Office Supplies"/>
    <x v="2"/>
    <s v="SAFCO Commercial Wire Shelving, Black"/>
    <n v="552.55999999999995"/>
    <n v="5"/>
    <n v="-138.13999999999999"/>
    <x v="2"/>
    <x v="2"/>
  </r>
  <r>
    <n v="44998"/>
    <x v="660"/>
    <x v="2"/>
    <s v="Office Supplies"/>
    <x v="3"/>
    <s v="GBC VeloBind Cover Sets"/>
    <n v="23.16"/>
    <n v="5"/>
    <n v="-15.44"/>
    <x v="2"/>
    <x v="2"/>
  </r>
  <r>
    <n v="44998"/>
    <x v="660"/>
    <x v="2"/>
    <s v="Office Supplies"/>
    <x v="2"/>
    <s v="Space Solutions Industrial Galvanized Steel Shelving."/>
    <n v="126.08"/>
    <n v="2"/>
    <n v="-28.37"/>
    <x v="2"/>
    <x v="2"/>
  </r>
  <r>
    <n v="44998"/>
    <x v="660"/>
    <x v="2"/>
    <s v="Technology"/>
    <x v="15"/>
    <s v="Okidata MB491 Multifunction Printer"/>
    <n v="449.1"/>
    <n v="3"/>
    <n v="-643.71"/>
    <x v="2"/>
    <x v="2"/>
  </r>
  <r>
    <n v="44998"/>
    <x v="524"/>
    <x v="3"/>
    <s v="Office Supplies"/>
    <x v="3"/>
    <s v="Cardinal EasyOpen D-Ring Binders"/>
    <n v="51.18"/>
    <n v="7"/>
    <n v="19.190000000000001"/>
    <x v="2"/>
    <x v="2"/>
  </r>
  <r>
    <n v="44999"/>
    <x v="742"/>
    <x v="10"/>
    <s v="Furniture"/>
    <x v="8"/>
    <s v="Advantus Panel Wall Acrylic Frame"/>
    <n v="21.88"/>
    <n v="5"/>
    <n v="6.29"/>
    <x v="2"/>
    <x v="2"/>
  </r>
  <r>
    <n v="44999"/>
    <x v="143"/>
    <x v="0"/>
    <s v="Furniture"/>
    <x v="11"/>
    <s v="Safco Value Mate Series Steel Bookcases, Baked Enamel Finish on Steel, Gray"/>
    <n v="241.33"/>
    <n v="5"/>
    <n v="-14.2"/>
    <x v="2"/>
    <x v="2"/>
  </r>
  <r>
    <n v="44999"/>
    <x v="143"/>
    <x v="0"/>
    <s v="Office Supplies"/>
    <x v="0"/>
    <s v="Xerox 1993"/>
    <n v="5.18"/>
    <n v="1"/>
    <n v="1.88"/>
    <x v="2"/>
    <x v="2"/>
  </r>
  <r>
    <n v="44999"/>
    <x v="143"/>
    <x v="0"/>
    <s v="Office Supplies"/>
    <x v="4"/>
    <s v="BOSTON Ranger #55 Pencil Sharpener, Black"/>
    <n v="145.54"/>
    <n v="7"/>
    <n v="16.37"/>
    <x v="2"/>
    <x v="2"/>
  </r>
  <r>
    <n v="44999"/>
    <x v="22"/>
    <x v="22"/>
    <s v="Furniture"/>
    <x v="5"/>
    <s v="Global High-Back Leather Tilter, Burgundy"/>
    <n v="196.78"/>
    <n v="2"/>
    <n v="-22.14"/>
    <x v="2"/>
    <x v="2"/>
  </r>
  <r>
    <n v="44999"/>
    <x v="153"/>
    <x v="3"/>
    <s v="Office Supplies"/>
    <x v="3"/>
    <s v="Wilson Jones Leather-Like Binders with DublLock Round Rings"/>
    <n v="41.9"/>
    <n v="6"/>
    <n v="14.14"/>
    <x v="2"/>
    <x v="2"/>
  </r>
  <r>
    <n v="44999"/>
    <x v="457"/>
    <x v="21"/>
    <s v="Furniture"/>
    <x v="8"/>
    <s v="Westinghouse Clip-On Gooseneck Lamps"/>
    <n v="16.739999999999998"/>
    <n v="2"/>
    <n v="4.3499999999999996"/>
    <x v="2"/>
    <x v="2"/>
  </r>
  <r>
    <n v="45000"/>
    <x v="485"/>
    <x v="2"/>
    <s v="Technology"/>
    <x v="9"/>
    <s v="V7 USB Numeric Keypad"/>
    <n v="83.98"/>
    <n v="3"/>
    <n v="-13.65"/>
    <x v="2"/>
    <x v="2"/>
  </r>
  <r>
    <n v="45000"/>
    <x v="452"/>
    <x v="3"/>
    <s v="Office Supplies"/>
    <x v="3"/>
    <s v="Avery Round Ring Poly Binders"/>
    <n v="4.54"/>
    <n v="2"/>
    <n v="1.65"/>
    <x v="2"/>
    <x v="2"/>
  </r>
  <r>
    <n v="45000"/>
    <x v="452"/>
    <x v="3"/>
    <s v="Furniture"/>
    <x v="5"/>
    <s v="Global Comet Stacking Arm Chair"/>
    <n v="1352.03"/>
    <n v="4"/>
    <n v="84.5"/>
    <x v="2"/>
    <x v="2"/>
  </r>
  <r>
    <n v="45000"/>
    <x v="694"/>
    <x v="29"/>
    <s v="Office Supplies"/>
    <x v="0"/>
    <s v="Xerox 1964"/>
    <n v="319.76"/>
    <n v="14"/>
    <n v="147.09"/>
    <x v="2"/>
    <x v="2"/>
  </r>
  <r>
    <n v="45000"/>
    <x v="694"/>
    <x v="29"/>
    <s v="Office Supplies"/>
    <x v="0"/>
    <s v="Xerox 1964"/>
    <n v="45.68"/>
    <n v="2"/>
    <n v="21.01"/>
    <x v="2"/>
    <x v="2"/>
  </r>
  <r>
    <n v="45000"/>
    <x v="168"/>
    <x v="0"/>
    <s v="Furniture"/>
    <x v="5"/>
    <s v="Novimex Swivel Fabric Task Chair"/>
    <n v="528.42999999999995"/>
    <n v="5"/>
    <n v="-143.43"/>
    <x v="2"/>
    <x v="2"/>
  </r>
  <r>
    <n v="45000"/>
    <x v="168"/>
    <x v="0"/>
    <s v="Office Supplies"/>
    <x v="3"/>
    <s v="GBC Pre-Punched Binding Paper, Plastic, White, 8-1/2&quot; x 11&quot;"/>
    <n v="22.39"/>
    <n v="7"/>
    <n v="-35.82"/>
    <x v="2"/>
    <x v="2"/>
  </r>
  <r>
    <n v="45002"/>
    <x v="349"/>
    <x v="32"/>
    <s v="Office Supplies"/>
    <x v="4"/>
    <s v="Newell 345"/>
    <n v="39.68"/>
    <n v="2"/>
    <n v="10.32"/>
    <x v="2"/>
    <x v="2"/>
  </r>
  <r>
    <n v="45002"/>
    <x v="98"/>
    <x v="7"/>
    <s v="Technology"/>
    <x v="6"/>
    <s v="Plantronics Voyager Pro HD - Bluetooth Headset"/>
    <n v="129.97999999999999"/>
    <n v="2"/>
    <n v="62.39"/>
    <x v="2"/>
    <x v="2"/>
  </r>
  <r>
    <n v="45002"/>
    <x v="98"/>
    <x v="7"/>
    <s v="Office Supplies"/>
    <x v="3"/>
    <s v="Acco Flexible ACCOHIDE Square Ring Data Binder, Dark Blue, 11 1/2&quot; X 14&quot; 7/8&quot;"/>
    <n v="32.54"/>
    <n v="2"/>
    <n v="15.94"/>
    <x v="2"/>
    <x v="2"/>
  </r>
  <r>
    <n v="45002"/>
    <x v="333"/>
    <x v="36"/>
    <s v="Office Supplies"/>
    <x v="10"/>
    <s v="Blue String-Tie &amp; Button Interoffice Envelopes, 10 x 13"/>
    <n v="199.9"/>
    <n v="5"/>
    <n v="89.96"/>
    <x v="2"/>
    <x v="2"/>
  </r>
  <r>
    <n v="45002"/>
    <x v="333"/>
    <x v="36"/>
    <s v="Office Supplies"/>
    <x v="12"/>
    <s v="Honeywell Enviracaire Portable HEPA Air Cleaner for 17' x 22' Room"/>
    <n v="901.95"/>
    <n v="3"/>
    <n v="297.64"/>
    <x v="2"/>
    <x v="2"/>
  </r>
  <r>
    <n v="45002"/>
    <x v="333"/>
    <x v="36"/>
    <s v="Furniture"/>
    <x v="8"/>
    <s v="Electrix Halogen Magnifier Lamp"/>
    <n v="971.5"/>
    <n v="5"/>
    <n v="252.59"/>
    <x v="2"/>
    <x v="2"/>
  </r>
  <r>
    <n v="45002"/>
    <x v="461"/>
    <x v="3"/>
    <s v="Technology"/>
    <x v="6"/>
    <s v="i.Sound Portable Power - 8000 mAh"/>
    <n v="84.78"/>
    <n v="2"/>
    <n v="-20.14"/>
    <x v="2"/>
    <x v="2"/>
  </r>
  <r>
    <n v="45003"/>
    <x v="644"/>
    <x v="15"/>
    <s v="Furniture"/>
    <x v="13"/>
    <s v="Balt Solid Wood Rectangular Table"/>
    <n v="189.88"/>
    <n v="3"/>
    <n v="-94.94"/>
    <x v="2"/>
    <x v="2"/>
  </r>
  <r>
    <n v="45003"/>
    <x v="56"/>
    <x v="15"/>
    <s v="Office Supplies"/>
    <x v="12"/>
    <s v="Hoover WindTunnel Plus Canister Vacuum"/>
    <n v="871.8"/>
    <n v="3"/>
    <n v="87.18"/>
    <x v="2"/>
    <x v="2"/>
  </r>
  <r>
    <n v="45004"/>
    <x v="239"/>
    <x v="26"/>
    <s v="Furniture"/>
    <x v="11"/>
    <s v="Atlantic Metals Mobile 2-Shelf Bookcases, Custom Colors"/>
    <n v="72.290000000000006"/>
    <n v="1"/>
    <n v="-98.8"/>
    <x v="2"/>
    <x v="2"/>
  </r>
  <r>
    <n v="45004"/>
    <x v="743"/>
    <x v="20"/>
    <s v="Furniture"/>
    <x v="8"/>
    <s v="GE 4 Foot Flourescent Tube, 40 Watt"/>
    <n v="14.98"/>
    <n v="1"/>
    <n v="6.89"/>
    <x v="2"/>
    <x v="2"/>
  </r>
  <r>
    <n v="45004"/>
    <x v="743"/>
    <x v="20"/>
    <s v="Furniture"/>
    <x v="8"/>
    <s v="Master Caster Door Stop, Brown"/>
    <n v="20.32"/>
    <n v="4"/>
    <n v="6.91"/>
    <x v="2"/>
    <x v="2"/>
  </r>
  <r>
    <n v="45004"/>
    <x v="369"/>
    <x v="15"/>
    <s v="Office Supplies"/>
    <x v="3"/>
    <s v="Ibico Recycled Grain-Textured Covers"/>
    <n v="31.09"/>
    <n v="3"/>
    <n v="-20.72"/>
    <x v="2"/>
    <x v="2"/>
  </r>
  <r>
    <n v="45005"/>
    <x v="456"/>
    <x v="11"/>
    <s v="Technology"/>
    <x v="6"/>
    <s v="i.Sound Portable Power - 8000 mAh"/>
    <n v="84.78"/>
    <n v="2"/>
    <n v="-20.14"/>
    <x v="2"/>
    <x v="2"/>
  </r>
  <r>
    <n v="45005"/>
    <x v="456"/>
    <x v="11"/>
    <s v="Office Supplies"/>
    <x v="0"/>
    <s v="Xerox 225"/>
    <n v="20.74"/>
    <n v="4"/>
    <n v="7.26"/>
    <x v="2"/>
    <x v="2"/>
  </r>
  <r>
    <n v="45005"/>
    <x v="456"/>
    <x v="11"/>
    <s v="Office Supplies"/>
    <x v="3"/>
    <s v="Clear Mylar Reinforcing Strips"/>
    <n v="16.82"/>
    <n v="3"/>
    <n v="-12.9"/>
    <x v="2"/>
    <x v="2"/>
  </r>
  <r>
    <n v="45005"/>
    <x v="456"/>
    <x v="11"/>
    <s v="Office Supplies"/>
    <x v="0"/>
    <s v="Xerox 1894"/>
    <n v="10.37"/>
    <n v="2"/>
    <n v="3.63"/>
    <x v="2"/>
    <x v="2"/>
  </r>
  <r>
    <n v="45005"/>
    <x v="510"/>
    <x v="1"/>
    <s v="Technology"/>
    <x v="6"/>
    <s v="Belkin iPhone and iPad Lightning Cable"/>
    <n v="11.99"/>
    <n v="1"/>
    <n v="0.9"/>
    <x v="2"/>
    <x v="2"/>
  </r>
  <r>
    <n v="45005"/>
    <x v="629"/>
    <x v="24"/>
    <s v="Furniture"/>
    <x v="13"/>
    <s v="Chromcraft Round Conference Tables"/>
    <n v="697.16"/>
    <n v="4"/>
    <n v="146.4"/>
    <x v="2"/>
    <x v="2"/>
  </r>
  <r>
    <n v="45005"/>
    <x v="160"/>
    <x v="29"/>
    <s v="Furniture"/>
    <x v="8"/>
    <s v="Eldon Image Series Desk Accessories, Ebony"/>
    <n v="86.45"/>
    <n v="7"/>
    <n v="38.04"/>
    <x v="2"/>
    <x v="2"/>
  </r>
  <r>
    <n v="45006"/>
    <x v="388"/>
    <x v="1"/>
    <s v="Office Supplies"/>
    <x v="3"/>
    <s v="Avery Durable Slant Ring Binders"/>
    <n v="3.17"/>
    <n v="2"/>
    <n v="-4.75"/>
    <x v="2"/>
    <x v="2"/>
  </r>
  <r>
    <n v="45006"/>
    <x v="388"/>
    <x v="1"/>
    <s v="Furniture"/>
    <x v="5"/>
    <s v="Global Airflow Leather Mesh Back Chair, Black"/>
    <n v="528.42999999999995"/>
    <n v="5"/>
    <n v="0"/>
    <x v="2"/>
    <x v="2"/>
  </r>
  <r>
    <n v="45006"/>
    <x v="388"/>
    <x v="1"/>
    <s v="Office Supplies"/>
    <x v="4"/>
    <s v="Newell 33"/>
    <n v="13.39"/>
    <n v="3"/>
    <n v="1.51"/>
    <x v="2"/>
    <x v="2"/>
  </r>
  <r>
    <n v="45006"/>
    <x v="441"/>
    <x v="0"/>
    <s v="Furniture"/>
    <x v="13"/>
    <s v="Safco Drafting Table"/>
    <n v="99.37"/>
    <n v="2"/>
    <n v="-1.42"/>
    <x v="2"/>
    <x v="2"/>
  </r>
  <r>
    <n v="45006"/>
    <x v="441"/>
    <x v="0"/>
    <s v="Office Supplies"/>
    <x v="4"/>
    <s v="Prang Dustless Chalk Sticks"/>
    <n v="1.34"/>
    <n v="1"/>
    <n v="0.5"/>
    <x v="2"/>
    <x v="2"/>
  </r>
  <r>
    <n v="45007"/>
    <x v="357"/>
    <x v="17"/>
    <s v="Technology"/>
    <x v="9"/>
    <s v="Logitech ClearChat Comfort/USB Headset H390"/>
    <n v="58.58"/>
    <n v="2"/>
    <n v="19.329999999999998"/>
    <x v="2"/>
    <x v="2"/>
  </r>
  <r>
    <n v="45007"/>
    <x v="387"/>
    <x v="22"/>
    <s v="Furniture"/>
    <x v="5"/>
    <s v="Global Stack Chair with Arms, Black"/>
    <n v="167.89"/>
    <n v="7"/>
    <n v="14.69"/>
    <x v="2"/>
    <x v="2"/>
  </r>
  <r>
    <n v="45009"/>
    <x v="696"/>
    <x v="11"/>
    <s v="Technology"/>
    <x v="6"/>
    <s v="BlackBerry Q10"/>
    <n v="403.17"/>
    <n v="4"/>
    <n v="25.2"/>
    <x v="2"/>
    <x v="2"/>
  </r>
  <r>
    <n v="45009"/>
    <x v="422"/>
    <x v="18"/>
    <s v="Office Supplies"/>
    <x v="0"/>
    <s v="Ink Jet Note and Greeting Cards, 8-1/2&quot; x 5-1/2&quot; Card Size"/>
    <n v="22.48"/>
    <n v="1"/>
    <n v="10.34"/>
    <x v="2"/>
    <x v="2"/>
  </r>
  <r>
    <n v="45009"/>
    <x v="284"/>
    <x v="10"/>
    <s v="Furniture"/>
    <x v="11"/>
    <s v="O'Sullivan Living Dimensions 3-Shelf Bookcases"/>
    <n v="301.47000000000003"/>
    <n v="3"/>
    <n v="-241.18"/>
    <x v="2"/>
    <x v="2"/>
  </r>
  <r>
    <n v="45009"/>
    <x v="284"/>
    <x v="10"/>
    <s v="Office Supplies"/>
    <x v="4"/>
    <s v="Hunt BOSTON Vista Battery-Operated Pencil Sharpener, Black"/>
    <n v="18.66"/>
    <n v="2"/>
    <n v="1.63"/>
    <x v="2"/>
    <x v="2"/>
  </r>
  <r>
    <n v="45010"/>
    <x v="263"/>
    <x v="39"/>
    <s v="Technology"/>
    <x v="9"/>
    <s v="LogitechÂ P710e Mobile Speakerphone"/>
    <n v="1287.45"/>
    <n v="5"/>
    <n v="244.62"/>
    <x v="2"/>
    <x v="2"/>
  </r>
  <r>
    <n v="45010"/>
    <x v="105"/>
    <x v="20"/>
    <s v="Office Supplies"/>
    <x v="4"/>
    <s v="Newell 319"/>
    <n v="59.52"/>
    <n v="3"/>
    <n v="17.86"/>
    <x v="2"/>
    <x v="2"/>
  </r>
  <r>
    <n v="45011"/>
    <x v="457"/>
    <x v="20"/>
    <s v="Office Supplies"/>
    <x v="2"/>
    <s v="Gould Plastics 18-Pocket Panel Bin, 34w x 5-1/4d x 20-1/2h"/>
    <n v="459.95"/>
    <n v="5"/>
    <n v="18.399999999999999"/>
    <x v="2"/>
    <x v="2"/>
  </r>
  <r>
    <n v="45011"/>
    <x v="622"/>
    <x v="25"/>
    <s v="Office Supplies"/>
    <x v="2"/>
    <s v="Tenex Personal Self-Stacking Standard File Box, Black/Gray"/>
    <n v="67.64"/>
    <n v="5"/>
    <n v="5.92"/>
    <x v="2"/>
    <x v="2"/>
  </r>
  <r>
    <n v="45011"/>
    <x v="622"/>
    <x v="25"/>
    <s v="Technology"/>
    <x v="9"/>
    <s v="Case Logic 2.4GHz Wireless Keyboard"/>
    <n v="119.98"/>
    <n v="3"/>
    <n v="-18"/>
    <x v="2"/>
    <x v="2"/>
  </r>
  <r>
    <n v="45011"/>
    <x v="20"/>
    <x v="34"/>
    <s v="Office Supplies"/>
    <x v="0"/>
    <s v="Adams Telephone Message Book W/Dividers/Space For Phone Numbers, 5 1/4&quot;X8 1/2&quot;, 300/Messages"/>
    <n v="17.64"/>
    <n v="3"/>
    <n v="8.64"/>
    <x v="2"/>
    <x v="2"/>
  </r>
  <r>
    <n v="45011"/>
    <x v="20"/>
    <x v="34"/>
    <s v="Office Supplies"/>
    <x v="3"/>
    <s v="Wilson Jones Hanging View Binder, White, 1&quot;"/>
    <n v="17.04"/>
    <n v="3"/>
    <n v="5.54"/>
    <x v="2"/>
    <x v="2"/>
  </r>
  <r>
    <n v="45012"/>
    <x v="171"/>
    <x v="4"/>
    <s v="Furniture"/>
    <x v="8"/>
    <s v="DAX Two-Tone Silver Metal Document Frame"/>
    <n v="20.239999999999998"/>
    <n v="1"/>
    <n v="8.6999999999999993"/>
    <x v="2"/>
    <x v="2"/>
  </r>
  <r>
    <n v="45012"/>
    <x v="171"/>
    <x v="4"/>
    <s v="Furniture"/>
    <x v="8"/>
    <s v="Eldon Expressions Wood and Plastic Desk Accessories, Oak"/>
    <n v="39.92"/>
    <n v="4"/>
    <n v="11.18"/>
    <x v="2"/>
    <x v="2"/>
  </r>
  <r>
    <n v="45012"/>
    <x v="171"/>
    <x v="4"/>
    <s v="Office Supplies"/>
    <x v="3"/>
    <s v="Acco Flexible ACCOHIDE Square Ring Data Binder, Dark Blue, 11 1/2&quot; X 14&quot; 7/8&quot;"/>
    <n v="32.54"/>
    <n v="2"/>
    <n v="15.94"/>
    <x v="2"/>
    <x v="2"/>
  </r>
  <r>
    <n v="45013"/>
    <x v="322"/>
    <x v="6"/>
    <s v="Office Supplies"/>
    <x v="2"/>
    <s v="Hanging Personal Folder File"/>
    <n v="31.4"/>
    <n v="2"/>
    <n v="7.85"/>
    <x v="2"/>
    <x v="2"/>
  </r>
  <r>
    <n v="45013"/>
    <x v="393"/>
    <x v="3"/>
    <s v="Office Supplies"/>
    <x v="2"/>
    <s v="Rogers Deluxe File Chest"/>
    <n v="87.92"/>
    <n v="4"/>
    <n v="0.88"/>
    <x v="2"/>
    <x v="2"/>
  </r>
  <r>
    <n v="45013"/>
    <x v="393"/>
    <x v="3"/>
    <s v="Office Supplies"/>
    <x v="0"/>
    <s v="Xerox 1983"/>
    <n v="5.98"/>
    <n v="1"/>
    <n v="2.93"/>
    <x v="2"/>
    <x v="2"/>
  </r>
  <r>
    <n v="45014"/>
    <x v="5"/>
    <x v="1"/>
    <s v="Office Supplies"/>
    <x v="0"/>
    <s v="Computer Printout Paper with Letter-Trim Perforations"/>
    <n v="45.53"/>
    <n v="3"/>
    <n v="15.93"/>
    <x v="2"/>
    <x v="2"/>
  </r>
  <r>
    <n v="45014"/>
    <x v="5"/>
    <x v="1"/>
    <s v="Furniture"/>
    <x v="5"/>
    <s v="Global Leather Highback Executive Chair with Pneumatic Height Adjustment, Black"/>
    <n v="844.12"/>
    <n v="6"/>
    <n v="-36.18"/>
    <x v="2"/>
    <x v="2"/>
  </r>
  <r>
    <n v="45014"/>
    <x v="5"/>
    <x v="1"/>
    <s v="Technology"/>
    <x v="6"/>
    <s v="Jabra BIZ 2300 Duo QD Duo CordedÂ Headset"/>
    <n v="812.74"/>
    <n v="8"/>
    <n v="60.96"/>
    <x v="2"/>
    <x v="2"/>
  </r>
  <r>
    <n v="45014"/>
    <x v="744"/>
    <x v="20"/>
    <s v="Office Supplies"/>
    <x v="0"/>
    <s v="Memo Book, 100 Message Capacity, 5 3/8Â” x 11Â”"/>
    <n v="13.48"/>
    <n v="2"/>
    <n v="6.74"/>
    <x v="2"/>
    <x v="2"/>
  </r>
  <r>
    <n v="45014"/>
    <x v="744"/>
    <x v="20"/>
    <s v="Office Supplies"/>
    <x v="3"/>
    <s v="Acco Four Pocket Poly Ring Binder with Label Holder, Smoke, 1&quot;"/>
    <n v="29.8"/>
    <n v="5"/>
    <n v="9.31"/>
    <x v="2"/>
    <x v="2"/>
  </r>
  <r>
    <n v="45014"/>
    <x v="744"/>
    <x v="20"/>
    <s v="Furniture"/>
    <x v="8"/>
    <s v="Howard Miller 13-3/4&quot; Diameter Brushed Chrome Round Wall Clock"/>
    <n v="414"/>
    <n v="8"/>
    <n v="124.2"/>
    <x v="2"/>
    <x v="2"/>
  </r>
  <r>
    <n v="45014"/>
    <x v="744"/>
    <x v="20"/>
    <s v="Office Supplies"/>
    <x v="3"/>
    <s v="GBC Plastic Binding Combs"/>
    <n v="41.33"/>
    <n v="7"/>
    <n v="14.98"/>
    <x v="2"/>
    <x v="2"/>
  </r>
  <r>
    <n v="45014"/>
    <x v="47"/>
    <x v="10"/>
    <s v="Furniture"/>
    <x v="11"/>
    <s v="Bush Andora Bookcase, Maple/Graphite Gray Finish"/>
    <n v="299.98"/>
    <n v="5"/>
    <n v="-167.99"/>
    <x v="2"/>
    <x v="2"/>
  </r>
  <r>
    <n v="45014"/>
    <x v="47"/>
    <x v="10"/>
    <s v="Technology"/>
    <x v="6"/>
    <s v="Clearsounds A400"/>
    <n v="158.38"/>
    <n v="4"/>
    <n v="-36.950000000000003"/>
    <x v="2"/>
    <x v="2"/>
  </r>
  <r>
    <n v="45015"/>
    <x v="552"/>
    <x v="37"/>
    <s v="Office Supplies"/>
    <x v="0"/>
    <s v="Xerox 188"/>
    <n v="11.34"/>
    <n v="1"/>
    <n v="5.56"/>
    <x v="2"/>
    <x v="2"/>
  </r>
  <r>
    <n v="45016"/>
    <x v="246"/>
    <x v="2"/>
    <s v="Technology"/>
    <x v="6"/>
    <s v="LG Exalt"/>
    <n v="280.77999999999997"/>
    <n v="3"/>
    <n v="-60.84"/>
    <x v="2"/>
    <x v="2"/>
  </r>
  <r>
    <n v="45016"/>
    <x v="246"/>
    <x v="2"/>
    <s v="Technology"/>
    <x v="9"/>
    <s v="Anker Ultra-Slim Mini Bluetooth 3.0 Wireless Keyboard"/>
    <n v="31.98"/>
    <n v="2"/>
    <n v="1.2"/>
    <x v="2"/>
    <x v="2"/>
  </r>
  <r>
    <n v="45016"/>
    <x v="15"/>
    <x v="20"/>
    <s v="Furniture"/>
    <x v="5"/>
    <s v="Global Value Steno Chair, Gray"/>
    <n v="328"/>
    <n v="6"/>
    <n v="54.67"/>
    <x v="2"/>
    <x v="2"/>
  </r>
  <r>
    <n v="45017"/>
    <x v="745"/>
    <x v="20"/>
    <s v="Office Supplies"/>
    <x v="4"/>
    <s v="Newell 345"/>
    <n v="59.52"/>
    <n v="3"/>
    <n v="15.48"/>
    <x v="3"/>
    <x v="2"/>
  </r>
  <r>
    <n v="45017"/>
    <x v="745"/>
    <x v="20"/>
    <s v="Office Supplies"/>
    <x v="2"/>
    <s v="Fellowes Bankers Box Recycled Super Stor/Drawer"/>
    <n v="161.94"/>
    <n v="3"/>
    <n v="9.7200000000000006"/>
    <x v="3"/>
    <x v="2"/>
  </r>
  <r>
    <n v="45017"/>
    <x v="745"/>
    <x v="20"/>
    <s v="Office Supplies"/>
    <x v="4"/>
    <s v="Boston 1645 Deluxe Heavier-Duty Electric Pencil Sharpener"/>
    <n v="263.88"/>
    <n v="6"/>
    <n v="71.25"/>
    <x v="3"/>
    <x v="2"/>
  </r>
  <r>
    <n v="45017"/>
    <x v="745"/>
    <x v="20"/>
    <s v="Office Supplies"/>
    <x v="4"/>
    <s v="50 Colored Long Pencils"/>
    <n v="30.48"/>
    <n v="3"/>
    <n v="7.92"/>
    <x v="3"/>
    <x v="2"/>
  </r>
  <r>
    <n v="45017"/>
    <x v="745"/>
    <x v="20"/>
    <s v="Office Supplies"/>
    <x v="4"/>
    <s v="Newell 342"/>
    <n v="9.84"/>
    <n v="3"/>
    <n v="2.85"/>
    <x v="3"/>
    <x v="2"/>
  </r>
  <r>
    <n v="45017"/>
    <x v="745"/>
    <x v="20"/>
    <s v="Technology"/>
    <x v="6"/>
    <s v="Belkin Grip Candy Sheer Case / Cover for iPhone 5 and 5S"/>
    <n v="35.119999999999997"/>
    <n v="4"/>
    <n v="9.1300000000000008"/>
    <x v="3"/>
    <x v="2"/>
  </r>
  <r>
    <n v="45017"/>
    <x v="323"/>
    <x v="12"/>
    <s v="Office Supplies"/>
    <x v="7"/>
    <s v="Staples"/>
    <n v="31.56"/>
    <n v="5"/>
    <n v="9.86"/>
    <x v="3"/>
    <x v="2"/>
  </r>
  <r>
    <n v="45017"/>
    <x v="323"/>
    <x v="12"/>
    <s v="Office Supplies"/>
    <x v="12"/>
    <s v="Belkin F9H710-06 7 Outlet SurgeMaster Surge Protector"/>
    <n v="30.14"/>
    <n v="2"/>
    <n v="3.01"/>
    <x v="3"/>
    <x v="2"/>
  </r>
  <r>
    <n v="45017"/>
    <x v="738"/>
    <x v="20"/>
    <s v="Office Supplies"/>
    <x v="4"/>
    <s v="Boston 16801 Nautilus Battery Pencil Sharpener"/>
    <n v="88.04"/>
    <n v="4"/>
    <n v="22.89"/>
    <x v="3"/>
    <x v="2"/>
  </r>
  <r>
    <n v="45017"/>
    <x v="559"/>
    <x v="20"/>
    <s v="Office Supplies"/>
    <x v="1"/>
    <s v="Avery 473"/>
    <n v="20.7"/>
    <n v="2"/>
    <n v="9.94"/>
    <x v="3"/>
    <x v="2"/>
  </r>
  <r>
    <n v="45017"/>
    <x v="559"/>
    <x v="20"/>
    <s v="Office Supplies"/>
    <x v="14"/>
    <s v="Acme Value Line Scissors"/>
    <n v="10.95"/>
    <n v="3"/>
    <n v="3.29"/>
    <x v="3"/>
    <x v="2"/>
  </r>
  <r>
    <n v="45017"/>
    <x v="559"/>
    <x v="20"/>
    <s v="Office Supplies"/>
    <x v="3"/>
    <s v="Avery Hanging File Binders"/>
    <n v="14.35"/>
    <n v="3"/>
    <n v="4.66"/>
    <x v="3"/>
    <x v="2"/>
  </r>
  <r>
    <n v="45017"/>
    <x v="558"/>
    <x v="20"/>
    <s v="Furniture"/>
    <x v="5"/>
    <s v="Hon Deluxe Fabric Upholstered Stacking Chairs, Rounded Back"/>
    <n v="1317.49"/>
    <n v="6"/>
    <n v="292.77999999999997"/>
    <x v="3"/>
    <x v="2"/>
  </r>
  <r>
    <n v="45017"/>
    <x v="558"/>
    <x v="20"/>
    <s v="Office Supplies"/>
    <x v="14"/>
    <s v="Staple remover"/>
    <n v="63.84"/>
    <n v="8"/>
    <n v="18.510000000000002"/>
    <x v="3"/>
    <x v="2"/>
  </r>
  <r>
    <n v="45017"/>
    <x v="558"/>
    <x v="20"/>
    <s v="Office Supplies"/>
    <x v="3"/>
    <s v="Avery Non-Stick Binders"/>
    <n v="3.59"/>
    <n v="1"/>
    <n v="1.1200000000000001"/>
    <x v="3"/>
    <x v="2"/>
  </r>
  <r>
    <n v="45017"/>
    <x v="474"/>
    <x v="4"/>
    <s v="Furniture"/>
    <x v="8"/>
    <s v="Regeneration Desk Collection"/>
    <n v="7.04"/>
    <n v="4"/>
    <n v="3.1"/>
    <x v="3"/>
    <x v="2"/>
  </r>
  <r>
    <n v="45017"/>
    <x v="168"/>
    <x v="21"/>
    <s v="Technology"/>
    <x v="6"/>
    <s v="Cyber Acoustics AC-202b Speech Recognition Stereo Headset"/>
    <n v="12.99"/>
    <n v="1"/>
    <n v="0.26"/>
    <x v="3"/>
    <x v="2"/>
  </r>
  <r>
    <n v="45018"/>
    <x v="561"/>
    <x v="21"/>
    <s v="Furniture"/>
    <x v="5"/>
    <s v="Global Executive Mid-Back Manager's Chair"/>
    <n v="1454.9"/>
    <n v="5"/>
    <n v="378.27"/>
    <x v="3"/>
    <x v="2"/>
  </r>
  <r>
    <n v="45019"/>
    <x v="246"/>
    <x v="2"/>
    <s v="Office Supplies"/>
    <x v="3"/>
    <s v="GBC Velobind Prepunched Cover Sets, Regency Series"/>
    <n v="99.85"/>
    <n v="9"/>
    <n v="-83.21"/>
    <x v="3"/>
    <x v="2"/>
  </r>
  <r>
    <n v="45019"/>
    <x v="368"/>
    <x v="18"/>
    <s v="Furniture"/>
    <x v="8"/>
    <s v="Seth Thomas 13 1/2&quot; Wall Clock"/>
    <n v="71.12"/>
    <n v="4"/>
    <n v="22.05"/>
    <x v="3"/>
    <x v="2"/>
  </r>
  <r>
    <n v="45019"/>
    <x v="368"/>
    <x v="18"/>
    <s v="Technology"/>
    <x v="6"/>
    <s v="Plantronics Voyager Pro HD - Bluetooth Headset"/>
    <n v="259.95999999999998"/>
    <n v="4"/>
    <n v="124.78"/>
    <x v="3"/>
    <x v="2"/>
  </r>
  <r>
    <n v="45019"/>
    <x v="50"/>
    <x v="0"/>
    <s v="Office Supplies"/>
    <x v="0"/>
    <s v="Xerox 1962"/>
    <n v="10.27"/>
    <n v="3"/>
    <n v="3.21"/>
    <x v="3"/>
    <x v="2"/>
  </r>
  <r>
    <n v="45020"/>
    <x v="5"/>
    <x v="6"/>
    <s v="Technology"/>
    <x v="6"/>
    <s v="Anker Astro 15000mAh USB Portable Charger"/>
    <n v="149.97"/>
    <n v="3"/>
    <n v="6"/>
    <x v="3"/>
    <x v="2"/>
  </r>
  <r>
    <n v="45020"/>
    <x v="5"/>
    <x v="6"/>
    <s v="Office Supplies"/>
    <x v="0"/>
    <s v="Wirebound Message Books, Four 2 3/4&quot; x 5&quot; Forms per Page, 600 Sets per Book"/>
    <n v="27.81"/>
    <n v="3"/>
    <n v="13.07"/>
    <x v="3"/>
    <x v="2"/>
  </r>
  <r>
    <n v="45020"/>
    <x v="216"/>
    <x v="20"/>
    <s v="Office Supplies"/>
    <x v="3"/>
    <s v="Ibico Ibimaster 300 Manual Binding System"/>
    <n v="588.78"/>
    <n v="2"/>
    <n v="184"/>
    <x v="3"/>
    <x v="2"/>
  </r>
  <r>
    <n v="45020"/>
    <x v="288"/>
    <x v="20"/>
    <s v="Furniture"/>
    <x v="8"/>
    <s v="Deflect-o EconoMat Studded, No Bevel Mat for Low Pile Carpeting"/>
    <n v="82.64"/>
    <n v="2"/>
    <n v="7.44"/>
    <x v="3"/>
    <x v="2"/>
  </r>
  <r>
    <n v="45020"/>
    <x v="288"/>
    <x v="20"/>
    <s v="Office Supplies"/>
    <x v="2"/>
    <s v="Tenex File Box, Personal Filing Tote with Lid, Black"/>
    <n v="31.02"/>
    <n v="2"/>
    <n v="8.07"/>
    <x v="3"/>
    <x v="2"/>
  </r>
  <r>
    <n v="45020"/>
    <x v="288"/>
    <x v="20"/>
    <s v="Technology"/>
    <x v="9"/>
    <s v="Logitech Trackman Marble Mouse"/>
    <n v="89.97"/>
    <n v="3"/>
    <n v="37.79"/>
    <x v="3"/>
    <x v="2"/>
  </r>
  <r>
    <n v="45021"/>
    <x v="146"/>
    <x v="0"/>
    <s v="Office Supplies"/>
    <x v="2"/>
    <s v="Eldon Portable Mobile Manager"/>
    <n v="158.37"/>
    <n v="7"/>
    <n v="13.86"/>
    <x v="3"/>
    <x v="2"/>
  </r>
  <r>
    <n v="45021"/>
    <x v="645"/>
    <x v="2"/>
    <s v="Technology"/>
    <x v="6"/>
    <s v="Clearsounds A400"/>
    <n v="118.78"/>
    <n v="3"/>
    <n v="-27.72"/>
    <x v="3"/>
    <x v="2"/>
  </r>
  <r>
    <n v="45021"/>
    <x v="645"/>
    <x v="2"/>
    <s v="Office Supplies"/>
    <x v="14"/>
    <s v="Premier Automatic Letter Opener"/>
    <n v="769.18"/>
    <n v="4"/>
    <n v="-163.44999999999999"/>
    <x v="3"/>
    <x v="2"/>
  </r>
  <r>
    <n v="45022"/>
    <x v="139"/>
    <x v="45"/>
    <s v="Technology"/>
    <x v="6"/>
    <s v="Nortel Meridian M5316 Digital phone"/>
    <n v="1294.75"/>
    <n v="5"/>
    <n v="336.64"/>
    <x v="3"/>
    <x v="2"/>
  </r>
  <r>
    <n v="45023"/>
    <x v="515"/>
    <x v="3"/>
    <s v="Technology"/>
    <x v="16"/>
    <s v="Hewlett Packard 610 Color Digital Copier / Printer"/>
    <n v="1199.98"/>
    <n v="3"/>
    <n v="374.99"/>
    <x v="3"/>
    <x v="2"/>
  </r>
  <r>
    <n v="45023"/>
    <x v="112"/>
    <x v="20"/>
    <s v="Furniture"/>
    <x v="5"/>
    <s v="Hon Deluxe Fabric Upholstered Stacking Chairs, Rounded Back"/>
    <n v="658.75"/>
    <n v="3"/>
    <n v="146.38999999999999"/>
    <x v="3"/>
    <x v="2"/>
  </r>
  <r>
    <n v="45023"/>
    <x v="582"/>
    <x v="20"/>
    <s v="Office Supplies"/>
    <x v="4"/>
    <s v="Newell 322"/>
    <n v="3.64"/>
    <n v="2"/>
    <n v="0.98"/>
    <x v="3"/>
    <x v="2"/>
  </r>
  <r>
    <n v="45023"/>
    <x v="442"/>
    <x v="23"/>
    <s v="Office Supplies"/>
    <x v="0"/>
    <s v="Xerox 1939"/>
    <n v="37.94"/>
    <n v="2"/>
    <n v="18.21"/>
    <x v="3"/>
    <x v="2"/>
  </r>
  <r>
    <n v="45023"/>
    <x v="83"/>
    <x v="2"/>
    <s v="Office Supplies"/>
    <x v="12"/>
    <s v="Belkin 7-Outlet SurgeMaster Home Series"/>
    <n v="33.53"/>
    <n v="3"/>
    <n v="2.5099999999999998"/>
    <x v="3"/>
    <x v="2"/>
  </r>
  <r>
    <n v="45023"/>
    <x v="83"/>
    <x v="2"/>
    <s v="Office Supplies"/>
    <x v="2"/>
    <s v="Eldon Jumbo ProFile Portable File Boxes Graphite/Black"/>
    <n v="36.74"/>
    <n v="3"/>
    <n v="3.67"/>
    <x v="3"/>
    <x v="2"/>
  </r>
  <r>
    <n v="45024"/>
    <x v="506"/>
    <x v="20"/>
    <s v="Furniture"/>
    <x v="11"/>
    <s v="Sauder Barrister Bookcases"/>
    <n v="388.7"/>
    <n v="6"/>
    <n v="-4.8600000000000003"/>
    <x v="3"/>
    <x v="2"/>
  </r>
  <r>
    <n v="45024"/>
    <x v="506"/>
    <x v="20"/>
    <s v="Office Supplies"/>
    <x v="10"/>
    <s v="#10 Gummed Flap White Envelopes, 100/Box"/>
    <n v="8.26"/>
    <n v="2"/>
    <n v="3.8"/>
    <x v="3"/>
    <x v="2"/>
  </r>
  <r>
    <n v="45024"/>
    <x v="506"/>
    <x v="20"/>
    <s v="Office Supplies"/>
    <x v="4"/>
    <s v="Dixon Prang Watercolor Pencils, 10-Color Set with Brush"/>
    <n v="17.04"/>
    <n v="4"/>
    <n v="6.99"/>
    <x v="3"/>
    <x v="2"/>
  </r>
  <r>
    <n v="45024"/>
    <x v="506"/>
    <x v="20"/>
    <s v="Office Supplies"/>
    <x v="0"/>
    <s v="Adams Phone Message Book, 200 Message Capacity, 8 1/16Â” x 11Â”"/>
    <n v="34.4"/>
    <n v="5"/>
    <n v="15.82"/>
    <x v="3"/>
    <x v="2"/>
  </r>
  <r>
    <n v="45024"/>
    <x v="391"/>
    <x v="3"/>
    <s v="Office Supplies"/>
    <x v="0"/>
    <s v="Xerox 1923"/>
    <n v="20.04"/>
    <n v="3"/>
    <n v="9.6199999999999992"/>
    <x v="3"/>
    <x v="2"/>
  </r>
  <r>
    <n v="45024"/>
    <x v="391"/>
    <x v="3"/>
    <s v="Office Supplies"/>
    <x v="2"/>
    <s v="Fellowes Neat Ideas Storage Cubes"/>
    <n v="64.959999999999994"/>
    <n v="2"/>
    <n v="2.6"/>
    <x v="3"/>
    <x v="2"/>
  </r>
  <r>
    <n v="45024"/>
    <x v="391"/>
    <x v="3"/>
    <s v="Office Supplies"/>
    <x v="0"/>
    <s v="Xerox 1931"/>
    <n v="12.96"/>
    <n v="2"/>
    <n v="6.22"/>
    <x v="3"/>
    <x v="2"/>
  </r>
  <r>
    <n v="45024"/>
    <x v="456"/>
    <x v="0"/>
    <s v="Technology"/>
    <x v="9"/>
    <s v="Kensington Orbit Wireless Mobile Trackball for PC and Mac"/>
    <n v="431.93"/>
    <n v="9"/>
    <n v="64.790000000000006"/>
    <x v="3"/>
    <x v="2"/>
  </r>
  <r>
    <n v="45024"/>
    <x v="456"/>
    <x v="0"/>
    <s v="Furniture"/>
    <x v="5"/>
    <s v="Global Chrome Stack Chair"/>
    <n v="95.98"/>
    <n v="4"/>
    <n v="-4.1100000000000003"/>
    <x v="3"/>
    <x v="2"/>
  </r>
  <r>
    <n v="45024"/>
    <x v="456"/>
    <x v="0"/>
    <s v="Office Supplies"/>
    <x v="3"/>
    <s v="GBC DocuBind P400 Electric Binding System"/>
    <n v="1088.79"/>
    <n v="4"/>
    <n v="-1850.95"/>
    <x v="3"/>
    <x v="2"/>
  </r>
  <r>
    <n v="45024"/>
    <x v="469"/>
    <x v="10"/>
    <s v="Office Supplies"/>
    <x v="10"/>
    <s v="#10 Self-Seal White Envelopes"/>
    <n v="8.8699999999999992"/>
    <n v="1"/>
    <n v="3.22"/>
    <x v="3"/>
    <x v="2"/>
  </r>
  <r>
    <n v="45024"/>
    <x v="469"/>
    <x v="10"/>
    <s v="Office Supplies"/>
    <x v="3"/>
    <s v="Catalog Binders with Expanding Posts"/>
    <n v="121.1"/>
    <n v="6"/>
    <n v="-100.92"/>
    <x v="3"/>
    <x v="2"/>
  </r>
  <r>
    <n v="45024"/>
    <x v="584"/>
    <x v="3"/>
    <s v="Furniture"/>
    <x v="8"/>
    <s v="C-Line Magnetic Cubicle Keepers, Clear Polypropylene"/>
    <n v="24.7"/>
    <n v="5"/>
    <n v="10.37"/>
    <x v="3"/>
    <x v="2"/>
  </r>
  <r>
    <n v="45024"/>
    <x v="190"/>
    <x v="4"/>
    <s v="Office Supplies"/>
    <x v="10"/>
    <s v="Ampad #10 Peel &amp; Seel Holiday Envelopes"/>
    <n v="17.920000000000002"/>
    <n v="4"/>
    <n v="8.6"/>
    <x v="3"/>
    <x v="2"/>
  </r>
  <r>
    <n v="45024"/>
    <x v="195"/>
    <x v="4"/>
    <s v="Furniture"/>
    <x v="11"/>
    <s v="Hon Metal Bookcases, Black"/>
    <n v="354.9"/>
    <n v="5"/>
    <n v="88.73"/>
    <x v="3"/>
    <x v="2"/>
  </r>
  <r>
    <n v="45024"/>
    <x v="79"/>
    <x v="13"/>
    <s v="Office Supplies"/>
    <x v="7"/>
    <s v="Advantus Plastic Paper Clips"/>
    <n v="30"/>
    <n v="6"/>
    <n v="14.4"/>
    <x v="3"/>
    <x v="2"/>
  </r>
  <r>
    <n v="45024"/>
    <x v="79"/>
    <x v="13"/>
    <s v="Office Supplies"/>
    <x v="0"/>
    <s v="Xerox 1993"/>
    <n v="25.92"/>
    <n v="4"/>
    <n v="12.7"/>
    <x v="3"/>
    <x v="2"/>
  </r>
  <r>
    <n v="45024"/>
    <x v="79"/>
    <x v="13"/>
    <s v="Furniture"/>
    <x v="8"/>
    <s v="Eldon Radial Chair Mat for Low to Medium Pile Carpets"/>
    <n v="159.91999999999999"/>
    <n v="4"/>
    <n v="31.98"/>
    <x v="3"/>
    <x v="2"/>
  </r>
  <r>
    <n v="45025"/>
    <x v="615"/>
    <x v="22"/>
    <s v="Office Supplies"/>
    <x v="3"/>
    <s v="Acco Pressboard Covers with Storage Hooks, 14 7/8&quot; x 11&quot;, Light Blue"/>
    <n v="35.35"/>
    <n v="9"/>
    <n v="12.82"/>
    <x v="3"/>
    <x v="2"/>
  </r>
  <r>
    <n v="45025"/>
    <x v="746"/>
    <x v="14"/>
    <s v="Technology"/>
    <x v="6"/>
    <s v="Nortel Meridian M5316 Digital phone"/>
    <n v="517.9"/>
    <n v="2"/>
    <n v="134.65"/>
    <x v="3"/>
    <x v="2"/>
  </r>
  <r>
    <n v="45025"/>
    <x v="746"/>
    <x v="14"/>
    <s v="Office Supplies"/>
    <x v="3"/>
    <s v="Storex Flexible Poly Binders with Double Pockets"/>
    <n v="5.28"/>
    <n v="2"/>
    <n v="2.4300000000000002"/>
    <x v="3"/>
    <x v="2"/>
  </r>
  <r>
    <n v="45025"/>
    <x v="221"/>
    <x v="3"/>
    <s v="Furniture"/>
    <x v="11"/>
    <s v="Bush Somerset Collection Bookcase"/>
    <n v="556.66999999999996"/>
    <n v="5"/>
    <n v="6.55"/>
    <x v="3"/>
    <x v="2"/>
  </r>
  <r>
    <n v="45026"/>
    <x v="691"/>
    <x v="10"/>
    <s v="Office Supplies"/>
    <x v="3"/>
    <s v="Wilson Jones Hanging Recycled Pressboard Data Binders"/>
    <n v="8.9"/>
    <n v="2"/>
    <n v="-6.53"/>
    <x v="3"/>
    <x v="2"/>
  </r>
  <r>
    <n v="45026"/>
    <x v="76"/>
    <x v="3"/>
    <s v="Office Supplies"/>
    <x v="0"/>
    <s v="Xerox 227"/>
    <n v="12.96"/>
    <n v="2"/>
    <n v="6.22"/>
    <x v="3"/>
    <x v="2"/>
  </r>
  <r>
    <n v="45026"/>
    <x v="76"/>
    <x v="3"/>
    <s v="Office Supplies"/>
    <x v="3"/>
    <s v="Wilson Jones Clip &amp; Carry Folder Binder Tool for Ring Binders, Clear"/>
    <n v="23.2"/>
    <n v="5"/>
    <n v="8.1199999999999992"/>
    <x v="3"/>
    <x v="2"/>
  </r>
  <r>
    <n v="45026"/>
    <x v="542"/>
    <x v="3"/>
    <s v="Office Supplies"/>
    <x v="12"/>
    <s v="3M Replacement Filter for Office Air Cleaner for 20' x 33' Room"/>
    <n v="113.76"/>
    <n v="3"/>
    <n v="44.37"/>
    <x v="3"/>
    <x v="2"/>
  </r>
  <r>
    <n v="45026"/>
    <x v="542"/>
    <x v="3"/>
    <s v="Office Supplies"/>
    <x v="2"/>
    <s v="Fellowes Staxonsteel Drawer Files"/>
    <n v="579.51"/>
    <n v="3"/>
    <n v="81.13"/>
    <x v="3"/>
    <x v="2"/>
  </r>
  <r>
    <n v="45026"/>
    <x v="542"/>
    <x v="3"/>
    <s v="Office Supplies"/>
    <x v="2"/>
    <s v="Rogers Profile Extra Capacity Storage Tub"/>
    <n v="150.66"/>
    <n v="9"/>
    <n v="6.03"/>
    <x v="3"/>
    <x v="2"/>
  </r>
  <r>
    <n v="45026"/>
    <x v="542"/>
    <x v="3"/>
    <s v="Office Supplies"/>
    <x v="3"/>
    <s v="GBC Prepunched Paper, 19-Hole, for Binding Systems, 24-lb"/>
    <n v="48.03"/>
    <n v="4"/>
    <n v="15.61"/>
    <x v="3"/>
    <x v="2"/>
  </r>
  <r>
    <n v="45026"/>
    <x v="87"/>
    <x v="1"/>
    <s v="Office Supplies"/>
    <x v="4"/>
    <s v="BIC Brite Liner Grip Highlighters, Assorted, 5/Pack"/>
    <n v="13.57"/>
    <n v="4"/>
    <n v="3.22"/>
    <x v="3"/>
    <x v="2"/>
  </r>
  <r>
    <n v="45028"/>
    <x v="12"/>
    <x v="6"/>
    <s v="Furniture"/>
    <x v="13"/>
    <s v="KI Adjustable-Height Table"/>
    <n v="343.92"/>
    <n v="4"/>
    <n v="75.66"/>
    <x v="3"/>
    <x v="2"/>
  </r>
  <r>
    <n v="45028"/>
    <x v="12"/>
    <x v="6"/>
    <s v="Office Supplies"/>
    <x v="0"/>
    <s v="Xerox 1945"/>
    <n v="40.99"/>
    <n v="1"/>
    <n v="20.09"/>
    <x v="3"/>
    <x v="2"/>
  </r>
  <r>
    <n v="45028"/>
    <x v="12"/>
    <x v="6"/>
    <s v="Office Supplies"/>
    <x v="10"/>
    <s v="Globe Weis Peel &amp; Seel First Class Envelopes"/>
    <n v="63.9"/>
    <n v="5"/>
    <n v="28.76"/>
    <x v="3"/>
    <x v="2"/>
  </r>
  <r>
    <n v="45028"/>
    <x v="443"/>
    <x v="3"/>
    <s v="Furniture"/>
    <x v="5"/>
    <s v="Hon Comfortask Task/Swivel Chairs"/>
    <n v="638.29"/>
    <n v="7"/>
    <n v="-31.91"/>
    <x v="3"/>
    <x v="2"/>
  </r>
  <r>
    <n v="45028"/>
    <x v="443"/>
    <x v="3"/>
    <s v="Office Supplies"/>
    <x v="3"/>
    <s v="JM Magazine Binder"/>
    <n v="13.21"/>
    <n v="1"/>
    <n v="4.62"/>
    <x v="3"/>
    <x v="2"/>
  </r>
  <r>
    <n v="45028"/>
    <x v="80"/>
    <x v="3"/>
    <s v="Office Supplies"/>
    <x v="0"/>
    <s v="Xerox 206"/>
    <n v="19.440000000000001"/>
    <n v="3"/>
    <n v="9.33"/>
    <x v="3"/>
    <x v="2"/>
  </r>
  <r>
    <n v="45028"/>
    <x v="80"/>
    <x v="3"/>
    <s v="Furniture"/>
    <x v="5"/>
    <s v="Global Geo Office Task Chair, Gray"/>
    <n v="194.35"/>
    <n v="3"/>
    <n v="-36.44"/>
    <x v="3"/>
    <x v="2"/>
  </r>
  <r>
    <n v="45028"/>
    <x v="80"/>
    <x v="3"/>
    <s v="Office Supplies"/>
    <x v="3"/>
    <s v="Aluminum Screw Posts"/>
    <n v="36.619999999999997"/>
    <n v="3"/>
    <n v="13.73"/>
    <x v="3"/>
    <x v="2"/>
  </r>
  <r>
    <n v="45028"/>
    <x v="559"/>
    <x v="25"/>
    <s v="Office Supplies"/>
    <x v="2"/>
    <s v="Fellowes Bankers Box Recycled Super Stor/Drawer"/>
    <n v="129.55000000000001"/>
    <n v="3"/>
    <n v="-22.67"/>
    <x v="3"/>
    <x v="2"/>
  </r>
  <r>
    <n v="45028"/>
    <x v="559"/>
    <x v="25"/>
    <s v="Office Supplies"/>
    <x v="2"/>
    <s v="Fellowes Bankers Box Staxonsteel Drawer File/Stacking System"/>
    <n v="51.98"/>
    <n v="1"/>
    <n v="-5.2"/>
    <x v="3"/>
    <x v="2"/>
  </r>
  <r>
    <n v="45028"/>
    <x v="559"/>
    <x v="25"/>
    <s v="Office Supplies"/>
    <x v="0"/>
    <s v="TOPS &quot;Important Message&quot; Pads, Canary, 4-1/4 x 5-1/2, 50 Sheets per Pad"/>
    <n v="10.27"/>
    <n v="3"/>
    <n v="3.47"/>
    <x v="3"/>
    <x v="2"/>
  </r>
  <r>
    <n v="45029"/>
    <x v="530"/>
    <x v="3"/>
    <s v="Office Supplies"/>
    <x v="10"/>
    <s v="Poly String Tie Envelopes"/>
    <n v="6.12"/>
    <n v="3"/>
    <n v="2.88"/>
    <x v="3"/>
    <x v="2"/>
  </r>
  <r>
    <n v="45030"/>
    <x v="300"/>
    <x v="3"/>
    <s v="Furniture"/>
    <x v="5"/>
    <s v="Bevis Steel Folding Chairs"/>
    <n v="383.8"/>
    <n v="5"/>
    <n v="38.380000000000003"/>
    <x v="3"/>
    <x v="2"/>
  </r>
  <r>
    <n v="45030"/>
    <x v="388"/>
    <x v="12"/>
    <s v="Furniture"/>
    <x v="5"/>
    <s v="Hon 4070 Series Pagoda Armless Upholstered Stacking Chairs"/>
    <n v="933.54"/>
    <n v="4"/>
    <n v="105.02"/>
    <x v="3"/>
    <x v="2"/>
  </r>
  <r>
    <n v="45030"/>
    <x v="388"/>
    <x v="12"/>
    <s v="Office Supplies"/>
    <x v="2"/>
    <s v="Fellowes Personal Hanging Folder Files, Navy"/>
    <n v="42.98"/>
    <n v="4"/>
    <n v="4.3"/>
    <x v="3"/>
    <x v="2"/>
  </r>
  <r>
    <n v="45030"/>
    <x v="23"/>
    <x v="6"/>
    <s v="Office Supplies"/>
    <x v="2"/>
    <s v="Acco Perma 4000 Stacking Storage Drawers"/>
    <n v="81.2"/>
    <n v="5"/>
    <n v="12.18"/>
    <x v="3"/>
    <x v="2"/>
  </r>
  <r>
    <n v="45030"/>
    <x v="747"/>
    <x v="36"/>
    <s v="Office Supplies"/>
    <x v="3"/>
    <s v="GBC ProClick Spines for 32-Hole Punch"/>
    <n v="25.06"/>
    <n v="2"/>
    <n v="11.78"/>
    <x v="3"/>
    <x v="2"/>
  </r>
  <r>
    <n v="45031"/>
    <x v="237"/>
    <x v="25"/>
    <s v="Office Supplies"/>
    <x v="3"/>
    <s v="GBC ProClick 150 Presentation Binding System"/>
    <n v="189.59"/>
    <n v="2"/>
    <n v="-145.35"/>
    <x v="3"/>
    <x v="2"/>
  </r>
  <r>
    <n v="45031"/>
    <x v="237"/>
    <x v="25"/>
    <s v="Technology"/>
    <x v="9"/>
    <s v="ImationÂ Secure+ Hardware Encrypted USB 2.0Â Flash Drive; 16GB"/>
    <n v="408.74"/>
    <n v="7"/>
    <n v="76.64"/>
    <x v="3"/>
    <x v="2"/>
  </r>
  <r>
    <n v="45031"/>
    <x v="237"/>
    <x v="25"/>
    <s v="Technology"/>
    <x v="9"/>
    <s v="ImationÂ Secure+ Hardware Encrypted USB 2.0Â Flash Drive; 16GB"/>
    <n v="291.95999999999998"/>
    <n v="5"/>
    <n v="54.74"/>
    <x v="3"/>
    <x v="2"/>
  </r>
  <r>
    <n v="45031"/>
    <x v="237"/>
    <x v="25"/>
    <s v="Office Supplies"/>
    <x v="2"/>
    <s v="Woodgrain Magazine Files by Perma"/>
    <n v="4.7699999999999996"/>
    <n v="2"/>
    <n v="-0.77"/>
    <x v="3"/>
    <x v="2"/>
  </r>
  <r>
    <n v="45031"/>
    <x v="649"/>
    <x v="3"/>
    <s v="Furniture"/>
    <x v="5"/>
    <s v="HON 5400 Series Task Chairs for Big and Tall"/>
    <n v="1121.57"/>
    <n v="2"/>
    <n v="0"/>
    <x v="3"/>
    <x v="2"/>
  </r>
  <r>
    <n v="45031"/>
    <x v="168"/>
    <x v="0"/>
    <s v="Office Supplies"/>
    <x v="4"/>
    <s v="Dixon Ticonderoga Erasable Colored Pencil Set, 12-Color"/>
    <n v="33.49"/>
    <n v="7"/>
    <n v="5.86"/>
    <x v="3"/>
    <x v="2"/>
  </r>
  <r>
    <n v="45031"/>
    <x v="168"/>
    <x v="0"/>
    <s v="Office Supplies"/>
    <x v="7"/>
    <s v="Ideal Clamps"/>
    <n v="8.0399999999999991"/>
    <n v="5"/>
    <n v="2.91"/>
    <x v="3"/>
    <x v="2"/>
  </r>
  <r>
    <n v="45031"/>
    <x v="488"/>
    <x v="3"/>
    <s v="Office Supplies"/>
    <x v="0"/>
    <s v="Xerox 1911"/>
    <n v="143.69999999999999"/>
    <n v="3"/>
    <n v="68.98"/>
    <x v="3"/>
    <x v="2"/>
  </r>
  <r>
    <n v="45032"/>
    <x v="358"/>
    <x v="4"/>
    <s v="Office Supplies"/>
    <x v="4"/>
    <s v="Newell 341"/>
    <n v="12.84"/>
    <n v="3"/>
    <n v="3.72"/>
    <x v="3"/>
    <x v="2"/>
  </r>
  <r>
    <n v="45032"/>
    <x v="183"/>
    <x v="23"/>
    <s v="Technology"/>
    <x v="15"/>
    <s v="3D Systems Cube Printer, 2nd Generation, Magenta"/>
    <n v="9099.93"/>
    <n v="7"/>
    <n v="2365.98"/>
    <x v="3"/>
    <x v="2"/>
  </r>
  <r>
    <n v="45032"/>
    <x v="183"/>
    <x v="23"/>
    <s v="Furniture"/>
    <x v="8"/>
    <s v="Stacking Trays by OIC"/>
    <n v="9.9600000000000009"/>
    <n v="2"/>
    <n v="3.29"/>
    <x v="3"/>
    <x v="2"/>
  </r>
  <r>
    <n v="45032"/>
    <x v="183"/>
    <x v="23"/>
    <s v="Office Supplies"/>
    <x v="3"/>
    <s v="Wilson Jones Standard D-Ring Binders"/>
    <n v="25.3"/>
    <n v="5"/>
    <n v="11.89"/>
    <x v="3"/>
    <x v="2"/>
  </r>
  <r>
    <n v="45032"/>
    <x v="240"/>
    <x v="22"/>
    <s v="Office Supplies"/>
    <x v="14"/>
    <s v="Stiletto Hand Letter Openers"/>
    <n v="28.8"/>
    <n v="3"/>
    <n v="0.86"/>
    <x v="3"/>
    <x v="2"/>
  </r>
  <r>
    <n v="45032"/>
    <x v="500"/>
    <x v="15"/>
    <s v="Technology"/>
    <x v="9"/>
    <s v="Memorex Froggy Flash Drive 4 GB"/>
    <n v="35.17"/>
    <n v="4"/>
    <n v="8.35"/>
    <x v="3"/>
    <x v="2"/>
  </r>
  <r>
    <n v="45032"/>
    <x v="500"/>
    <x v="15"/>
    <s v="Office Supplies"/>
    <x v="0"/>
    <s v="Standard Line Â“While You Were OutÂ” Hardbound Telephone Message Book"/>
    <n v="123.09"/>
    <n v="7"/>
    <n v="40"/>
    <x v="3"/>
    <x v="2"/>
  </r>
  <r>
    <n v="45033"/>
    <x v="151"/>
    <x v="25"/>
    <s v="Technology"/>
    <x v="6"/>
    <s v="Motorola L804"/>
    <n v="36.79"/>
    <n v="1"/>
    <n v="4.1399999999999997"/>
    <x v="3"/>
    <x v="2"/>
  </r>
  <r>
    <n v="45033"/>
    <x v="151"/>
    <x v="25"/>
    <s v="Furniture"/>
    <x v="8"/>
    <s v="GE General Purpose, Extra Long Life, Showcase &amp; Floodlight Incandescent Bulbs"/>
    <n v="18.62"/>
    <n v="8"/>
    <n v="6.29"/>
    <x v="3"/>
    <x v="2"/>
  </r>
  <r>
    <n v="45033"/>
    <x v="746"/>
    <x v="40"/>
    <s v="Office Supplies"/>
    <x v="7"/>
    <s v="Advantus Push Pins, Aluminum Head"/>
    <n v="29.05"/>
    <n v="5"/>
    <n v="9.01"/>
    <x v="3"/>
    <x v="2"/>
  </r>
  <r>
    <n v="45033"/>
    <x v="401"/>
    <x v="3"/>
    <s v="Furniture"/>
    <x v="11"/>
    <s v="Bush Westfield Collection Bookcases, Fully Assembled"/>
    <n v="257.5"/>
    <n v="3"/>
    <n v="24.24"/>
    <x v="3"/>
    <x v="2"/>
  </r>
  <r>
    <n v="45033"/>
    <x v="345"/>
    <x v="15"/>
    <s v="Furniture"/>
    <x v="8"/>
    <s v="Ultra Door Kickplate, 8&quot;H x 34&quot;W"/>
    <n v="79.12"/>
    <n v="5"/>
    <n v="13.85"/>
    <x v="3"/>
    <x v="2"/>
  </r>
  <r>
    <n v="45034"/>
    <x v="748"/>
    <x v="1"/>
    <s v="Office Supplies"/>
    <x v="2"/>
    <s v="Safco Industrial Wire Shelving"/>
    <n v="230.38"/>
    <n v="3"/>
    <n v="-48.95"/>
    <x v="3"/>
    <x v="2"/>
  </r>
  <r>
    <n v="45034"/>
    <x v="748"/>
    <x v="1"/>
    <s v="Office Supplies"/>
    <x v="0"/>
    <s v="Adams Telephone Message Books, 5 1/4Â” x 11Â”"/>
    <n v="9.66"/>
    <n v="2"/>
    <n v="3.26"/>
    <x v="3"/>
    <x v="2"/>
  </r>
  <r>
    <n v="45034"/>
    <x v="503"/>
    <x v="6"/>
    <s v="Office Supplies"/>
    <x v="12"/>
    <s v="Eureka The Boss Cordless Rechargeable Stick Vac"/>
    <n v="203.92"/>
    <n v="4"/>
    <n v="55.06"/>
    <x v="3"/>
    <x v="2"/>
  </r>
  <r>
    <n v="45034"/>
    <x v="503"/>
    <x v="6"/>
    <s v="Technology"/>
    <x v="6"/>
    <s v="SKILCRAFT Telephone Shoulder Rest, 2&quot; x 6.5&quot; x 2.5&quot;, Black"/>
    <n v="29.56"/>
    <n v="4"/>
    <n v="7.98"/>
    <x v="3"/>
    <x v="2"/>
  </r>
  <r>
    <n v="45034"/>
    <x v="424"/>
    <x v="0"/>
    <s v="Furniture"/>
    <x v="5"/>
    <s v="Global High-Back Leather Tilter, Burgundy"/>
    <n v="344.37"/>
    <n v="4"/>
    <n v="-93.47"/>
    <x v="3"/>
    <x v="2"/>
  </r>
  <r>
    <n v="45034"/>
    <x v="424"/>
    <x v="0"/>
    <s v="Office Supplies"/>
    <x v="2"/>
    <s v="Tennsco 16-Compartment Lockers with Coat Rack"/>
    <n v="1554.94"/>
    <n v="3"/>
    <n v="77.75"/>
    <x v="3"/>
    <x v="2"/>
  </r>
  <r>
    <n v="45034"/>
    <x v="424"/>
    <x v="0"/>
    <s v="Furniture"/>
    <x v="8"/>
    <s v="Howard Miller 16&quot; Diameter Gallery Wall Clock"/>
    <n v="127.88"/>
    <n v="5"/>
    <n v="-67.14"/>
    <x v="3"/>
    <x v="2"/>
  </r>
  <r>
    <n v="45034"/>
    <x v="599"/>
    <x v="20"/>
    <s v="Office Supplies"/>
    <x v="4"/>
    <s v="American Pencil"/>
    <n v="6.99"/>
    <n v="3"/>
    <n v="2.0299999999999998"/>
    <x v="3"/>
    <x v="2"/>
  </r>
  <r>
    <n v="45034"/>
    <x v="599"/>
    <x v="20"/>
    <s v="Office Supplies"/>
    <x v="14"/>
    <s v="Acme Design Line 8&quot; Stainless Steel Bent Scissors w/Champagne Handles, 3-1/8&quot; Cut"/>
    <n v="6.84"/>
    <n v="1"/>
    <n v="1.85"/>
    <x v="3"/>
    <x v="2"/>
  </r>
  <r>
    <n v="45035"/>
    <x v="146"/>
    <x v="10"/>
    <s v="Furniture"/>
    <x v="13"/>
    <s v="Bush Andora Conference Table, Maple/Graphite Gray Finish"/>
    <n v="205.18"/>
    <n v="2"/>
    <n v="-58.13"/>
    <x v="3"/>
    <x v="2"/>
  </r>
  <r>
    <n v="45035"/>
    <x v="146"/>
    <x v="10"/>
    <s v="Office Supplies"/>
    <x v="0"/>
    <s v="Xerox 189"/>
    <n v="419.4"/>
    <n v="5"/>
    <n v="146.79"/>
    <x v="3"/>
    <x v="2"/>
  </r>
  <r>
    <n v="45035"/>
    <x v="117"/>
    <x v="3"/>
    <s v="Technology"/>
    <x v="6"/>
    <s v="PowerGen Dual USB Car Charger"/>
    <n v="39.96"/>
    <n v="5"/>
    <n v="12.99"/>
    <x v="3"/>
    <x v="2"/>
  </r>
  <r>
    <n v="45035"/>
    <x v="117"/>
    <x v="3"/>
    <s v="Office Supplies"/>
    <x v="4"/>
    <s v="Newell 307"/>
    <n v="5.46"/>
    <n v="3"/>
    <n v="1.53"/>
    <x v="3"/>
    <x v="2"/>
  </r>
  <r>
    <n v="45035"/>
    <x v="117"/>
    <x v="3"/>
    <s v="Office Supplies"/>
    <x v="4"/>
    <s v="Panasonic KP-4ABK Battery-Operated Pencil Sharpener"/>
    <n v="73.2"/>
    <n v="5"/>
    <n v="21.23"/>
    <x v="3"/>
    <x v="2"/>
  </r>
  <r>
    <n v="45035"/>
    <x v="117"/>
    <x v="3"/>
    <s v="Office Supplies"/>
    <x v="3"/>
    <s v="Angle-D Binders with Locking Rings, Label Holders"/>
    <n v="5.84"/>
    <n v="1"/>
    <n v="1.97"/>
    <x v="3"/>
    <x v="2"/>
  </r>
  <r>
    <n v="45035"/>
    <x v="117"/>
    <x v="3"/>
    <s v="Office Supplies"/>
    <x v="0"/>
    <s v="Adams Telephone Message Book W/Dividers/Space For Phone Numbers, 5 1/4&quot;X8 1/2&quot;, 200/Messages"/>
    <n v="22.72"/>
    <n v="4"/>
    <n v="10.220000000000001"/>
    <x v="3"/>
    <x v="2"/>
  </r>
  <r>
    <n v="45035"/>
    <x v="117"/>
    <x v="3"/>
    <s v="Office Supplies"/>
    <x v="3"/>
    <s v="Avery Binder Labels"/>
    <n v="9.34"/>
    <n v="3"/>
    <n v="3.27"/>
    <x v="3"/>
    <x v="2"/>
  </r>
  <r>
    <n v="45035"/>
    <x v="111"/>
    <x v="20"/>
    <s v="Technology"/>
    <x v="6"/>
    <s v="Gear Head AU3700S Headset"/>
    <n v="25.98"/>
    <n v="2"/>
    <n v="0.78"/>
    <x v="3"/>
    <x v="2"/>
  </r>
  <r>
    <n v="45035"/>
    <x v="111"/>
    <x v="20"/>
    <s v="Office Supplies"/>
    <x v="4"/>
    <s v="BIC Brite Liner Grip Highlighters"/>
    <n v="3.28"/>
    <n v="2"/>
    <n v="1.48"/>
    <x v="3"/>
    <x v="2"/>
  </r>
  <r>
    <n v="45035"/>
    <x v="111"/>
    <x v="20"/>
    <s v="Office Supplies"/>
    <x v="2"/>
    <s v="Space Solutions HD Industrial Steel Shelving."/>
    <n v="459.88"/>
    <n v="4"/>
    <n v="13.8"/>
    <x v="3"/>
    <x v="2"/>
  </r>
  <r>
    <n v="45035"/>
    <x v="111"/>
    <x v="20"/>
    <s v="Office Supplies"/>
    <x v="14"/>
    <s v="Acme Kleen Earth Office Shears"/>
    <n v="7.76"/>
    <n v="2"/>
    <n v="2.25"/>
    <x v="3"/>
    <x v="2"/>
  </r>
  <r>
    <n v="45035"/>
    <x v="111"/>
    <x v="20"/>
    <s v="Office Supplies"/>
    <x v="4"/>
    <s v="Panasonic KP-380BK Classic Electric Pencil Sharpener"/>
    <n v="71.959999999999994"/>
    <n v="2"/>
    <n v="17.989999999999998"/>
    <x v="3"/>
    <x v="2"/>
  </r>
  <r>
    <n v="45035"/>
    <x v="111"/>
    <x v="20"/>
    <s v="Office Supplies"/>
    <x v="14"/>
    <s v="Fiskars Softgrip Scissors"/>
    <n v="54.9"/>
    <n v="5"/>
    <n v="15.37"/>
    <x v="3"/>
    <x v="2"/>
  </r>
  <r>
    <n v="45035"/>
    <x v="111"/>
    <x v="20"/>
    <s v="Office Supplies"/>
    <x v="3"/>
    <s v="Wilson Jones Clip &amp; Carry Folder Binder Tool for Ring Binders, Clear"/>
    <n v="9.2799999999999994"/>
    <n v="2"/>
    <n v="3.25"/>
    <x v="3"/>
    <x v="2"/>
  </r>
  <r>
    <n v="45037"/>
    <x v="457"/>
    <x v="1"/>
    <s v="Office Supplies"/>
    <x v="2"/>
    <s v="Fellowes Bankers Box Stor/Drawer Steel Plus"/>
    <n v="102.34"/>
    <n v="4"/>
    <n v="-12.79"/>
    <x v="3"/>
    <x v="2"/>
  </r>
  <r>
    <n v="45037"/>
    <x v="457"/>
    <x v="1"/>
    <s v="Office Supplies"/>
    <x v="12"/>
    <s v="Kensington 4 Outlet MasterPiece Compact Power Control Center"/>
    <n v="48.79"/>
    <n v="3"/>
    <n v="-126.86"/>
    <x v="3"/>
    <x v="2"/>
  </r>
  <r>
    <n v="45037"/>
    <x v="457"/>
    <x v="1"/>
    <s v="Office Supplies"/>
    <x v="3"/>
    <s v="Performers Binder/Pad Holder, Black"/>
    <n v="44.85"/>
    <n v="8"/>
    <n v="-67.27"/>
    <x v="3"/>
    <x v="2"/>
  </r>
  <r>
    <n v="45037"/>
    <x v="416"/>
    <x v="22"/>
    <s v="Office Supplies"/>
    <x v="3"/>
    <s v="Round Ring Binders"/>
    <n v="8.32"/>
    <n v="5"/>
    <n v="2.81"/>
    <x v="3"/>
    <x v="2"/>
  </r>
  <r>
    <n v="45037"/>
    <x v="542"/>
    <x v="37"/>
    <s v="Office Supplies"/>
    <x v="4"/>
    <s v="Colorific Watercolor Pencils"/>
    <n v="15.48"/>
    <n v="3"/>
    <n v="4.49"/>
    <x v="3"/>
    <x v="2"/>
  </r>
  <r>
    <n v="45037"/>
    <x v="542"/>
    <x v="37"/>
    <s v="Office Supplies"/>
    <x v="0"/>
    <s v="Xerox 209"/>
    <n v="51.84"/>
    <n v="8"/>
    <n v="24.88"/>
    <x v="3"/>
    <x v="2"/>
  </r>
  <r>
    <n v="45038"/>
    <x v="451"/>
    <x v="12"/>
    <s v="Furniture"/>
    <x v="8"/>
    <s v="Eldon Wave Desk Accessories"/>
    <n v="23.56"/>
    <n v="5"/>
    <n v="7.07"/>
    <x v="3"/>
    <x v="2"/>
  </r>
  <r>
    <n v="45038"/>
    <x v="451"/>
    <x v="12"/>
    <s v="Furniture"/>
    <x v="13"/>
    <s v="Bush Advantage Collection Racetrack Conference Table"/>
    <n v="1272.6300000000001"/>
    <n v="6"/>
    <n v="-814.48"/>
    <x v="3"/>
    <x v="2"/>
  </r>
  <r>
    <n v="45038"/>
    <x v="451"/>
    <x v="12"/>
    <s v="Office Supplies"/>
    <x v="3"/>
    <s v="Poly Designer Cover &amp; Back"/>
    <n v="28.49"/>
    <n v="5"/>
    <n v="-20.89"/>
    <x v="3"/>
    <x v="2"/>
  </r>
  <r>
    <n v="45038"/>
    <x v="451"/>
    <x v="12"/>
    <s v="Office Supplies"/>
    <x v="14"/>
    <s v="Premier Electric Letter Opener"/>
    <n v="185.38"/>
    <n v="2"/>
    <n v="-34.76"/>
    <x v="3"/>
    <x v="2"/>
  </r>
  <r>
    <n v="45038"/>
    <x v="451"/>
    <x v="12"/>
    <s v="Office Supplies"/>
    <x v="12"/>
    <s v="Fellowes Premier Superior Surge Suppressor, 10-Outlet, With Phone and Remote"/>
    <n v="78.27"/>
    <n v="2"/>
    <n v="5.87"/>
    <x v="3"/>
    <x v="2"/>
  </r>
  <r>
    <n v="45038"/>
    <x v="749"/>
    <x v="24"/>
    <s v="Furniture"/>
    <x v="8"/>
    <s v="Eldon Advantage Chair Mats for Low to Medium Pile Carpets"/>
    <n v="86.62"/>
    <n v="2"/>
    <n v="8.66"/>
    <x v="3"/>
    <x v="2"/>
  </r>
  <r>
    <n v="45038"/>
    <x v="722"/>
    <x v="1"/>
    <s v="Office Supplies"/>
    <x v="2"/>
    <s v="Pizazz Global Quick File"/>
    <n v="23.95"/>
    <n v="2"/>
    <n v="2.4"/>
    <x v="3"/>
    <x v="2"/>
  </r>
  <r>
    <n v="45038"/>
    <x v="194"/>
    <x v="3"/>
    <s v="Furniture"/>
    <x v="8"/>
    <s v="Ultra Door Pull Handle"/>
    <n v="31.56"/>
    <n v="3"/>
    <n v="10.41"/>
    <x v="3"/>
    <x v="2"/>
  </r>
  <r>
    <n v="45038"/>
    <x v="13"/>
    <x v="20"/>
    <s v="Office Supplies"/>
    <x v="4"/>
    <s v="Barrel Sharpener"/>
    <n v="32.130000000000003"/>
    <n v="9"/>
    <n v="8.35"/>
    <x v="3"/>
    <x v="2"/>
  </r>
  <r>
    <n v="45038"/>
    <x v="13"/>
    <x v="20"/>
    <s v="Office Supplies"/>
    <x v="4"/>
    <s v="Newell 32"/>
    <n v="2.88"/>
    <n v="1"/>
    <n v="0.81"/>
    <x v="3"/>
    <x v="2"/>
  </r>
  <r>
    <n v="45039"/>
    <x v="271"/>
    <x v="3"/>
    <s v="Office Supplies"/>
    <x v="3"/>
    <s v="Ibico Laser Imprintable Binding System Covers"/>
    <n v="251.52"/>
    <n v="6"/>
    <n v="81.739999999999995"/>
    <x v="3"/>
    <x v="2"/>
  </r>
  <r>
    <n v="45039"/>
    <x v="271"/>
    <x v="3"/>
    <s v="Technology"/>
    <x v="9"/>
    <s v="Logitech Wireless Headset h800"/>
    <n v="99.99"/>
    <n v="1"/>
    <n v="35"/>
    <x v="3"/>
    <x v="2"/>
  </r>
  <r>
    <n v="45039"/>
    <x v="252"/>
    <x v="25"/>
    <s v="Office Supplies"/>
    <x v="0"/>
    <s v="Southworth 25% Cotton Linen-Finish Paper &amp; Envelopes"/>
    <n v="36.24"/>
    <n v="5"/>
    <n v="11.33"/>
    <x v="3"/>
    <x v="2"/>
  </r>
  <r>
    <n v="45039"/>
    <x v="655"/>
    <x v="10"/>
    <s v="Office Supplies"/>
    <x v="0"/>
    <s v="Embossed Ink Jet Note Cards"/>
    <n v="108.34"/>
    <n v="6"/>
    <n v="37.92"/>
    <x v="3"/>
    <x v="2"/>
  </r>
  <r>
    <n v="45039"/>
    <x v="655"/>
    <x v="10"/>
    <s v="Office Supplies"/>
    <x v="2"/>
    <s v="Eldon Fold 'N Roll Cart System"/>
    <n v="55.92"/>
    <n v="5"/>
    <n v="6.29"/>
    <x v="3"/>
    <x v="2"/>
  </r>
  <r>
    <n v="45039"/>
    <x v="655"/>
    <x v="10"/>
    <s v="Office Supplies"/>
    <x v="0"/>
    <s v="Xerox 1942"/>
    <n v="78.3"/>
    <n v="2"/>
    <n v="29.36"/>
    <x v="3"/>
    <x v="2"/>
  </r>
  <r>
    <n v="45039"/>
    <x v="721"/>
    <x v="3"/>
    <s v="Office Supplies"/>
    <x v="3"/>
    <s v="Recycled Pressboard Report Cover with Reinforced Top Hinge"/>
    <n v="18.09"/>
    <n v="7"/>
    <n v="6.56"/>
    <x v="3"/>
    <x v="2"/>
  </r>
  <r>
    <n v="45039"/>
    <x v="721"/>
    <x v="3"/>
    <s v="Office Supplies"/>
    <x v="10"/>
    <s v="Recycled Interoffice Envelopes with String and Button Closure, 10 x 13"/>
    <n v="71.97"/>
    <n v="3"/>
    <n v="35.99"/>
    <x v="3"/>
    <x v="2"/>
  </r>
  <r>
    <n v="45040"/>
    <x v="683"/>
    <x v="0"/>
    <s v="Technology"/>
    <x v="9"/>
    <s v="Plantronics S12 Corded Telephone Headset System"/>
    <n v="258.7"/>
    <n v="3"/>
    <n v="64.67"/>
    <x v="3"/>
    <x v="2"/>
  </r>
  <r>
    <n v="45040"/>
    <x v="304"/>
    <x v="3"/>
    <s v="Office Supplies"/>
    <x v="3"/>
    <s v="Cardinal Holdit Business Card Pockets"/>
    <n v="3.98"/>
    <n v="1"/>
    <n v="1.39"/>
    <x v="3"/>
    <x v="2"/>
  </r>
  <r>
    <n v="45040"/>
    <x v="750"/>
    <x v="26"/>
    <s v="Office Supplies"/>
    <x v="0"/>
    <s v="Xerox 226"/>
    <n v="15.55"/>
    <n v="3"/>
    <n v="5.44"/>
    <x v="3"/>
    <x v="2"/>
  </r>
  <r>
    <n v="45040"/>
    <x v="750"/>
    <x v="26"/>
    <s v="Furniture"/>
    <x v="5"/>
    <s v="SAFCO Arco Folding Chair"/>
    <n v="1325.76"/>
    <n v="6"/>
    <n v="149.15"/>
    <x v="3"/>
    <x v="2"/>
  </r>
  <r>
    <n v="45040"/>
    <x v="750"/>
    <x v="26"/>
    <s v="Office Supplies"/>
    <x v="3"/>
    <s v="Wilson Jones Impact Binders"/>
    <n v="3.11"/>
    <n v="2"/>
    <n v="-2.1800000000000002"/>
    <x v="3"/>
    <x v="2"/>
  </r>
  <r>
    <n v="45041"/>
    <x v="315"/>
    <x v="2"/>
    <s v="Technology"/>
    <x v="6"/>
    <s v="AT&amp;T 841000 Phone"/>
    <n v="82.8"/>
    <n v="2"/>
    <n v="-20.7"/>
    <x v="3"/>
    <x v="2"/>
  </r>
  <r>
    <n v="45041"/>
    <x v="315"/>
    <x v="2"/>
    <s v="Office Supplies"/>
    <x v="3"/>
    <s v="Ibico Recycled Grain-Textured Covers"/>
    <n v="20.72"/>
    <n v="2"/>
    <n v="-13.82"/>
    <x v="3"/>
    <x v="2"/>
  </r>
  <r>
    <n v="45041"/>
    <x v="315"/>
    <x v="2"/>
    <s v="Office Supplies"/>
    <x v="3"/>
    <s v="Wilson Jones Custom Binder Spines &amp; Labels"/>
    <n v="4.9000000000000004"/>
    <n v="3"/>
    <n v="-3.43"/>
    <x v="3"/>
    <x v="2"/>
  </r>
  <r>
    <n v="45042"/>
    <x v="524"/>
    <x v="20"/>
    <s v="Furniture"/>
    <x v="5"/>
    <s v="Office Star - Mid Back Dual function Ergonomic High Back Chair with 2-Way Adjustable Arms"/>
    <n v="434.65"/>
    <n v="3"/>
    <n v="62.78"/>
    <x v="3"/>
    <x v="2"/>
  </r>
  <r>
    <n v="45044"/>
    <x v="555"/>
    <x v="0"/>
    <s v="Technology"/>
    <x v="6"/>
    <s v="Nortel Meridian M3904 Professional Digital phone"/>
    <n v="369.58"/>
    <n v="3"/>
    <n v="41.58"/>
    <x v="3"/>
    <x v="2"/>
  </r>
  <r>
    <n v="45044"/>
    <x v="555"/>
    <x v="0"/>
    <s v="Office Supplies"/>
    <x v="1"/>
    <s v="Avery 493"/>
    <n v="15.71"/>
    <n v="4"/>
    <n v="5.7"/>
    <x v="3"/>
    <x v="2"/>
  </r>
  <r>
    <n v="45044"/>
    <x v="200"/>
    <x v="26"/>
    <s v="Office Supplies"/>
    <x v="0"/>
    <s v="Xerox 1881"/>
    <n v="29.47"/>
    <n v="3"/>
    <n v="9.9499999999999993"/>
    <x v="3"/>
    <x v="2"/>
  </r>
  <r>
    <n v="45044"/>
    <x v="731"/>
    <x v="3"/>
    <s v="Furniture"/>
    <x v="5"/>
    <s v="Global Stack Chair without Arms, Black"/>
    <n v="41.57"/>
    <n v="2"/>
    <n v="2.6"/>
    <x v="3"/>
    <x v="2"/>
  </r>
  <r>
    <n v="45044"/>
    <x v="751"/>
    <x v="1"/>
    <s v="Furniture"/>
    <x v="8"/>
    <s v="Eldon Delta Triangular Chair Mat, 52&quot; x 58&quot;, Clear"/>
    <n v="30.34"/>
    <n v="2"/>
    <n v="-31.86"/>
    <x v="3"/>
    <x v="2"/>
  </r>
  <r>
    <n v="45046"/>
    <x v="154"/>
    <x v="20"/>
    <s v="Office Supplies"/>
    <x v="3"/>
    <s v="Tuff Stuff Recycled Round Ring Binders"/>
    <n v="7.71"/>
    <n v="2"/>
    <n v="2.8"/>
    <x v="3"/>
    <x v="2"/>
  </r>
  <r>
    <n v="45046"/>
    <x v="151"/>
    <x v="0"/>
    <s v="Furniture"/>
    <x v="8"/>
    <s v="Flat Face Poster Frame"/>
    <n v="22.61"/>
    <n v="3"/>
    <n v="-10.17"/>
    <x v="3"/>
    <x v="2"/>
  </r>
  <r>
    <n v="45046"/>
    <x v="687"/>
    <x v="12"/>
    <s v="Furniture"/>
    <x v="8"/>
    <s v="12-1/2 Diameter Round Wall Clock"/>
    <n v="111.89"/>
    <n v="7"/>
    <n v="22.38"/>
    <x v="3"/>
    <x v="2"/>
  </r>
  <r>
    <n v="45047"/>
    <x v="221"/>
    <x v="15"/>
    <s v="Office Supplies"/>
    <x v="1"/>
    <s v="Avery 499"/>
    <n v="3.98"/>
    <n v="1"/>
    <n v="1.29"/>
    <x v="4"/>
    <x v="2"/>
  </r>
  <r>
    <n v="45047"/>
    <x v="221"/>
    <x v="15"/>
    <s v="Furniture"/>
    <x v="13"/>
    <s v="Bevis 44 x 96 Conference Tables"/>
    <n v="370.62"/>
    <n v="3"/>
    <n v="-142.07"/>
    <x v="4"/>
    <x v="2"/>
  </r>
  <r>
    <n v="45047"/>
    <x v="221"/>
    <x v="15"/>
    <s v="Office Supplies"/>
    <x v="3"/>
    <s v="Newell 3-Hole Punched Plastic Slotted Magazine Holders for Binders"/>
    <n v="2.74"/>
    <n v="2"/>
    <n v="-2.0099999999999998"/>
    <x v="4"/>
    <x v="2"/>
  </r>
  <r>
    <n v="45047"/>
    <x v="752"/>
    <x v="13"/>
    <s v="Office Supplies"/>
    <x v="0"/>
    <s v="Xerox 1914"/>
    <n v="109.92"/>
    <n v="2"/>
    <n v="53.86"/>
    <x v="4"/>
    <x v="2"/>
  </r>
  <r>
    <n v="45047"/>
    <x v="752"/>
    <x v="13"/>
    <s v="Office Supplies"/>
    <x v="0"/>
    <s v="Xerox 1994"/>
    <n v="19.440000000000001"/>
    <n v="3"/>
    <n v="9.33"/>
    <x v="4"/>
    <x v="2"/>
  </r>
  <r>
    <n v="45047"/>
    <x v="752"/>
    <x v="13"/>
    <s v="Office Supplies"/>
    <x v="4"/>
    <s v="DIXON Ticonderoga Erasable Checking Pencils"/>
    <n v="11.16"/>
    <n v="2"/>
    <n v="4.3499999999999996"/>
    <x v="4"/>
    <x v="2"/>
  </r>
  <r>
    <n v="45048"/>
    <x v="741"/>
    <x v="0"/>
    <s v="Office Supplies"/>
    <x v="4"/>
    <s v="Panasonic KP-380BK Classic Electric Pencil Sharpener"/>
    <n v="86.35"/>
    <n v="3"/>
    <n v="5.4"/>
    <x v="4"/>
    <x v="2"/>
  </r>
  <r>
    <n v="45048"/>
    <x v="204"/>
    <x v="20"/>
    <s v="Office Supplies"/>
    <x v="2"/>
    <s v="Super Decoflex Portable Personal File"/>
    <n v="44.94"/>
    <n v="3"/>
    <n v="12.58"/>
    <x v="4"/>
    <x v="2"/>
  </r>
  <r>
    <n v="45048"/>
    <x v="204"/>
    <x v="20"/>
    <s v="Office Supplies"/>
    <x v="3"/>
    <s v="Poly Designer Cover &amp; Back"/>
    <n v="45.58"/>
    <n v="3"/>
    <n v="15.95"/>
    <x v="4"/>
    <x v="2"/>
  </r>
  <r>
    <n v="45048"/>
    <x v="275"/>
    <x v="25"/>
    <s v="Furniture"/>
    <x v="5"/>
    <s v="Global Stack Chair without Arms, Black"/>
    <n v="187.06"/>
    <n v="9"/>
    <n v="11.69"/>
    <x v="4"/>
    <x v="2"/>
  </r>
  <r>
    <n v="45048"/>
    <x v="423"/>
    <x v="0"/>
    <s v="Office Supplies"/>
    <x v="2"/>
    <s v="Akro Stacking Bins"/>
    <n v="18.940000000000001"/>
    <n v="3"/>
    <n v="-3.79"/>
    <x v="4"/>
    <x v="2"/>
  </r>
  <r>
    <n v="45048"/>
    <x v="423"/>
    <x v="0"/>
    <s v="Office Supplies"/>
    <x v="2"/>
    <s v="Sterilite Show Offs Storage Containers"/>
    <n v="12.67"/>
    <n v="3"/>
    <n v="-3.17"/>
    <x v="4"/>
    <x v="2"/>
  </r>
  <r>
    <n v="45048"/>
    <x v="423"/>
    <x v="0"/>
    <s v="Office Supplies"/>
    <x v="1"/>
    <s v="Avery 502"/>
    <n v="5.04"/>
    <n v="2"/>
    <n v="1.76"/>
    <x v="4"/>
    <x v="2"/>
  </r>
  <r>
    <n v="45048"/>
    <x v="245"/>
    <x v="0"/>
    <s v="Furniture"/>
    <x v="5"/>
    <s v="Office Star - Contemporary Task Swivel chair with Loop Arms, Charcoal"/>
    <n v="366.74"/>
    <n v="4"/>
    <n v="-110.02"/>
    <x v="4"/>
    <x v="2"/>
  </r>
  <r>
    <n v="45048"/>
    <x v="150"/>
    <x v="20"/>
    <s v="Furniture"/>
    <x v="8"/>
    <s v="Eldon 200 Class Desk Accessories"/>
    <n v="12.56"/>
    <n v="2"/>
    <n v="4.0199999999999996"/>
    <x v="4"/>
    <x v="2"/>
  </r>
  <r>
    <n v="45048"/>
    <x v="150"/>
    <x v="20"/>
    <s v="Office Supplies"/>
    <x v="3"/>
    <s v="Vinyl Sectional Post Binders"/>
    <n v="90.48"/>
    <n v="3"/>
    <n v="33.93"/>
    <x v="4"/>
    <x v="2"/>
  </r>
  <r>
    <n v="45048"/>
    <x v="150"/>
    <x v="20"/>
    <s v="Office Supplies"/>
    <x v="0"/>
    <s v="Southworth Parchment Paper &amp; Envelopes"/>
    <n v="13.08"/>
    <n v="2"/>
    <n v="6.02"/>
    <x v="4"/>
    <x v="2"/>
  </r>
  <r>
    <n v="45048"/>
    <x v="150"/>
    <x v="20"/>
    <s v="Furniture"/>
    <x v="8"/>
    <s v="Howard Miller 13&quot; Diameter Pewter Finish Round Wall Clock"/>
    <n v="214.7"/>
    <n v="5"/>
    <n v="83.73"/>
    <x v="4"/>
    <x v="2"/>
  </r>
  <r>
    <n v="45049"/>
    <x v="710"/>
    <x v="1"/>
    <s v="Office Supplies"/>
    <x v="3"/>
    <s v="Heavy-Duty E-Z-D Binders"/>
    <n v="2.1800000000000002"/>
    <n v="1"/>
    <n v="-3.6"/>
    <x v="4"/>
    <x v="2"/>
  </r>
  <r>
    <n v="45049"/>
    <x v="710"/>
    <x v="1"/>
    <s v="Office Supplies"/>
    <x v="4"/>
    <s v="Newell 316"/>
    <n v="27.38"/>
    <n v="7"/>
    <n v="2.74"/>
    <x v="4"/>
    <x v="2"/>
  </r>
  <r>
    <n v="45049"/>
    <x v="710"/>
    <x v="1"/>
    <s v="Office Supplies"/>
    <x v="12"/>
    <s v="Acco Smartsocket Color-Coded Six-Outlet AC Adapter Model Surge Protectors"/>
    <n v="26.41"/>
    <n v="3"/>
    <n v="-71.3"/>
    <x v="4"/>
    <x v="2"/>
  </r>
  <r>
    <n v="45049"/>
    <x v="753"/>
    <x v="10"/>
    <s v="Technology"/>
    <x v="9"/>
    <s v="ImationÂ 16GB Mini TravelDrive USB 2.0Â Flash Drive"/>
    <n v="132.52000000000001"/>
    <n v="5"/>
    <n v="34.79"/>
    <x v="4"/>
    <x v="2"/>
  </r>
  <r>
    <n v="45049"/>
    <x v="753"/>
    <x v="10"/>
    <s v="Office Supplies"/>
    <x v="2"/>
    <s v="Tennsco Industrial Shelving"/>
    <n v="195.64"/>
    <n v="5"/>
    <n v="-44.02"/>
    <x v="4"/>
    <x v="2"/>
  </r>
  <r>
    <n v="45049"/>
    <x v="753"/>
    <x v="10"/>
    <s v="Furniture"/>
    <x v="8"/>
    <s v="Computer Room Manger, 14&quot;"/>
    <n v="51.97"/>
    <n v="2"/>
    <n v="10.39"/>
    <x v="4"/>
    <x v="2"/>
  </r>
  <r>
    <n v="45049"/>
    <x v="753"/>
    <x v="10"/>
    <s v="Technology"/>
    <x v="9"/>
    <s v="LogitechÂ VX Revolution Cordless Laser Mouse for Notebooks (Black)"/>
    <n v="431.98"/>
    <n v="3"/>
    <n v="-75.599999999999994"/>
    <x v="4"/>
    <x v="2"/>
  </r>
  <r>
    <n v="45049"/>
    <x v="753"/>
    <x v="10"/>
    <s v="Technology"/>
    <x v="15"/>
    <s v="Cisco 8961 IP Phone Charcoal"/>
    <n v="224.94"/>
    <n v="3"/>
    <n v="-164.95"/>
    <x v="4"/>
    <x v="2"/>
  </r>
  <r>
    <n v="45049"/>
    <x v="753"/>
    <x v="10"/>
    <s v="Office Supplies"/>
    <x v="1"/>
    <s v="Avery 496"/>
    <n v="6"/>
    <n v="2"/>
    <n v="2.1"/>
    <x v="4"/>
    <x v="2"/>
  </r>
  <r>
    <n v="45051"/>
    <x v="11"/>
    <x v="5"/>
    <s v="Office Supplies"/>
    <x v="0"/>
    <s v="Xerox 1909"/>
    <n v="79.14"/>
    <n v="3"/>
    <n v="36.4"/>
    <x v="4"/>
    <x v="2"/>
  </r>
  <r>
    <n v="45051"/>
    <x v="225"/>
    <x v="15"/>
    <s v="Office Supplies"/>
    <x v="0"/>
    <s v="Xerox 1965"/>
    <n v="14.35"/>
    <n v="3"/>
    <n v="5.2"/>
    <x v="4"/>
    <x v="2"/>
  </r>
  <r>
    <n v="45051"/>
    <x v="429"/>
    <x v="3"/>
    <s v="Office Supplies"/>
    <x v="2"/>
    <s v="Perma STOR-ALL Hanging File Box, 13 1/8&quot;W x 12 1/4&quot;D x 10 1/2&quot;H"/>
    <n v="5.98"/>
    <n v="1"/>
    <n v="1.02"/>
    <x v="4"/>
    <x v="2"/>
  </r>
  <r>
    <n v="45051"/>
    <x v="429"/>
    <x v="3"/>
    <s v="Technology"/>
    <x v="6"/>
    <s v="Cisco Small Business SPA 502G VoIP phone"/>
    <n v="246.17"/>
    <n v="3"/>
    <n v="21.54"/>
    <x v="4"/>
    <x v="2"/>
  </r>
  <r>
    <n v="45051"/>
    <x v="406"/>
    <x v="3"/>
    <s v="Office Supplies"/>
    <x v="3"/>
    <s v="Computer Printout Index Tabs"/>
    <n v="6.72"/>
    <n v="5"/>
    <n v="2.35"/>
    <x v="4"/>
    <x v="2"/>
  </r>
  <r>
    <n v="45051"/>
    <x v="406"/>
    <x v="3"/>
    <s v="Furniture"/>
    <x v="13"/>
    <s v="Bevis 36 x 72 Conference Tables"/>
    <n v="298.77999999999997"/>
    <n v="3"/>
    <n v="7.47"/>
    <x v="4"/>
    <x v="2"/>
  </r>
  <r>
    <n v="45051"/>
    <x v="368"/>
    <x v="15"/>
    <s v="Furniture"/>
    <x v="8"/>
    <s v="Eldon Image Series Desk Accessories, Burgundy"/>
    <n v="16.72"/>
    <n v="5"/>
    <n v="3.34"/>
    <x v="4"/>
    <x v="2"/>
  </r>
  <r>
    <n v="45051"/>
    <x v="596"/>
    <x v="3"/>
    <s v="Furniture"/>
    <x v="13"/>
    <s v="Hon 61000 Series Interactive Training Tables"/>
    <n v="71.09"/>
    <n v="2"/>
    <n v="-1.78"/>
    <x v="4"/>
    <x v="2"/>
  </r>
  <r>
    <n v="45051"/>
    <x v="754"/>
    <x v="17"/>
    <s v="Furniture"/>
    <x v="13"/>
    <s v="Global Adaptabilities Conference Tables"/>
    <n v="1685.88"/>
    <n v="6"/>
    <n v="320.32"/>
    <x v="4"/>
    <x v="2"/>
  </r>
  <r>
    <n v="45051"/>
    <x v="754"/>
    <x v="17"/>
    <s v="Office Supplies"/>
    <x v="3"/>
    <s v="Avery Poly Binder Pockets"/>
    <n v="5.73"/>
    <n v="2"/>
    <n v="2"/>
    <x v="4"/>
    <x v="2"/>
  </r>
  <r>
    <n v="45051"/>
    <x v="81"/>
    <x v="16"/>
    <s v="Office Supplies"/>
    <x v="0"/>
    <s v="Snap-A-Way Black Print Carbonless Speed Message, No Reply Area, Duplicate"/>
    <n v="93.25"/>
    <n v="4"/>
    <n v="31.47"/>
    <x v="4"/>
    <x v="2"/>
  </r>
  <r>
    <n v="45051"/>
    <x v="81"/>
    <x v="16"/>
    <s v="Technology"/>
    <x v="6"/>
    <s v="Avaya 4621SW VoIP phone"/>
    <n v="177.48"/>
    <n v="3"/>
    <n v="19.97"/>
    <x v="4"/>
    <x v="2"/>
  </r>
  <r>
    <n v="45052"/>
    <x v="671"/>
    <x v="10"/>
    <s v="Office Supplies"/>
    <x v="7"/>
    <s v="Advantus T-Pin Paper Clips"/>
    <n v="7.22"/>
    <n v="2"/>
    <n v="1.71"/>
    <x v="4"/>
    <x v="2"/>
  </r>
  <r>
    <n v="45052"/>
    <x v="671"/>
    <x v="10"/>
    <s v="Office Supplies"/>
    <x v="0"/>
    <s v="Xerox 1951"/>
    <n v="49.57"/>
    <n v="2"/>
    <n v="15.49"/>
    <x v="4"/>
    <x v="2"/>
  </r>
  <r>
    <n v="45052"/>
    <x v="671"/>
    <x v="10"/>
    <s v="Furniture"/>
    <x v="8"/>
    <s v="DAX Solid Wood Frames"/>
    <n v="54.71"/>
    <n v="7"/>
    <n v="11.63"/>
    <x v="4"/>
    <x v="2"/>
  </r>
  <r>
    <n v="45052"/>
    <x v="721"/>
    <x v="1"/>
    <s v="Office Supplies"/>
    <x v="3"/>
    <s v="Insertable Tab Post Binder Dividers"/>
    <n v="3.21"/>
    <n v="2"/>
    <n v="-5.29"/>
    <x v="4"/>
    <x v="2"/>
  </r>
  <r>
    <n v="45052"/>
    <x v="721"/>
    <x v="1"/>
    <s v="Technology"/>
    <x v="9"/>
    <s v="Logitech Desktop MK120 Mouse and keyboard Combo"/>
    <n v="26.18"/>
    <n v="2"/>
    <n v="-3.27"/>
    <x v="4"/>
    <x v="2"/>
  </r>
  <r>
    <n v="45052"/>
    <x v="671"/>
    <x v="24"/>
    <s v="Office Supplies"/>
    <x v="12"/>
    <s v="Belkin 5 Outlet SurgeMaster Power Centers"/>
    <n v="54.48"/>
    <n v="1"/>
    <n v="15.25"/>
    <x v="4"/>
    <x v="2"/>
  </r>
  <r>
    <n v="45052"/>
    <x v="344"/>
    <x v="3"/>
    <s v="Furniture"/>
    <x v="8"/>
    <s v="Executive Impressions 8-1/2&quot; Career Panel/Partition Cubicle Clock"/>
    <n v="41.6"/>
    <n v="4"/>
    <n v="14.14"/>
    <x v="4"/>
    <x v="2"/>
  </r>
  <r>
    <n v="45053"/>
    <x v="740"/>
    <x v="20"/>
    <s v="Office Supplies"/>
    <x v="3"/>
    <s v="GBC Twin Loop Wire Binding Elements, 9/16&quot; Spine, Black"/>
    <n v="85.23"/>
    <n v="7"/>
    <n v="30.9"/>
    <x v="4"/>
    <x v="2"/>
  </r>
  <r>
    <n v="45053"/>
    <x v="740"/>
    <x v="20"/>
    <s v="Office Supplies"/>
    <x v="1"/>
    <s v="Alphabetical Labels for Top Tab Filing"/>
    <n v="44.4"/>
    <n v="3"/>
    <n v="22.2"/>
    <x v="4"/>
    <x v="2"/>
  </r>
  <r>
    <n v="45053"/>
    <x v="740"/>
    <x v="20"/>
    <s v="Furniture"/>
    <x v="5"/>
    <s v="Hon Mobius Operator's Chair"/>
    <n v="442.76"/>
    <n v="4"/>
    <n v="59.04"/>
    <x v="4"/>
    <x v="2"/>
  </r>
  <r>
    <n v="45053"/>
    <x v="740"/>
    <x v="20"/>
    <s v="Technology"/>
    <x v="15"/>
    <s v="Bady BDG101FRU Card Printer"/>
    <n v="3999.95"/>
    <n v="5"/>
    <n v="1159.99"/>
    <x v="4"/>
    <x v="2"/>
  </r>
  <r>
    <n v="45053"/>
    <x v="740"/>
    <x v="20"/>
    <s v="Technology"/>
    <x v="9"/>
    <s v="SanDisk Ultra 64 GB MicroSDHC Class 10 Memory Card"/>
    <n v="199.95"/>
    <n v="5"/>
    <n v="21.99"/>
    <x v="4"/>
    <x v="2"/>
  </r>
  <r>
    <n v="45053"/>
    <x v="740"/>
    <x v="20"/>
    <s v="Furniture"/>
    <x v="8"/>
    <s v="Staple-based wall hangings"/>
    <n v="63.68"/>
    <n v="8"/>
    <n v="28.02"/>
    <x v="4"/>
    <x v="2"/>
  </r>
  <r>
    <n v="45054"/>
    <x v="169"/>
    <x v="7"/>
    <s v="Furniture"/>
    <x v="8"/>
    <s v="Tenex 46&quot; x 60&quot; Computer Anti-Static Chairmat, Rectangular Shaped"/>
    <n v="211.96"/>
    <n v="2"/>
    <n v="42.39"/>
    <x v="4"/>
    <x v="2"/>
  </r>
  <r>
    <n v="45054"/>
    <x v="68"/>
    <x v="10"/>
    <s v="Office Supplies"/>
    <x v="2"/>
    <s v="Smead Adjustable Mobile File Trolley with Lockable Top"/>
    <n v="1006.06"/>
    <n v="3"/>
    <n v="88.03"/>
    <x v="4"/>
    <x v="2"/>
  </r>
  <r>
    <n v="45054"/>
    <x v="68"/>
    <x v="10"/>
    <s v="Office Supplies"/>
    <x v="0"/>
    <s v="Xerox 1898"/>
    <n v="10.69"/>
    <n v="2"/>
    <n v="3.74"/>
    <x v="4"/>
    <x v="2"/>
  </r>
  <r>
    <n v="45054"/>
    <x v="68"/>
    <x v="10"/>
    <s v="Office Supplies"/>
    <x v="0"/>
    <s v="Xerox 222"/>
    <n v="10.37"/>
    <n v="2"/>
    <n v="3.63"/>
    <x v="4"/>
    <x v="2"/>
  </r>
  <r>
    <n v="45054"/>
    <x v="68"/>
    <x v="10"/>
    <s v="Office Supplies"/>
    <x v="2"/>
    <s v="Hanging Personal Folder File"/>
    <n v="25.12"/>
    <n v="2"/>
    <n v="1.57"/>
    <x v="4"/>
    <x v="2"/>
  </r>
  <r>
    <n v="45054"/>
    <x v="68"/>
    <x v="10"/>
    <s v="Technology"/>
    <x v="9"/>
    <s v="SanDisk Cruzer 64 GB USB Flash Drive"/>
    <n v="58.11"/>
    <n v="2"/>
    <n v="7.26"/>
    <x v="4"/>
    <x v="2"/>
  </r>
  <r>
    <n v="45054"/>
    <x v="335"/>
    <x v="3"/>
    <s v="Office Supplies"/>
    <x v="0"/>
    <s v="Xerox 1920"/>
    <n v="17.940000000000001"/>
    <n v="3"/>
    <n v="8.07"/>
    <x v="4"/>
    <x v="2"/>
  </r>
  <r>
    <n v="45055"/>
    <x v="331"/>
    <x v="22"/>
    <s v="Technology"/>
    <x v="9"/>
    <s v="Sony Micro Vault Click 8 GB USB 2.0 Flash Drive"/>
    <n v="93.98"/>
    <n v="2"/>
    <n v="13.16"/>
    <x v="4"/>
    <x v="2"/>
  </r>
  <r>
    <n v="45055"/>
    <x v="621"/>
    <x v="2"/>
    <s v="Office Supplies"/>
    <x v="10"/>
    <s v="Staple envelope"/>
    <n v="9.34"/>
    <n v="1"/>
    <n v="3.5"/>
    <x v="4"/>
    <x v="2"/>
  </r>
  <r>
    <n v="45055"/>
    <x v="621"/>
    <x v="2"/>
    <s v="Office Supplies"/>
    <x v="4"/>
    <s v="Newell 319"/>
    <n v="79.36"/>
    <n v="5"/>
    <n v="9.92"/>
    <x v="4"/>
    <x v="2"/>
  </r>
  <r>
    <n v="45055"/>
    <x v="152"/>
    <x v="20"/>
    <s v="Office Supplies"/>
    <x v="4"/>
    <s v="Sanford Pocket Accent Highlighters"/>
    <n v="8"/>
    <n v="5"/>
    <n v="3.44"/>
    <x v="4"/>
    <x v="2"/>
  </r>
  <r>
    <n v="45055"/>
    <x v="332"/>
    <x v="3"/>
    <s v="Office Supplies"/>
    <x v="0"/>
    <s v="TOPS Money Receipt Book, Consecutively Numbered in Red,"/>
    <n v="32.04"/>
    <n v="4"/>
    <n v="14.42"/>
    <x v="4"/>
    <x v="2"/>
  </r>
  <r>
    <n v="45055"/>
    <x v="2"/>
    <x v="0"/>
    <s v="Technology"/>
    <x v="6"/>
    <s v="I Need's 3d Hello Kitty Hybrid Silicone Case Cover for HTC One X 4g with 3d Hello Kitty Stylus Pen Green/pink"/>
    <n v="19.14"/>
    <n v="2"/>
    <n v="1.91"/>
    <x v="4"/>
    <x v="2"/>
  </r>
  <r>
    <n v="45055"/>
    <x v="433"/>
    <x v="6"/>
    <s v="Office Supplies"/>
    <x v="4"/>
    <s v="4009 Highlighters by Sanford"/>
    <n v="27.86"/>
    <n v="7"/>
    <n v="9.19"/>
    <x v="4"/>
    <x v="2"/>
  </r>
  <r>
    <n v="45055"/>
    <x v="755"/>
    <x v="0"/>
    <s v="Office Supplies"/>
    <x v="2"/>
    <s v="Hot File 7-Pocket, Floor Stand"/>
    <n v="856.66"/>
    <n v="6"/>
    <n v="107.08"/>
    <x v="4"/>
    <x v="2"/>
  </r>
  <r>
    <n v="45055"/>
    <x v="755"/>
    <x v="0"/>
    <s v="Office Supplies"/>
    <x v="3"/>
    <s v="Ibico Standard Transparent Covers"/>
    <n v="13.18"/>
    <n v="4"/>
    <n v="-20.440000000000001"/>
    <x v="4"/>
    <x v="2"/>
  </r>
  <r>
    <n v="45055"/>
    <x v="755"/>
    <x v="0"/>
    <s v="Office Supplies"/>
    <x v="12"/>
    <s v="Euro Pro Shark Stick Mini Vacuum"/>
    <n v="48.78"/>
    <n v="4"/>
    <n v="-131.72"/>
    <x v="4"/>
    <x v="2"/>
  </r>
  <r>
    <n v="45055"/>
    <x v="755"/>
    <x v="0"/>
    <s v="Office Supplies"/>
    <x v="0"/>
    <s v="Xerox 1911"/>
    <n v="76.64"/>
    <n v="2"/>
    <n v="26.82"/>
    <x v="4"/>
    <x v="2"/>
  </r>
  <r>
    <n v="45055"/>
    <x v="755"/>
    <x v="0"/>
    <s v="Office Supplies"/>
    <x v="3"/>
    <s v="GBC VeloBind Cover Sets"/>
    <n v="18.53"/>
    <n v="6"/>
    <n v="-27.79"/>
    <x v="4"/>
    <x v="2"/>
  </r>
  <r>
    <n v="45056"/>
    <x v="310"/>
    <x v="22"/>
    <s v="Office Supplies"/>
    <x v="0"/>
    <s v="Xerox 1965"/>
    <n v="11.96"/>
    <n v="2"/>
    <n v="5.86"/>
    <x v="4"/>
    <x v="2"/>
  </r>
  <r>
    <n v="45056"/>
    <x v="431"/>
    <x v="2"/>
    <s v="Technology"/>
    <x v="6"/>
    <s v="ClearOne CHATAttach 160 -Â speaker phone"/>
    <n v="743.99"/>
    <n v="2"/>
    <n v="-124"/>
    <x v="4"/>
    <x v="2"/>
  </r>
  <r>
    <n v="45056"/>
    <x v="344"/>
    <x v="1"/>
    <s v="Office Supplies"/>
    <x v="10"/>
    <s v="Grip Seal Envelopes"/>
    <n v="7.07"/>
    <n v="2"/>
    <n v="2.39"/>
    <x v="4"/>
    <x v="2"/>
  </r>
  <r>
    <n v="45057"/>
    <x v="207"/>
    <x v="3"/>
    <s v="Office Supplies"/>
    <x v="0"/>
    <s v="Xerox 1920"/>
    <n v="5.98"/>
    <n v="1"/>
    <n v="2.69"/>
    <x v="4"/>
    <x v="2"/>
  </r>
  <r>
    <n v="45058"/>
    <x v="422"/>
    <x v="6"/>
    <s v="Office Supplies"/>
    <x v="4"/>
    <s v="Rogers Handheld Barrel Pencil Sharpener"/>
    <n v="10.96"/>
    <n v="4"/>
    <n v="2.96"/>
    <x v="4"/>
    <x v="2"/>
  </r>
  <r>
    <n v="45058"/>
    <x v="76"/>
    <x v="2"/>
    <s v="Office Supplies"/>
    <x v="2"/>
    <s v="Belkin 19&quot; Vented Equipment Shelf, Black"/>
    <n v="82.37"/>
    <n v="2"/>
    <n v="-19.559999999999999"/>
    <x v="4"/>
    <x v="2"/>
  </r>
  <r>
    <n v="45058"/>
    <x v="747"/>
    <x v="22"/>
    <s v="Office Supplies"/>
    <x v="10"/>
    <s v="Manila Recycled Extra-Heavyweight Clasp Envelopes, 6&quot; x 9&quot;"/>
    <n v="54.9"/>
    <n v="5"/>
    <n v="26.9"/>
    <x v="4"/>
    <x v="2"/>
  </r>
  <r>
    <n v="45058"/>
    <x v="312"/>
    <x v="20"/>
    <s v="Furniture"/>
    <x v="8"/>
    <s v="OIC Stacking Trays"/>
    <n v="10.02"/>
    <n v="3"/>
    <n v="4.41"/>
    <x v="4"/>
    <x v="2"/>
  </r>
  <r>
    <n v="45058"/>
    <x v="312"/>
    <x v="20"/>
    <s v="Technology"/>
    <x v="6"/>
    <s v="Jawbone JAMBOX Wireless Bluetooth Speaker"/>
    <n v="631.96"/>
    <n v="4"/>
    <n v="303.33999999999997"/>
    <x v="4"/>
    <x v="2"/>
  </r>
  <r>
    <n v="45058"/>
    <x v="98"/>
    <x v="3"/>
    <s v="Technology"/>
    <x v="9"/>
    <s v="Memorex Mini Travel Drive 32 GB USB 2.0 Flash Drive"/>
    <n v="120"/>
    <n v="6"/>
    <n v="46.8"/>
    <x v="4"/>
    <x v="2"/>
  </r>
  <r>
    <n v="45058"/>
    <x v="98"/>
    <x v="3"/>
    <s v="Office Supplies"/>
    <x v="12"/>
    <s v="Staple holder"/>
    <n v="8.67"/>
    <n v="1"/>
    <n v="2.34"/>
    <x v="4"/>
    <x v="2"/>
  </r>
  <r>
    <n v="45060"/>
    <x v="564"/>
    <x v="10"/>
    <s v="Furniture"/>
    <x v="8"/>
    <s v="GE 48&quot; Fluorescent Tube, Cool White Energy Saver, 34 Watts, 30/Box"/>
    <n v="79.38"/>
    <n v="1"/>
    <n v="29.77"/>
    <x v="4"/>
    <x v="2"/>
  </r>
  <r>
    <n v="45060"/>
    <x v="521"/>
    <x v="16"/>
    <s v="Office Supplies"/>
    <x v="3"/>
    <s v="GBC DocuBind P50 Personal Binding Machine"/>
    <n v="57.58"/>
    <n v="3"/>
    <n v="-44.15"/>
    <x v="4"/>
    <x v="2"/>
  </r>
  <r>
    <n v="45060"/>
    <x v="521"/>
    <x v="16"/>
    <s v="Office Supplies"/>
    <x v="0"/>
    <s v="Xerox 23"/>
    <n v="31.1"/>
    <n v="6"/>
    <n v="10.89"/>
    <x v="4"/>
    <x v="2"/>
  </r>
  <r>
    <n v="45060"/>
    <x v="521"/>
    <x v="16"/>
    <s v="Furniture"/>
    <x v="8"/>
    <s v="DAX Copper Panel Document Frame, 5 x 7 Size"/>
    <n v="30.19"/>
    <n v="3"/>
    <n v="8.3000000000000007"/>
    <x v="4"/>
    <x v="2"/>
  </r>
  <r>
    <n v="45060"/>
    <x v="521"/>
    <x v="16"/>
    <s v="Technology"/>
    <x v="6"/>
    <s v="LF Elite 3D Dazzle Designer Hard Case Cover, Lf Stylus Pen and Wiper For Apple Iphone 5c Mini Lite"/>
    <n v="43.6"/>
    <n v="5"/>
    <n v="4.3600000000000003"/>
    <x v="4"/>
    <x v="2"/>
  </r>
  <r>
    <n v="45060"/>
    <x v="521"/>
    <x v="16"/>
    <s v="Office Supplies"/>
    <x v="4"/>
    <s v="Dixon Ticonderoga Pencils"/>
    <n v="4.7699999999999996"/>
    <n v="2"/>
    <n v="0.42"/>
    <x v="4"/>
    <x v="2"/>
  </r>
  <r>
    <n v="45060"/>
    <x v="521"/>
    <x v="16"/>
    <s v="Office Supplies"/>
    <x v="3"/>
    <s v="Wilson Jones International Size A4 Ring Binders"/>
    <n v="10.38"/>
    <n v="2"/>
    <n v="-7.61"/>
    <x v="4"/>
    <x v="2"/>
  </r>
  <r>
    <n v="45060"/>
    <x v="521"/>
    <x v="16"/>
    <s v="Office Supplies"/>
    <x v="3"/>
    <s v="Avery Heavy-Duty EZD  Binder With Locking Rings"/>
    <n v="13.39"/>
    <n v="8"/>
    <n v="-9.82"/>
    <x v="4"/>
    <x v="2"/>
  </r>
  <r>
    <n v="45060"/>
    <x v="495"/>
    <x v="12"/>
    <s v="Technology"/>
    <x v="9"/>
    <s v="ImationÂ 16GB Mini TravelDrive USB 2.0Â Flash Drive"/>
    <n v="185.53"/>
    <n v="7"/>
    <n v="48.7"/>
    <x v="4"/>
    <x v="2"/>
  </r>
  <r>
    <n v="45061"/>
    <x v="188"/>
    <x v="29"/>
    <s v="Office Supplies"/>
    <x v="3"/>
    <s v="GBC DocuBind P50 Personal Binding Machine"/>
    <n v="511.84"/>
    <n v="8"/>
    <n v="240.56"/>
    <x v="4"/>
    <x v="2"/>
  </r>
  <r>
    <n v="45061"/>
    <x v="188"/>
    <x v="29"/>
    <s v="Office Supplies"/>
    <x v="4"/>
    <s v="Boston KS Multi-Size Manual Pencil Sharpener"/>
    <n v="91.96"/>
    <n v="4"/>
    <n v="25.75"/>
    <x v="4"/>
    <x v="2"/>
  </r>
  <r>
    <n v="45061"/>
    <x v="188"/>
    <x v="29"/>
    <s v="Office Supplies"/>
    <x v="4"/>
    <s v="Newell 344"/>
    <n v="8.34"/>
    <n v="3"/>
    <n v="2.17"/>
    <x v="4"/>
    <x v="2"/>
  </r>
  <r>
    <n v="45061"/>
    <x v="426"/>
    <x v="20"/>
    <s v="Office Supplies"/>
    <x v="3"/>
    <s v="Binder Posts"/>
    <n v="13.78"/>
    <n v="3"/>
    <n v="4.4800000000000004"/>
    <x v="4"/>
    <x v="2"/>
  </r>
  <r>
    <n v="45061"/>
    <x v="0"/>
    <x v="16"/>
    <s v="Office Supplies"/>
    <x v="3"/>
    <s v="GBC Instant Report Kit"/>
    <n v="7.76"/>
    <n v="4"/>
    <n v="-5.18"/>
    <x v="4"/>
    <x v="2"/>
  </r>
  <r>
    <n v="45061"/>
    <x v="46"/>
    <x v="10"/>
    <s v="Office Supplies"/>
    <x v="0"/>
    <s v="TOPS Voice Message Log Book, Flash Format"/>
    <n v="15.23"/>
    <n v="4"/>
    <n v="5.52"/>
    <x v="4"/>
    <x v="2"/>
  </r>
  <r>
    <n v="45062"/>
    <x v="728"/>
    <x v="37"/>
    <s v="Office Supplies"/>
    <x v="2"/>
    <s v="SAFCO Commercial Wire Shelving, Black"/>
    <n v="552.55999999999995"/>
    <n v="4"/>
    <n v="0"/>
    <x v="4"/>
    <x v="2"/>
  </r>
  <r>
    <n v="45062"/>
    <x v="445"/>
    <x v="3"/>
    <s v="Office Supplies"/>
    <x v="0"/>
    <s v="Xerox 196"/>
    <n v="17.34"/>
    <n v="3"/>
    <n v="8.5"/>
    <x v="4"/>
    <x v="2"/>
  </r>
  <r>
    <n v="45062"/>
    <x v="42"/>
    <x v="3"/>
    <s v="Furniture"/>
    <x v="8"/>
    <s v="Tenex Carpeted, Granite-Look or Clear Contemporary Contour Shape Chair Mats"/>
    <n v="282.83999999999997"/>
    <n v="4"/>
    <n v="19.8"/>
    <x v="4"/>
    <x v="2"/>
  </r>
  <r>
    <n v="45062"/>
    <x v="42"/>
    <x v="3"/>
    <s v="Office Supplies"/>
    <x v="1"/>
    <s v="Avery 481"/>
    <n v="27.72"/>
    <n v="9"/>
    <n v="13.31"/>
    <x v="4"/>
    <x v="2"/>
  </r>
  <r>
    <n v="45063"/>
    <x v="132"/>
    <x v="16"/>
    <s v="Office Supplies"/>
    <x v="3"/>
    <s v="Pressboard Hanging Data Binders for Unburst Sheets"/>
    <n v="2.95"/>
    <n v="2"/>
    <n v="-2.16"/>
    <x v="4"/>
    <x v="2"/>
  </r>
  <r>
    <n v="45063"/>
    <x v="132"/>
    <x v="16"/>
    <s v="Office Supplies"/>
    <x v="3"/>
    <s v="GBC Prepunched Paper, 19-Hole, for Binding Systems, 24-lb"/>
    <n v="27.02"/>
    <n v="6"/>
    <n v="-21.61"/>
    <x v="4"/>
    <x v="2"/>
  </r>
  <r>
    <n v="45063"/>
    <x v="316"/>
    <x v="37"/>
    <s v="Office Supplies"/>
    <x v="14"/>
    <s v="Acme Forged Steel Scissors with Black Enamel Handles"/>
    <n v="65.17"/>
    <n v="7"/>
    <n v="18.899999999999999"/>
    <x v="4"/>
    <x v="2"/>
  </r>
  <r>
    <n v="45063"/>
    <x v="316"/>
    <x v="37"/>
    <s v="Office Supplies"/>
    <x v="1"/>
    <s v="Avery 519"/>
    <n v="14.62"/>
    <n v="2"/>
    <n v="6.87"/>
    <x v="4"/>
    <x v="2"/>
  </r>
  <r>
    <n v="45063"/>
    <x v="316"/>
    <x v="37"/>
    <s v="Furniture"/>
    <x v="8"/>
    <s v="Eldon Advantage Chair Mats for Low to Medium Pile Carpets"/>
    <n v="173.24"/>
    <n v="4"/>
    <n v="17.32"/>
    <x v="4"/>
    <x v="2"/>
  </r>
  <r>
    <n v="45063"/>
    <x v="399"/>
    <x v="1"/>
    <s v="Office Supplies"/>
    <x v="3"/>
    <s v="Acco Recycled 2&quot; Capacity Laser Printer Hanging Data Binders"/>
    <n v="2.89"/>
    <n v="1"/>
    <n v="-4.7699999999999996"/>
    <x v="4"/>
    <x v="2"/>
  </r>
  <r>
    <n v="45063"/>
    <x v="399"/>
    <x v="1"/>
    <s v="Office Supplies"/>
    <x v="7"/>
    <s v="Acco Hot Clips Clips to Go"/>
    <n v="7.9"/>
    <n v="3"/>
    <n v="2.4700000000000002"/>
    <x v="4"/>
    <x v="2"/>
  </r>
  <r>
    <n v="45063"/>
    <x v="399"/>
    <x v="1"/>
    <s v="Furniture"/>
    <x v="8"/>
    <s v="Flat Face Poster Frame"/>
    <n v="22.61"/>
    <n v="3"/>
    <n v="-10.17"/>
    <x v="4"/>
    <x v="2"/>
  </r>
  <r>
    <n v="45063"/>
    <x v="399"/>
    <x v="1"/>
    <s v="Office Supplies"/>
    <x v="0"/>
    <s v="Wirebound Message Books, Four 2 3/4 x 5 Forms per Page, 200 Sets per Book"/>
    <n v="30.53"/>
    <n v="8"/>
    <n v="9.5399999999999991"/>
    <x v="4"/>
    <x v="2"/>
  </r>
  <r>
    <n v="45064"/>
    <x v="34"/>
    <x v="3"/>
    <s v="Office Supplies"/>
    <x v="2"/>
    <s v="Home/Office Personal File Carts"/>
    <n v="104.28"/>
    <n v="3"/>
    <n v="26.07"/>
    <x v="4"/>
    <x v="2"/>
  </r>
  <r>
    <n v="45064"/>
    <x v="34"/>
    <x v="3"/>
    <s v="Office Supplies"/>
    <x v="0"/>
    <s v="Universal Premium White Copier/Laser Paper (20Lb. and 87 Bright)"/>
    <n v="17.940000000000001"/>
    <n v="3"/>
    <n v="8.7899999999999991"/>
    <x v="4"/>
    <x v="2"/>
  </r>
  <r>
    <n v="45065"/>
    <x v="224"/>
    <x v="6"/>
    <s v="Furniture"/>
    <x v="5"/>
    <s v="Hon 4070 Series Pagoda Round Back Stacking Chairs"/>
    <n v="641.96"/>
    <n v="2"/>
    <n v="179.75"/>
    <x v="4"/>
    <x v="2"/>
  </r>
  <r>
    <n v="45065"/>
    <x v="84"/>
    <x v="20"/>
    <s v="Office Supplies"/>
    <x v="12"/>
    <s v="Belkin Premiere Surge Master II 8-outlet surge protector"/>
    <n v="242.9"/>
    <n v="5"/>
    <n v="70.44"/>
    <x v="4"/>
    <x v="2"/>
  </r>
  <r>
    <n v="45065"/>
    <x v="84"/>
    <x v="20"/>
    <s v="Office Supplies"/>
    <x v="2"/>
    <s v="Safco Industrial Wire Shelving System"/>
    <n v="454.9"/>
    <n v="5"/>
    <n v="0"/>
    <x v="4"/>
    <x v="2"/>
  </r>
  <r>
    <n v="45065"/>
    <x v="84"/>
    <x v="20"/>
    <s v="Furniture"/>
    <x v="8"/>
    <s v="Nu-Dell Float Frame 11 x 14 1/2"/>
    <n v="35.92"/>
    <n v="4"/>
    <n v="15.09"/>
    <x v="4"/>
    <x v="2"/>
  </r>
  <r>
    <n v="45065"/>
    <x v="84"/>
    <x v="20"/>
    <s v="Furniture"/>
    <x v="8"/>
    <s v="DAX Value U-Channel Document Frames, Easel Back"/>
    <n v="39.76"/>
    <n v="8"/>
    <n v="12.33"/>
    <x v="4"/>
    <x v="2"/>
  </r>
  <r>
    <n v="45065"/>
    <x v="84"/>
    <x v="20"/>
    <s v="Office Supplies"/>
    <x v="3"/>
    <s v="Recycled Easel Ring Binders"/>
    <n v="47.74"/>
    <n v="4"/>
    <n v="14.92"/>
    <x v="4"/>
    <x v="2"/>
  </r>
  <r>
    <n v="45065"/>
    <x v="478"/>
    <x v="3"/>
    <s v="Office Supplies"/>
    <x v="3"/>
    <s v="GBC Personal VeloBind Strips"/>
    <n v="9.58"/>
    <n v="1"/>
    <n v="3.35"/>
    <x v="4"/>
    <x v="2"/>
  </r>
  <r>
    <n v="45065"/>
    <x v="132"/>
    <x v="18"/>
    <s v="Office Supplies"/>
    <x v="4"/>
    <s v="Newell 341"/>
    <n v="21.4"/>
    <n v="5"/>
    <n v="6.21"/>
    <x v="4"/>
    <x v="2"/>
  </r>
  <r>
    <n v="45065"/>
    <x v="123"/>
    <x v="3"/>
    <s v="Office Supplies"/>
    <x v="12"/>
    <s v="Staple holder"/>
    <n v="87.84"/>
    <n v="8"/>
    <n v="23.72"/>
    <x v="4"/>
    <x v="2"/>
  </r>
  <r>
    <n v="45066"/>
    <x v="81"/>
    <x v="3"/>
    <s v="Furniture"/>
    <x v="8"/>
    <s v="Luxo Professional Fluorescent Magnifier Lamp with Clamp-Mount Base"/>
    <n v="1049.2"/>
    <n v="5"/>
    <n v="272.79000000000002"/>
    <x v="4"/>
    <x v="2"/>
  </r>
  <r>
    <n v="45066"/>
    <x v="81"/>
    <x v="3"/>
    <s v="Office Supplies"/>
    <x v="3"/>
    <s v="Wilson Jones Turn Tabs Binder Tool for Ring Binders"/>
    <n v="15.42"/>
    <n v="4"/>
    <n v="5.01"/>
    <x v="4"/>
    <x v="2"/>
  </r>
  <r>
    <n v="45066"/>
    <x v="519"/>
    <x v="25"/>
    <s v="Technology"/>
    <x v="6"/>
    <s v="Cisco Unified IP Phone 7945G VoIP phone"/>
    <n v="1363.96"/>
    <n v="5"/>
    <n v="85.25"/>
    <x v="4"/>
    <x v="2"/>
  </r>
  <r>
    <n v="45066"/>
    <x v="622"/>
    <x v="16"/>
    <s v="Office Supplies"/>
    <x v="3"/>
    <s v="Avery Non-Stick Binders"/>
    <n v="2.69"/>
    <n v="2"/>
    <n v="-2.25"/>
    <x v="4"/>
    <x v="2"/>
  </r>
  <r>
    <n v="45066"/>
    <x v="469"/>
    <x v="26"/>
    <s v="Office Supplies"/>
    <x v="3"/>
    <s v="GBC Durable Plastic Covers"/>
    <n v="40.64"/>
    <n v="7"/>
    <n v="-32.51"/>
    <x v="4"/>
    <x v="2"/>
  </r>
  <r>
    <n v="45067"/>
    <x v="564"/>
    <x v="3"/>
    <s v="Technology"/>
    <x v="6"/>
    <s v="Motorola HK250 Universal Bluetooth Headset"/>
    <n v="55.18"/>
    <n v="3"/>
    <n v="-12.41"/>
    <x v="4"/>
    <x v="2"/>
  </r>
  <r>
    <n v="45067"/>
    <x v="564"/>
    <x v="3"/>
    <s v="Technology"/>
    <x v="9"/>
    <s v="ImationÂ 16GB Mini TravelDrive USB 2.0Â Flash Drive"/>
    <n v="66.260000000000005"/>
    <n v="2"/>
    <n v="27.17"/>
    <x v="4"/>
    <x v="2"/>
  </r>
  <r>
    <n v="45067"/>
    <x v="49"/>
    <x v="17"/>
    <s v="Technology"/>
    <x v="15"/>
    <s v="Panasonic KX MB2061 Multifunction Printer"/>
    <n v="2396.4"/>
    <n v="10"/>
    <n v="179.73"/>
    <x v="4"/>
    <x v="2"/>
  </r>
  <r>
    <n v="45067"/>
    <x v="85"/>
    <x v="43"/>
    <s v="Office Supplies"/>
    <x v="0"/>
    <s v="Easy-staple paper"/>
    <n v="111.96"/>
    <n v="2"/>
    <n v="54.86"/>
    <x v="4"/>
    <x v="2"/>
  </r>
  <r>
    <n v="45067"/>
    <x v="756"/>
    <x v="0"/>
    <s v="Office Supplies"/>
    <x v="3"/>
    <s v="Pressboard Covers with Storage Hooks, 9 1/2&quot; x 11&quot;, Light Blue"/>
    <n v="1.96"/>
    <n v="2"/>
    <n v="-3.24"/>
    <x v="4"/>
    <x v="2"/>
  </r>
  <r>
    <n v="45067"/>
    <x v="756"/>
    <x v="0"/>
    <s v="Office Supplies"/>
    <x v="0"/>
    <s v="Southworth 100% Cotton The Best Paper"/>
    <n v="82.66"/>
    <n v="9"/>
    <n v="31"/>
    <x v="4"/>
    <x v="2"/>
  </r>
  <r>
    <n v="45067"/>
    <x v="562"/>
    <x v="1"/>
    <s v="Office Supplies"/>
    <x v="3"/>
    <s v="Cardinal HOLDit! Binder Insert Strips,Extra Strips"/>
    <n v="3.8"/>
    <n v="3"/>
    <n v="-5.89"/>
    <x v="4"/>
    <x v="2"/>
  </r>
  <r>
    <n v="45068"/>
    <x v="721"/>
    <x v="23"/>
    <s v="Technology"/>
    <x v="6"/>
    <s v="AT&amp;T 841000 Phone"/>
    <n v="345"/>
    <n v="5"/>
    <n v="86.25"/>
    <x v="4"/>
    <x v="2"/>
  </r>
  <r>
    <n v="45068"/>
    <x v="721"/>
    <x v="23"/>
    <s v="Furniture"/>
    <x v="13"/>
    <s v="Bevis 36 x 72 Conference Tables"/>
    <n v="174.29"/>
    <n v="2"/>
    <n v="-19.920000000000002"/>
    <x v="4"/>
    <x v="2"/>
  </r>
  <r>
    <n v="45068"/>
    <x v="721"/>
    <x v="23"/>
    <s v="Office Supplies"/>
    <x v="12"/>
    <s v="Eureka Sanitaire  Commercial Upright"/>
    <n v="662.84"/>
    <n v="4"/>
    <n v="172.34"/>
    <x v="4"/>
    <x v="2"/>
  </r>
  <r>
    <n v="45068"/>
    <x v="721"/>
    <x v="23"/>
    <s v="Technology"/>
    <x v="9"/>
    <s v="SanDisk Cruzer 32 GB USB Flash Drive"/>
    <n v="95.1"/>
    <n v="5"/>
    <n v="30.43"/>
    <x v="4"/>
    <x v="2"/>
  </r>
  <r>
    <n v="45068"/>
    <x v="721"/>
    <x v="23"/>
    <s v="Office Supplies"/>
    <x v="10"/>
    <s v="Ampad #10 Peel &amp; Seel Holiday Envelopes"/>
    <n v="26.88"/>
    <n v="6"/>
    <n v="12.9"/>
    <x v="4"/>
    <x v="2"/>
  </r>
  <r>
    <n v="45068"/>
    <x v="721"/>
    <x v="23"/>
    <s v="Technology"/>
    <x v="6"/>
    <s v="Digium D40 VoIP phone"/>
    <n v="257.98"/>
    <n v="2"/>
    <n v="74.81"/>
    <x v="4"/>
    <x v="2"/>
  </r>
  <r>
    <n v="45068"/>
    <x v="467"/>
    <x v="4"/>
    <s v="Office Supplies"/>
    <x v="1"/>
    <s v="Avery 493"/>
    <n v="14.73"/>
    <n v="3"/>
    <n v="7.22"/>
    <x v="4"/>
    <x v="2"/>
  </r>
  <r>
    <n v="45068"/>
    <x v="458"/>
    <x v="3"/>
    <s v="Technology"/>
    <x v="6"/>
    <s v="Nortel Business Series Terminal T7208 Digital phone"/>
    <n v="222.38"/>
    <n v="2"/>
    <n v="22.24"/>
    <x v="4"/>
    <x v="2"/>
  </r>
  <r>
    <n v="45069"/>
    <x v="437"/>
    <x v="3"/>
    <s v="Furniture"/>
    <x v="8"/>
    <s v="Eldon Image Series Desk Accessories, Ebony"/>
    <n v="37.049999999999997"/>
    <n v="3"/>
    <n v="16.3"/>
    <x v="4"/>
    <x v="2"/>
  </r>
  <r>
    <n v="45069"/>
    <x v="318"/>
    <x v="1"/>
    <s v="Technology"/>
    <x v="6"/>
    <s v="Mitel MiVoice 5330e IP Phone"/>
    <n v="1979.93"/>
    <n v="9"/>
    <n v="148.49"/>
    <x v="4"/>
    <x v="2"/>
  </r>
  <r>
    <n v="45069"/>
    <x v="64"/>
    <x v="33"/>
    <s v="Office Supplies"/>
    <x v="0"/>
    <s v="Xerox 1949"/>
    <n v="4.9800000000000004"/>
    <n v="1"/>
    <n v="2.44"/>
    <x v="4"/>
    <x v="2"/>
  </r>
  <r>
    <n v="45069"/>
    <x v="757"/>
    <x v="2"/>
    <s v="Technology"/>
    <x v="16"/>
    <s v="Canon imageCLASS 2200 Advanced Copier"/>
    <n v="8399.98"/>
    <n v="4"/>
    <n v="1120"/>
    <x v="4"/>
    <x v="2"/>
  </r>
  <r>
    <n v="45069"/>
    <x v="757"/>
    <x v="2"/>
    <s v="Office Supplies"/>
    <x v="3"/>
    <s v="Avery Legal 4-Ring Binder"/>
    <n v="6.29"/>
    <n v="1"/>
    <n v="-4.2"/>
    <x v="4"/>
    <x v="2"/>
  </r>
  <r>
    <n v="45069"/>
    <x v="757"/>
    <x v="2"/>
    <s v="Office Supplies"/>
    <x v="0"/>
    <s v="Xerox 224"/>
    <n v="10.37"/>
    <n v="2"/>
    <n v="3.63"/>
    <x v="4"/>
    <x v="2"/>
  </r>
  <r>
    <n v="45069"/>
    <x v="757"/>
    <x v="2"/>
    <s v="Technology"/>
    <x v="6"/>
    <s v="Avaya 5410 Digital phone"/>
    <n v="122.38"/>
    <n v="3"/>
    <n v="-24.48"/>
    <x v="4"/>
    <x v="2"/>
  </r>
  <r>
    <n v="45070"/>
    <x v="469"/>
    <x v="6"/>
    <s v="Office Supplies"/>
    <x v="14"/>
    <s v="Acme Hot Forged Carbon Steel Scissors with Nickel-Plated Handles, 3 7/8&quot; Cut, 8&quot;L"/>
    <n v="69.5"/>
    <n v="5"/>
    <n v="20.16"/>
    <x v="4"/>
    <x v="2"/>
  </r>
  <r>
    <n v="45070"/>
    <x v="469"/>
    <x v="6"/>
    <s v="Office Supplies"/>
    <x v="0"/>
    <s v="Xerox 1911"/>
    <n v="191.6"/>
    <n v="4"/>
    <n v="91.97"/>
    <x v="4"/>
    <x v="2"/>
  </r>
  <r>
    <n v="45070"/>
    <x v="285"/>
    <x v="2"/>
    <s v="Office Supplies"/>
    <x v="4"/>
    <s v="BIC Liqua Brite Liner"/>
    <n v="16.66"/>
    <n v="3"/>
    <n v="3.33"/>
    <x v="4"/>
    <x v="2"/>
  </r>
  <r>
    <n v="45071"/>
    <x v="640"/>
    <x v="4"/>
    <s v="Furniture"/>
    <x v="8"/>
    <s v="Eldon Expressions Mahogany Wood Desk Collection"/>
    <n v="24.96"/>
    <n v="4"/>
    <n v="6.24"/>
    <x v="4"/>
    <x v="2"/>
  </r>
  <r>
    <n v="45071"/>
    <x v="640"/>
    <x v="4"/>
    <s v="Office Supplies"/>
    <x v="0"/>
    <s v="Wirebound Service Call Books, 5 1/2&quot; x 4&quot;"/>
    <n v="19.36"/>
    <n v="2"/>
    <n v="9.2899999999999991"/>
    <x v="4"/>
    <x v="2"/>
  </r>
  <r>
    <n v="45071"/>
    <x v="640"/>
    <x v="4"/>
    <s v="Office Supplies"/>
    <x v="2"/>
    <s v="Fellowes Strictly Business Drawer File, Letter/Legal Size"/>
    <n v="1267.6500000000001"/>
    <n v="9"/>
    <n v="152.12"/>
    <x v="4"/>
    <x v="2"/>
  </r>
  <r>
    <n v="45072"/>
    <x v="102"/>
    <x v="0"/>
    <s v="Office Supplies"/>
    <x v="0"/>
    <s v="Xerox 212"/>
    <n v="10.37"/>
    <n v="2"/>
    <n v="3.63"/>
    <x v="4"/>
    <x v="2"/>
  </r>
  <r>
    <n v="45072"/>
    <x v="102"/>
    <x v="0"/>
    <s v="Furniture"/>
    <x v="5"/>
    <s v="Office Star Flex Back Scooter Chair with White Frame"/>
    <n v="388.43"/>
    <n v="5"/>
    <n v="-88.78"/>
    <x v="4"/>
    <x v="2"/>
  </r>
  <r>
    <n v="45072"/>
    <x v="102"/>
    <x v="0"/>
    <s v="Office Supplies"/>
    <x v="0"/>
    <s v="Universal Premium White Copier/Laser Paper (20Lb. and 87 Bright)"/>
    <n v="14.35"/>
    <n v="3"/>
    <n v="5.2"/>
    <x v="4"/>
    <x v="2"/>
  </r>
  <r>
    <n v="45072"/>
    <x v="102"/>
    <x v="0"/>
    <s v="Technology"/>
    <x v="9"/>
    <s v="Logitech G13 Programmable Gameboard with LCD Display"/>
    <n v="63.99"/>
    <n v="1"/>
    <n v="-7.2"/>
    <x v="4"/>
    <x v="2"/>
  </r>
  <r>
    <n v="45072"/>
    <x v="263"/>
    <x v="44"/>
    <s v="Office Supplies"/>
    <x v="0"/>
    <s v="Weyerhaeuser First Choice Laser/Copy Paper (20Lb. and 88 Bright)"/>
    <n v="19.440000000000001"/>
    <n v="3"/>
    <n v="9.33"/>
    <x v="4"/>
    <x v="2"/>
  </r>
  <r>
    <n v="45072"/>
    <x v="263"/>
    <x v="44"/>
    <s v="Office Supplies"/>
    <x v="3"/>
    <s v="Wilson Jones Turn Tabs Binder Tool for Ring Binders"/>
    <n v="9.64"/>
    <n v="2"/>
    <n v="4.43"/>
    <x v="4"/>
    <x v="2"/>
  </r>
  <r>
    <n v="45072"/>
    <x v="263"/>
    <x v="44"/>
    <s v="Office Supplies"/>
    <x v="0"/>
    <s v="Telephone Message Books with Fax/Mobile Section, 5 1/2&quot; x 3 3/16&quot;"/>
    <n v="12.7"/>
    <n v="2"/>
    <n v="5.84"/>
    <x v="4"/>
    <x v="2"/>
  </r>
  <r>
    <n v="45072"/>
    <x v="263"/>
    <x v="44"/>
    <s v="Furniture"/>
    <x v="8"/>
    <s v="9-3/4 Diameter Round Wall Clock"/>
    <n v="41.37"/>
    <n v="3"/>
    <n v="17.38"/>
    <x v="4"/>
    <x v="2"/>
  </r>
  <r>
    <n v="45072"/>
    <x v="495"/>
    <x v="2"/>
    <s v="Office Supplies"/>
    <x v="4"/>
    <s v="OIC #2 Pencils, Medium Soft"/>
    <n v="1.5"/>
    <n v="1"/>
    <n v="0.17"/>
    <x v="4"/>
    <x v="2"/>
  </r>
  <r>
    <n v="45072"/>
    <x v="495"/>
    <x v="2"/>
    <s v="Office Supplies"/>
    <x v="12"/>
    <s v="Holmes HEPA Air Purifier"/>
    <n v="34.85"/>
    <n v="2"/>
    <n v="6.53"/>
    <x v="4"/>
    <x v="2"/>
  </r>
  <r>
    <n v="45072"/>
    <x v="149"/>
    <x v="3"/>
    <s v="Office Supplies"/>
    <x v="7"/>
    <s v="Alliance Big Bands Rubber Bands, 12/Pack"/>
    <n v="5.94"/>
    <n v="3"/>
    <n v="0"/>
    <x v="4"/>
    <x v="2"/>
  </r>
  <r>
    <n v="45072"/>
    <x v="149"/>
    <x v="3"/>
    <s v="Office Supplies"/>
    <x v="0"/>
    <s v="Xerox 1946"/>
    <n v="45.36"/>
    <n v="7"/>
    <n v="21.77"/>
    <x v="4"/>
    <x v="2"/>
  </r>
  <r>
    <n v="45072"/>
    <x v="149"/>
    <x v="3"/>
    <s v="Technology"/>
    <x v="6"/>
    <s v="Cisco SPA508G"/>
    <n v="211.17"/>
    <n v="4"/>
    <n v="23.76"/>
    <x v="4"/>
    <x v="2"/>
  </r>
  <r>
    <n v="45072"/>
    <x v="149"/>
    <x v="3"/>
    <s v="Furniture"/>
    <x v="5"/>
    <s v="Global Low Back Tilter Chair"/>
    <n v="484.7"/>
    <n v="6"/>
    <n v="-84.82"/>
    <x v="4"/>
    <x v="2"/>
  </r>
  <r>
    <n v="45072"/>
    <x v="149"/>
    <x v="3"/>
    <s v="Technology"/>
    <x v="15"/>
    <s v="Fellowes Powershred HS-440 4-Sheet High Security Shredder"/>
    <n v="371.98"/>
    <n v="3"/>
    <n v="116.24"/>
    <x v="4"/>
    <x v="2"/>
  </r>
  <r>
    <n v="45072"/>
    <x v="552"/>
    <x v="16"/>
    <s v="Office Supplies"/>
    <x v="2"/>
    <s v="Advantus Rolling Drawer Organizers"/>
    <n v="184.7"/>
    <n v="6"/>
    <n v="13.85"/>
    <x v="4"/>
    <x v="2"/>
  </r>
  <r>
    <n v="45072"/>
    <x v="552"/>
    <x v="16"/>
    <s v="Technology"/>
    <x v="9"/>
    <s v="ImationÂ 32GB Pocket Pro USB 3.0Â Flash DriveÂ - 32 GB - Black - 1 P ..."/>
    <n v="47.92"/>
    <n v="2"/>
    <n v="11.98"/>
    <x v="4"/>
    <x v="2"/>
  </r>
  <r>
    <n v="45072"/>
    <x v="752"/>
    <x v="21"/>
    <s v="Furniture"/>
    <x v="8"/>
    <s v="Nu-Dell Float Frame 11 x 14 1/2"/>
    <n v="26.94"/>
    <n v="3"/>
    <n v="11.31"/>
    <x v="4"/>
    <x v="2"/>
  </r>
  <r>
    <n v="45073"/>
    <x v="174"/>
    <x v="14"/>
    <s v="Furniture"/>
    <x v="5"/>
    <s v="HON 5400 Series Task Chairs for Big and Tall"/>
    <n v="3504.9"/>
    <n v="5"/>
    <n v="700.98"/>
    <x v="4"/>
    <x v="2"/>
  </r>
  <r>
    <n v="45073"/>
    <x v="174"/>
    <x v="14"/>
    <s v="Office Supplies"/>
    <x v="0"/>
    <s v="Xerox 1910"/>
    <n v="144.12"/>
    <n v="3"/>
    <n v="69.180000000000007"/>
    <x v="4"/>
    <x v="2"/>
  </r>
  <r>
    <n v="45073"/>
    <x v="174"/>
    <x v="14"/>
    <s v="Office Supplies"/>
    <x v="0"/>
    <s v="Xerox 1915"/>
    <n v="314.55"/>
    <n v="3"/>
    <n v="150.97999999999999"/>
    <x v="4"/>
    <x v="2"/>
  </r>
  <r>
    <n v="45073"/>
    <x v="267"/>
    <x v="1"/>
    <s v="Furniture"/>
    <x v="8"/>
    <s v="36X48 HARDFLOOR CHAIRMAT"/>
    <n v="25.18"/>
    <n v="3"/>
    <n v="-33.36"/>
    <x v="4"/>
    <x v="2"/>
  </r>
  <r>
    <n v="45073"/>
    <x v="267"/>
    <x v="1"/>
    <s v="Furniture"/>
    <x v="8"/>
    <s v="G.E. Halogen Desk Lamp Bulbs"/>
    <n v="5.58"/>
    <n v="2"/>
    <n v="-1.68"/>
    <x v="4"/>
    <x v="2"/>
  </r>
  <r>
    <n v="45073"/>
    <x v="267"/>
    <x v="1"/>
    <s v="Office Supplies"/>
    <x v="2"/>
    <s v="Standard Rollaway File with Lock"/>
    <n v="1297.3699999999999"/>
    <n v="9"/>
    <n v="97.3"/>
    <x v="4"/>
    <x v="2"/>
  </r>
  <r>
    <n v="45073"/>
    <x v="462"/>
    <x v="3"/>
    <s v="Office Supplies"/>
    <x v="0"/>
    <s v="Wirebound Message Books, Four 2 3/4 x 5 White Forms per Page"/>
    <n v="13.38"/>
    <n v="2"/>
    <n v="6.15"/>
    <x v="4"/>
    <x v="2"/>
  </r>
  <r>
    <n v="45074"/>
    <x v="329"/>
    <x v="29"/>
    <s v="Office Supplies"/>
    <x v="4"/>
    <s v="Boston School Pro Electric Pencil Sharpener, 1670"/>
    <n v="185.88"/>
    <n v="6"/>
    <n v="50.19"/>
    <x v="4"/>
    <x v="2"/>
  </r>
  <r>
    <n v="45074"/>
    <x v="566"/>
    <x v="16"/>
    <s v="Furniture"/>
    <x v="5"/>
    <s v="Novimex Fabric Task Chair"/>
    <n v="390.27"/>
    <n v="8"/>
    <n v="-24.39"/>
    <x v="4"/>
    <x v="2"/>
  </r>
  <r>
    <n v="45074"/>
    <x v="566"/>
    <x v="16"/>
    <s v="Office Supplies"/>
    <x v="0"/>
    <s v="Great White Multi-Use Recycled Paper (20Lb. and 84 Bright)"/>
    <n v="62.19"/>
    <n v="13"/>
    <n v="19.440000000000001"/>
    <x v="4"/>
    <x v="2"/>
  </r>
  <r>
    <n v="45074"/>
    <x v="68"/>
    <x v="3"/>
    <s v="Office Supplies"/>
    <x v="12"/>
    <s v="Kensington 7 Outlet MasterPiece HOMEOFFICE Power Control Center"/>
    <n v="262.24"/>
    <n v="2"/>
    <n v="78.67"/>
    <x v="4"/>
    <x v="2"/>
  </r>
  <r>
    <n v="45074"/>
    <x v="68"/>
    <x v="3"/>
    <s v="Office Supplies"/>
    <x v="0"/>
    <s v="Xerox 1991"/>
    <n v="182.72"/>
    <n v="8"/>
    <n v="84.05"/>
    <x v="4"/>
    <x v="2"/>
  </r>
  <r>
    <n v="45074"/>
    <x v="68"/>
    <x v="3"/>
    <s v="Technology"/>
    <x v="9"/>
    <s v="ImationÂ Clip USBÂ flash driveÂ - 8 GB"/>
    <n v="131.6"/>
    <n v="7"/>
    <n v="7.9"/>
    <x v="4"/>
    <x v="2"/>
  </r>
  <r>
    <n v="45074"/>
    <x v="68"/>
    <x v="3"/>
    <s v="Office Supplies"/>
    <x v="3"/>
    <s v="Wilson Jones Hanging View Binder, White, 1&quot;"/>
    <n v="22.72"/>
    <n v="4"/>
    <n v="7.38"/>
    <x v="4"/>
    <x v="2"/>
  </r>
  <r>
    <n v="45074"/>
    <x v="68"/>
    <x v="3"/>
    <s v="Technology"/>
    <x v="15"/>
    <s v="Okidata C331dn Printer"/>
    <n v="558.4"/>
    <n v="2"/>
    <n v="41.88"/>
    <x v="4"/>
    <x v="2"/>
  </r>
  <r>
    <n v="45074"/>
    <x v="150"/>
    <x v="20"/>
    <s v="Office Supplies"/>
    <x v="14"/>
    <s v="Fiskars Softgrip Scissors"/>
    <n v="54.9"/>
    <n v="5"/>
    <n v="15.37"/>
    <x v="4"/>
    <x v="2"/>
  </r>
  <r>
    <n v="45074"/>
    <x v="451"/>
    <x v="1"/>
    <s v="Technology"/>
    <x v="6"/>
    <s v="Wilson Electronics DB Pro Signal Booster"/>
    <n v="286.39999999999998"/>
    <n v="1"/>
    <n v="25.06"/>
    <x v="4"/>
    <x v="2"/>
  </r>
  <r>
    <n v="45075"/>
    <x v="556"/>
    <x v="33"/>
    <s v="Technology"/>
    <x v="6"/>
    <s v="Panasonic KX-TG9471B"/>
    <n v="979.95"/>
    <n v="5"/>
    <n v="274.39"/>
    <x v="4"/>
    <x v="2"/>
  </r>
  <r>
    <n v="45075"/>
    <x v="556"/>
    <x v="33"/>
    <s v="Office Supplies"/>
    <x v="3"/>
    <s v="Presstex Flexible Ring Binders"/>
    <n v="22.75"/>
    <n v="5"/>
    <n v="11.38"/>
    <x v="4"/>
    <x v="2"/>
  </r>
  <r>
    <n v="45075"/>
    <x v="745"/>
    <x v="15"/>
    <s v="Office Supplies"/>
    <x v="3"/>
    <s v="GBC ProClick Spines for 32-Hole Punch"/>
    <n v="11.28"/>
    <n v="3"/>
    <n v="-8.65"/>
    <x v="4"/>
    <x v="2"/>
  </r>
  <r>
    <n v="45075"/>
    <x v="745"/>
    <x v="15"/>
    <s v="Office Supplies"/>
    <x v="4"/>
    <s v="Newell 333"/>
    <n v="4.45"/>
    <n v="2"/>
    <n v="0.33"/>
    <x v="4"/>
    <x v="2"/>
  </r>
  <r>
    <n v="45075"/>
    <x v="745"/>
    <x v="15"/>
    <s v="Furniture"/>
    <x v="8"/>
    <s v="3M Polarizing Light Filter Sleeves"/>
    <n v="44.76"/>
    <n v="3"/>
    <n v="14.55"/>
    <x v="4"/>
    <x v="2"/>
  </r>
  <r>
    <n v="45076"/>
    <x v="706"/>
    <x v="26"/>
    <s v="Office Supplies"/>
    <x v="3"/>
    <s v="Vinyl Sectional Post Binders"/>
    <n v="22.62"/>
    <n v="2"/>
    <n v="-15.08"/>
    <x v="4"/>
    <x v="2"/>
  </r>
  <r>
    <n v="45076"/>
    <x v="706"/>
    <x v="26"/>
    <s v="Office Supplies"/>
    <x v="3"/>
    <s v="GBC Standard Therm-A-Bind Covers"/>
    <n v="14.95"/>
    <n v="2"/>
    <n v="-11.96"/>
    <x v="4"/>
    <x v="2"/>
  </r>
  <r>
    <n v="45076"/>
    <x v="706"/>
    <x v="26"/>
    <s v="Furniture"/>
    <x v="5"/>
    <s v="Global Troy Executive Leather Low-Back Tilter"/>
    <n v="801.57"/>
    <n v="2"/>
    <n v="50.1"/>
    <x v="4"/>
    <x v="2"/>
  </r>
  <r>
    <n v="45076"/>
    <x v="706"/>
    <x v="26"/>
    <s v="Office Supplies"/>
    <x v="3"/>
    <s v="Storex Flexible Poly Binders with Double Pockets"/>
    <n v="2.38"/>
    <n v="3"/>
    <n v="-1.9"/>
    <x v="4"/>
    <x v="2"/>
  </r>
  <r>
    <n v="45076"/>
    <x v="706"/>
    <x v="26"/>
    <s v="Office Supplies"/>
    <x v="0"/>
    <s v="White Dual Perf Computer Printout Paper, 2700 Sheets, 1 Part, Heavyweight, 20 lbs., 14 7/8 x 11"/>
    <n v="32.79"/>
    <n v="1"/>
    <n v="11.89"/>
    <x v="4"/>
    <x v="2"/>
  </r>
  <r>
    <n v="45076"/>
    <x v="758"/>
    <x v="25"/>
    <s v="Office Supplies"/>
    <x v="3"/>
    <s v="Angle-D Ring Binders"/>
    <n v="3.28"/>
    <n v="2"/>
    <n v="-2.63"/>
    <x v="4"/>
    <x v="2"/>
  </r>
  <r>
    <n v="45076"/>
    <x v="196"/>
    <x v="10"/>
    <s v="Technology"/>
    <x v="16"/>
    <s v="Canon Imageclass D680 Copier / Fax"/>
    <n v="839.99"/>
    <n v="2"/>
    <n v="70"/>
    <x v="4"/>
    <x v="2"/>
  </r>
  <r>
    <n v="45076"/>
    <x v="123"/>
    <x v="6"/>
    <s v="Furniture"/>
    <x v="13"/>
    <s v="Hon Rectangular Conference Tables"/>
    <n v="2275.5"/>
    <n v="10"/>
    <n v="386.84"/>
    <x v="4"/>
    <x v="2"/>
  </r>
  <r>
    <n v="45076"/>
    <x v="123"/>
    <x v="6"/>
    <s v="Technology"/>
    <x v="9"/>
    <s v="Plantronics CS510 - Over-the-Head monaural Wireless Headset System"/>
    <n v="1979.7"/>
    <n v="6"/>
    <n v="653.29999999999995"/>
    <x v="4"/>
    <x v="2"/>
  </r>
  <r>
    <n v="45076"/>
    <x v="123"/>
    <x v="6"/>
    <s v="Office Supplies"/>
    <x v="1"/>
    <s v="Avery 473"/>
    <n v="62.1"/>
    <n v="6"/>
    <n v="29.81"/>
    <x v="4"/>
    <x v="2"/>
  </r>
  <r>
    <n v="45076"/>
    <x v="176"/>
    <x v="10"/>
    <s v="Office Supplies"/>
    <x v="12"/>
    <s v="Euro-Pro Shark Turbo Vacuum"/>
    <n v="123.92"/>
    <n v="5"/>
    <n v="9.2899999999999991"/>
    <x v="4"/>
    <x v="2"/>
  </r>
  <r>
    <n v="45076"/>
    <x v="483"/>
    <x v="3"/>
    <s v="Office Supplies"/>
    <x v="0"/>
    <s v="Xerox 228"/>
    <n v="38.880000000000003"/>
    <n v="6"/>
    <n v="18.66"/>
    <x v="4"/>
    <x v="2"/>
  </r>
  <r>
    <n v="45076"/>
    <x v="306"/>
    <x v="21"/>
    <s v="Office Supplies"/>
    <x v="12"/>
    <s v="Acco 7-Outlet Masterpiece Power Center, Wihtout Fax/Phone Line Protection"/>
    <n v="364.74"/>
    <n v="3"/>
    <n v="109.42"/>
    <x v="4"/>
    <x v="2"/>
  </r>
  <r>
    <n v="45076"/>
    <x v="306"/>
    <x v="21"/>
    <s v="Furniture"/>
    <x v="8"/>
    <s v="DAX Charcoal/Nickel-Tone Document Frame, 5 x 7"/>
    <n v="47.4"/>
    <n v="5"/>
    <n v="21.33"/>
    <x v="4"/>
    <x v="2"/>
  </r>
  <r>
    <n v="45076"/>
    <x v="306"/>
    <x v="21"/>
    <s v="Office Supplies"/>
    <x v="2"/>
    <s v="Eldon Simplefile Box Office"/>
    <n v="49.76"/>
    <n v="4"/>
    <n v="13.93"/>
    <x v="4"/>
    <x v="2"/>
  </r>
  <r>
    <n v="45076"/>
    <x v="306"/>
    <x v="21"/>
    <s v="Office Supplies"/>
    <x v="4"/>
    <s v="Newell 333"/>
    <n v="5.56"/>
    <n v="2"/>
    <n v="1.45"/>
    <x v="4"/>
    <x v="2"/>
  </r>
  <r>
    <n v="45076"/>
    <x v="306"/>
    <x v="21"/>
    <s v="Office Supplies"/>
    <x v="0"/>
    <s v="Xerox 1915"/>
    <n v="629.1"/>
    <n v="6"/>
    <n v="301.97000000000003"/>
    <x v="4"/>
    <x v="2"/>
  </r>
  <r>
    <n v="45076"/>
    <x v="306"/>
    <x v="21"/>
    <s v="Office Supplies"/>
    <x v="4"/>
    <s v="Newell 343"/>
    <n v="14.7"/>
    <n v="5"/>
    <n v="3.97"/>
    <x v="4"/>
    <x v="2"/>
  </r>
  <r>
    <n v="45076"/>
    <x v="306"/>
    <x v="21"/>
    <s v="Office Supplies"/>
    <x v="0"/>
    <s v="Xerox 217"/>
    <n v="45.36"/>
    <n v="7"/>
    <n v="21.77"/>
    <x v="4"/>
    <x v="2"/>
  </r>
  <r>
    <n v="45076"/>
    <x v="306"/>
    <x v="21"/>
    <s v="Technology"/>
    <x v="6"/>
    <s v="VTech DS6151"/>
    <n v="125.99"/>
    <n v="1"/>
    <n v="35.28"/>
    <x v="4"/>
    <x v="2"/>
  </r>
  <r>
    <n v="45076"/>
    <x v="739"/>
    <x v="3"/>
    <s v="Furniture"/>
    <x v="8"/>
    <s v="36X48 HARDFLOOR CHAIRMAT"/>
    <n v="167.84"/>
    <n v="8"/>
    <n v="11.75"/>
    <x v="4"/>
    <x v="2"/>
  </r>
  <r>
    <n v="45076"/>
    <x v="615"/>
    <x v="6"/>
    <s v="Office Supplies"/>
    <x v="10"/>
    <s v="Redi-Strip #10 Envelopes, 4 1/8 x 9 1/2"/>
    <n v="26.55"/>
    <n v="9"/>
    <n v="12.74"/>
    <x v="4"/>
    <x v="2"/>
  </r>
  <r>
    <n v="45076"/>
    <x v="615"/>
    <x v="6"/>
    <s v="Technology"/>
    <x v="9"/>
    <s v="Sony Micro Vault Click 16 GB USB 2.0 Flash Drive"/>
    <n v="111.98"/>
    <n v="2"/>
    <n v="26.88"/>
    <x v="4"/>
    <x v="2"/>
  </r>
  <r>
    <n v="45076"/>
    <x v="372"/>
    <x v="0"/>
    <s v="Technology"/>
    <x v="6"/>
    <s v="Anker 36W 4-Port USB Wall Charger Travel Power Adapter for iPhone 5s 5c 5"/>
    <n v="79.959999999999994"/>
    <n v="5"/>
    <n v="8"/>
    <x v="4"/>
    <x v="2"/>
  </r>
  <r>
    <n v="45076"/>
    <x v="372"/>
    <x v="0"/>
    <s v="Technology"/>
    <x v="9"/>
    <s v="Sony Micro Vault Click 16 GB USB 2.0 Flash Drive"/>
    <n v="223.96"/>
    <n v="5"/>
    <n v="11.2"/>
    <x v="4"/>
    <x v="2"/>
  </r>
  <r>
    <n v="45077"/>
    <x v="443"/>
    <x v="1"/>
    <s v="Furniture"/>
    <x v="8"/>
    <s v="Executive Impressions 16-1/2&quot; Circular Wall Clock"/>
    <n v="32.06"/>
    <n v="3"/>
    <n v="-12.83"/>
    <x v="4"/>
    <x v="2"/>
  </r>
  <r>
    <n v="45077"/>
    <x v="443"/>
    <x v="1"/>
    <s v="Office Supplies"/>
    <x v="0"/>
    <s v="Xerox 1899"/>
    <n v="18.5"/>
    <n v="4"/>
    <n v="6.7"/>
    <x v="4"/>
    <x v="2"/>
  </r>
  <r>
    <n v="45077"/>
    <x v="443"/>
    <x v="1"/>
    <s v="Furniture"/>
    <x v="5"/>
    <s v="Global Highback Leather Tilter in Burgundy"/>
    <n v="191.08"/>
    <n v="3"/>
    <n v="-38.22"/>
    <x v="4"/>
    <x v="2"/>
  </r>
  <r>
    <n v="45077"/>
    <x v="443"/>
    <x v="1"/>
    <s v="Office Supplies"/>
    <x v="0"/>
    <s v="Xerox 212"/>
    <n v="10.37"/>
    <n v="2"/>
    <n v="3.63"/>
    <x v="4"/>
    <x v="2"/>
  </r>
  <r>
    <n v="45077"/>
    <x v="685"/>
    <x v="20"/>
    <s v="Office Supplies"/>
    <x v="3"/>
    <s v="Avery Hidden Tab Dividers for Binding Systems"/>
    <n v="7.15"/>
    <n v="3"/>
    <n v="2.3199999999999998"/>
    <x v="4"/>
    <x v="2"/>
  </r>
  <r>
    <n v="45077"/>
    <x v="685"/>
    <x v="20"/>
    <s v="Technology"/>
    <x v="6"/>
    <s v="Jackery Bar Premium Fast-charging Portable Charger"/>
    <n v="179.7"/>
    <n v="6"/>
    <n v="88.05"/>
    <x v="4"/>
    <x v="2"/>
  </r>
  <r>
    <n v="45079"/>
    <x v="385"/>
    <x v="2"/>
    <s v="Office Supplies"/>
    <x v="2"/>
    <s v="Carina Double Wide Media Storage Towers in Natural &amp; Black"/>
    <n v="64.78"/>
    <n v="1"/>
    <n v="-12.96"/>
    <x v="5"/>
    <x v="2"/>
  </r>
  <r>
    <n v="45079"/>
    <x v="150"/>
    <x v="22"/>
    <s v="Office Supplies"/>
    <x v="0"/>
    <s v="Riverleaf Stik-Withit Designer Note Cubes"/>
    <n v="30.18"/>
    <n v="3"/>
    <n v="13.88"/>
    <x v="5"/>
    <x v="2"/>
  </r>
  <r>
    <n v="45079"/>
    <x v="150"/>
    <x v="22"/>
    <s v="Office Supplies"/>
    <x v="3"/>
    <s v="Acco PRESSTEX Data Binder with Storage Hooks, Dark Blue, 14 7/8&quot; X 11&quot;"/>
    <n v="51.65"/>
    <n v="12"/>
    <n v="18.72"/>
    <x v="5"/>
    <x v="2"/>
  </r>
  <r>
    <n v="45079"/>
    <x v="150"/>
    <x v="22"/>
    <s v="Office Supplies"/>
    <x v="3"/>
    <s v="Acco Translucent Poly Ring Binders"/>
    <n v="11.23"/>
    <n v="3"/>
    <n v="3.93"/>
    <x v="5"/>
    <x v="2"/>
  </r>
  <r>
    <n v="45080"/>
    <x v="85"/>
    <x v="3"/>
    <s v="Furniture"/>
    <x v="13"/>
    <s v="Hon 61000 Series Interactive Training Tables"/>
    <n v="71.09"/>
    <n v="2"/>
    <n v="-1.78"/>
    <x v="5"/>
    <x v="2"/>
  </r>
  <r>
    <n v="45081"/>
    <x v="502"/>
    <x v="6"/>
    <s v="Office Supplies"/>
    <x v="0"/>
    <s v="Snap-A-Way Black Print Carbonless Ruled Speed Letter, Triplicate"/>
    <n v="75.88"/>
    <n v="2"/>
    <n v="35.659999999999997"/>
    <x v="5"/>
    <x v="2"/>
  </r>
  <r>
    <n v="45081"/>
    <x v="318"/>
    <x v="1"/>
    <s v="Office Supplies"/>
    <x v="0"/>
    <s v="Xerox 1957"/>
    <n v="25.92"/>
    <n v="5"/>
    <n v="9.4"/>
    <x v="5"/>
    <x v="2"/>
  </r>
  <r>
    <n v="45081"/>
    <x v="318"/>
    <x v="1"/>
    <s v="Furniture"/>
    <x v="8"/>
    <s v="Luxo Professional Fluorescent Magnifier Lamp with Clamp-Mount Base"/>
    <n v="419.68"/>
    <n v="5"/>
    <n v="-356.73"/>
    <x v="5"/>
    <x v="2"/>
  </r>
  <r>
    <n v="45081"/>
    <x v="318"/>
    <x v="1"/>
    <s v="Furniture"/>
    <x v="8"/>
    <s v="Staple-based wall hangings"/>
    <n v="11.69"/>
    <n v="3"/>
    <n v="-4.68"/>
    <x v="5"/>
    <x v="2"/>
  </r>
  <r>
    <n v="45081"/>
    <x v="318"/>
    <x v="1"/>
    <s v="Technology"/>
    <x v="6"/>
    <s v="PureGear Roll-On Screen Protector"/>
    <n v="31.98"/>
    <n v="2"/>
    <n v="11.19"/>
    <x v="5"/>
    <x v="2"/>
  </r>
  <r>
    <n v="45081"/>
    <x v="318"/>
    <x v="1"/>
    <s v="Furniture"/>
    <x v="13"/>
    <s v="KI Conference Tables"/>
    <n v="177.23"/>
    <n v="5"/>
    <n v="-120.51"/>
    <x v="5"/>
    <x v="2"/>
  </r>
  <r>
    <n v="45081"/>
    <x v="318"/>
    <x v="1"/>
    <s v="Furniture"/>
    <x v="8"/>
    <s v="Eldon 100 Class Desk Accessories"/>
    <n v="4.04"/>
    <n v="3"/>
    <n v="-2.83"/>
    <x v="5"/>
    <x v="2"/>
  </r>
  <r>
    <n v="45081"/>
    <x v="318"/>
    <x v="1"/>
    <s v="Office Supplies"/>
    <x v="4"/>
    <s v="Binney &amp; Smith Crayola Metallic Colored Pencils, 8-Color Set"/>
    <n v="7.41"/>
    <n v="2"/>
    <n v="1.2"/>
    <x v="5"/>
    <x v="2"/>
  </r>
  <r>
    <n v="45081"/>
    <x v="647"/>
    <x v="20"/>
    <s v="Office Supplies"/>
    <x v="0"/>
    <s v="Easy-staple paper"/>
    <n v="14.94"/>
    <n v="3"/>
    <n v="7.02"/>
    <x v="5"/>
    <x v="2"/>
  </r>
  <r>
    <n v="45081"/>
    <x v="647"/>
    <x v="20"/>
    <s v="Technology"/>
    <x v="15"/>
    <s v="Panasonic KX MC6040 Color Laser Multifunction Printer"/>
    <n v="1349.85"/>
    <n v="3"/>
    <n v="364.46"/>
    <x v="5"/>
    <x v="2"/>
  </r>
  <r>
    <n v="45081"/>
    <x v="647"/>
    <x v="20"/>
    <s v="Furniture"/>
    <x v="11"/>
    <s v="Sauder Inglewood Library Bookcases"/>
    <n v="136.78"/>
    <n v="1"/>
    <n v="5.13"/>
    <x v="5"/>
    <x v="2"/>
  </r>
  <r>
    <n v="45081"/>
    <x v="647"/>
    <x v="20"/>
    <s v="Furniture"/>
    <x v="8"/>
    <s v="Linden 10&quot; Round Wall Clock, Black"/>
    <n v="61.12"/>
    <n v="4"/>
    <n v="20.78"/>
    <x v="5"/>
    <x v="2"/>
  </r>
  <r>
    <n v="45082"/>
    <x v="179"/>
    <x v="2"/>
    <s v="Office Supplies"/>
    <x v="2"/>
    <s v="Eldon Base for stackable storage shelf, platinum"/>
    <n v="124.61"/>
    <n v="4"/>
    <n v="-23.36"/>
    <x v="5"/>
    <x v="2"/>
  </r>
  <r>
    <n v="45082"/>
    <x v="179"/>
    <x v="2"/>
    <s v="Office Supplies"/>
    <x v="1"/>
    <s v="Avery 502"/>
    <n v="7.56"/>
    <n v="3"/>
    <n v="2.65"/>
    <x v="5"/>
    <x v="2"/>
  </r>
  <r>
    <n v="45082"/>
    <x v="219"/>
    <x v="7"/>
    <s v="Office Supplies"/>
    <x v="2"/>
    <s v="Standard Rollaway File with Lock"/>
    <n v="360.38"/>
    <n v="2"/>
    <n v="93.7"/>
    <x v="5"/>
    <x v="2"/>
  </r>
  <r>
    <n v="45082"/>
    <x v="219"/>
    <x v="7"/>
    <s v="Office Supplies"/>
    <x v="4"/>
    <s v="Newell 314"/>
    <n v="11.16"/>
    <n v="2"/>
    <n v="2.79"/>
    <x v="5"/>
    <x v="2"/>
  </r>
  <r>
    <n v="45082"/>
    <x v="219"/>
    <x v="7"/>
    <s v="Office Supplies"/>
    <x v="1"/>
    <s v="Avery White Multi-Purpose Labels"/>
    <n v="14.94"/>
    <n v="3"/>
    <n v="6.87"/>
    <x v="5"/>
    <x v="2"/>
  </r>
  <r>
    <n v="45082"/>
    <x v="74"/>
    <x v="3"/>
    <s v="Office Supplies"/>
    <x v="3"/>
    <s v="Avery Non-Stick Binders"/>
    <n v="21.55"/>
    <n v="6"/>
    <n v="7"/>
    <x v="5"/>
    <x v="2"/>
  </r>
  <r>
    <n v="45082"/>
    <x v="74"/>
    <x v="3"/>
    <s v="Office Supplies"/>
    <x v="12"/>
    <s v="Acco 6 Outlet Guardian Premium Surge Suppressor"/>
    <n v="58.24"/>
    <n v="4"/>
    <n v="15.72"/>
    <x v="5"/>
    <x v="2"/>
  </r>
  <r>
    <n v="45082"/>
    <x v="590"/>
    <x v="22"/>
    <s v="Office Supplies"/>
    <x v="14"/>
    <s v="Acme Box Cutter Scissors"/>
    <n v="61.38"/>
    <n v="6"/>
    <n v="15.96"/>
    <x v="5"/>
    <x v="2"/>
  </r>
  <r>
    <n v="45083"/>
    <x v="554"/>
    <x v="1"/>
    <s v="Technology"/>
    <x v="6"/>
    <s v="Cisco Small Business SPA 502G VoIP phone"/>
    <n v="328.22"/>
    <n v="4"/>
    <n v="28.72"/>
    <x v="5"/>
    <x v="2"/>
  </r>
  <r>
    <n v="45083"/>
    <x v="56"/>
    <x v="32"/>
    <s v="Office Supplies"/>
    <x v="2"/>
    <s v="Letter Size Cart"/>
    <n v="714.3"/>
    <n v="5"/>
    <n v="207.15"/>
    <x v="5"/>
    <x v="2"/>
  </r>
  <r>
    <n v="45083"/>
    <x v="759"/>
    <x v="32"/>
    <s v="Office Supplies"/>
    <x v="0"/>
    <s v="Xerox 1935"/>
    <n v="105.52"/>
    <n v="4"/>
    <n v="48.54"/>
    <x v="5"/>
    <x v="2"/>
  </r>
  <r>
    <n v="45083"/>
    <x v="584"/>
    <x v="13"/>
    <s v="Technology"/>
    <x v="9"/>
    <s v="Logitech Trackman Marble Mouse"/>
    <n v="179.94"/>
    <n v="6"/>
    <n v="75.569999999999993"/>
    <x v="5"/>
    <x v="2"/>
  </r>
  <r>
    <n v="45083"/>
    <x v="584"/>
    <x v="13"/>
    <s v="Technology"/>
    <x v="9"/>
    <s v="Kingston Digital DataTraveler 16GB USB 2.0"/>
    <n v="26.85"/>
    <n v="3"/>
    <n v="5.0999999999999996"/>
    <x v="5"/>
    <x v="2"/>
  </r>
  <r>
    <n v="45083"/>
    <x v="584"/>
    <x v="13"/>
    <s v="Technology"/>
    <x v="9"/>
    <s v="Plantronics S12 Corded Telephone Headset System"/>
    <n v="323.37"/>
    <n v="3"/>
    <n v="129.35"/>
    <x v="5"/>
    <x v="2"/>
  </r>
  <r>
    <n v="45083"/>
    <x v="584"/>
    <x v="13"/>
    <s v="Office Supplies"/>
    <x v="0"/>
    <s v="Xerox 191"/>
    <n v="59.94"/>
    <n v="3"/>
    <n v="28.17"/>
    <x v="5"/>
    <x v="2"/>
  </r>
  <r>
    <n v="45083"/>
    <x v="584"/>
    <x v="13"/>
    <s v="Office Supplies"/>
    <x v="3"/>
    <s v="Trimflex Flexible Post Binders"/>
    <n v="64.14"/>
    <n v="3"/>
    <n v="30.79"/>
    <x v="5"/>
    <x v="2"/>
  </r>
  <r>
    <n v="45083"/>
    <x v="584"/>
    <x v="13"/>
    <s v="Office Supplies"/>
    <x v="3"/>
    <s v="Avery Binder Labels"/>
    <n v="11.67"/>
    <n v="3"/>
    <n v="5.6"/>
    <x v="5"/>
    <x v="2"/>
  </r>
  <r>
    <n v="45083"/>
    <x v="584"/>
    <x v="13"/>
    <s v="Office Supplies"/>
    <x v="0"/>
    <s v="Xerox 230"/>
    <n v="12.96"/>
    <n v="2"/>
    <n v="6.22"/>
    <x v="5"/>
    <x v="2"/>
  </r>
  <r>
    <n v="45083"/>
    <x v="237"/>
    <x v="3"/>
    <s v="Office Supplies"/>
    <x v="1"/>
    <s v="Avery 488"/>
    <n v="22.05"/>
    <n v="7"/>
    <n v="10.58"/>
    <x v="5"/>
    <x v="2"/>
  </r>
  <r>
    <n v="45083"/>
    <x v="237"/>
    <x v="3"/>
    <s v="Office Supplies"/>
    <x v="0"/>
    <s v="Xerox Blank Computer Paper"/>
    <n v="99.9"/>
    <n v="5"/>
    <n v="46.95"/>
    <x v="5"/>
    <x v="2"/>
  </r>
  <r>
    <n v="45083"/>
    <x v="5"/>
    <x v="3"/>
    <s v="Technology"/>
    <x v="6"/>
    <s v="Samsung Galaxy Mega 6.3"/>
    <n v="3023.93"/>
    <n v="9"/>
    <n v="226.79"/>
    <x v="5"/>
    <x v="2"/>
  </r>
  <r>
    <n v="45083"/>
    <x v="5"/>
    <x v="3"/>
    <s v="Technology"/>
    <x v="9"/>
    <s v="Rosewill 107 Normal Keys USB Wired Standard Keyboard"/>
    <n v="26.96"/>
    <n v="2"/>
    <n v="3.77"/>
    <x v="5"/>
    <x v="2"/>
  </r>
  <r>
    <n v="45083"/>
    <x v="5"/>
    <x v="3"/>
    <s v="Technology"/>
    <x v="6"/>
    <s v="Bose SoundLink Bluetooth Speaker"/>
    <n v="477.6"/>
    <n v="3"/>
    <n v="161.19"/>
    <x v="5"/>
    <x v="2"/>
  </r>
  <r>
    <n v="45083"/>
    <x v="760"/>
    <x v="10"/>
    <s v="Furniture"/>
    <x v="8"/>
    <s v="Electrix Halogen Magnifier Lamp"/>
    <n v="466.32"/>
    <n v="3"/>
    <n v="34.97"/>
    <x v="5"/>
    <x v="2"/>
  </r>
  <r>
    <n v="45083"/>
    <x v="760"/>
    <x v="10"/>
    <s v="Furniture"/>
    <x v="8"/>
    <s v="Deflect-o EconoMat Nonstudded, No Bevel Mat"/>
    <n v="82.64"/>
    <n v="2"/>
    <n v="0"/>
    <x v="5"/>
    <x v="2"/>
  </r>
  <r>
    <n v="45084"/>
    <x v="476"/>
    <x v="20"/>
    <s v="Office Supplies"/>
    <x v="0"/>
    <s v="Xerox 226"/>
    <n v="32.4"/>
    <n v="5"/>
    <n v="15.55"/>
    <x v="5"/>
    <x v="2"/>
  </r>
  <r>
    <n v="45084"/>
    <x v="365"/>
    <x v="3"/>
    <s v="Office Supplies"/>
    <x v="3"/>
    <s v="Avery Hanging File Binders"/>
    <n v="4.78"/>
    <n v="1"/>
    <n v="1.55"/>
    <x v="5"/>
    <x v="2"/>
  </r>
  <r>
    <n v="45084"/>
    <x v="365"/>
    <x v="3"/>
    <s v="Office Supplies"/>
    <x v="0"/>
    <s v="While You Were Out Pads, 50 per Pad, 4 x 5 1/4, Green Cycle"/>
    <n v="4.7300000000000004"/>
    <n v="1"/>
    <n v="2.3199999999999998"/>
    <x v="5"/>
    <x v="2"/>
  </r>
  <r>
    <n v="45084"/>
    <x v="761"/>
    <x v="2"/>
    <s v="Office Supplies"/>
    <x v="7"/>
    <s v="Ideal Clamps"/>
    <n v="9.65"/>
    <n v="6"/>
    <n v="3.5"/>
    <x v="5"/>
    <x v="2"/>
  </r>
  <r>
    <n v="45086"/>
    <x v="193"/>
    <x v="3"/>
    <s v="Technology"/>
    <x v="6"/>
    <s v="Avaya 4621SW VoIP phone"/>
    <n v="177.48"/>
    <n v="3"/>
    <n v="19.97"/>
    <x v="5"/>
    <x v="2"/>
  </r>
  <r>
    <n v="45086"/>
    <x v="460"/>
    <x v="16"/>
    <s v="Technology"/>
    <x v="15"/>
    <s v="Cisco CP-7937G Unified IP Conference Station Phone"/>
    <n v="695.7"/>
    <n v="2"/>
    <n v="-27.83"/>
    <x v="5"/>
    <x v="2"/>
  </r>
  <r>
    <n v="45086"/>
    <x v="622"/>
    <x v="3"/>
    <s v="Furniture"/>
    <x v="5"/>
    <s v="Global Deluxe Stacking Chair, Gray"/>
    <n v="122.35"/>
    <n v="3"/>
    <n v="13.76"/>
    <x v="5"/>
    <x v="2"/>
  </r>
  <r>
    <n v="45086"/>
    <x v="499"/>
    <x v="28"/>
    <s v="Furniture"/>
    <x v="13"/>
    <s v="Bush Cubix Conference Tables, Fully Assembled"/>
    <n v="692.94"/>
    <n v="3"/>
    <n v="173.24"/>
    <x v="5"/>
    <x v="2"/>
  </r>
  <r>
    <n v="45087"/>
    <x v="635"/>
    <x v="3"/>
    <s v="Office Supplies"/>
    <x v="1"/>
    <s v="Avery 473"/>
    <n v="20.7"/>
    <n v="2"/>
    <n v="9.94"/>
    <x v="5"/>
    <x v="2"/>
  </r>
  <r>
    <n v="45087"/>
    <x v="635"/>
    <x v="3"/>
    <s v="Furniture"/>
    <x v="13"/>
    <s v="Bretford Â“Just In TimeÂ” Height-Adjustable Multi-Task Work Tables"/>
    <n v="1335.68"/>
    <n v="4"/>
    <n v="-217.05"/>
    <x v="5"/>
    <x v="2"/>
  </r>
  <r>
    <n v="45087"/>
    <x v="635"/>
    <x v="3"/>
    <s v="Office Supplies"/>
    <x v="0"/>
    <s v="Xerox 226"/>
    <n v="32.4"/>
    <n v="5"/>
    <n v="15.55"/>
    <x v="5"/>
    <x v="2"/>
  </r>
  <r>
    <n v="45087"/>
    <x v="733"/>
    <x v="2"/>
    <s v="Office Supplies"/>
    <x v="1"/>
    <s v="Avery 487"/>
    <n v="23.62"/>
    <n v="8"/>
    <n v="7.97"/>
    <x v="5"/>
    <x v="2"/>
  </r>
  <r>
    <n v="45088"/>
    <x v="126"/>
    <x v="0"/>
    <s v="Office Supplies"/>
    <x v="3"/>
    <s v="Computer Printout Index Tabs"/>
    <n v="1.34"/>
    <n v="4"/>
    <n v="-2.15"/>
    <x v="5"/>
    <x v="2"/>
  </r>
  <r>
    <n v="45088"/>
    <x v="126"/>
    <x v="0"/>
    <s v="Office Supplies"/>
    <x v="3"/>
    <s v="GBC Wire Binding Combs"/>
    <n v="8.27"/>
    <n v="4"/>
    <n v="-13.65"/>
    <x v="5"/>
    <x v="2"/>
  </r>
  <r>
    <n v="45088"/>
    <x v="126"/>
    <x v="0"/>
    <s v="Furniture"/>
    <x v="8"/>
    <s v="Stacking Tray, Side-Loading, Legal, Smoke"/>
    <n v="12.54"/>
    <n v="7"/>
    <n v="-9.09"/>
    <x v="5"/>
    <x v="2"/>
  </r>
  <r>
    <n v="45088"/>
    <x v="414"/>
    <x v="20"/>
    <s v="Technology"/>
    <x v="9"/>
    <s v="Razer Kraken PRO Over Ear PC and Music Headset"/>
    <n v="239.97"/>
    <n v="3"/>
    <n v="71.989999999999995"/>
    <x v="5"/>
    <x v="2"/>
  </r>
  <r>
    <n v="45088"/>
    <x v="145"/>
    <x v="22"/>
    <s v="Office Supplies"/>
    <x v="1"/>
    <s v="Avery 486"/>
    <n v="14.62"/>
    <n v="2"/>
    <n v="6.87"/>
    <x v="5"/>
    <x v="2"/>
  </r>
  <r>
    <n v="45088"/>
    <x v="145"/>
    <x v="22"/>
    <s v="Office Supplies"/>
    <x v="3"/>
    <s v="Wilson Jones Turn Tabs Binder Tool for Ring Binders"/>
    <n v="53.98"/>
    <n v="14"/>
    <n v="17.54"/>
    <x v="5"/>
    <x v="2"/>
  </r>
  <r>
    <n v="45088"/>
    <x v="145"/>
    <x v="22"/>
    <s v="Technology"/>
    <x v="9"/>
    <s v="Logitech G35 7.1-Channel Surround Sound Headset"/>
    <n v="389.97"/>
    <n v="3"/>
    <n v="132.59"/>
    <x v="5"/>
    <x v="2"/>
  </r>
  <r>
    <n v="45088"/>
    <x v="9"/>
    <x v="3"/>
    <s v="Furniture"/>
    <x v="13"/>
    <s v="Bretford Rectangular Conference Table Tops"/>
    <n v="902.71"/>
    <n v="3"/>
    <n v="33.85"/>
    <x v="5"/>
    <x v="2"/>
  </r>
  <r>
    <n v="45089"/>
    <x v="762"/>
    <x v="3"/>
    <s v="Office Supplies"/>
    <x v="1"/>
    <s v="Self-Adhesive Address Labels for Typewriters by Universal"/>
    <n v="14.62"/>
    <n v="2"/>
    <n v="6.87"/>
    <x v="5"/>
    <x v="2"/>
  </r>
  <r>
    <n v="45089"/>
    <x v="660"/>
    <x v="33"/>
    <s v="Office Supplies"/>
    <x v="12"/>
    <s v="1.7 Cubic Foot Compact &quot;Cube&quot; Office Refrigerators"/>
    <n v="208.16"/>
    <n v="1"/>
    <n v="56.2"/>
    <x v="5"/>
    <x v="2"/>
  </r>
  <r>
    <n v="45089"/>
    <x v="660"/>
    <x v="33"/>
    <s v="Office Supplies"/>
    <x v="3"/>
    <s v="Avery Heavy-Duty EZD  Binder With Locking Rings"/>
    <n v="16.739999999999998"/>
    <n v="3"/>
    <n v="8.0399999999999991"/>
    <x v="5"/>
    <x v="2"/>
  </r>
  <r>
    <n v="45089"/>
    <x v="236"/>
    <x v="7"/>
    <s v="Furniture"/>
    <x v="8"/>
    <s v="Artistic Insta-Plaque"/>
    <n v="47.04"/>
    <n v="3"/>
    <n v="18.350000000000001"/>
    <x v="5"/>
    <x v="2"/>
  </r>
  <r>
    <n v="45089"/>
    <x v="236"/>
    <x v="7"/>
    <s v="Office Supplies"/>
    <x v="3"/>
    <s v="DXL Angle-View Binders with Locking Rings by Samsill"/>
    <n v="30.84"/>
    <n v="4"/>
    <n v="13.88"/>
    <x v="5"/>
    <x v="2"/>
  </r>
  <r>
    <n v="45089"/>
    <x v="236"/>
    <x v="7"/>
    <s v="Office Supplies"/>
    <x v="2"/>
    <s v="Companion Letter/Legal File, Black"/>
    <n v="226.56"/>
    <n v="6"/>
    <n v="63.44"/>
    <x v="5"/>
    <x v="2"/>
  </r>
  <r>
    <n v="45089"/>
    <x v="236"/>
    <x v="7"/>
    <s v="Office Supplies"/>
    <x v="10"/>
    <s v="Globe Weis Peel &amp; Seel First Class Envelopes"/>
    <n v="115.02"/>
    <n v="9"/>
    <n v="51.76"/>
    <x v="5"/>
    <x v="2"/>
  </r>
  <r>
    <n v="45089"/>
    <x v="236"/>
    <x v="7"/>
    <s v="Technology"/>
    <x v="6"/>
    <s v="KLD Oscar II Style Snap-on Ultra Thin Side Flip Synthetic Leather Cover Case for HTC One HTC M7"/>
    <n v="68.040000000000006"/>
    <n v="7"/>
    <n v="19.73"/>
    <x v="5"/>
    <x v="2"/>
  </r>
  <r>
    <n v="45089"/>
    <x v="675"/>
    <x v="1"/>
    <s v="Technology"/>
    <x v="15"/>
    <s v="Canon Color ImageCLASS MF8580Cdw Wireless Laser All-In-One Printer, Copier, Scanner"/>
    <n v="1007.98"/>
    <n v="3"/>
    <n v="43.2"/>
    <x v="5"/>
    <x v="2"/>
  </r>
  <r>
    <n v="45089"/>
    <x v="675"/>
    <x v="1"/>
    <s v="Office Supplies"/>
    <x v="0"/>
    <s v="Xerox 1908"/>
    <n v="313.49"/>
    <n v="7"/>
    <n v="113.64"/>
    <x v="5"/>
    <x v="2"/>
  </r>
  <r>
    <n v="45089"/>
    <x v="353"/>
    <x v="1"/>
    <s v="Office Supplies"/>
    <x v="0"/>
    <s v="Xerox 1978"/>
    <n v="23.12"/>
    <n v="5"/>
    <n v="8.3800000000000008"/>
    <x v="5"/>
    <x v="2"/>
  </r>
  <r>
    <n v="45089"/>
    <x v="710"/>
    <x v="20"/>
    <s v="Office Supplies"/>
    <x v="0"/>
    <s v="IBM Multi-Purpose Copy Paper, 8 1/2 x 11&quot;, Case"/>
    <n v="92.94"/>
    <n v="3"/>
    <n v="41.82"/>
    <x v="5"/>
    <x v="2"/>
  </r>
  <r>
    <n v="45089"/>
    <x v="710"/>
    <x v="20"/>
    <s v="Office Supplies"/>
    <x v="12"/>
    <s v="Bionaire 99.97% HEPA Air Cleaner"/>
    <n v="52.56"/>
    <n v="3"/>
    <n v="18.399999999999999"/>
    <x v="5"/>
    <x v="2"/>
  </r>
  <r>
    <n v="45089"/>
    <x v="400"/>
    <x v="3"/>
    <s v="Office Supplies"/>
    <x v="0"/>
    <s v="IBM Multi-Purpose Copy Paper, 8 1/2 x 11&quot;, Case"/>
    <n v="185.88"/>
    <n v="6"/>
    <n v="83.65"/>
    <x v="5"/>
    <x v="2"/>
  </r>
  <r>
    <n v="45089"/>
    <x v="400"/>
    <x v="3"/>
    <s v="Office Supplies"/>
    <x v="0"/>
    <s v="Xerox 228"/>
    <n v="12.96"/>
    <n v="2"/>
    <n v="6.22"/>
    <x v="5"/>
    <x v="2"/>
  </r>
  <r>
    <n v="45089"/>
    <x v="299"/>
    <x v="0"/>
    <s v="Office Supplies"/>
    <x v="12"/>
    <s v="APC 7 Outlet Network SurgeArrest Surge Protector"/>
    <n v="64.38"/>
    <n v="4"/>
    <n v="-160.96"/>
    <x v="5"/>
    <x v="2"/>
  </r>
  <r>
    <n v="45089"/>
    <x v="299"/>
    <x v="0"/>
    <s v="Furniture"/>
    <x v="8"/>
    <s v="Dax Clear Box Frame"/>
    <n v="6.98"/>
    <n v="2"/>
    <n v="-4.54"/>
    <x v="5"/>
    <x v="2"/>
  </r>
  <r>
    <n v="45089"/>
    <x v="299"/>
    <x v="0"/>
    <s v="Office Supplies"/>
    <x v="4"/>
    <s v="Nontoxic Chalk"/>
    <n v="11.26"/>
    <n v="8"/>
    <n v="3.94"/>
    <x v="5"/>
    <x v="2"/>
  </r>
  <r>
    <n v="45089"/>
    <x v="299"/>
    <x v="0"/>
    <s v="Office Supplies"/>
    <x v="0"/>
    <s v="Xerox 1975"/>
    <n v="15.55"/>
    <n v="3"/>
    <n v="5.64"/>
    <x v="5"/>
    <x v="2"/>
  </r>
  <r>
    <n v="45089"/>
    <x v="299"/>
    <x v="0"/>
    <s v="Furniture"/>
    <x v="5"/>
    <s v="Global Enterprise Series Seating High-Back Swivel/Tilt Chairs"/>
    <n v="379.37"/>
    <n v="2"/>
    <n v="-119.23"/>
    <x v="5"/>
    <x v="2"/>
  </r>
  <r>
    <n v="45089"/>
    <x v="299"/>
    <x v="0"/>
    <s v="Office Supplies"/>
    <x v="2"/>
    <s v="Staple magnet"/>
    <n v="67.540000000000006"/>
    <n v="9"/>
    <n v="6.75"/>
    <x v="5"/>
    <x v="2"/>
  </r>
  <r>
    <n v="45089"/>
    <x v="299"/>
    <x v="0"/>
    <s v="Office Supplies"/>
    <x v="3"/>
    <s v="Acco Pressboard Covers with Storage Hooks, 14 7/8&quot; x 11&quot;, Executive Red"/>
    <n v="1.52"/>
    <n v="2"/>
    <n v="-2.67"/>
    <x v="5"/>
    <x v="2"/>
  </r>
  <r>
    <n v="45090"/>
    <x v="90"/>
    <x v="14"/>
    <s v="Technology"/>
    <x v="6"/>
    <s v="Ooma Telo VoIP Home Phone System"/>
    <n v="377.97"/>
    <n v="3"/>
    <n v="94.49"/>
    <x v="5"/>
    <x v="2"/>
  </r>
  <r>
    <n v="45090"/>
    <x v="331"/>
    <x v="42"/>
    <s v="Office Supplies"/>
    <x v="1"/>
    <s v="Avery 51"/>
    <n v="18.899999999999999"/>
    <n v="3"/>
    <n v="8.69"/>
    <x v="5"/>
    <x v="2"/>
  </r>
  <r>
    <n v="45090"/>
    <x v="217"/>
    <x v="20"/>
    <s v="Office Supplies"/>
    <x v="3"/>
    <s v="Premium Transparent Presentation Covers by GBC"/>
    <n v="33.57"/>
    <n v="2"/>
    <n v="11.75"/>
    <x v="5"/>
    <x v="2"/>
  </r>
  <r>
    <n v="45091"/>
    <x v="298"/>
    <x v="3"/>
    <s v="Office Supplies"/>
    <x v="4"/>
    <s v="Newell 326"/>
    <n v="7.04"/>
    <n v="4"/>
    <n v="2.04"/>
    <x v="5"/>
    <x v="2"/>
  </r>
  <r>
    <n v="45091"/>
    <x v="298"/>
    <x v="3"/>
    <s v="Furniture"/>
    <x v="8"/>
    <s v="GE General Purpose, Extra Long Life, Showcase &amp; Floodlight Incandescent Bulbs"/>
    <n v="8.73"/>
    <n v="3"/>
    <n v="4.0999999999999996"/>
    <x v="5"/>
    <x v="2"/>
  </r>
  <r>
    <n v="45091"/>
    <x v="298"/>
    <x v="3"/>
    <s v="Technology"/>
    <x v="9"/>
    <s v="Logitech ClearChat Comfort/USB Headset H390"/>
    <n v="29.29"/>
    <n v="1"/>
    <n v="9.67"/>
    <x v="5"/>
    <x v="2"/>
  </r>
  <r>
    <n v="45091"/>
    <x v="298"/>
    <x v="3"/>
    <s v="Office Supplies"/>
    <x v="4"/>
    <s v="Newell 346"/>
    <n v="8.64"/>
    <n v="3"/>
    <n v="2.5099999999999998"/>
    <x v="5"/>
    <x v="2"/>
  </r>
  <r>
    <n v="45091"/>
    <x v="167"/>
    <x v="3"/>
    <s v="Furniture"/>
    <x v="11"/>
    <s v="Bush Heritage Pine Collection 5-Shelf Bookcase, Albany Pine Finish, *Special Order"/>
    <n v="599.16999999999996"/>
    <n v="5"/>
    <n v="35.25"/>
    <x v="5"/>
    <x v="2"/>
  </r>
  <r>
    <n v="45091"/>
    <x v="290"/>
    <x v="3"/>
    <s v="Furniture"/>
    <x v="13"/>
    <s v="Bush Cubix Conference Tables, Fully Assembled"/>
    <n v="1293.49"/>
    <n v="7"/>
    <n v="80.84"/>
    <x v="5"/>
    <x v="2"/>
  </r>
  <r>
    <n v="45091"/>
    <x v="763"/>
    <x v="2"/>
    <s v="Furniture"/>
    <x v="13"/>
    <s v="Global Adaptabilities Conference Tables"/>
    <n v="337.18"/>
    <n v="2"/>
    <n v="-118.01"/>
    <x v="5"/>
    <x v="2"/>
  </r>
  <r>
    <n v="45091"/>
    <x v="98"/>
    <x v="16"/>
    <s v="Office Supplies"/>
    <x v="3"/>
    <s v="GBC Twin Loop Wire Binding Elements"/>
    <n v="39.94"/>
    <n v="4"/>
    <n v="-26.62"/>
    <x v="5"/>
    <x v="2"/>
  </r>
  <r>
    <n v="45091"/>
    <x v="98"/>
    <x v="16"/>
    <s v="Technology"/>
    <x v="9"/>
    <s v="Verbatim Slim CD and DVD Storage Cases, 50/Pack"/>
    <n v="18.46"/>
    <n v="2"/>
    <n v="2.31"/>
    <x v="5"/>
    <x v="2"/>
  </r>
  <r>
    <n v="45091"/>
    <x v="278"/>
    <x v="22"/>
    <s v="Furniture"/>
    <x v="13"/>
    <s v="Hon Non-Folding Utility Tables"/>
    <n v="1115.17"/>
    <n v="7"/>
    <n v="334.55"/>
    <x v="5"/>
    <x v="2"/>
  </r>
  <r>
    <n v="45092"/>
    <x v="462"/>
    <x v="0"/>
    <s v="Office Supplies"/>
    <x v="0"/>
    <s v="Xerox 19"/>
    <n v="173.49"/>
    <n v="7"/>
    <n v="54.22"/>
    <x v="5"/>
    <x v="2"/>
  </r>
  <r>
    <n v="45093"/>
    <x v="649"/>
    <x v="3"/>
    <s v="Office Supplies"/>
    <x v="0"/>
    <s v="Wirebound Message Books, Four 2 3/4&quot; x 5&quot; Forms per Page, 600 Sets per Book"/>
    <n v="46.35"/>
    <n v="5"/>
    <n v="21.78"/>
    <x v="5"/>
    <x v="2"/>
  </r>
  <r>
    <n v="45093"/>
    <x v="594"/>
    <x v="15"/>
    <s v="Technology"/>
    <x v="15"/>
    <s v="Penpower WorldCard Pro Card Scanner"/>
    <n v="91.48"/>
    <n v="1"/>
    <n v="-1.83"/>
    <x v="5"/>
    <x v="2"/>
  </r>
  <r>
    <n v="45093"/>
    <x v="612"/>
    <x v="7"/>
    <s v="Office Supplies"/>
    <x v="1"/>
    <s v="Avery 518"/>
    <n v="9.4499999999999993"/>
    <n v="3"/>
    <n v="4.54"/>
    <x v="5"/>
    <x v="2"/>
  </r>
  <r>
    <n v="45094"/>
    <x v="764"/>
    <x v="20"/>
    <s v="Office Supplies"/>
    <x v="2"/>
    <s v="Home/Office Personal File Carts"/>
    <n v="208.56"/>
    <n v="6"/>
    <n v="52.14"/>
    <x v="5"/>
    <x v="2"/>
  </r>
  <r>
    <n v="45094"/>
    <x v="764"/>
    <x v="20"/>
    <s v="Office Supplies"/>
    <x v="0"/>
    <s v="Xerox 232"/>
    <n v="32.4"/>
    <n v="5"/>
    <n v="15.55"/>
    <x v="5"/>
    <x v="2"/>
  </r>
  <r>
    <n v="45094"/>
    <x v="764"/>
    <x v="20"/>
    <s v="Furniture"/>
    <x v="5"/>
    <s v="Novimex Turbo Task Chair"/>
    <n v="319.41000000000003"/>
    <n v="5"/>
    <n v="7.1"/>
    <x v="5"/>
    <x v="2"/>
  </r>
  <r>
    <n v="45094"/>
    <x v="764"/>
    <x v="20"/>
    <s v="Office Supplies"/>
    <x v="0"/>
    <s v="Array Parchment Paper, Assorted Colors"/>
    <n v="14.56"/>
    <n v="2"/>
    <n v="6.99"/>
    <x v="5"/>
    <x v="2"/>
  </r>
  <r>
    <n v="45094"/>
    <x v="764"/>
    <x v="20"/>
    <s v="Technology"/>
    <x v="9"/>
    <s v="ImationÂ 8gb Micro Traveldrive Usb 2.0Â Flash Drive"/>
    <n v="30"/>
    <n v="2"/>
    <n v="3.3"/>
    <x v="5"/>
    <x v="2"/>
  </r>
  <r>
    <n v="45094"/>
    <x v="764"/>
    <x v="20"/>
    <s v="Office Supplies"/>
    <x v="3"/>
    <s v="Plastic Binding Combs"/>
    <n v="48.48"/>
    <n v="4"/>
    <n v="16.36"/>
    <x v="5"/>
    <x v="2"/>
  </r>
  <r>
    <n v="45094"/>
    <x v="764"/>
    <x v="20"/>
    <s v="Office Supplies"/>
    <x v="4"/>
    <s v="Prang Dustless Chalk Sticks"/>
    <n v="1.68"/>
    <n v="1"/>
    <n v="0.84"/>
    <x v="5"/>
    <x v="2"/>
  </r>
  <r>
    <n v="45094"/>
    <x v="466"/>
    <x v="3"/>
    <s v="Office Supplies"/>
    <x v="0"/>
    <s v="Xerox 1934"/>
    <n v="111.96"/>
    <n v="2"/>
    <n v="54.86"/>
    <x v="5"/>
    <x v="2"/>
  </r>
  <r>
    <n v="45094"/>
    <x v="667"/>
    <x v="20"/>
    <s v="Office Supplies"/>
    <x v="2"/>
    <s v="Rogers Jumbo File, Granite"/>
    <n v="40.74"/>
    <n v="3"/>
    <n v="0.41"/>
    <x v="5"/>
    <x v="2"/>
  </r>
  <r>
    <n v="45094"/>
    <x v="30"/>
    <x v="3"/>
    <s v="Furniture"/>
    <x v="11"/>
    <s v="Bush Heritage Pine Collection 5-Shelf Bookcase, Albany Pine Finish, *Special Order"/>
    <n v="239.67"/>
    <n v="2"/>
    <n v="14.1"/>
    <x v="5"/>
    <x v="2"/>
  </r>
  <r>
    <n v="45094"/>
    <x v="30"/>
    <x v="3"/>
    <s v="Office Supplies"/>
    <x v="1"/>
    <s v="Avery 496"/>
    <n v="22.5"/>
    <n v="6"/>
    <n v="10.8"/>
    <x v="5"/>
    <x v="2"/>
  </r>
  <r>
    <n v="45094"/>
    <x v="30"/>
    <x v="3"/>
    <s v="Office Supplies"/>
    <x v="0"/>
    <s v="Xerox 1914"/>
    <n v="219.84"/>
    <n v="4"/>
    <n v="107.72"/>
    <x v="5"/>
    <x v="2"/>
  </r>
  <r>
    <n v="45094"/>
    <x v="164"/>
    <x v="26"/>
    <s v="Furniture"/>
    <x v="8"/>
    <s v="Rubbermaid ClusterMat Chairmats, Mat Size- 66&quot; x 60&quot;, Lip 20&quot; x 11&quot; -90 Degree Angle"/>
    <n v="266.35000000000002"/>
    <n v="3"/>
    <n v="-13.32"/>
    <x v="5"/>
    <x v="2"/>
  </r>
  <r>
    <n v="45094"/>
    <x v="164"/>
    <x v="26"/>
    <s v="Furniture"/>
    <x v="5"/>
    <s v="Global Manager's Adjustable Task Chair, Storm"/>
    <n v="483.14"/>
    <n v="4"/>
    <n v="54.35"/>
    <x v="5"/>
    <x v="2"/>
  </r>
  <r>
    <n v="45094"/>
    <x v="85"/>
    <x v="37"/>
    <s v="Office Supplies"/>
    <x v="3"/>
    <s v="Ibico Presentation Index for Binding Systems"/>
    <n v="7.96"/>
    <n v="2"/>
    <n v="3.74"/>
    <x v="5"/>
    <x v="2"/>
  </r>
  <r>
    <n v="45094"/>
    <x v="85"/>
    <x v="37"/>
    <s v="Technology"/>
    <x v="6"/>
    <s v="Wireless Extenders zBoost YX545 SOHO Signal Booster"/>
    <n v="566.97"/>
    <n v="3"/>
    <n v="153.08000000000001"/>
    <x v="5"/>
    <x v="2"/>
  </r>
  <r>
    <n v="45094"/>
    <x v="85"/>
    <x v="37"/>
    <s v="Office Supplies"/>
    <x v="4"/>
    <s v="Newell 35"/>
    <n v="9.84"/>
    <n v="3"/>
    <n v="2.85"/>
    <x v="5"/>
    <x v="2"/>
  </r>
  <r>
    <n v="45094"/>
    <x v="491"/>
    <x v="20"/>
    <s v="Furniture"/>
    <x v="13"/>
    <s v="Hon 2111 Invitation Series Corner Table"/>
    <n v="376.87"/>
    <n v="3"/>
    <n v="-213.56"/>
    <x v="5"/>
    <x v="2"/>
  </r>
  <r>
    <n v="45095"/>
    <x v="239"/>
    <x v="1"/>
    <s v="Office Supplies"/>
    <x v="0"/>
    <s v="Xerox 1937"/>
    <n v="76.86"/>
    <n v="2"/>
    <n v="26.9"/>
    <x v="5"/>
    <x v="2"/>
  </r>
  <r>
    <n v="45095"/>
    <x v="660"/>
    <x v="2"/>
    <s v="Office Supplies"/>
    <x v="0"/>
    <s v="Xerox 1900"/>
    <n v="6.85"/>
    <n v="2"/>
    <n v="2.14"/>
    <x v="5"/>
    <x v="2"/>
  </r>
  <r>
    <n v="45095"/>
    <x v="660"/>
    <x v="2"/>
    <s v="Office Supplies"/>
    <x v="3"/>
    <s v="DXL Angle-View Binders with Locking Rings by Samsill"/>
    <n v="4.63"/>
    <n v="2"/>
    <n v="-3.86"/>
    <x v="5"/>
    <x v="2"/>
  </r>
  <r>
    <n v="45095"/>
    <x v="660"/>
    <x v="2"/>
    <s v="Office Supplies"/>
    <x v="12"/>
    <s v="Harmony Air Purifier"/>
    <n v="453.6"/>
    <n v="3"/>
    <n v="90.72"/>
    <x v="5"/>
    <x v="2"/>
  </r>
  <r>
    <n v="45096"/>
    <x v="385"/>
    <x v="3"/>
    <s v="Office Supplies"/>
    <x v="0"/>
    <s v="Message Book, Standard Line &quot;While You Were Out&quot;, 5 1/2&quot; X 4&quot;, 200 Sets/Book"/>
    <n v="17.12"/>
    <n v="2"/>
    <n v="8.0500000000000007"/>
    <x v="5"/>
    <x v="2"/>
  </r>
  <r>
    <n v="45097"/>
    <x v="352"/>
    <x v="7"/>
    <s v="Technology"/>
    <x v="9"/>
    <s v="ImationÂ 8gb Micro Traveldrive Usb 2.0Â Flash Drive"/>
    <n v="45"/>
    <n v="3"/>
    <n v="4.95"/>
    <x v="5"/>
    <x v="2"/>
  </r>
  <r>
    <n v="45097"/>
    <x v="352"/>
    <x v="7"/>
    <s v="Technology"/>
    <x v="6"/>
    <s v="LF Elite 3D Dazzle Designer Hard Case Cover, Lf Stylus Pen and Wiper For Apple Iphone 5c Mini Lite"/>
    <n v="21.8"/>
    <n v="2"/>
    <n v="6.1"/>
    <x v="5"/>
    <x v="2"/>
  </r>
  <r>
    <n v="45097"/>
    <x v="679"/>
    <x v="3"/>
    <s v="Office Supplies"/>
    <x v="4"/>
    <s v="DIXON Oriole Pencils"/>
    <n v="5.16"/>
    <n v="2"/>
    <n v="1.34"/>
    <x v="5"/>
    <x v="2"/>
  </r>
  <r>
    <n v="45097"/>
    <x v="679"/>
    <x v="3"/>
    <s v="Office Supplies"/>
    <x v="0"/>
    <s v="Xerox 202"/>
    <n v="38.880000000000003"/>
    <n v="6"/>
    <n v="18.66"/>
    <x v="5"/>
    <x v="2"/>
  </r>
  <r>
    <n v="45097"/>
    <x v="651"/>
    <x v="2"/>
    <s v="Office Supplies"/>
    <x v="0"/>
    <s v="Wirebound Message Books, 2 7/8&quot; x 5&quot;, 3 Forms per Page"/>
    <n v="45.06"/>
    <n v="8"/>
    <n v="15.21"/>
    <x v="5"/>
    <x v="2"/>
  </r>
  <r>
    <n v="45097"/>
    <x v="651"/>
    <x v="2"/>
    <s v="Office Supplies"/>
    <x v="3"/>
    <s v="JM Magazine Binder"/>
    <n v="29.72"/>
    <n v="6"/>
    <n v="-21.79"/>
    <x v="5"/>
    <x v="2"/>
  </r>
  <r>
    <n v="45097"/>
    <x v="651"/>
    <x v="2"/>
    <s v="Office Supplies"/>
    <x v="0"/>
    <s v="Xerox 202"/>
    <n v="15.55"/>
    <n v="3"/>
    <n v="5.44"/>
    <x v="5"/>
    <x v="2"/>
  </r>
  <r>
    <n v="45097"/>
    <x v="651"/>
    <x v="2"/>
    <s v="Office Supplies"/>
    <x v="12"/>
    <s v="Sanyo 2.5 Cubic Foot Mid-Size Office Refrigerators"/>
    <n v="447.7"/>
    <n v="2"/>
    <n v="33.58"/>
    <x v="5"/>
    <x v="2"/>
  </r>
  <r>
    <n v="45097"/>
    <x v="554"/>
    <x v="3"/>
    <s v="Office Supplies"/>
    <x v="0"/>
    <s v="Xerox 1898"/>
    <n v="46.76"/>
    <n v="7"/>
    <n v="22.44"/>
    <x v="5"/>
    <x v="2"/>
  </r>
  <r>
    <n v="45097"/>
    <x v="554"/>
    <x v="3"/>
    <s v="Office Supplies"/>
    <x v="3"/>
    <s v="GBC Plastic Binding Combs"/>
    <n v="17.71"/>
    <n v="3"/>
    <n v="6.42"/>
    <x v="5"/>
    <x v="2"/>
  </r>
  <r>
    <n v="45097"/>
    <x v="554"/>
    <x v="3"/>
    <s v="Office Supplies"/>
    <x v="12"/>
    <s v="Belkin 6 Outlet Metallic Surge Strip"/>
    <n v="21.78"/>
    <n v="2"/>
    <n v="5.66"/>
    <x v="5"/>
    <x v="2"/>
  </r>
  <r>
    <n v="45097"/>
    <x v="554"/>
    <x v="3"/>
    <s v="Office Supplies"/>
    <x v="2"/>
    <s v="Fellowes Bankers Box Recycled Super Stor/Drawer"/>
    <n v="161.94"/>
    <n v="3"/>
    <n v="9.7200000000000006"/>
    <x v="5"/>
    <x v="2"/>
  </r>
  <r>
    <n v="45097"/>
    <x v="554"/>
    <x v="3"/>
    <s v="Furniture"/>
    <x v="5"/>
    <s v="Hon Valutask Swivel Chairs"/>
    <n v="161.57"/>
    <n v="2"/>
    <n v="-8.08"/>
    <x v="5"/>
    <x v="2"/>
  </r>
  <r>
    <n v="45097"/>
    <x v="400"/>
    <x v="0"/>
    <s v="Technology"/>
    <x v="9"/>
    <s v="Logitech Trackman Marble Mouse"/>
    <n v="95.97"/>
    <n v="4"/>
    <n v="26.39"/>
    <x v="5"/>
    <x v="2"/>
  </r>
  <r>
    <n v="45097"/>
    <x v="400"/>
    <x v="0"/>
    <s v="Office Supplies"/>
    <x v="0"/>
    <s v="Xerox 206"/>
    <n v="10.37"/>
    <n v="2"/>
    <n v="3.63"/>
    <x v="5"/>
    <x v="2"/>
  </r>
  <r>
    <n v="45097"/>
    <x v="183"/>
    <x v="39"/>
    <s v="Technology"/>
    <x v="9"/>
    <s v="ImationÂ 30456 USBÂ Flash DriveÂ 8GB"/>
    <n v="6.9"/>
    <n v="1"/>
    <n v="0.55000000000000004"/>
    <x v="5"/>
    <x v="2"/>
  </r>
  <r>
    <n v="45097"/>
    <x v="183"/>
    <x v="39"/>
    <s v="Furniture"/>
    <x v="8"/>
    <s v="Executive Impressions 13&quot; Clairmont Wall Clock"/>
    <n v="57.69"/>
    <n v="3"/>
    <n v="23.65"/>
    <x v="5"/>
    <x v="2"/>
  </r>
  <r>
    <n v="45098"/>
    <x v="423"/>
    <x v="20"/>
    <s v="Office Supplies"/>
    <x v="3"/>
    <s v="SpineVue Locking Slant-D Ring Binders by Cardinal"/>
    <n v="36.56"/>
    <n v="5"/>
    <n v="12.8"/>
    <x v="5"/>
    <x v="2"/>
  </r>
  <r>
    <n v="45098"/>
    <x v="423"/>
    <x v="20"/>
    <s v="Office Supplies"/>
    <x v="3"/>
    <s v="Premium Transparent Presentation Covers, No Pattern/Clear, 8 1/2&quot; x 11&quot;"/>
    <n v="186.14"/>
    <n v="6"/>
    <n v="60.5"/>
    <x v="5"/>
    <x v="2"/>
  </r>
  <r>
    <n v="45098"/>
    <x v="423"/>
    <x v="20"/>
    <s v="Furniture"/>
    <x v="11"/>
    <s v="O'Sullivan Living Dimensions 5-Shelf Bookcases"/>
    <n v="353.57"/>
    <n v="2"/>
    <n v="-44.2"/>
    <x v="5"/>
    <x v="2"/>
  </r>
  <r>
    <n v="45098"/>
    <x v="590"/>
    <x v="1"/>
    <s v="Office Supplies"/>
    <x v="3"/>
    <s v="Avery Durable Slant Ring Binders With Label Holder"/>
    <n v="0.84"/>
    <n v="1"/>
    <n v="-1.34"/>
    <x v="5"/>
    <x v="2"/>
  </r>
  <r>
    <n v="45100"/>
    <x v="576"/>
    <x v="20"/>
    <s v="Office Supplies"/>
    <x v="1"/>
    <s v="Avery 4027 File Folder Labels for Dot Matrix Printers, 5000 Labels per Box, White"/>
    <n v="122.12"/>
    <n v="4"/>
    <n v="56.18"/>
    <x v="5"/>
    <x v="2"/>
  </r>
  <r>
    <n v="45100"/>
    <x v="576"/>
    <x v="20"/>
    <s v="Office Supplies"/>
    <x v="1"/>
    <s v="Avery 52"/>
    <n v="18.45"/>
    <n v="5"/>
    <n v="8.67"/>
    <x v="5"/>
    <x v="2"/>
  </r>
  <r>
    <n v="45100"/>
    <x v="576"/>
    <x v="20"/>
    <s v="Office Supplies"/>
    <x v="2"/>
    <s v="Fellowes Bankers Box Staxonsteel Drawer File/Stacking System"/>
    <n v="324.89999999999998"/>
    <n v="5"/>
    <n v="38.99"/>
    <x v="5"/>
    <x v="2"/>
  </r>
  <r>
    <n v="45100"/>
    <x v="576"/>
    <x v="20"/>
    <s v="Office Supplies"/>
    <x v="0"/>
    <s v="Tops White Computer Printout Paper"/>
    <n v="146.72999999999999"/>
    <n v="3"/>
    <n v="68.959999999999994"/>
    <x v="5"/>
    <x v="2"/>
  </r>
  <r>
    <n v="45100"/>
    <x v="576"/>
    <x v="20"/>
    <s v="Office Supplies"/>
    <x v="7"/>
    <s v="Translucent Push Pins by OIC"/>
    <n v="3.96"/>
    <n v="2"/>
    <n v="1.47"/>
    <x v="5"/>
    <x v="2"/>
  </r>
  <r>
    <n v="45100"/>
    <x v="585"/>
    <x v="20"/>
    <s v="Office Supplies"/>
    <x v="14"/>
    <s v="Compact Automatic Electric Letter Opener"/>
    <n v="835.17"/>
    <n v="7"/>
    <n v="16.7"/>
    <x v="5"/>
    <x v="2"/>
  </r>
  <r>
    <n v="45100"/>
    <x v="131"/>
    <x v="3"/>
    <s v="Office Supplies"/>
    <x v="2"/>
    <s v="Mobile Personal File Cube"/>
    <n v="93.68"/>
    <n v="4"/>
    <n v="25.29"/>
    <x v="5"/>
    <x v="2"/>
  </r>
  <r>
    <n v="45100"/>
    <x v="131"/>
    <x v="3"/>
    <s v="Office Supplies"/>
    <x v="1"/>
    <s v="Avery 516"/>
    <n v="21.93"/>
    <n v="3"/>
    <n v="10.31"/>
    <x v="5"/>
    <x v="2"/>
  </r>
  <r>
    <n v="45100"/>
    <x v="131"/>
    <x v="3"/>
    <s v="Technology"/>
    <x v="6"/>
    <s v="Nortel Meridian M3904 Professional Digital phone"/>
    <n v="862.34"/>
    <n v="7"/>
    <n v="97.01"/>
    <x v="5"/>
    <x v="2"/>
  </r>
  <r>
    <n v="45100"/>
    <x v="131"/>
    <x v="3"/>
    <s v="Office Supplies"/>
    <x v="0"/>
    <s v="Xerox 1884"/>
    <n v="19.98"/>
    <n v="1"/>
    <n v="9.39"/>
    <x v="5"/>
    <x v="2"/>
  </r>
  <r>
    <n v="45100"/>
    <x v="533"/>
    <x v="20"/>
    <s v="Office Supplies"/>
    <x v="1"/>
    <s v="Avery 487"/>
    <n v="25.83"/>
    <n v="7"/>
    <n v="12.14"/>
    <x v="5"/>
    <x v="2"/>
  </r>
  <r>
    <n v="45101"/>
    <x v="649"/>
    <x v="3"/>
    <s v="Technology"/>
    <x v="6"/>
    <s v="Macally Suction Cup Mount"/>
    <n v="38.24"/>
    <n v="4"/>
    <n v="-9.56"/>
    <x v="5"/>
    <x v="2"/>
  </r>
  <r>
    <n v="45101"/>
    <x v="19"/>
    <x v="18"/>
    <s v="Technology"/>
    <x v="6"/>
    <s v="Panasonic KX TS208W Corded phone"/>
    <n v="440.91"/>
    <n v="9"/>
    <n v="123.45"/>
    <x v="5"/>
    <x v="2"/>
  </r>
  <r>
    <n v="45101"/>
    <x v="526"/>
    <x v="0"/>
    <s v="Office Supplies"/>
    <x v="12"/>
    <s v="Holmes HEPA Air Purifier"/>
    <n v="8.7100000000000009"/>
    <n v="2"/>
    <n v="-19.600000000000001"/>
    <x v="5"/>
    <x v="2"/>
  </r>
  <r>
    <n v="45101"/>
    <x v="655"/>
    <x v="3"/>
    <s v="Technology"/>
    <x v="15"/>
    <s v="Okidata MB760 Printer"/>
    <n v="4476.8"/>
    <n v="4"/>
    <n v="503.64"/>
    <x v="5"/>
    <x v="2"/>
  </r>
  <r>
    <n v="45101"/>
    <x v="655"/>
    <x v="3"/>
    <s v="Office Supplies"/>
    <x v="0"/>
    <s v="Xerox 189"/>
    <n v="104.85"/>
    <n v="1"/>
    <n v="50.33"/>
    <x v="5"/>
    <x v="2"/>
  </r>
  <r>
    <n v="45101"/>
    <x v="655"/>
    <x v="3"/>
    <s v="Office Supplies"/>
    <x v="12"/>
    <s v="APC 7 Outlet Network SurgeArrest Surge Protector"/>
    <n v="241.44"/>
    <n v="3"/>
    <n v="72.430000000000007"/>
    <x v="5"/>
    <x v="2"/>
  </r>
  <r>
    <n v="45102"/>
    <x v="161"/>
    <x v="2"/>
    <s v="Furniture"/>
    <x v="5"/>
    <s v="Global Leather Highback Executive Chair with Pneumatic Height Adjustment, Black"/>
    <n v="422.06"/>
    <n v="3"/>
    <n v="-18.09"/>
    <x v="5"/>
    <x v="2"/>
  </r>
  <r>
    <n v="45102"/>
    <x v="161"/>
    <x v="2"/>
    <s v="Office Supplies"/>
    <x v="3"/>
    <s v="GBC Wire Binding Strips"/>
    <n v="38.090000000000003"/>
    <n v="4"/>
    <n v="-27.93"/>
    <x v="5"/>
    <x v="2"/>
  </r>
  <r>
    <n v="45102"/>
    <x v="161"/>
    <x v="2"/>
    <s v="Office Supplies"/>
    <x v="2"/>
    <s v="Gould Plastics 9-Pocket Panel Bin, 18-3/8w x 5-1/4d x 20-1/2h, Black"/>
    <n v="254.35"/>
    <n v="6"/>
    <n v="-50.87"/>
    <x v="5"/>
    <x v="2"/>
  </r>
  <r>
    <n v="45102"/>
    <x v="83"/>
    <x v="3"/>
    <s v="Office Supplies"/>
    <x v="12"/>
    <s v="Fellowes Mighty 8 Compact Surge Protector"/>
    <n v="60.81"/>
    <n v="3"/>
    <n v="17.03"/>
    <x v="5"/>
    <x v="2"/>
  </r>
  <r>
    <n v="45102"/>
    <x v="391"/>
    <x v="0"/>
    <s v="Furniture"/>
    <x v="5"/>
    <s v="Global Value Mid-Back Manager's Chair, Gray"/>
    <n v="85.25"/>
    <n v="2"/>
    <n v="-6.09"/>
    <x v="5"/>
    <x v="2"/>
  </r>
  <r>
    <n v="45102"/>
    <x v="391"/>
    <x v="0"/>
    <s v="Furniture"/>
    <x v="8"/>
    <s v="Eldon Executive Woodline II Cherry Finish Desk Accessories"/>
    <n v="32.71"/>
    <n v="2"/>
    <n v="-26.17"/>
    <x v="5"/>
    <x v="2"/>
  </r>
  <r>
    <n v="45103"/>
    <x v="130"/>
    <x v="20"/>
    <s v="Office Supplies"/>
    <x v="4"/>
    <s v="Prang Colored Pencils"/>
    <n v="14.7"/>
    <n v="5"/>
    <n v="6.62"/>
    <x v="5"/>
    <x v="2"/>
  </r>
  <r>
    <n v="45103"/>
    <x v="130"/>
    <x v="20"/>
    <s v="Office Supplies"/>
    <x v="2"/>
    <s v="Fellowes Strictly Business Drawer File, Letter/Legal Size"/>
    <n v="704.25"/>
    <n v="5"/>
    <n v="84.51"/>
    <x v="5"/>
    <x v="2"/>
  </r>
  <r>
    <n v="45103"/>
    <x v="344"/>
    <x v="43"/>
    <s v="Office Supplies"/>
    <x v="2"/>
    <s v="Woodgrain Magazine Files by Perma"/>
    <n v="14.9"/>
    <n v="5"/>
    <n v="1.04"/>
    <x v="5"/>
    <x v="2"/>
  </r>
  <r>
    <n v="45103"/>
    <x v="314"/>
    <x v="0"/>
    <s v="Technology"/>
    <x v="9"/>
    <s v="Memorex Mini Travel Drive 4 GB USB 2.0 Flash Drive"/>
    <n v="13.62"/>
    <n v="2"/>
    <n v="3.57"/>
    <x v="5"/>
    <x v="2"/>
  </r>
  <r>
    <n v="45103"/>
    <x v="416"/>
    <x v="3"/>
    <s v="Furniture"/>
    <x v="8"/>
    <s v="Eldon Expressions Wood Desk Accessories, Oak"/>
    <n v="22.14"/>
    <n v="3"/>
    <n v="6.42"/>
    <x v="5"/>
    <x v="2"/>
  </r>
  <r>
    <n v="45103"/>
    <x v="765"/>
    <x v="1"/>
    <s v="Office Supplies"/>
    <x v="4"/>
    <s v="Newell 311"/>
    <n v="5.3"/>
    <n v="3"/>
    <n v="0.46"/>
    <x v="5"/>
    <x v="2"/>
  </r>
  <r>
    <n v="45103"/>
    <x v="659"/>
    <x v="14"/>
    <s v="Office Supplies"/>
    <x v="0"/>
    <s v="White Dual Perf Computer Printout Paper, 2700 Sheets, 1 Part, Heavyweight, 20 lbs., 14 7/8 x 11"/>
    <n v="368.91"/>
    <n v="9"/>
    <n v="180.77"/>
    <x v="5"/>
    <x v="2"/>
  </r>
  <r>
    <n v="45103"/>
    <x v="659"/>
    <x v="14"/>
    <s v="Office Supplies"/>
    <x v="3"/>
    <s v="Insertable Tab Post Binder Dividers"/>
    <n v="8.02"/>
    <n v="1"/>
    <n v="3.77"/>
    <x v="5"/>
    <x v="2"/>
  </r>
  <r>
    <n v="45103"/>
    <x v="659"/>
    <x v="14"/>
    <s v="Office Supplies"/>
    <x v="2"/>
    <s v="SAFCO Mobile Desk Side File, Wire Frame"/>
    <n v="171.04"/>
    <n v="4"/>
    <n v="44.47"/>
    <x v="5"/>
    <x v="2"/>
  </r>
  <r>
    <n v="45103"/>
    <x v="512"/>
    <x v="3"/>
    <s v="Office Supplies"/>
    <x v="14"/>
    <s v="Premier Electric Letter Opener"/>
    <n v="231.72"/>
    <n v="2"/>
    <n v="11.59"/>
    <x v="5"/>
    <x v="2"/>
  </r>
  <r>
    <n v="45103"/>
    <x v="512"/>
    <x v="3"/>
    <s v="Office Supplies"/>
    <x v="7"/>
    <s v="OIC Binder Clips"/>
    <n v="17.899999999999999"/>
    <n v="5"/>
    <n v="8.9499999999999993"/>
    <x v="5"/>
    <x v="2"/>
  </r>
  <r>
    <n v="45103"/>
    <x v="512"/>
    <x v="3"/>
    <s v="Office Supplies"/>
    <x v="0"/>
    <s v="Ampad Phone Message Book, Recycled, 400 Message Capacity, 5 Â¾Â” x 11Â”"/>
    <n v="12.48"/>
    <n v="2"/>
    <n v="5.62"/>
    <x v="5"/>
    <x v="2"/>
  </r>
  <r>
    <n v="45103"/>
    <x v="379"/>
    <x v="20"/>
    <s v="Technology"/>
    <x v="9"/>
    <s v="AmazonBasics 3-Button USB Wired Mouse"/>
    <n v="20.97"/>
    <n v="3"/>
    <n v="9.02"/>
    <x v="5"/>
    <x v="2"/>
  </r>
  <r>
    <n v="45103"/>
    <x v="379"/>
    <x v="20"/>
    <s v="Technology"/>
    <x v="9"/>
    <s v="Perixx PERIBOARD-512B, Ergonomic Split Keyboard"/>
    <n v="139.96"/>
    <n v="4"/>
    <n v="9.8000000000000007"/>
    <x v="5"/>
    <x v="2"/>
  </r>
  <r>
    <n v="45103"/>
    <x v="379"/>
    <x v="20"/>
    <s v="Furniture"/>
    <x v="8"/>
    <s v="DAX Executive Solid Wood Document Frame, Desktop or Hang, Mahogany, 5 x 7"/>
    <n v="37.74"/>
    <n v="3"/>
    <n v="12.83"/>
    <x v="5"/>
    <x v="2"/>
  </r>
  <r>
    <n v="45103"/>
    <x v="766"/>
    <x v="4"/>
    <s v="Technology"/>
    <x v="6"/>
    <s v="Cisco IPÂ PhoneÂ 7961G VoIPÂ phoneÂ - Dark gray"/>
    <n v="135.94999999999999"/>
    <n v="1"/>
    <n v="39.43"/>
    <x v="5"/>
    <x v="2"/>
  </r>
  <r>
    <n v="45104"/>
    <x v="121"/>
    <x v="1"/>
    <s v="Office Supplies"/>
    <x v="0"/>
    <s v="Wirebound Message Books, Four 2 3/4 x 5 White Forms per Page"/>
    <n v="37.46"/>
    <n v="7"/>
    <n v="12.18"/>
    <x v="5"/>
    <x v="2"/>
  </r>
  <r>
    <n v="45104"/>
    <x v="121"/>
    <x v="1"/>
    <s v="Furniture"/>
    <x v="5"/>
    <s v="Global Commerce Series Low-Back Swivel/Tilt Chairs"/>
    <n v="539.66"/>
    <n v="3"/>
    <n v="-7.71"/>
    <x v="5"/>
    <x v="2"/>
  </r>
  <r>
    <n v="45104"/>
    <x v="461"/>
    <x v="3"/>
    <s v="Technology"/>
    <x v="6"/>
    <s v="Ooma Telo VoIP Home Phone System"/>
    <n v="201.58"/>
    <n v="2"/>
    <n v="12.6"/>
    <x v="5"/>
    <x v="2"/>
  </r>
  <r>
    <n v="45105"/>
    <x v="334"/>
    <x v="1"/>
    <s v="Technology"/>
    <x v="6"/>
    <s v="Polycom CX300 Desktop Phone USB VoIP phone"/>
    <n v="359.98"/>
    <n v="3"/>
    <n v="36"/>
    <x v="5"/>
    <x v="2"/>
  </r>
  <r>
    <n v="45105"/>
    <x v="10"/>
    <x v="3"/>
    <s v="Office Supplies"/>
    <x v="3"/>
    <s v="Recycled Pressboard Report Cover with Reinforced Top Hinge"/>
    <n v="7.75"/>
    <n v="3"/>
    <n v="2.81"/>
    <x v="5"/>
    <x v="2"/>
  </r>
  <r>
    <n v="45105"/>
    <x v="10"/>
    <x v="3"/>
    <s v="Office Supplies"/>
    <x v="3"/>
    <s v="GBC Premium Transparent Covers with Diagonal Lined Pattern"/>
    <n v="33.57"/>
    <n v="2"/>
    <n v="11.75"/>
    <x v="5"/>
    <x v="2"/>
  </r>
  <r>
    <n v="45105"/>
    <x v="652"/>
    <x v="23"/>
    <s v="Furniture"/>
    <x v="5"/>
    <s v="Global Armless Task Chair, Royal Blue"/>
    <n v="121.96"/>
    <n v="2"/>
    <n v="20.73"/>
    <x v="5"/>
    <x v="2"/>
  </r>
  <r>
    <n v="45105"/>
    <x v="652"/>
    <x v="23"/>
    <s v="Office Supplies"/>
    <x v="12"/>
    <s v="Disposable Triple-Filter Dust Bags"/>
    <n v="8.74"/>
    <n v="2"/>
    <n v="2.27"/>
    <x v="5"/>
    <x v="2"/>
  </r>
  <r>
    <n v="45105"/>
    <x v="652"/>
    <x v="23"/>
    <s v="Office Supplies"/>
    <x v="0"/>
    <s v="Xerox 1960"/>
    <n v="61.96"/>
    <n v="2"/>
    <n v="27.88"/>
    <x v="5"/>
    <x v="2"/>
  </r>
  <r>
    <n v="45105"/>
    <x v="652"/>
    <x v="23"/>
    <s v="Office Supplies"/>
    <x v="3"/>
    <s v="Ibico Presentation Index for Binding Systems"/>
    <n v="7.96"/>
    <n v="2"/>
    <n v="3.74"/>
    <x v="5"/>
    <x v="2"/>
  </r>
  <r>
    <n v="45105"/>
    <x v="652"/>
    <x v="23"/>
    <s v="Office Supplies"/>
    <x v="12"/>
    <s v="Holmes Replacement Filter for HEPA Air Cleaner, Very Large Room, HEPA Filter"/>
    <n v="275.24"/>
    <n v="4"/>
    <n v="121.11"/>
    <x v="5"/>
    <x v="2"/>
  </r>
  <r>
    <n v="45106"/>
    <x v="261"/>
    <x v="9"/>
    <s v="Office Supplies"/>
    <x v="2"/>
    <s v="Fellowes Bankers Box Stor/Drawer Steel Plus"/>
    <n v="191.88"/>
    <n v="6"/>
    <n v="19.190000000000001"/>
    <x v="5"/>
    <x v="2"/>
  </r>
  <r>
    <n v="45107"/>
    <x v="413"/>
    <x v="4"/>
    <s v="Office Supplies"/>
    <x v="4"/>
    <s v="Bulldog Vacuum Base Pencil Sharpener"/>
    <n v="35.97"/>
    <n v="3"/>
    <n v="9.7100000000000009"/>
    <x v="5"/>
    <x v="2"/>
  </r>
  <r>
    <n v="45107"/>
    <x v="413"/>
    <x v="4"/>
    <s v="Furniture"/>
    <x v="11"/>
    <s v="O'Sullivan 2-Door Barrister Bookcase in Odessa Pine"/>
    <n v="1266.8599999999999"/>
    <n v="7"/>
    <n v="291.38"/>
    <x v="5"/>
    <x v="2"/>
  </r>
  <r>
    <n v="45107"/>
    <x v="303"/>
    <x v="1"/>
    <s v="Technology"/>
    <x v="9"/>
    <s v="Kingston Digital DataTraveler 16GB USB 2.0"/>
    <n v="50.12"/>
    <n v="7"/>
    <n v="-0.63"/>
    <x v="5"/>
    <x v="2"/>
  </r>
  <r>
    <n v="45108"/>
    <x v="705"/>
    <x v="9"/>
    <s v="Office Supplies"/>
    <x v="3"/>
    <s v="Wilson Jones Hanging View Binder, White, 1&quot;"/>
    <n v="14.2"/>
    <n v="2"/>
    <n v="6.53"/>
    <x v="6"/>
    <x v="2"/>
  </r>
  <r>
    <n v="45108"/>
    <x v="705"/>
    <x v="9"/>
    <s v="Office Supplies"/>
    <x v="0"/>
    <s v="Xerox 210"/>
    <n v="12.96"/>
    <n v="2"/>
    <n v="6.22"/>
    <x v="6"/>
    <x v="2"/>
  </r>
  <r>
    <n v="45108"/>
    <x v="705"/>
    <x v="9"/>
    <s v="Office Supplies"/>
    <x v="3"/>
    <s v="Binding Machine Supplies"/>
    <n v="58.34"/>
    <n v="2"/>
    <n v="28"/>
    <x v="6"/>
    <x v="2"/>
  </r>
  <r>
    <n v="45108"/>
    <x v="306"/>
    <x v="27"/>
    <s v="Technology"/>
    <x v="16"/>
    <s v="Hewlett Packard 310 Color Digital Copier"/>
    <n v="1499.95"/>
    <n v="5"/>
    <n v="449.99"/>
    <x v="6"/>
    <x v="2"/>
  </r>
  <r>
    <n v="45108"/>
    <x v="720"/>
    <x v="20"/>
    <s v="Office Supplies"/>
    <x v="1"/>
    <s v="Avery 477"/>
    <n v="30.53"/>
    <n v="1"/>
    <n v="14.04"/>
    <x v="6"/>
    <x v="2"/>
  </r>
  <r>
    <n v="45108"/>
    <x v="720"/>
    <x v="20"/>
    <s v="Technology"/>
    <x v="9"/>
    <s v="KeyTronicÂ KT400U2 -Â KeyboardÂ - Black"/>
    <n v="30.84"/>
    <n v="3"/>
    <n v="6.17"/>
    <x v="6"/>
    <x v="2"/>
  </r>
  <r>
    <n v="45108"/>
    <x v="720"/>
    <x v="20"/>
    <s v="Office Supplies"/>
    <x v="0"/>
    <s v="Southworth 25% Cotton Antique Laid Paper &amp; Envelopes"/>
    <n v="75.06"/>
    <n v="9"/>
    <n v="33.78"/>
    <x v="6"/>
    <x v="2"/>
  </r>
  <r>
    <n v="45108"/>
    <x v="327"/>
    <x v="22"/>
    <s v="Office Supplies"/>
    <x v="3"/>
    <s v="Zipper Ring Binder Pockets"/>
    <n v="2.5"/>
    <n v="1"/>
    <n v="0.9"/>
    <x v="6"/>
    <x v="2"/>
  </r>
  <r>
    <n v="45109"/>
    <x v="169"/>
    <x v="3"/>
    <s v="Furniture"/>
    <x v="5"/>
    <s v="Hon Deluxe Fabric Upholstered Stacking Chairs"/>
    <n v="195.18"/>
    <n v="1"/>
    <n v="19.52"/>
    <x v="6"/>
    <x v="2"/>
  </r>
  <r>
    <n v="45109"/>
    <x v="175"/>
    <x v="6"/>
    <s v="Office Supplies"/>
    <x v="4"/>
    <s v="Avery Hi-Liter Pen Style Six-Color Fluorescent Set"/>
    <n v="7.7"/>
    <n v="2"/>
    <n v="3.16"/>
    <x v="6"/>
    <x v="2"/>
  </r>
  <r>
    <n v="45109"/>
    <x v="400"/>
    <x v="0"/>
    <s v="Furniture"/>
    <x v="5"/>
    <s v="Global Airflow Leather Mesh Back Chair, Black"/>
    <n v="528.42999999999995"/>
    <n v="5"/>
    <n v="0"/>
    <x v="6"/>
    <x v="2"/>
  </r>
  <r>
    <n v="45109"/>
    <x v="400"/>
    <x v="0"/>
    <s v="Office Supplies"/>
    <x v="0"/>
    <s v="Xerox 201"/>
    <n v="41.47"/>
    <n v="8"/>
    <n v="14.52"/>
    <x v="6"/>
    <x v="2"/>
  </r>
  <r>
    <n v="45110"/>
    <x v="606"/>
    <x v="3"/>
    <s v="Office Supplies"/>
    <x v="0"/>
    <s v="Xerox 200"/>
    <n v="12.96"/>
    <n v="2"/>
    <n v="6.22"/>
    <x v="6"/>
    <x v="2"/>
  </r>
  <r>
    <n v="45110"/>
    <x v="606"/>
    <x v="3"/>
    <s v="Office Supplies"/>
    <x v="7"/>
    <s v="Brites Rubber Bands, 1 1/2 oz. Box"/>
    <n v="3.96"/>
    <n v="2"/>
    <n v="0.08"/>
    <x v="6"/>
    <x v="2"/>
  </r>
  <r>
    <n v="45110"/>
    <x v="78"/>
    <x v="20"/>
    <s v="Office Supplies"/>
    <x v="12"/>
    <s v="Avanti 1.7 Cu. Ft. Refrigerator"/>
    <n v="706.86"/>
    <n v="7"/>
    <n v="197.92"/>
    <x v="6"/>
    <x v="2"/>
  </r>
  <r>
    <n v="45110"/>
    <x v="76"/>
    <x v="2"/>
    <s v="Office Supplies"/>
    <x v="0"/>
    <s v="Xerox 1925"/>
    <n v="123.92"/>
    <n v="5"/>
    <n v="38.729999999999997"/>
    <x v="6"/>
    <x v="2"/>
  </r>
  <r>
    <n v="45111"/>
    <x v="266"/>
    <x v="3"/>
    <s v="Furniture"/>
    <x v="8"/>
    <s v="Master Caster Door Stop, Brown"/>
    <n v="25.4"/>
    <n v="5"/>
    <n v="8.64"/>
    <x v="6"/>
    <x v="2"/>
  </r>
  <r>
    <n v="45111"/>
    <x v="266"/>
    <x v="3"/>
    <s v="Office Supplies"/>
    <x v="10"/>
    <s v="Inter-Office Recycled Envelopes, Brown Kraft, Button-String,10&quot; x 13&quot; , 100/Box"/>
    <n v="43.96"/>
    <n v="2"/>
    <n v="20.66"/>
    <x v="6"/>
    <x v="2"/>
  </r>
  <r>
    <n v="45111"/>
    <x v="266"/>
    <x v="3"/>
    <s v="Furniture"/>
    <x v="11"/>
    <s v="Atlantic Metals Mobile 5-Shelf Bookcases, Custom Colors"/>
    <n v="1279.17"/>
    <n v="5"/>
    <n v="225.74"/>
    <x v="6"/>
    <x v="2"/>
  </r>
  <r>
    <n v="45111"/>
    <x v="266"/>
    <x v="3"/>
    <s v="Office Supplies"/>
    <x v="2"/>
    <s v="Eldon Shelf Savers Cubes and Bins"/>
    <n v="27.92"/>
    <n v="4"/>
    <n v="0.56000000000000005"/>
    <x v="6"/>
    <x v="2"/>
  </r>
  <r>
    <n v="45111"/>
    <x v="81"/>
    <x v="22"/>
    <s v="Furniture"/>
    <x v="8"/>
    <s v="Master Caster Door Stop, Brown"/>
    <n v="25.4"/>
    <n v="5"/>
    <n v="8.64"/>
    <x v="6"/>
    <x v="2"/>
  </r>
  <r>
    <n v="45111"/>
    <x v="81"/>
    <x v="22"/>
    <s v="Technology"/>
    <x v="6"/>
    <s v="Avaya 4621SW VoIP phone"/>
    <n v="177.48"/>
    <n v="3"/>
    <n v="19.97"/>
    <x v="6"/>
    <x v="2"/>
  </r>
  <r>
    <n v="45111"/>
    <x v="81"/>
    <x v="22"/>
    <s v="Technology"/>
    <x v="6"/>
    <s v="OtterBox Defender Series Case - Samsung Galaxy S4"/>
    <n v="71.98"/>
    <n v="3"/>
    <n v="9"/>
    <x v="6"/>
    <x v="2"/>
  </r>
  <r>
    <n v="45114"/>
    <x v="571"/>
    <x v="16"/>
    <s v="Office Supplies"/>
    <x v="14"/>
    <s v="Acme Softgrip Scissors"/>
    <n v="45.58"/>
    <n v="7"/>
    <n v="5.13"/>
    <x v="6"/>
    <x v="2"/>
  </r>
  <r>
    <n v="45114"/>
    <x v="195"/>
    <x v="3"/>
    <s v="Furniture"/>
    <x v="8"/>
    <s v="Howard Miller 11-1/2&quot; Diameter Grantwood Wall Clock"/>
    <n v="215.65"/>
    <n v="5"/>
    <n v="73.319999999999993"/>
    <x v="6"/>
    <x v="2"/>
  </r>
  <r>
    <n v="45114"/>
    <x v="45"/>
    <x v="1"/>
    <s v="Furniture"/>
    <x v="8"/>
    <s v="Flat Face Poster Frame"/>
    <n v="60.29"/>
    <n v="8"/>
    <n v="-27.13"/>
    <x v="6"/>
    <x v="2"/>
  </r>
  <r>
    <n v="45114"/>
    <x v="45"/>
    <x v="1"/>
    <s v="Office Supplies"/>
    <x v="7"/>
    <s v="Acco Hot Clips Clips to Go"/>
    <n v="2.63"/>
    <n v="1"/>
    <n v="0.82"/>
    <x v="6"/>
    <x v="2"/>
  </r>
  <r>
    <n v="45114"/>
    <x v="45"/>
    <x v="1"/>
    <s v="Office Supplies"/>
    <x v="0"/>
    <s v="Tops Wirebound Message Log Books"/>
    <n v="23.69"/>
    <n v="9"/>
    <n v="7.7"/>
    <x v="6"/>
    <x v="2"/>
  </r>
  <r>
    <n v="45114"/>
    <x v="45"/>
    <x v="1"/>
    <s v="Furniture"/>
    <x v="5"/>
    <s v="Global Ergonomic Managers Chair"/>
    <n v="253.37"/>
    <n v="2"/>
    <n v="-14.48"/>
    <x v="6"/>
    <x v="2"/>
  </r>
  <r>
    <n v="45114"/>
    <x v="757"/>
    <x v="3"/>
    <s v="Furniture"/>
    <x v="5"/>
    <s v="Global Leather Task Chair, Black"/>
    <n v="287.97000000000003"/>
    <n v="4"/>
    <n v="-3.6"/>
    <x v="6"/>
    <x v="2"/>
  </r>
  <r>
    <n v="45114"/>
    <x v="757"/>
    <x v="3"/>
    <s v="Technology"/>
    <x v="16"/>
    <s v="Canon PC1060 Personal Laser Copier"/>
    <n v="2799.96"/>
    <n v="5"/>
    <n v="944.99"/>
    <x v="6"/>
    <x v="2"/>
  </r>
  <r>
    <n v="45114"/>
    <x v="757"/>
    <x v="3"/>
    <s v="Office Supplies"/>
    <x v="0"/>
    <s v="Xerox 1942"/>
    <n v="48.94"/>
    <n v="1"/>
    <n v="24.47"/>
    <x v="6"/>
    <x v="2"/>
  </r>
  <r>
    <n v="45114"/>
    <x v="570"/>
    <x v="2"/>
    <s v="Office Supplies"/>
    <x v="1"/>
    <s v="Permanent Self-Adhesive File Folder Labels for Typewriters, 1 1/8 x 3 1/2, White"/>
    <n v="10.08"/>
    <n v="2"/>
    <n v="3.28"/>
    <x v="6"/>
    <x v="2"/>
  </r>
  <r>
    <n v="45114"/>
    <x v="570"/>
    <x v="2"/>
    <s v="Technology"/>
    <x v="6"/>
    <s v="Panasonic KX T7731-B Digital phone"/>
    <n v="59.99"/>
    <n v="1"/>
    <n v="-13"/>
    <x v="6"/>
    <x v="2"/>
  </r>
  <r>
    <n v="45114"/>
    <x v="570"/>
    <x v="2"/>
    <s v="Office Supplies"/>
    <x v="3"/>
    <s v="Acco Pressboard Covers with Storage Hooks, 14 7/8&quot; x 11&quot;, Executive Red"/>
    <n v="5.72"/>
    <n v="5"/>
    <n v="-4.76"/>
    <x v="6"/>
    <x v="2"/>
  </r>
  <r>
    <n v="45114"/>
    <x v="570"/>
    <x v="2"/>
    <s v="Office Supplies"/>
    <x v="3"/>
    <s v="GBC Standard Plastic Binding Systems' Combs"/>
    <n v="9.42"/>
    <n v="5"/>
    <n v="-7.85"/>
    <x v="6"/>
    <x v="2"/>
  </r>
  <r>
    <n v="45114"/>
    <x v="655"/>
    <x v="27"/>
    <s v="Office Supplies"/>
    <x v="0"/>
    <s v="Xerox 226"/>
    <n v="12.96"/>
    <n v="2"/>
    <n v="6.22"/>
    <x v="6"/>
    <x v="2"/>
  </r>
  <r>
    <n v="45114"/>
    <x v="655"/>
    <x v="27"/>
    <s v="Office Supplies"/>
    <x v="4"/>
    <s v="Boston KS Multi-Size Manual Pencil Sharpener"/>
    <n v="45.98"/>
    <n v="2"/>
    <n v="12.87"/>
    <x v="6"/>
    <x v="2"/>
  </r>
  <r>
    <n v="45115"/>
    <x v="759"/>
    <x v="0"/>
    <s v="Technology"/>
    <x v="6"/>
    <s v="Cisco SPA 502G IP Phone"/>
    <n v="863.64"/>
    <n v="9"/>
    <n v="107.96"/>
    <x v="6"/>
    <x v="2"/>
  </r>
  <r>
    <n v="45115"/>
    <x v="759"/>
    <x v="0"/>
    <s v="Office Supplies"/>
    <x v="4"/>
    <s v="Newell 345"/>
    <n v="47.62"/>
    <n v="3"/>
    <n v="3.57"/>
    <x v="6"/>
    <x v="2"/>
  </r>
  <r>
    <n v="45115"/>
    <x v="364"/>
    <x v="26"/>
    <s v="Office Supplies"/>
    <x v="3"/>
    <s v="GBC Twin Loop Wire Binding Elements"/>
    <n v="19.97"/>
    <n v="2"/>
    <n v="-13.31"/>
    <x v="6"/>
    <x v="2"/>
  </r>
  <r>
    <n v="45115"/>
    <x v="364"/>
    <x v="26"/>
    <s v="Office Supplies"/>
    <x v="2"/>
    <s v="Perma STOR-ALL Hanging File Box, 13 1/8&quot;W x 12 1/4&quot;D x 10 1/2&quot;H"/>
    <n v="33.49"/>
    <n v="7"/>
    <n v="-1.26"/>
    <x v="6"/>
    <x v="2"/>
  </r>
  <r>
    <n v="45115"/>
    <x v="364"/>
    <x v="26"/>
    <s v="Office Supplies"/>
    <x v="3"/>
    <s v="Wilson Jones Active Use Binders"/>
    <n v="8.74"/>
    <n v="4"/>
    <n v="-6.12"/>
    <x v="6"/>
    <x v="2"/>
  </r>
  <r>
    <n v="45115"/>
    <x v="364"/>
    <x v="26"/>
    <s v="Furniture"/>
    <x v="5"/>
    <s v="SAFCO Arco Folding Chair"/>
    <n v="662.88"/>
    <n v="3"/>
    <n v="74.569999999999993"/>
    <x v="6"/>
    <x v="2"/>
  </r>
  <r>
    <n v="45115"/>
    <x v="393"/>
    <x v="22"/>
    <s v="Technology"/>
    <x v="6"/>
    <s v="Logitech Mobile Speakerphone P710e -Â speaker phone"/>
    <n v="107.98"/>
    <n v="1"/>
    <n v="9.4499999999999993"/>
    <x v="6"/>
    <x v="2"/>
  </r>
  <r>
    <n v="45115"/>
    <x v="393"/>
    <x v="22"/>
    <s v="Office Supplies"/>
    <x v="3"/>
    <s v="Fellowes Twister Kit, Gray/Clear, 3/pkg"/>
    <n v="19.3"/>
    <n v="3"/>
    <n v="6.03"/>
    <x v="6"/>
    <x v="2"/>
  </r>
  <r>
    <n v="45115"/>
    <x v="368"/>
    <x v="16"/>
    <s v="Technology"/>
    <x v="6"/>
    <s v="Jabra SPEAK 410 Multidevice Speakerphone"/>
    <n v="823.96"/>
    <n v="5"/>
    <n v="51.5"/>
    <x v="6"/>
    <x v="2"/>
  </r>
  <r>
    <n v="45115"/>
    <x v="368"/>
    <x v="16"/>
    <s v="Office Supplies"/>
    <x v="0"/>
    <s v="Xerox 1921"/>
    <n v="15.98"/>
    <n v="2"/>
    <n v="5"/>
    <x v="6"/>
    <x v="2"/>
  </r>
  <r>
    <n v="45115"/>
    <x v="424"/>
    <x v="43"/>
    <s v="Office Supplies"/>
    <x v="0"/>
    <s v="Xerox 213"/>
    <n v="12.96"/>
    <n v="2"/>
    <n v="6.22"/>
    <x v="6"/>
    <x v="2"/>
  </r>
  <r>
    <n v="45116"/>
    <x v="104"/>
    <x v="20"/>
    <s v="Furniture"/>
    <x v="5"/>
    <s v="Hon GuestStacker Chair"/>
    <n v="408.01"/>
    <n v="2"/>
    <n v="72.53"/>
    <x v="6"/>
    <x v="2"/>
  </r>
  <r>
    <n v="45116"/>
    <x v="104"/>
    <x v="20"/>
    <s v="Furniture"/>
    <x v="8"/>
    <s v="Deflect-o EconoMat Studded, No Bevel Mat for Low Pile Carpeting"/>
    <n v="165.28"/>
    <n v="4"/>
    <n v="14.88"/>
    <x v="6"/>
    <x v="2"/>
  </r>
  <r>
    <n v="45117"/>
    <x v="158"/>
    <x v="12"/>
    <s v="Office Supplies"/>
    <x v="2"/>
    <s v="Sterilite Officeware Hinged File Box"/>
    <n v="16.77"/>
    <n v="2"/>
    <n v="1.47"/>
    <x v="6"/>
    <x v="2"/>
  </r>
  <r>
    <n v="45117"/>
    <x v="564"/>
    <x v="0"/>
    <s v="Office Supplies"/>
    <x v="2"/>
    <s v="Fellowes Strictly Business Drawer File, Letter/Legal Size"/>
    <n v="338.04"/>
    <n v="3"/>
    <n v="-33.799999999999997"/>
    <x v="6"/>
    <x v="2"/>
  </r>
  <r>
    <n v="45117"/>
    <x v="564"/>
    <x v="0"/>
    <s v="Office Supplies"/>
    <x v="4"/>
    <s v="Boston Heavy-Duty Trimline Electric Pencil Sharpeners"/>
    <n v="154.24"/>
    <n v="4"/>
    <n v="17.350000000000001"/>
    <x v="6"/>
    <x v="2"/>
  </r>
  <r>
    <n v="45117"/>
    <x v="327"/>
    <x v="12"/>
    <s v="Office Supplies"/>
    <x v="3"/>
    <s v="GBC Standard Therm-A-Bind Covers"/>
    <n v="44.86"/>
    <n v="6"/>
    <n v="-35.880000000000003"/>
    <x v="6"/>
    <x v="2"/>
  </r>
  <r>
    <n v="45117"/>
    <x v="400"/>
    <x v="2"/>
    <s v="Technology"/>
    <x v="15"/>
    <s v="Brother MFC-9340CDW LED All-In-One Printer, Copier Scanner"/>
    <n v="341.99"/>
    <n v="3"/>
    <n v="-319.19"/>
    <x v="6"/>
    <x v="2"/>
  </r>
  <r>
    <n v="45119"/>
    <x v="94"/>
    <x v="3"/>
    <s v="Technology"/>
    <x v="6"/>
    <s v="Cisco SPA525G2 IP Phone - Wireless"/>
    <n v="95.76"/>
    <n v="6"/>
    <n v="7.18"/>
    <x v="6"/>
    <x v="2"/>
  </r>
  <r>
    <n v="45121"/>
    <x v="442"/>
    <x v="12"/>
    <s v="Technology"/>
    <x v="6"/>
    <s v="LG Electronics Tone+ HBS-730 Bluetooth Headset"/>
    <n v="380.86"/>
    <n v="8"/>
    <n v="38.090000000000003"/>
    <x v="6"/>
    <x v="2"/>
  </r>
  <r>
    <n v="45121"/>
    <x v="633"/>
    <x v="2"/>
    <s v="Office Supplies"/>
    <x v="14"/>
    <s v="Acme Stainless Steel Office Snips"/>
    <n v="11.63"/>
    <n v="2"/>
    <n v="1.02"/>
    <x v="6"/>
    <x v="2"/>
  </r>
  <r>
    <n v="45121"/>
    <x v="490"/>
    <x v="20"/>
    <s v="Office Supplies"/>
    <x v="2"/>
    <s v="Personal Folder Holder, Ebony"/>
    <n v="11.21"/>
    <n v="1"/>
    <n v="3.36"/>
    <x v="6"/>
    <x v="2"/>
  </r>
  <r>
    <n v="45121"/>
    <x v="490"/>
    <x v="20"/>
    <s v="Office Supplies"/>
    <x v="3"/>
    <s v="Acco Hanging Data Binders"/>
    <n v="9.14"/>
    <n v="3"/>
    <n v="3.2"/>
    <x v="6"/>
    <x v="2"/>
  </r>
  <r>
    <n v="45121"/>
    <x v="490"/>
    <x v="20"/>
    <s v="Office Supplies"/>
    <x v="7"/>
    <s v="Ideal Clamps"/>
    <n v="14.07"/>
    <n v="7"/>
    <n v="6.89"/>
    <x v="6"/>
    <x v="2"/>
  </r>
  <r>
    <n v="45121"/>
    <x v="490"/>
    <x v="20"/>
    <s v="Office Supplies"/>
    <x v="4"/>
    <s v="Newell 315"/>
    <n v="41.86"/>
    <n v="7"/>
    <n v="10.47"/>
    <x v="6"/>
    <x v="2"/>
  </r>
  <r>
    <n v="45121"/>
    <x v="490"/>
    <x v="20"/>
    <s v="Office Supplies"/>
    <x v="3"/>
    <s v="Pressboard Data Binders by Wilson Jones"/>
    <n v="8.5399999999999991"/>
    <n v="2"/>
    <n v="2.88"/>
    <x v="6"/>
    <x v="2"/>
  </r>
  <r>
    <n v="45121"/>
    <x v="490"/>
    <x v="20"/>
    <s v="Furniture"/>
    <x v="11"/>
    <s v="O'Sullivan 2-Door Barrister Bookcase in Odessa Pine"/>
    <n v="579.14"/>
    <n v="4"/>
    <n v="21.72"/>
    <x v="6"/>
    <x v="2"/>
  </r>
  <r>
    <n v="45121"/>
    <x v="240"/>
    <x v="0"/>
    <s v="Technology"/>
    <x v="6"/>
    <s v="Blue Parrot B250XT Professional Grade Wireless BluetoothÂ HeadsetÂ with"/>
    <n v="419.94"/>
    <n v="7"/>
    <n v="52.49"/>
    <x v="6"/>
    <x v="2"/>
  </r>
  <r>
    <n v="45121"/>
    <x v="696"/>
    <x v="20"/>
    <s v="Office Supplies"/>
    <x v="3"/>
    <s v="GBC Standard Plastic Binding Systems Combs"/>
    <n v="14.16"/>
    <n v="2"/>
    <n v="5.13"/>
    <x v="6"/>
    <x v="2"/>
  </r>
  <r>
    <n v="45121"/>
    <x v="663"/>
    <x v="33"/>
    <s v="Technology"/>
    <x v="9"/>
    <s v="HP Standard 104 key PS/2 Keyboard"/>
    <n v="29"/>
    <n v="2"/>
    <n v="7.25"/>
    <x v="6"/>
    <x v="2"/>
  </r>
  <r>
    <n v="45121"/>
    <x v="238"/>
    <x v="20"/>
    <s v="Office Supplies"/>
    <x v="7"/>
    <s v="Acco Hot Clips Clips to Go"/>
    <n v="29.61"/>
    <n v="9"/>
    <n v="13.32"/>
    <x v="6"/>
    <x v="2"/>
  </r>
  <r>
    <n v="45121"/>
    <x v="143"/>
    <x v="0"/>
    <s v="Office Supplies"/>
    <x v="0"/>
    <s v="Xerox 1914"/>
    <n v="219.84"/>
    <n v="5"/>
    <n v="79.69"/>
    <x v="6"/>
    <x v="2"/>
  </r>
  <r>
    <n v="45121"/>
    <x v="767"/>
    <x v="4"/>
    <s v="Office Supplies"/>
    <x v="3"/>
    <s v="Cardinal Holdit Data Disk Pockets"/>
    <n v="36.4"/>
    <n v="5"/>
    <n v="17.11"/>
    <x v="6"/>
    <x v="2"/>
  </r>
  <r>
    <n v="45121"/>
    <x v="767"/>
    <x v="4"/>
    <s v="Furniture"/>
    <x v="8"/>
    <s v="Howard Miller 13-3/4&quot; Diameter Brushed Chrome Round Wall Clock"/>
    <n v="51.75"/>
    <n v="1"/>
    <n v="15.53"/>
    <x v="6"/>
    <x v="2"/>
  </r>
  <r>
    <n v="45121"/>
    <x v="745"/>
    <x v="3"/>
    <s v="Technology"/>
    <x v="6"/>
    <s v="Panasonic Kx-TS550"/>
    <n v="110.38"/>
    <n v="3"/>
    <n v="12.42"/>
    <x v="6"/>
    <x v="2"/>
  </r>
  <r>
    <n v="45121"/>
    <x v="745"/>
    <x v="3"/>
    <s v="Office Supplies"/>
    <x v="12"/>
    <s v="Holmes 99% HEPA Air Purifier"/>
    <n v="151.62"/>
    <n v="7"/>
    <n v="50.03"/>
    <x v="6"/>
    <x v="2"/>
  </r>
  <r>
    <n v="45121"/>
    <x v="745"/>
    <x v="3"/>
    <s v="Furniture"/>
    <x v="8"/>
    <s v="Deflect-O Glasstique Clear Desk Accessories"/>
    <n v="30.8"/>
    <n v="4"/>
    <n v="10.16"/>
    <x v="6"/>
    <x v="2"/>
  </r>
  <r>
    <n v="45122"/>
    <x v="511"/>
    <x v="27"/>
    <s v="Office Supplies"/>
    <x v="14"/>
    <s v="Fiskars Home &amp; Office Scissors"/>
    <n v="44.4"/>
    <n v="5"/>
    <n v="12.43"/>
    <x v="6"/>
    <x v="2"/>
  </r>
  <r>
    <n v="45122"/>
    <x v="231"/>
    <x v="11"/>
    <s v="Furniture"/>
    <x v="5"/>
    <s v="Bevis Steel Folding Chairs"/>
    <n v="230.28"/>
    <n v="3"/>
    <n v="23.03"/>
    <x v="6"/>
    <x v="2"/>
  </r>
  <r>
    <n v="45122"/>
    <x v="231"/>
    <x v="11"/>
    <s v="Office Supplies"/>
    <x v="0"/>
    <s v="Xerox 1909"/>
    <n v="105.52"/>
    <n v="5"/>
    <n v="34.29"/>
    <x v="6"/>
    <x v="2"/>
  </r>
  <r>
    <n v="45123"/>
    <x v="450"/>
    <x v="0"/>
    <s v="Office Supplies"/>
    <x v="2"/>
    <s v="Personal Filing Tote with Lid, Black/Gray"/>
    <n v="37.22"/>
    <n v="3"/>
    <n v="3.72"/>
    <x v="6"/>
    <x v="2"/>
  </r>
  <r>
    <n v="45123"/>
    <x v="450"/>
    <x v="0"/>
    <s v="Office Supplies"/>
    <x v="0"/>
    <s v="Southworth 25% Cotton Antique Laid Paper &amp; Envelopes"/>
    <n v="20.02"/>
    <n v="3"/>
    <n v="6.26"/>
    <x v="6"/>
    <x v="2"/>
  </r>
  <r>
    <n v="45123"/>
    <x v="74"/>
    <x v="2"/>
    <s v="Technology"/>
    <x v="6"/>
    <s v="Mophie Juice Pack Helium for iPhone"/>
    <n v="143.97999999999999"/>
    <n v="3"/>
    <n v="-28.8"/>
    <x v="6"/>
    <x v="2"/>
  </r>
  <r>
    <n v="45123"/>
    <x v="74"/>
    <x v="2"/>
    <s v="Technology"/>
    <x v="6"/>
    <s v="GE 2-Jack Phone Line Splitter"/>
    <n v="494.38"/>
    <n v="4"/>
    <n v="-115.35"/>
    <x v="6"/>
    <x v="2"/>
  </r>
  <r>
    <n v="45123"/>
    <x v="74"/>
    <x v="2"/>
    <s v="Office Supplies"/>
    <x v="14"/>
    <s v="Acme Value Line Scissors"/>
    <n v="5.84"/>
    <n v="2"/>
    <n v="0.73"/>
    <x v="6"/>
    <x v="2"/>
  </r>
  <r>
    <n v="45123"/>
    <x v="231"/>
    <x v="0"/>
    <s v="Furniture"/>
    <x v="8"/>
    <s v="Staple-based wall hangings"/>
    <n v="9.5500000000000007"/>
    <n v="3"/>
    <n v="-3.82"/>
    <x v="6"/>
    <x v="2"/>
  </r>
  <r>
    <n v="45123"/>
    <x v="104"/>
    <x v="9"/>
    <s v="Office Supplies"/>
    <x v="10"/>
    <s v="Poly String Tie Envelopes"/>
    <n v="10.199999999999999"/>
    <n v="5"/>
    <n v="4.79"/>
    <x v="6"/>
    <x v="2"/>
  </r>
  <r>
    <n v="45123"/>
    <x v="104"/>
    <x v="9"/>
    <s v="Office Supplies"/>
    <x v="4"/>
    <s v="Eberhard Faber 3 1/2&quot; Golf Pencils"/>
    <n v="22.32"/>
    <n v="3"/>
    <n v="5.58"/>
    <x v="6"/>
    <x v="2"/>
  </r>
  <r>
    <n v="45123"/>
    <x v="104"/>
    <x v="9"/>
    <s v="Office Supplies"/>
    <x v="3"/>
    <s v="Wilson Jones Turn Tabs Binder Tool for Ring Binders"/>
    <n v="24.1"/>
    <n v="5"/>
    <n v="11.09"/>
    <x v="6"/>
    <x v="2"/>
  </r>
  <r>
    <n v="45123"/>
    <x v="104"/>
    <x v="9"/>
    <s v="Technology"/>
    <x v="9"/>
    <s v="ImationÂ SecureÂ DriveÂ + Hardware Encrypted USBÂ flash driveÂ - 16 GB"/>
    <n v="75.98"/>
    <n v="2"/>
    <n v="18.239999999999998"/>
    <x v="6"/>
    <x v="2"/>
  </r>
  <r>
    <n v="45123"/>
    <x v="104"/>
    <x v="9"/>
    <s v="Office Supplies"/>
    <x v="3"/>
    <s v="Recycled Pressboard Report Cover with Reinforced Top Hinge"/>
    <n v="6.46"/>
    <n v="2"/>
    <n v="3.17"/>
    <x v="6"/>
    <x v="2"/>
  </r>
  <r>
    <n v="45123"/>
    <x v="104"/>
    <x v="9"/>
    <s v="Office Supplies"/>
    <x v="0"/>
    <s v="HP Office Paper (20Lb. and 87 Bright)"/>
    <n v="60.12"/>
    <n v="9"/>
    <n v="28.86"/>
    <x v="6"/>
    <x v="2"/>
  </r>
  <r>
    <n v="45124"/>
    <x v="141"/>
    <x v="3"/>
    <s v="Office Supplies"/>
    <x v="2"/>
    <s v="Eldon Base for stackable storage shelf, platinum"/>
    <n v="77.88"/>
    <n v="2"/>
    <n v="3.89"/>
    <x v="6"/>
    <x v="2"/>
  </r>
  <r>
    <n v="45124"/>
    <x v="212"/>
    <x v="23"/>
    <s v="Office Supplies"/>
    <x v="12"/>
    <s v="Kensington 4 Outlet MasterPiece Compact Power Control Center"/>
    <n v="162.63999999999999"/>
    <n v="2"/>
    <n v="45.54"/>
    <x v="6"/>
    <x v="2"/>
  </r>
  <r>
    <n v="45124"/>
    <x v="212"/>
    <x v="23"/>
    <s v="Technology"/>
    <x v="6"/>
    <s v="Bose SoundLink Bluetooth Speaker"/>
    <n v="597"/>
    <n v="3"/>
    <n v="280.58999999999997"/>
    <x v="6"/>
    <x v="2"/>
  </r>
  <r>
    <n v="45124"/>
    <x v="212"/>
    <x v="23"/>
    <s v="Office Supplies"/>
    <x v="0"/>
    <s v="Eaton Premium Continuous-Feed Paper, 25% Cotton, Letter Size, White, 1000 Shts/Box"/>
    <n v="55.48"/>
    <n v="1"/>
    <n v="26.63"/>
    <x v="6"/>
    <x v="2"/>
  </r>
  <r>
    <n v="45124"/>
    <x v="182"/>
    <x v="24"/>
    <s v="Office Supplies"/>
    <x v="0"/>
    <s v="Strathmore Photo Frame Cards"/>
    <n v="21.93"/>
    <n v="3"/>
    <n v="10.09"/>
    <x v="6"/>
    <x v="2"/>
  </r>
  <r>
    <n v="45124"/>
    <x v="182"/>
    <x v="24"/>
    <s v="Office Supplies"/>
    <x v="2"/>
    <s v="Carina 42&quot;Hx23 3/4&quot;W Media Storage Unit"/>
    <n v="242.94"/>
    <n v="3"/>
    <n v="4.8600000000000003"/>
    <x v="6"/>
    <x v="2"/>
  </r>
  <r>
    <n v="45124"/>
    <x v="182"/>
    <x v="24"/>
    <s v="Office Supplies"/>
    <x v="0"/>
    <s v="Rediform Wirebound &quot;Phone Memo&quot; Message Book, 11 x 5-3/4"/>
    <n v="7.64"/>
    <n v="1"/>
    <n v="3.74"/>
    <x v="6"/>
    <x v="2"/>
  </r>
  <r>
    <n v="45124"/>
    <x v="182"/>
    <x v="24"/>
    <s v="Office Supplies"/>
    <x v="0"/>
    <s v="Xerox 1993"/>
    <n v="51.84"/>
    <n v="8"/>
    <n v="25.4"/>
    <x v="6"/>
    <x v="2"/>
  </r>
  <r>
    <n v="45124"/>
    <x v="182"/>
    <x v="24"/>
    <s v="Office Supplies"/>
    <x v="2"/>
    <s v="Tennsco 6- and 18-Compartment Lockers"/>
    <n v="265.17"/>
    <n v="1"/>
    <n v="47.73"/>
    <x v="6"/>
    <x v="2"/>
  </r>
  <r>
    <n v="45124"/>
    <x v="380"/>
    <x v="22"/>
    <s v="Furniture"/>
    <x v="8"/>
    <s v="Eldon Image Series Black Desk Accessories"/>
    <n v="12.42"/>
    <n v="3"/>
    <n v="4.47"/>
    <x v="6"/>
    <x v="2"/>
  </r>
  <r>
    <n v="45124"/>
    <x v="380"/>
    <x v="22"/>
    <s v="Technology"/>
    <x v="9"/>
    <s v="First Data TMFD35 PIN Pad"/>
    <n v="428.4"/>
    <n v="3"/>
    <n v="89.96"/>
    <x v="6"/>
    <x v="2"/>
  </r>
  <r>
    <n v="45124"/>
    <x v="380"/>
    <x v="22"/>
    <s v="Furniture"/>
    <x v="8"/>
    <s v="Eldon 300 Class Desk Accessories, Black"/>
    <n v="24.75"/>
    <n v="5"/>
    <n v="10.89"/>
    <x v="6"/>
    <x v="2"/>
  </r>
  <r>
    <n v="45124"/>
    <x v="380"/>
    <x v="22"/>
    <s v="Office Supplies"/>
    <x v="1"/>
    <s v="Round Specialty Laser Printer Labels"/>
    <n v="87.71"/>
    <n v="7"/>
    <n v="41.22"/>
    <x v="6"/>
    <x v="2"/>
  </r>
  <r>
    <n v="45124"/>
    <x v="380"/>
    <x v="22"/>
    <s v="Office Supplies"/>
    <x v="2"/>
    <s v="Home/Office Personal File Carts"/>
    <n v="69.52"/>
    <n v="2"/>
    <n v="17.38"/>
    <x v="6"/>
    <x v="2"/>
  </r>
  <r>
    <n v="45124"/>
    <x v="380"/>
    <x v="22"/>
    <s v="Technology"/>
    <x v="6"/>
    <s v="Cyber Acoustics AC-202b Speech Recognition Stereo Headset"/>
    <n v="20.78"/>
    <n v="2"/>
    <n v="-4.68"/>
    <x v="6"/>
    <x v="2"/>
  </r>
  <r>
    <n v="45124"/>
    <x v="380"/>
    <x v="22"/>
    <s v="Office Supplies"/>
    <x v="3"/>
    <s v="Pressboard Data Binder, Crimson, 12&quot; X 8 1/2&quot;"/>
    <n v="12.82"/>
    <n v="3"/>
    <n v="4.17"/>
    <x v="6"/>
    <x v="2"/>
  </r>
  <r>
    <n v="45124"/>
    <x v="372"/>
    <x v="20"/>
    <s v="Office Supplies"/>
    <x v="12"/>
    <s v="Belkin F5C206VTEL 6 Outlet Surge"/>
    <n v="45.96"/>
    <n v="2"/>
    <n v="13.79"/>
    <x v="6"/>
    <x v="2"/>
  </r>
  <r>
    <n v="45125"/>
    <x v="637"/>
    <x v="26"/>
    <s v="Furniture"/>
    <x v="5"/>
    <s v="Hon GuestStacker Chair"/>
    <n v="544.01"/>
    <n v="3"/>
    <n v="40.799999999999997"/>
    <x v="6"/>
    <x v="2"/>
  </r>
  <r>
    <n v="45125"/>
    <x v="637"/>
    <x v="26"/>
    <s v="Office Supplies"/>
    <x v="3"/>
    <s v="Round Ring Binders"/>
    <n v="1.87"/>
    <n v="3"/>
    <n v="-1.44"/>
    <x v="6"/>
    <x v="2"/>
  </r>
  <r>
    <n v="45125"/>
    <x v="637"/>
    <x v="26"/>
    <s v="Furniture"/>
    <x v="5"/>
    <s v="Hon 4700 Series Mobuis Mid-Back Task Chairs with Adjustable Arms"/>
    <n v="854.35"/>
    <n v="3"/>
    <n v="10.68"/>
    <x v="6"/>
    <x v="2"/>
  </r>
  <r>
    <n v="45125"/>
    <x v="637"/>
    <x v="26"/>
    <s v="Office Supplies"/>
    <x v="2"/>
    <s v="Sauder Facets Collection Locker/File Cabinet, Sky Alder Finish"/>
    <n v="593.57000000000005"/>
    <n v="2"/>
    <n v="0"/>
    <x v="6"/>
    <x v="2"/>
  </r>
  <r>
    <n v="45125"/>
    <x v="637"/>
    <x v="26"/>
    <s v="Office Supplies"/>
    <x v="2"/>
    <s v="Fellowes Strictly Business Drawer File, Letter/Legal Size"/>
    <n v="338.04"/>
    <n v="3"/>
    <n v="-33.799999999999997"/>
    <x v="6"/>
    <x v="2"/>
  </r>
  <r>
    <n v="45125"/>
    <x v="121"/>
    <x v="5"/>
    <s v="Furniture"/>
    <x v="5"/>
    <s v="Hon Olson Stacker Stools"/>
    <n v="140.81"/>
    <n v="1"/>
    <n v="39.43"/>
    <x v="6"/>
    <x v="2"/>
  </r>
  <r>
    <n v="45125"/>
    <x v="359"/>
    <x v="12"/>
    <s v="Office Supplies"/>
    <x v="14"/>
    <s v="Elite 5&quot; Scissors"/>
    <n v="33.799999999999997"/>
    <n v="5"/>
    <n v="4.2300000000000004"/>
    <x v="6"/>
    <x v="2"/>
  </r>
  <r>
    <n v="45125"/>
    <x v="743"/>
    <x v="0"/>
    <s v="Technology"/>
    <x v="9"/>
    <s v="SanDisk Cruzer 4 GB USB Flash Drive"/>
    <n v="15.58"/>
    <n v="3"/>
    <n v="3.31"/>
    <x v="6"/>
    <x v="2"/>
  </r>
  <r>
    <n v="45125"/>
    <x v="608"/>
    <x v="12"/>
    <s v="Technology"/>
    <x v="6"/>
    <s v="iHome FM Clock Radio with Lightning Dock"/>
    <n v="55.99"/>
    <n v="1"/>
    <n v="3.5"/>
    <x v="6"/>
    <x v="2"/>
  </r>
  <r>
    <n v="45125"/>
    <x v="646"/>
    <x v="2"/>
    <s v="Office Supplies"/>
    <x v="4"/>
    <s v="Newell 326"/>
    <n v="11.26"/>
    <n v="8"/>
    <n v="1.27"/>
    <x v="6"/>
    <x v="2"/>
  </r>
  <r>
    <n v="45125"/>
    <x v="646"/>
    <x v="2"/>
    <s v="Office Supplies"/>
    <x v="2"/>
    <s v="Steel Personal Filing/Posting Tote"/>
    <n v="284.08"/>
    <n v="10"/>
    <n v="24.86"/>
    <x v="6"/>
    <x v="2"/>
  </r>
  <r>
    <n v="45125"/>
    <x v="646"/>
    <x v="2"/>
    <s v="Office Supplies"/>
    <x v="0"/>
    <s v="Xerox 196"/>
    <n v="18.5"/>
    <n v="4"/>
    <n v="6.7"/>
    <x v="6"/>
    <x v="2"/>
  </r>
  <r>
    <n v="45126"/>
    <x v="55"/>
    <x v="29"/>
    <s v="Furniture"/>
    <x v="8"/>
    <s v="Advantus Employee of the Month Certificate Frame, 11 x 13-1/2"/>
    <n v="185.58"/>
    <n v="6"/>
    <n v="76.09"/>
    <x v="6"/>
    <x v="2"/>
  </r>
  <r>
    <n v="45126"/>
    <x v="55"/>
    <x v="29"/>
    <s v="Office Supplies"/>
    <x v="3"/>
    <s v="Premium Transparent Presentation Covers, No Pattern/Clear, 8 1/2&quot; x 11&quot;"/>
    <n v="77.56"/>
    <n v="2"/>
    <n v="35.68"/>
    <x v="6"/>
    <x v="2"/>
  </r>
  <r>
    <n v="45126"/>
    <x v="55"/>
    <x v="29"/>
    <s v="Office Supplies"/>
    <x v="2"/>
    <s v="Rogers Deluxe File Chest"/>
    <n v="87.92"/>
    <n v="4"/>
    <n v="0.88"/>
    <x v="6"/>
    <x v="2"/>
  </r>
  <r>
    <n v="45126"/>
    <x v="55"/>
    <x v="29"/>
    <s v="Office Supplies"/>
    <x v="0"/>
    <s v="Xerox 1893"/>
    <n v="245.94"/>
    <n v="6"/>
    <n v="120.51"/>
    <x v="6"/>
    <x v="2"/>
  </r>
  <r>
    <n v="45126"/>
    <x v="55"/>
    <x v="29"/>
    <s v="Office Supplies"/>
    <x v="3"/>
    <s v="Avery Printable Repositionable Plastic Tabs"/>
    <n v="8.6"/>
    <n v="1"/>
    <n v="4.04"/>
    <x v="6"/>
    <x v="2"/>
  </r>
  <r>
    <n v="45126"/>
    <x v="55"/>
    <x v="29"/>
    <s v="Furniture"/>
    <x v="11"/>
    <s v="Hon 4-Shelf Metal Bookcases"/>
    <n v="504.9"/>
    <n v="5"/>
    <n v="126.23"/>
    <x v="6"/>
    <x v="2"/>
  </r>
  <r>
    <n v="45126"/>
    <x v="492"/>
    <x v="3"/>
    <s v="Technology"/>
    <x v="6"/>
    <s v="Griffin GC36547 PowerJolt SE Lightning Charger"/>
    <n v="35.979999999999997"/>
    <n v="2"/>
    <n v="4.5"/>
    <x v="6"/>
    <x v="2"/>
  </r>
  <r>
    <n v="45126"/>
    <x v="492"/>
    <x v="3"/>
    <s v="Technology"/>
    <x v="9"/>
    <s v="Logitech G35 7.1-Channel Surround Sound Headset"/>
    <n v="389.97"/>
    <n v="3"/>
    <n v="132.59"/>
    <x v="6"/>
    <x v="2"/>
  </r>
  <r>
    <n v="45127"/>
    <x v="137"/>
    <x v="20"/>
    <s v="Technology"/>
    <x v="6"/>
    <s v="invisibleSHIELD by ZAGG Smudge-Free Screen Protector"/>
    <n v="89.95"/>
    <n v="5"/>
    <n v="43.18"/>
    <x v="6"/>
    <x v="2"/>
  </r>
  <r>
    <n v="45128"/>
    <x v="369"/>
    <x v="2"/>
    <s v="Office Supplies"/>
    <x v="3"/>
    <s v="GBC Instant Report Kit"/>
    <n v="1.94"/>
    <n v="1"/>
    <n v="-1.29"/>
    <x v="6"/>
    <x v="2"/>
  </r>
  <r>
    <n v="45128"/>
    <x v="739"/>
    <x v="10"/>
    <s v="Office Supplies"/>
    <x v="4"/>
    <s v="Boston 16765 Mini Stand Up Battery Pencil Sharpener"/>
    <n v="18.66"/>
    <n v="2"/>
    <n v="1.4"/>
    <x v="6"/>
    <x v="2"/>
  </r>
  <r>
    <n v="45128"/>
    <x v="739"/>
    <x v="10"/>
    <s v="Office Supplies"/>
    <x v="3"/>
    <s v="Wilson Jones 1&quot; Hanging DublLock Ring Binders"/>
    <n v="11.09"/>
    <n v="7"/>
    <n v="-8.1300000000000008"/>
    <x v="6"/>
    <x v="2"/>
  </r>
  <r>
    <n v="45128"/>
    <x v="739"/>
    <x v="10"/>
    <s v="Office Supplies"/>
    <x v="2"/>
    <s v="Safco Steel Mobile File Cart"/>
    <n v="66.69"/>
    <n v="1"/>
    <n v="4.17"/>
    <x v="6"/>
    <x v="2"/>
  </r>
  <r>
    <n v="45128"/>
    <x v="739"/>
    <x v="10"/>
    <s v="Office Supplies"/>
    <x v="2"/>
    <s v="Fellowes Mobile File Cart, Black"/>
    <n v="99.49"/>
    <n v="2"/>
    <n v="8.7100000000000009"/>
    <x v="6"/>
    <x v="2"/>
  </r>
  <r>
    <n v="45128"/>
    <x v="443"/>
    <x v="25"/>
    <s v="Office Supplies"/>
    <x v="1"/>
    <s v="Avery 494"/>
    <n v="6.26"/>
    <n v="3"/>
    <n v="2.04"/>
    <x v="6"/>
    <x v="2"/>
  </r>
  <r>
    <n v="45128"/>
    <x v="443"/>
    <x v="25"/>
    <s v="Furniture"/>
    <x v="5"/>
    <s v="Leather Task Chair, Black"/>
    <n v="363.92"/>
    <n v="5"/>
    <n v="0"/>
    <x v="6"/>
    <x v="2"/>
  </r>
  <r>
    <n v="45128"/>
    <x v="105"/>
    <x v="3"/>
    <s v="Office Supplies"/>
    <x v="10"/>
    <s v="Ames Color-File Green Diamond Border X-ray Mailers"/>
    <n v="419.9"/>
    <n v="5"/>
    <n v="197.35"/>
    <x v="6"/>
    <x v="2"/>
  </r>
  <r>
    <n v="45128"/>
    <x v="105"/>
    <x v="3"/>
    <s v="Office Supplies"/>
    <x v="1"/>
    <s v="Self-Adhesive Removable Labels"/>
    <n v="3.15"/>
    <n v="1"/>
    <n v="1.51"/>
    <x v="6"/>
    <x v="2"/>
  </r>
  <r>
    <n v="45129"/>
    <x v="729"/>
    <x v="3"/>
    <s v="Office Supplies"/>
    <x v="1"/>
    <s v="Self-Adhesive Removable Labels"/>
    <n v="6.3"/>
    <n v="2"/>
    <n v="3.02"/>
    <x v="6"/>
    <x v="2"/>
  </r>
  <r>
    <n v="45129"/>
    <x v="740"/>
    <x v="2"/>
    <s v="Office Supplies"/>
    <x v="4"/>
    <s v="12 Colored Short Pencils"/>
    <n v="4.16"/>
    <n v="2"/>
    <n v="0.36"/>
    <x v="6"/>
    <x v="2"/>
  </r>
  <r>
    <n v="45129"/>
    <x v="740"/>
    <x v="2"/>
    <s v="Furniture"/>
    <x v="8"/>
    <s v="Master Caster Door Stop, Large Neon Orange"/>
    <n v="11.65"/>
    <n v="2"/>
    <n v="3.35"/>
    <x v="6"/>
    <x v="2"/>
  </r>
  <r>
    <n v="45129"/>
    <x v="380"/>
    <x v="14"/>
    <s v="Technology"/>
    <x v="9"/>
    <s v="Plantronics Audio 995 Wireless Stereo Headset"/>
    <n v="109.95"/>
    <n v="1"/>
    <n v="36.28"/>
    <x v="6"/>
    <x v="2"/>
  </r>
  <r>
    <n v="45129"/>
    <x v="380"/>
    <x v="14"/>
    <s v="Office Supplies"/>
    <x v="2"/>
    <s v="Fellowes Staxonsteel Drawer Files"/>
    <n v="965.85"/>
    <n v="5"/>
    <n v="135.22"/>
    <x v="6"/>
    <x v="2"/>
  </r>
  <r>
    <n v="45129"/>
    <x v="380"/>
    <x v="14"/>
    <s v="Office Supplies"/>
    <x v="4"/>
    <s v="Avery Hi-Liter Smear-Safe Highlighters"/>
    <n v="29.2"/>
    <n v="5"/>
    <n v="10.51"/>
    <x v="6"/>
    <x v="2"/>
  </r>
  <r>
    <n v="45129"/>
    <x v="380"/>
    <x v="14"/>
    <s v="Office Supplies"/>
    <x v="0"/>
    <s v="Xerox 192"/>
    <n v="32.4"/>
    <n v="5"/>
    <n v="15.55"/>
    <x v="6"/>
    <x v="2"/>
  </r>
  <r>
    <n v="45129"/>
    <x v="61"/>
    <x v="17"/>
    <s v="Office Supplies"/>
    <x v="14"/>
    <s v="Fiskars 8&quot; Scissors, 2/Pack"/>
    <n v="86.2"/>
    <n v="5"/>
    <n v="25"/>
    <x v="6"/>
    <x v="2"/>
  </r>
  <r>
    <n v="45129"/>
    <x v="591"/>
    <x v="36"/>
    <s v="Office Supplies"/>
    <x v="12"/>
    <s v="Belkin F9H710-06 7 Outlet SurgeMaster Surge Protector"/>
    <n v="37.68"/>
    <n v="2"/>
    <n v="10.55"/>
    <x v="6"/>
    <x v="2"/>
  </r>
  <r>
    <n v="45129"/>
    <x v="591"/>
    <x v="36"/>
    <s v="Office Supplies"/>
    <x v="0"/>
    <s v="Xerox 216"/>
    <n v="51.84"/>
    <n v="8"/>
    <n v="24.88"/>
    <x v="6"/>
    <x v="2"/>
  </r>
  <r>
    <n v="45129"/>
    <x v="591"/>
    <x v="36"/>
    <s v="Furniture"/>
    <x v="8"/>
    <s v="Eldon Stackable Tray, Side-Load, Legal, Smoke"/>
    <n v="27.42"/>
    <n v="3"/>
    <n v="9.32"/>
    <x v="6"/>
    <x v="2"/>
  </r>
  <r>
    <n v="45129"/>
    <x v="591"/>
    <x v="36"/>
    <s v="Office Supplies"/>
    <x v="3"/>
    <s v="Wilson Jones Easy Flow II Sheet Lifters"/>
    <n v="5.4"/>
    <n v="3"/>
    <n v="2.59"/>
    <x v="6"/>
    <x v="2"/>
  </r>
  <r>
    <n v="45130"/>
    <x v="403"/>
    <x v="16"/>
    <s v="Office Supplies"/>
    <x v="4"/>
    <s v="Boston 16801 Nautilus Battery Pencil Sharpener"/>
    <n v="35.22"/>
    <n v="2"/>
    <n v="2.64"/>
    <x v="6"/>
    <x v="2"/>
  </r>
  <r>
    <n v="45130"/>
    <x v="403"/>
    <x v="16"/>
    <s v="Office Supplies"/>
    <x v="12"/>
    <s v="Holmes Replacement Filter for HEPA Air Cleaner, Large Room"/>
    <n v="23.7"/>
    <n v="2"/>
    <n v="6.52"/>
    <x v="6"/>
    <x v="2"/>
  </r>
  <r>
    <n v="45130"/>
    <x v="403"/>
    <x v="16"/>
    <s v="Technology"/>
    <x v="15"/>
    <s v="Zebra GX420t Direct Thermal/Thermal Transfer Printer"/>
    <n v="265.48"/>
    <n v="1"/>
    <n v="-111.5"/>
    <x v="6"/>
    <x v="2"/>
  </r>
  <r>
    <n v="45130"/>
    <x v="82"/>
    <x v="1"/>
    <s v="Office Supplies"/>
    <x v="3"/>
    <s v="GBC Laser Imprintable Binding System Covers, Desert Sand"/>
    <n v="11.42"/>
    <n v="4"/>
    <n v="-18.84"/>
    <x v="6"/>
    <x v="2"/>
  </r>
  <r>
    <n v="45130"/>
    <x v="74"/>
    <x v="0"/>
    <s v="Office Supplies"/>
    <x v="4"/>
    <s v="Newell 339"/>
    <n v="4.45"/>
    <n v="2"/>
    <n v="0.33"/>
    <x v="6"/>
    <x v="2"/>
  </r>
  <r>
    <n v="45130"/>
    <x v="74"/>
    <x v="0"/>
    <s v="Office Supplies"/>
    <x v="0"/>
    <s v="Xerox 231"/>
    <n v="5.18"/>
    <n v="1"/>
    <n v="1.81"/>
    <x v="6"/>
    <x v="2"/>
  </r>
  <r>
    <n v="45130"/>
    <x v="74"/>
    <x v="0"/>
    <s v="Office Supplies"/>
    <x v="4"/>
    <s v="Boston 1645 Deluxe Heavier-Duty Electric Pencil Sharpener"/>
    <n v="175.92"/>
    <n v="5"/>
    <n v="15.39"/>
    <x v="6"/>
    <x v="2"/>
  </r>
  <r>
    <n v="45130"/>
    <x v="74"/>
    <x v="0"/>
    <s v="Office Supplies"/>
    <x v="3"/>
    <s v="Storex Dura Pro Binders"/>
    <n v="4.75"/>
    <n v="4"/>
    <n v="-8.32"/>
    <x v="6"/>
    <x v="2"/>
  </r>
  <r>
    <n v="45130"/>
    <x v="74"/>
    <x v="0"/>
    <s v="Office Supplies"/>
    <x v="14"/>
    <s v="Acme Elite Stainless Steel Scissors"/>
    <n v="13.34"/>
    <n v="2"/>
    <n v="1"/>
    <x v="6"/>
    <x v="2"/>
  </r>
  <r>
    <n v="45130"/>
    <x v="325"/>
    <x v="0"/>
    <s v="Technology"/>
    <x v="6"/>
    <s v="Griffin GC17055 Auxiliary Audio Cable"/>
    <n v="115.14"/>
    <n v="8"/>
    <n v="11.51"/>
    <x v="6"/>
    <x v="2"/>
  </r>
  <r>
    <n v="45131"/>
    <x v="504"/>
    <x v="20"/>
    <s v="Furniture"/>
    <x v="5"/>
    <s v="Office Star - Contemporary Swivel Chair with Padded Adjustable Arms and Flex Back"/>
    <n v="253.76"/>
    <n v="2"/>
    <n v="31.02"/>
    <x v="6"/>
    <x v="2"/>
  </r>
  <r>
    <n v="45131"/>
    <x v="229"/>
    <x v="8"/>
    <s v="Office Supplies"/>
    <x v="4"/>
    <s v="Panasonic KP-4ABK Battery-Operated Pencil Sharpener"/>
    <n v="73.2"/>
    <n v="5"/>
    <n v="21.23"/>
    <x v="6"/>
    <x v="2"/>
  </r>
  <r>
    <n v="45132"/>
    <x v="42"/>
    <x v="3"/>
    <s v="Office Supplies"/>
    <x v="3"/>
    <s v="Clear Mylar Reinforcing Strips"/>
    <n v="119.62"/>
    <n v="8"/>
    <n v="40.369999999999997"/>
    <x v="6"/>
    <x v="2"/>
  </r>
  <r>
    <n v="45132"/>
    <x v="42"/>
    <x v="3"/>
    <s v="Furniture"/>
    <x v="8"/>
    <s v="Howard Miller 14-1/2&quot; Diameter Chrome Round Wall Clock"/>
    <n v="255.76"/>
    <n v="4"/>
    <n v="81.84"/>
    <x v="6"/>
    <x v="2"/>
  </r>
  <r>
    <n v="45132"/>
    <x v="42"/>
    <x v="3"/>
    <s v="Furniture"/>
    <x v="5"/>
    <s v="DMI Arturo Collection Mission-style Design Wood Chair"/>
    <n v="241.57"/>
    <n v="2"/>
    <n v="18.12"/>
    <x v="6"/>
    <x v="2"/>
  </r>
  <r>
    <n v="45132"/>
    <x v="42"/>
    <x v="3"/>
    <s v="Furniture"/>
    <x v="8"/>
    <s v="Deflect-O Glasstique Clear Desk Accessories"/>
    <n v="69.3"/>
    <n v="9"/>
    <n v="22.87"/>
    <x v="6"/>
    <x v="2"/>
  </r>
  <r>
    <n v="45132"/>
    <x v="710"/>
    <x v="10"/>
    <s v="Technology"/>
    <x v="16"/>
    <s v="Hewlett Packard LaserJet 3310 Copier"/>
    <n v="1439.98"/>
    <n v="4"/>
    <n v="192"/>
    <x v="6"/>
    <x v="2"/>
  </r>
  <r>
    <n v="45132"/>
    <x v="768"/>
    <x v="3"/>
    <s v="Office Supplies"/>
    <x v="7"/>
    <s v="OIC Binder Clips"/>
    <n v="21.48"/>
    <n v="6"/>
    <n v="10.74"/>
    <x v="6"/>
    <x v="2"/>
  </r>
  <r>
    <n v="45132"/>
    <x v="390"/>
    <x v="10"/>
    <s v="Office Supplies"/>
    <x v="12"/>
    <s v="Tripp Lite Isotel 6 Outlet Surge Protector with Fax/Modem Protection"/>
    <n v="243.88"/>
    <n v="5"/>
    <n v="27.44"/>
    <x v="6"/>
    <x v="2"/>
  </r>
  <r>
    <n v="45132"/>
    <x v="484"/>
    <x v="0"/>
    <s v="Office Supplies"/>
    <x v="1"/>
    <s v="Avery 493"/>
    <n v="15.71"/>
    <n v="4"/>
    <n v="5.7"/>
    <x v="6"/>
    <x v="2"/>
  </r>
  <r>
    <n v="45132"/>
    <x v="711"/>
    <x v="29"/>
    <s v="Office Supplies"/>
    <x v="2"/>
    <s v="Akro Stacking Bins"/>
    <n v="7.89"/>
    <n v="1"/>
    <n v="0.32"/>
    <x v="6"/>
    <x v="2"/>
  </r>
  <r>
    <n v="45132"/>
    <x v="711"/>
    <x v="29"/>
    <s v="Office Supplies"/>
    <x v="0"/>
    <s v="Advantus Motivational Note Cards"/>
    <n v="65.5"/>
    <n v="5"/>
    <n v="32.1"/>
    <x v="6"/>
    <x v="2"/>
  </r>
  <r>
    <n v="45132"/>
    <x v="711"/>
    <x v="29"/>
    <s v="Furniture"/>
    <x v="13"/>
    <s v="Office Impressions End Table, 20-1/2&quot;H x 24&quot;W x 20&quot;D"/>
    <n v="2430.08"/>
    <n v="8"/>
    <n v="388.81"/>
    <x v="6"/>
    <x v="2"/>
  </r>
  <r>
    <n v="45132"/>
    <x v="307"/>
    <x v="6"/>
    <s v="Office Supplies"/>
    <x v="3"/>
    <s v="Avery 3 1/2&quot; Diskette Storage Pages, 10/Pack"/>
    <n v="10.44"/>
    <n v="1"/>
    <n v="4.8"/>
    <x v="6"/>
    <x v="2"/>
  </r>
  <r>
    <n v="45132"/>
    <x v="734"/>
    <x v="0"/>
    <s v="Office Supplies"/>
    <x v="10"/>
    <s v="Quality Park Security Envelopes"/>
    <n v="20.94"/>
    <n v="1"/>
    <n v="7.07"/>
    <x v="6"/>
    <x v="2"/>
  </r>
  <r>
    <n v="45132"/>
    <x v="288"/>
    <x v="3"/>
    <s v="Office Supplies"/>
    <x v="4"/>
    <s v="Newell 325"/>
    <n v="37.17"/>
    <n v="9"/>
    <n v="11.15"/>
    <x v="6"/>
    <x v="2"/>
  </r>
  <r>
    <n v="45132"/>
    <x v="562"/>
    <x v="21"/>
    <s v="Office Supplies"/>
    <x v="0"/>
    <s v="Speediset Carbonless Redi-Letter 7&quot; x 8 1/2&quot;"/>
    <n v="20.62"/>
    <n v="2"/>
    <n v="9.69"/>
    <x v="6"/>
    <x v="2"/>
  </r>
  <r>
    <n v="45132"/>
    <x v="562"/>
    <x v="21"/>
    <s v="Technology"/>
    <x v="9"/>
    <s v="Memorex Froggy Flash Drive 8 GB"/>
    <n v="124.25"/>
    <n v="7"/>
    <n v="48.46"/>
    <x v="6"/>
    <x v="2"/>
  </r>
  <r>
    <n v="45132"/>
    <x v="562"/>
    <x v="21"/>
    <s v="Technology"/>
    <x v="6"/>
    <s v="LG Electronics Tone+ HBS-730 Bluetooth Headset"/>
    <n v="297.55"/>
    <n v="5"/>
    <n v="83.31"/>
    <x v="6"/>
    <x v="2"/>
  </r>
  <r>
    <n v="45132"/>
    <x v="562"/>
    <x v="21"/>
    <s v="Furniture"/>
    <x v="5"/>
    <s v="Office Star Flex Back Scooter Chair with Aluminum Finish Frame"/>
    <n v="403.56"/>
    <n v="4"/>
    <n v="96.85"/>
    <x v="6"/>
    <x v="2"/>
  </r>
  <r>
    <n v="45132"/>
    <x v="562"/>
    <x v="21"/>
    <s v="Furniture"/>
    <x v="8"/>
    <s v="Eldon Expressions Desk Accessory, Wood Photo Frame, Mahogany"/>
    <n v="95.2"/>
    <n v="5"/>
    <n v="27.61"/>
    <x v="6"/>
    <x v="2"/>
  </r>
  <r>
    <n v="45135"/>
    <x v="528"/>
    <x v="14"/>
    <s v="Office Supplies"/>
    <x v="7"/>
    <s v="Staples"/>
    <n v="20.440000000000001"/>
    <n v="7"/>
    <n v="9.1999999999999993"/>
    <x v="6"/>
    <x v="2"/>
  </r>
  <r>
    <n v="45135"/>
    <x v="528"/>
    <x v="14"/>
    <s v="Office Supplies"/>
    <x v="0"/>
    <s v="Xerox 1889"/>
    <n v="109.92"/>
    <n v="2"/>
    <n v="53.86"/>
    <x v="6"/>
    <x v="2"/>
  </r>
  <r>
    <n v="45135"/>
    <x v="580"/>
    <x v="3"/>
    <s v="Office Supplies"/>
    <x v="1"/>
    <s v="Avery 495"/>
    <n v="18.899999999999999"/>
    <n v="3"/>
    <n v="8.69"/>
    <x v="6"/>
    <x v="2"/>
  </r>
  <r>
    <n v="45135"/>
    <x v="635"/>
    <x v="2"/>
    <s v="Furniture"/>
    <x v="11"/>
    <s v="Safco Value Mate Series Steel Bookcases, Baked Enamel Finish on Steel, Gray"/>
    <n v="177.45"/>
    <n v="5"/>
    <n v="-78.08"/>
    <x v="6"/>
    <x v="2"/>
  </r>
  <r>
    <n v="45135"/>
    <x v="635"/>
    <x v="2"/>
    <s v="Office Supplies"/>
    <x v="3"/>
    <s v="GBC Ibimaster 500 Manual ProClick Binding System"/>
    <n v="1369.76"/>
    <n v="6"/>
    <n v="-913.18"/>
    <x v="6"/>
    <x v="2"/>
  </r>
  <r>
    <n v="45135"/>
    <x v="635"/>
    <x v="2"/>
    <s v="Office Supplies"/>
    <x v="12"/>
    <s v="Hoover Replacement Belts For Soft Guard &amp; Commercial Ltweight Upright Vacs, 2/Pk"/>
    <n v="9.48"/>
    <n v="3"/>
    <n v="0.71"/>
    <x v="6"/>
    <x v="2"/>
  </r>
  <r>
    <n v="45135"/>
    <x v="429"/>
    <x v="0"/>
    <s v="Furniture"/>
    <x v="8"/>
    <s v="Eldon Image Series Desk Accessories, Ebony"/>
    <n v="24.7"/>
    <n v="5"/>
    <n v="-9.8800000000000008"/>
    <x v="6"/>
    <x v="2"/>
  </r>
  <r>
    <n v="45135"/>
    <x v="429"/>
    <x v="0"/>
    <s v="Furniture"/>
    <x v="8"/>
    <s v="Tenex Chairmat w/ Average Lip, 45&quot; x 53&quot;"/>
    <n v="302.72000000000003"/>
    <n v="5"/>
    <n v="-378.4"/>
    <x v="6"/>
    <x v="2"/>
  </r>
  <r>
    <n v="45136"/>
    <x v="4"/>
    <x v="2"/>
    <s v="Office Supplies"/>
    <x v="2"/>
    <s v="Gould Plastics 9-Pocket Panel Bin, 18-3/8w x 5-1/4d x 20-1/2h, Black"/>
    <n v="84.78"/>
    <n v="2"/>
    <n v="-16.96"/>
    <x v="6"/>
    <x v="2"/>
  </r>
  <r>
    <n v="45136"/>
    <x v="517"/>
    <x v="16"/>
    <s v="Office Supplies"/>
    <x v="3"/>
    <s v="Avery Triangle Shaped Sheet Lifters, Black, 2/Pack"/>
    <n v="2.21"/>
    <n v="3"/>
    <n v="-1.48"/>
    <x v="6"/>
    <x v="2"/>
  </r>
  <r>
    <n v="45136"/>
    <x v="718"/>
    <x v="25"/>
    <s v="Office Supplies"/>
    <x v="2"/>
    <s v="Fellowes High-Stak Drawer Files"/>
    <n v="704.76"/>
    <n v="5"/>
    <n v="26.43"/>
    <x v="6"/>
    <x v="2"/>
  </r>
  <r>
    <n v="45136"/>
    <x v="718"/>
    <x v="25"/>
    <s v="Office Supplies"/>
    <x v="3"/>
    <s v="Premier Elliptical Ring Binder, Black"/>
    <n v="27.4"/>
    <n v="3"/>
    <n v="-20.09"/>
    <x v="6"/>
    <x v="2"/>
  </r>
  <r>
    <n v="45137"/>
    <x v="471"/>
    <x v="0"/>
    <s v="Office Supplies"/>
    <x v="3"/>
    <s v="GBC VeloBind Cover Sets"/>
    <n v="9.26"/>
    <n v="3"/>
    <n v="-13.9"/>
    <x v="6"/>
    <x v="2"/>
  </r>
  <r>
    <n v="45137"/>
    <x v="175"/>
    <x v="1"/>
    <s v="Office Supplies"/>
    <x v="1"/>
    <s v="Avery 498"/>
    <n v="9.25"/>
    <n v="4"/>
    <n v="3.12"/>
    <x v="6"/>
    <x v="2"/>
  </r>
  <r>
    <n v="45137"/>
    <x v="175"/>
    <x v="1"/>
    <s v="Office Supplies"/>
    <x v="2"/>
    <s v="Tennsco 16-Compartment Lockers with Coat Rack"/>
    <n v="1036.6199999999999"/>
    <n v="2"/>
    <n v="51.83"/>
    <x v="6"/>
    <x v="2"/>
  </r>
  <r>
    <n v="45137"/>
    <x v="274"/>
    <x v="3"/>
    <s v="Office Supplies"/>
    <x v="12"/>
    <s v="Hoover Shoulder Vac Commercial Portable Vacuum"/>
    <n v="715.64"/>
    <n v="2"/>
    <n v="178.91"/>
    <x v="6"/>
    <x v="2"/>
  </r>
  <r>
    <n v="45138"/>
    <x v="318"/>
    <x v="14"/>
    <s v="Office Supplies"/>
    <x v="12"/>
    <s v="Honeywell Quietcare HEPA Air Cleaner"/>
    <n v="283.14"/>
    <n v="4"/>
    <n v="72.36"/>
    <x v="6"/>
    <x v="2"/>
  </r>
  <r>
    <n v="45138"/>
    <x v="318"/>
    <x v="14"/>
    <s v="Technology"/>
    <x v="6"/>
    <s v="ClearOne Communications CHAT 70 OCÂ Speaker Phone"/>
    <n v="635.96"/>
    <n v="4"/>
    <n v="165.35"/>
    <x v="6"/>
    <x v="2"/>
  </r>
  <r>
    <n v="45138"/>
    <x v="318"/>
    <x v="14"/>
    <s v="Technology"/>
    <x v="6"/>
    <s v="Polycom SoundPoint Pro SE-225 Corded phone"/>
    <n v="118.99"/>
    <n v="1"/>
    <n v="33.32"/>
    <x v="6"/>
    <x v="2"/>
  </r>
  <r>
    <n v="45138"/>
    <x v="318"/>
    <x v="14"/>
    <s v="Furniture"/>
    <x v="8"/>
    <s v="Eldon ClusterMat Chair Mat with Cordless Antistatic Protection"/>
    <n v="272.94"/>
    <n v="3"/>
    <n v="30.02"/>
    <x v="6"/>
    <x v="2"/>
  </r>
  <r>
    <n v="45138"/>
    <x v="123"/>
    <x v="3"/>
    <s v="Furniture"/>
    <x v="13"/>
    <s v="Laminate Occasional Tables"/>
    <n v="863.13"/>
    <n v="7"/>
    <n v="-32.369999999999997"/>
    <x v="6"/>
    <x v="2"/>
  </r>
  <r>
    <n v="45139"/>
    <x v="113"/>
    <x v="0"/>
    <s v="Office Supplies"/>
    <x v="0"/>
    <s v="Easy-staple paper"/>
    <n v="19.649999999999999"/>
    <n v="2"/>
    <n v="6.63"/>
    <x v="7"/>
    <x v="2"/>
  </r>
  <r>
    <n v="45139"/>
    <x v="93"/>
    <x v="3"/>
    <s v="Technology"/>
    <x v="6"/>
    <s v="Apple iPhone 5"/>
    <n v="1039.73"/>
    <n v="2"/>
    <n v="90.98"/>
    <x v="7"/>
    <x v="2"/>
  </r>
  <r>
    <n v="45139"/>
    <x v="93"/>
    <x v="3"/>
    <s v="Office Supplies"/>
    <x v="12"/>
    <s v="Belkin F5C206VTEL 6 Outlet Surge"/>
    <n v="45.96"/>
    <n v="2"/>
    <n v="13.79"/>
    <x v="7"/>
    <x v="2"/>
  </r>
  <r>
    <n v="45139"/>
    <x v="580"/>
    <x v="2"/>
    <s v="Furniture"/>
    <x v="8"/>
    <s v="Eldon 500 Class Desk Accessories"/>
    <n v="19.309999999999999"/>
    <n v="2"/>
    <n v="3.14"/>
    <x v="7"/>
    <x v="2"/>
  </r>
  <r>
    <n v="45140"/>
    <x v="45"/>
    <x v="3"/>
    <s v="Furniture"/>
    <x v="13"/>
    <s v="Barricks Non-Folding Utility Table with Steel Legs, Laminate Tops"/>
    <n v="136.46"/>
    <n v="2"/>
    <n v="15.35"/>
    <x v="7"/>
    <x v="2"/>
  </r>
  <r>
    <n v="45140"/>
    <x v="45"/>
    <x v="3"/>
    <s v="Technology"/>
    <x v="6"/>
    <s v="Nortel Business Series Terminal T7208 Digital phone"/>
    <n v="333.58"/>
    <n v="3"/>
    <n v="33.36"/>
    <x v="7"/>
    <x v="2"/>
  </r>
  <r>
    <n v="45140"/>
    <x v="45"/>
    <x v="3"/>
    <s v="Office Supplies"/>
    <x v="3"/>
    <s v="XtraLife ClearVue Slant-D Ring Binders by Cardinal"/>
    <n v="12.54"/>
    <n v="2"/>
    <n v="4.7"/>
    <x v="7"/>
    <x v="2"/>
  </r>
  <r>
    <n v="45141"/>
    <x v="769"/>
    <x v="39"/>
    <s v="Office Supplies"/>
    <x v="10"/>
    <s v="Tyvek  Top-Opening Peel &amp; Seel Envelopes, Plain White"/>
    <n v="81.540000000000006"/>
    <n v="3"/>
    <n v="38.32"/>
    <x v="7"/>
    <x v="2"/>
  </r>
  <r>
    <n v="45141"/>
    <x v="769"/>
    <x v="39"/>
    <s v="Technology"/>
    <x v="9"/>
    <s v="Sony Micro Vault Click 4 GB USB 2.0 Flash Drive"/>
    <n v="167.28"/>
    <n v="12"/>
    <n v="23.42"/>
    <x v="7"/>
    <x v="2"/>
  </r>
  <r>
    <n v="45142"/>
    <x v="770"/>
    <x v="6"/>
    <s v="Office Supplies"/>
    <x v="14"/>
    <s v="Acme 10&quot; Easy Grip Assistive Scissors"/>
    <n v="35.06"/>
    <n v="2"/>
    <n v="10.52"/>
    <x v="7"/>
    <x v="2"/>
  </r>
  <r>
    <n v="45142"/>
    <x v="770"/>
    <x v="6"/>
    <s v="Office Supplies"/>
    <x v="1"/>
    <s v="Avery 476"/>
    <n v="4.13"/>
    <n v="1"/>
    <n v="1.9"/>
    <x v="7"/>
    <x v="2"/>
  </r>
  <r>
    <n v="45142"/>
    <x v="770"/>
    <x v="6"/>
    <s v="Furniture"/>
    <x v="8"/>
    <s v="Advantus Panel Wall Certificate Holder - 8.5x11"/>
    <n v="109.8"/>
    <n v="9"/>
    <n v="46.12"/>
    <x v="7"/>
    <x v="2"/>
  </r>
  <r>
    <n v="45142"/>
    <x v="770"/>
    <x v="6"/>
    <s v="Office Supplies"/>
    <x v="1"/>
    <s v="Avery 478"/>
    <n v="9.82"/>
    <n v="2"/>
    <n v="4.8099999999999996"/>
    <x v="7"/>
    <x v="2"/>
  </r>
  <r>
    <n v="45142"/>
    <x v="565"/>
    <x v="1"/>
    <s v="Office Supplies"/>
    <x v="3"/>
    <s v="Ibico Presentation Index for Binding Systems"/>
    <n v="3.98"/>
    <n v="5"/>
    <n v="-6.57"/>
    <x v="7"/>
    <x v="2"/>
  </r>
  <r>
    <n v="45142"/>
    <x v="49"/>
    <x v="3"/>
    <s v="Technology"/>
    <x v="6"/>
    <s v="Mitel 5320 IP Phone VoIP phone"/>
    <n v="302.38"/>
    <n v="2"/>
    <n v="30.24"/>
    <x v="7"/>
    <x v="2"/>
  </r>
  <r>
    <n v="45142"/>
    <x v="49"/>
    <x v="3"/>
    <s v="Office Supplies"/>
    <x v="3"/>
    <s v="Wilson Jones Leather-Like Binders with DublLock Round Rings"/>
    <n v="20.95"/>
    <n v="3"/>
    <n v="7.07"/>
    <x v="7"/>
    <x v="2"/>
  </r>
  <r>
    <n v="45142"/>
    <x v="49"/>
    <x v="3"/>
    <s v="Office Supplies"/>
    <x v="3"/>
    <s v="Pressboard Covers with Storage Hooks, 9 1/2&quot; x 11&quot;, Light Blue"/>
    <n v="11.78"/>
    <n v="3"/>
    <n v="3.98"/>
    <x v="7"/>
    <x v="2"/>
  </r>
  <r>
    <n v="45143"/>
    <x v="591"/>
    <x v="33"/>
    <s v="Office Supplies"/>
    <x v="4"/>
    <s v="Boston Model 1800 Electric Pencil Sharpener, Gray"/>
    <n v="197.05"/>
    <n v="7"/>
    <n v="59.12"/>
    <x v="7"/>
    <x v="2"/>
  </r>
  <r>
    <n v="45144"/>
    <x v="123"/>
    <x v="20"/>
    <s v="Office Supplies"/>
    <x v="0"/>
    <s v="Easy-staple paper"/>
    <n v="70.88"/>
    <n v="2"/>
    <n v="33.31"/>
    <x v="7"/>
    <x v="2"/>
  </r>
  <r>
    <n v="45144"/>
    <x v="339"/>
    <x v="3"/>
    <s v="Technology"/>
    <x v="6"/>
    <s v="Panasonic KX-TG6844B Expandable Digital Cordless Telephone"/>
    <n v="211.17"/>
    <n v="4"/>
    <n v="18.48"/>
    <x v="7"/>
    <x v="2"/>
  </r>
  <r>
    <n v="45144"/>
    <x v="272"/>
    <x v="20"/>
    <s v="Office Supplies"/>
    <x v="4"/>
    <s v="Dixon Prang Watercolor Pencils, 10-Color Set with Brush"/>
    <n v="38.340000000000003"/>
    <n v="9"/>
    <n v="15.72"/>
    <x v="7"/>
    <x v="2"/>
  </r>
  <r>
    <n v="45145"/>
    <x v="360"/>
    <x v="22"/>
    <s v="Technology"/>
    <x v="9"/>
    <s v="LogitechÂ Illuminated - Keyboard"/>
    <n v="179.97"/>
    <n v="3"/>
    <n v="86.39"/>
    <x v="7"/>
    <x v="2"/>
  </r>
  <r>
    <n v="45146"/>
    <x v="453"/>
    <x v="0"/>
    <s v="Office Supplies"/>
    <x v="7"/>
    <s v="OIC Bulk Pack Metal Binder Clips"/>
    <n v="11.17"/>
    <n v="4"/>
    <n v="3.63"/>
    <x v="7"/>
    <x v="2"/>
  </r>
  <r>
    <n v="45146"/>
    <x v="453"/>
    <x v="0"/>
    <s v="Office Supplies"/>
    <x v="0"/>
    <s v="Ink Jet Note and Greeting Cards, 8-1/2&quot; x 5-1/2&quot; Card Size"/>
    <n v="53.95"/>
    <n v="3"/>
    <n v="17.53"/>
    <x v="7"/>
    <x v="2"/>
  </r>
  <r>
    <n v="45146"/>
    <x v="619"/>
    <x v="29"/>
    <s v="Office Supplies"/>
    <x v="7"/>
    <s v="Alliance Super-Size Bands, Assorted Sizes"/>
    <n v="23.34"/>
    <n v="3"/>
    <n v="0.23"/>
    <x v="7"/>
    <x v="2"/>
  </r>
  <r>
    <n v="45146"/>
    <x v="683"/>
    <x v="3"/>
    <s v="Furniture"/>
    <x v="13"/>
    <s v="Chromcraft 48&quot; x 96&quot; Racetrack Double Pedestal Table"/>
    <n v="513.02"/>
    <n v="2"/>
    <n v="12.83"/>
    <x v="7"/>
    <x v="2"/>
  </r>
  <r>
    <n v="45146"/>
    <x v="683"/>
    <x v="3"/>
    <s v="Office Supplies"/>
    <x v="12"/>
    <s v="Kensington 4 Outlet MasterPiece Compact Power Control Center"/>
    <n v="487.92"/>
    <n v="6"/>
    <n v="136.62"/>
    <x v="7"/>
    <x v="2"/>
  </r>
  <r>
    <n v="45146"/>
    <x v="683"/>
    <x v="3"/>
    <s v="Office Supplies"/>
    <x v="3"/>
    <s v="Acco Hanging Data Binders"/>
    <n v="15.24"/>
    <n v="5"/>
    <n v="5.33"/>
    <x v="7"/>
    <x v="2"/>
  </r>
  <r>
    <n v="45146"/>
    <x v="309"/>
    <x v="39"/>
    <s v="Office Supplies"/>
    <x v="0"/>
    <s v="Xerox 1954"/>
    <n v="10.56"/>
    <n v="2"/>
    <n v="4.75"/>
    <x v="7"/>
    <x v="2"/>
  </r>
  <r>
    <n v="45147"/>
    <x v="454"/>
    <x v="25"/>
    <s v="Office Supplies"/>
    <x v="0"/>
    <s v="Xerox 199"/>
    <n v="30.82"/>
    <n v="9"/>
    <n v="9.6300000000000008"/>
    <x v="7"/>
    <x v="2"/>
  </r>
  <r>
    <n v="45147"/>
    <x v="454"/>
    <x v="25"/>
    <s v="Technology"/>
    <x v="6"/>
    <s v="Apple EarPods with Remote and Mic"/>
    <n v="44.78"/>
    <n v="2"/>
    <n v="4.4800000000000004"/>
    <x v="7"/>
    <x v="2"/>
  </r>
  <r>
    <n v="45147"/>
    <x v="454"/>
    <x v="25"/>
    <s v="Office Supplies"/>
    <x v="12"/>
    <s v="Kensington 7 Outlet MasterPiece Power Center"/>
    <n v="569.54"/>
    <n v="4"/>
    <n v="64.069999999999993"/>
    <x v="7"/>
    <x v="2"/>
  </r>
  <r>
    <n v="45147"/>
    <x v="292"/>
    <x v="15"/>
    <s v="Office Supplies"/>
    <x v="3"/>
    <s v="Tuff Stuff Recycled Round Ring Binders"/>
    <n v="4.34"/>
    <n v="3"/>
    <n v="-3.04"/>
    <x v="7"/>
    <x v="2"/>
  </r>
  <r>
    <n v="45147"/>
    <x v="292"/>
    <x v="15"/>
    <s v="Office Supplies"/>
    <x v="3"/>
    <s v="Avery Durable Slant Ring Binders"/>
    <n v="11.88"/>
    <n v="5"/>
    <n v="-7.92"/>
    <x v="7"/>
    <x v="2"/>
  </r>
  <r>
    <n v="45149"/>
    <x v="428"/>
    <x v="39"/>
    <s v="Office Supplies"/>
    <x v="0"/>
    <s v="Xerox 202"/>
    <n v="32.4"/>
    <n v="5"/>
    <n v="15.55"/>
    <x v="7"/>
    <x v="2"/>
  </r>
  <r>
    <n v="45149"/>
    <x v="428"/>
    <x v="39"/>
    <s v="Office Supplies"/>
    <x v="3"/>
    <s v="Avery Hanging File Binders"/>
    <n v="41.86"/>
    <n v="7"/>
    <n v="19.260000000000002"/>
    <x v="7"/>
    <x v="2"/>
  </r>
  <r>
    <n v="45149"/>
    <x v="428"/>
    <x v="39"/>
    <s v="Office Supplies"/>
    <x v="3"/>
    <s v="Premium Transparent Presentation Covers, No Pattern/Clear, 8 1/2&quot; x 11&quot;"/>
    <n v="77.56"/>
    <n v="2"/>
    <n v="35.68"/>
    <x v="7"/>
    <x v="2"/>
  </r>
  <r>
    <n v="45150"/>
    <x v="641"/>
    <x v="30"/>
    <s v="Office Supplies"/>
    <x v="0"/>
    <s v="Xerox 224"/>
    <n v="6.48"/>
    <n v="1"/>
    <n v="3.11"/>
    <x v="7"/>
    <x v="2"/>
  </r>
  <r>
    <n v="45150"/>
    <x v="752"/>
    <x v="0"/>
    <s v="Technology"/>
    <x v="9"/>
    <s v="Logitech diNovo Edge Keyboard"/>
    <n v="1399.94"/>
    <n v="7"/>
    <n v="52.5"/>
    <x v="7"/>
    <x v="2"/>
  </r>
  <r>
    <n v="45150"/>
    <x v="288"/>
    <x v="20"/>
    <s v="Furniture"/>
    <x v="5"/>
    <s v="Global Geo Office Task Chair, Gray"/>
    <n v="145.76"/>
    <n v="2"/>
    <n v="-8.1"/>
    <x v="7"/>
    <x v="2"/>
  </r>
  <r>
    <n v="45150"/>
    <x v="599"/>
    <x v="16"/>
    <s v="Furniture"/>
    <x v="13"/>
    <s v="BPI Conference Tables"/>
    <n v="562.29"/>
    <n v="7"/>
    <n v="-255.59"/>
    <x v="7"/>
    <x v="2"/>
  </r>
  <r>
    <n v="45150"/>
    <x v="377"/>
    <x v="20"/>
    <s v="Furniture"/>
    <x v="13"/>
    <s v="Chromcraft Round Conference Tables"/>
    <n v="209.15"/>
    <n v="2"/>
    <n v="-66.23"/>
    <x v="7"/>
    <x v="2"/>
  </r>
  <r>
    <n v="45150"/>
    <x v="377"/>
    <x v="20"/>
    <s v="Office Supplies"/>
    <x v="2"/>
    <s v="Tennsco 6- and 18-Compartment Lockers"/>
    <n v="1591.02"/>
    <n v="6"/>
    <n v="286.38"/>
    <x v="7"/>
    <x v="2"/>
  </r>
  <r>
    <n v="45150"/>
    <x v="35"/>
    <x v="2"/>
    <s v="Office Supplies"/>
    <x v="4"/>
    <s v="Boston 16765 Mini Stand Up Battery Pencil Sharpener"/>
    <n v="37.31"/>
    <n v="4"/>
    <n v="2.8"/>
    <x v="7"/>
    <x v="2"/>
  </r>
  <r>
    <n v="45151"/>
    <x v="313"/>
    <x v="25"/>
    <s v="Office Supplies"/>
    <x v="3"/>
    <s v="Acco Translucent Poly Ring Binders"/>
    <n v="11.23"/>
    <n v="8"/>
    <n v="-8.24"/>
    <x v="7"/>
    <x v="2"/>
  </r>
  <r>
    <n v="45151"/>
    <x v="313"/>
    <x v="25"/>
    <s v="Office Supplies"/>
    <x v="0"/>
    <s v="Easy-staple paper"/>
    <n v="10.27"/>
    <n v="3"/>
    <n v="3.21"/>
    <x v="7"/>
    <x v="2"/>
  </r>
  <r>
    <n v="45151"/>
    <x v="161"/>
    <x v="21"/>
    <s v="Furniture"/>
    <x v="11"/>
    <s v="O'Sullivan Living Dimensions 2-Shelf Bookcases"/>
    <n v="241.96"/>
    <n v="2"/>
    <n v="24.2"/>
    <x v="7"/>
    <x v="2"/>
  </r>
  <r>
    <n v="45151"/>
    <x v="161"/>
    <x v="21"/>
    <s v="Office Supplies"/>
    <x v="3"/>
    <s v="Avery Round Ring Poly Binders"/>
    <n v="8.52"/>
    <n v="3"/>
    <n v="4.17"/>
    <x v="7"/>
    <x v="2"/>
  </r>
  <r>
    <n v="45151"/>
    <x v="459"/>
    <x v="8"/>
    <s v="Office Supplies"/>
    <x v="12"/>
    <s v="Staple holder"/>
    <n v="17.34"/>
    <n v="2"/>
    <n v="4.68"/>
    <x v="7"/>
    <x v="2"/>
  </r>
  <r>
    <n v="45151"/>
    <x v="459"/>
    <x v="8"/>
    <s v="Technology"/>
    <x v="9"/>
    <s v="Sony 64GB Class 10 Micro SDHC R40 Memory Card"/>
    <n v="71.98"/>
    <n v="2"/>
    <n v="15.12"/>
    <x v="7"/>
    <x v="2"/>
  </r>
  <r>
    <n v="45151"/>
    <x v="503"/>
    <x v="6"/>
    <s v="Office Supplies"/>
    <x v="3"/>
    <s v="Avery Heavy-Duty EZD  Binder With Locking Rings"/>
    <n v="22.32"/>
    <n v="4"/>
    <n v="10.71"/>
    <x v="7"/>
    <x v="2"/>
  </r>
  <r>
    <n v="45151"/>
    <x v="503"/>
    <x v="6"/>
    <s v="Office Supplies"/>
    <x v="1"/>
    <s v="Alphabetical Labels for Top Tab Filing"/>
    <n v="103.6"/>
    <n v="7"/>
    <n v="51.8"/>
    <x v="7"/>
    <x v="2"/>
  </r>
  <r>
    <n v="45151"/>
    <x v="189"/>
    <x v="0"/>
    <s v="Office Supplies"/>
    <x v="14"/>
    <s v="Premier Electric Letter Opener"/>
    <n v="185.38"/>
    <n v="2"/>
    <n v="-34.76"/>
    <x v="7"/>
    <x v="2"/>
  </r>
  <r>
    <n v="45151"/>
    <x v="189"/>
    <x v="0"/>
    <s v="Office Supplies"/>
    <x v="12"/>
    <s v="3.6 Cubic Foot Counter Height Office Refrigerator"/>
    <n v="58.92"/>
    <n v="1"/>
    <n v="-153.19999999999999"/>
    <x v="7"/>
    <x v="2"/>
  </r>
  <r>
    <n v="45152"/>
    <x v="747"/>
    <x v="3"/>
    <s v="Office Supplies"/>
    <x v="0"/>
    <s v="Array Memo Cubes"/>
    <n v="15.54"/>
    <n v="3"/>
    <n v="7.61"/>
    <x v="7"/>
    <x v="2"/>
  </r>
  <r>
    <n v="45152"/>
    <x v="747"/>
    <x v="3"/>
    <s v="Technology"/>
    <x v="15"/>
    <s v="Texas Instruments TI-34 Scientific Calculator"/>
    <n v="105.55"/>
    <n v="6"/>
    <n v="35.619999999999997"/>
    <x v="7"/>
    <x v="2"/>
  </r>
  <r>
    <n v="45152"/>
    <x v="546"/>
    <x v="15"/>
    <s v="Office Supplies"/>
    <x v="0"/>
    <s v="Xerox 200"/>
    <n v="15.55"/>
    <n v="3"/>
    <n v="5.44"/>
    <x v="7"/>
    <x v="2"/>
  </r>
  <r>
    <n v="45152"/>
    <x v="153"/>
    <x v="10"/>
    <s v="Technology"/>
    <x v="6"/>
    <s v="Cisco IP Phone 7961G-GE VoIP phone"/>
    <n v="259.89999999999998"/>
    <n v="2"/>
    <n v="-56.31"/>
    <x v="7"/>
    <x v="2"/>
  </r>
  <r>
    <n v="45152"/>
    <x v="153"/>
    <x v="10"/>
    <s v="Technology"/>
    <x v="6"/>
    <s v="Plantronics Voyager Pro Legend"/>
    <n v="247.19"/>
    <n v="2"/>
    <n v="-49.44"/>
    <x v="7"/>
    <x v="2"/>
  </r>
  <r>
    <n v="45152"/>
    <x v="153"/>
    <x v="10"/>
    <s v="Technology"/>
    <x v="9"/>
    <s v="Logitech G500s Laser Gaming Mouse with Adjustable Weight Tuning"/>
    <n v="279.95999999999998"/>
    <n v="5"/>
    <n v="48.99"/>
    <x v="7"/>
    <x v="2"/>
  </r>
  <r>
    <n v="45153"/>
    <x v="297"/>
    <x v="26"/>
    <s v="Office Supplies"/>
    <x v="3"/>
    <s v="Premium Transparent Presentation Covers by GBC"/>
    <n v="18.88"/>
    <n v="3"/>
    <n v="-13.85"/>
    <x v="7"/>
    <x v="2"/>
  </r>
  <r>
    <n v="45153"/>
    <x v="297"/>
    <x v="26"/>
    <s v="Office Supplies"/>
    <x v="12"/>
    <s v="Tripp Lite TLP810NET Broadband Surge for Modem/Fax"/>
    <n v="122.33"/>
    <n v="3"/>
    <n v="12.23"/>
    <x v="7"/>
    <x v="2"/>
  </r>
  <r>
    <n v="45153"/>
    <x v="563"/>
    <x v="3"/>
    <s v="Technology"/>
    <x v="6"/>
    <s v="Nokia Lumia 521 (T-Mobile)"/>
    <n v="71.98"/>
    <n v="3"/>
    <n v="7.2"/>
    <x v="7"/>
    <x v="2"/>
  </r>
  <r>
    <n v="45153"/>
    <x v="563"/>
    <x v="3"/>
    <s v="Office Supplies"/>
    <x v="1"/>
    <s v="Avery 488"/>
    <n v="3.15"/>
    <n v="1"/>
    <n v="1.51"/>
    <x v="7"/>
    <x v="2"/>
  </r>
  <r>
    <n v="45153"/>
    <x v="405"/>
    <x v="16"/>
    <s v="Technology"/>
    <x v="6"/>
    <s v="HTC One Mini"/>
    <n v="705.54"/>
    <n v="7"/>
    <n v="70.55"/>
    <x v="7"/>
    <x v="2"/>
  </r>
  <r>
    <n v="45153"/>
    <x v="757"/>
    <x v="25"/>
    <s v="Furniture"/>
    <x v="5"/>
    <s v="Hon Olson Stacker Stools"/>
    <n v="225.3"/>
    <n v="2"/>
    <n v="22.53"/>
    <x v="7"/>
    <x v="2"/>
  </r>
  <r>
    <n v="45153"/>
    <x v="649"/>
    <x v="3"/>
    <s v="Furniture"/>
    <x v="8"/>
    <s v="Luxo Professional Magnifying Clamp-On Fluorescent Lamps"/>
    <n v="312.02999999999997"/>
    <n v="3"/>
    <n v="43.68"/>
    <x v="7"/>
    <x v="2"/>
  </r>
  <r>
    <n v="45153"/>
    <x v="649"/>
    <x v="3"/>
    <s v="Office Supplies"/>
    <x v="2"/>
    <s v="Perma STOR-ALL Hanging File Box, 13 1/8&quot;W x 12 1/4&quot;D x 10 1/2&quot;H"/>
    <n v="17.940000000000001"/>
    <n v="3"/>
    <n v="3.05"/>
    <x v="7"/>
    <x v="2"/>
  </r>
  <r>
    <n v="45153"/>
    <x v="649"/>
    <x v="3"/>
    <s v="Technology"/>
    <x v="6"/>
    <s v="AT&amp;T 841000 Phone"/>
    <n v="165.6"/>
    <n v="3"/>
    <n v="10.35"/>
    <x v="7"/>
    <x v="2"/>
  </r>
  <r>
    <n v="45153"/>
    <x v="649"/>
    <x v="3"/>
    <s v="Office Supplies"/>
    <x v="0"/>
    <s v="Rediform S.O.S. 1-Up Phone Message Bk, 4-1/4x3-1/16 Bk, 1 Form/Pg, 40 Messages/Bk, 3/Pk"/>
    <n v="37.520000000000003"/>
    <n v="4"/>
    <n v="18.010000000000002"/>
    <x v="7"/>
    <x v="2"/>
  </r>
  <r>
    <n v="45154"/>
    <x v="500"/>
    <x v="3"/>
    <s v="Office Supplies"/>
    <x v="10"/>
    <s v="Convenience Packs of Business Envelopes"/>
    <n v="10.86"/>
    <n v="3"/>
    <n v="5.0999999999999996"/>
    <x v="7"/>
    <x v="2"/>
  </r>
  <r>
    <n v="45154"/>
    <x v="771"/>
    <x v="3"/>
    <s v="Furniture"/>
    <x v="13"/>
    <s v="Barricks 18&quot; x 48&quot; Non-Folding Utility Table with Bottom Storage Shelf"/>
    <n v="161.28"/>
    <n v="2"/>
    <n v="12.1"/>
    <x v="7"/>
    <x v="2"/>
  </r>
  <r>
    <n v="45154"/>
    <x v="355"/>
    <x v="3"/>
    <s v="Office Supplies"/>
    <x v="0"/>
    <s v="Xerox 1931"/>
    <n v="32.4"/>
    <n v="5"/>
    <n v="15.55"/>
    <x v="7"/>
    <x v="2"/>
  </r>
  <r>
    <n v="45155"/>
    <x v="685"/>
    <x v="22"/>
    <s v="Office Supplies"/>
    <x v="3"/>
    <s v="Acco Pressboard Covers with Storage Hooks, 14 7/8&quot; x 11&quot;, Light Blue"/>
    <n v="15.71"/>
    <n v="4"/>
    <n v="5.7"/>
    <x v="7"/>
    <x v="2"/>
  </r>
  <r>
    <n v="45156"/>
    <x v="698"/>
    <x v="20"/>
    <s v="Office Supplies"/>
    <x v="12"/>
    <s v="Belkin 7 Outlet SurgeMaster II"/>
    <n v="355.32"/>
    <n v="9"/>
    <n v="99.49"/>
    <x v="7"/>
    <x v="2"/>
  </r>
  <r>
    <n v="45156"/>
    <x v="480"/>
    <x v="20"/>
    <s v="Technology"/>
    <x v="6"/>
    <s v="GE DSL Phone Line Filter"/>
    <n v="39.99"/>
    <n v="1"/>
    <n v="11.6"/>
    <x v="7"/>
    <x v="2"/>
  </r>
  <r>
    <n v="45156"/>
    <x v="40"/>
    <x v="0"/>
    <s v="Office Supplies"/>
    <x v="3"/>
    <s v="GBC Wire Binding Combs"/>
    <n v="2.0699999999999998"/>
    <n v="1"/>
    <n v="-3.41"/>
    <x v="7"/>
    <x v="2"/>
  </r>
  <r>
    <n v="45156"/>
    <x v="40"/>
    <x v="0"/>
    <s v="Office Supplies"/>
    <x v="0"/>
    <s v="Advantus Motivational Note Cards"/>
    <n v="83.84"/>
    <n v="8"/>
    <n v="30.39"/>
    <x v="7"/>
    <x v="2"/>
  </r>
  <r>
    <n v="45156"/>
    <x v="338"/>
    <x v="0"/>
    <s v="Furniture"/>
    <x v="8"/>
    <s v="Staple-based wall hangings"/>
    <n v="9.5500000000000007"/>
    <n v="3"/>
    <n v="-3.82"/>
    <x v="7"/>
    <x v="2"/>
  </r>
  <r>
    <n v="45156"/>
    <x v="338"/>
    <x v="0"/>
    <s v="Furniture"/>
    <x v="8"/>
    <s v="OIC Stacking Trays"/>
    <n v="5.34"/>
    <n v="4"/>
    <n v="-2.14"/>
    <x v="7"/>
    <x v="2"/>
  </r>
  <r>
    <n v="45157"/>
    <x v="218"/>
    <x v="20"/>
    <s v="Office Supplies"/>
    <x v="3"/>
    <s v="Surelock Post Binders"/>
    <n v="146.69"/>
    <n v="6"/>
    <n v="55.01"/>
    <x v="7"/>
    <x v="2"/>
  </r>
  <r>
    <n v="45157"/>
    <x v="218"/>
    <x v="20"/>
    <s v="Office Supplies"/>
    <x v="3"/>
    <s v="Ibico EB-19 Dual Function Manual Binding System"/>
    <n v="276.77999999999997"/>
    <n v="2"/>
    <n v="89.95"/>
    <x v="7"/>
    <x v="2"/>
  </r>
  <r>
    <n v="45157"/>
    <x v="218"/>
    <x v="20"/>
    <s v="Office Supplies"/>
    <x v="3"/>
    <s v="Cardinal HOLDit! Binder Insert Strips,Extra Strips"/>
    <n v="25.32"/>
    <n v="5"/>
    <n v="9.18"/>
    <x v="7"/>
    <x v="2"/>
  </r>
  <r>
    <n v="45158"/>
    <x v="233"/>
    <x v="14"/>
    <s v="Technology"/>
    <x v="6"/>
    <s v="SKILCRAFT Telephone Shoulder Rest, 2&quot; x 6.5&quot; x 2.5&quot;, Black"/>
    <n v="14.78"/>
    <n v="2"/>
    <n v="3.99"/>
    <x v="7"/>
    <x v="2"/>
  </r>
  <r>
    <n v="45159"/>
    <x v="720"/>
    <x v="25"/>
    <s v="Office Supplies"/>
    <x v="1"/>
    <s v="Avery 49"/>
    <n v="9.2200000000000006"/>
    <n v="4"/>
    <n v="3.34"/>
    <x v="7"/>
    <x v="2"/>
  </r>
  <r>
    <n v="45159"/>
    <x v="720"/>
    <x v="25"/>
    <s v="Office Supplies"/>
    <x v="14"/>
    <s v="Acme 10&quot; Easy Grip Assistive Scissors"/>
    <n v="28.05"/>
    <n v="2"/>
    <n v="3.51"/>
    <x v="7"/>
    <x v="2"/>
  </r>
  <r>
    <n v="45159"/>
    <x v="81"/>
    <x v="2"/>
    <s v="Furniture"/>
    <x v="13"/>
    <s v="Iceberg OfficeWorks 42&quot; Round Tables"/>
    <n v="815.29"/>
    <n v="9"/>
    <n v="-339.71"/>
    <x v="7"/>
    <x v="2"/>
  </r>
  <r>
    <n v="45159"/>
    <x v="759"/>
    <x v="3"/>
    <s v="Office Supplies"/>
    <x v="3"/>
    <s v="Avery Durable Slant Ring Binders"/>
    <n v="12.67"/>
    <n v="2"/>
    <n v="4.75"/>
    <x v="7"/>
    <x v="2"/>
  </r>
  <r>
    <n v="45159"/>
    <x v="759"/>
    <x v="3"/>
    <s v="Technology"/>
    <x v="6"/>
    <s v="Motorola HK250 Universal Bluetooth Headset"/>
    <n v="91.96"/>
    <n v="5"/>
    <n v="-20.69"/>
    <x v="7"/>
    <x v="2"/>
  </r>
  <r>
    <n v="45159"/>
    <x v="759"/>
    <x v="3"/>
    <s v="Technology"/>
    <x v="9"/>
    <s v="LogitechÂ Gaming G510s - Keyboard"/>
    <n v="254.97"/>
    <n v="3"/>
    <n v="91.79"/>
    <x v="7"/>
    <x v="2"/>
  </r>
  <r>
    <n v="45159"/>
    <x v="759"/>
    <x v="3"/>
    <s v="Technology"/>
    <x v="6"/>
    <s v="Anker Astro Mini 3000mAh Ultra-Compact Portable Charger"/>
    <n v="31.98"/>
    <n v="2"/>
    <n v="-8"/>
    <x v="7"/>
    <x v="2"/>
  </r>
  <r>
    <n v="45159"/>
    <x v="759"/>
    <x v="3"/>
    <s v="Furniture"/>
    <x v="13"/>
    <s v="Bretford CR8500 Series Meeting Room Furniture"/>
    <n v="2887.06"/>
    <n v="9"/>
    <n v="180.44"/>
    <x v="7"/>
    <x v="2"/>
  </r>
  <r>
    <n v="45159"/>
    <x v="759"/>
    <x v="3"/>
    <s v="Office Supplies"/>
    <x v="0"/>
    <s v="Xerox 1997"/>
    <n v="12.96"/>
    <n v="2"/>
    <n v="6.22"/>
    <x v="7"/>
    <x v="2"/>
  </r>
  <r>
    <n v="45159"/>
    <x v="759"/>
    <x v="3"/>
    <s v="Office Supplies"/>
    <x v="0"/>
    <s v="Xerox 1928"/>
    <n v="47.52"/>
    <n v="9"/>
    <n v="21.38"/>
    <x v="7"/>
    <x v="2"/>
  </r>
  <r>
    <n v="45159"/>
    <x v="468"/>
    <x v="22"/>
    <s v="Office Supplies"/>
    <x v="3"/>
    <s v="Avery Durable Slant Ring Binders With Label Holder"/>
    <n v="33.44"/>
    <n v="10"/>
    <n v="11.7"/>
    <x v="7"/>
    <x v="2"/>
  </r>
  <r>
    <n v="45159"/>
    <x v="144"/>
    <x v="20"/>
    <s v="Furniture"/>
    <x v="5"/>
    <s v="Leather Task Chair, Black"/>
    <n v="573.16999999999996"/>
    <n v="7"/>
    <n v="63.69"/>
    <x v="7"/>
    <x v="2"/>
  </r>
  <r>
    <n v="45160"/>
    <x v="353"/>
    <x v="10"/>
    <s v="Office Supplies"/>
    <x v="12"/>
    <s v="Tripp Lite Isotel 8 Ultra 8 Outlet Metal Surge"/>
    <n v="113.55"/>
    <n v="2"/>
    <n v="8.52"/>
    <x v="7"/>
    <x v="2"/>
  </r>
  <r>
    <n v="45160"/>
    <x v="353"/>
    <x v="10"/>
    <s v="Office Supplies"/>
    <x v="3"/>
    <s v="Avery Durable Poly Binders"/>
    <n v="3.32"/>
    <n v="2"/>
    <n v="-2.65"/>
    <x v="7"/>
    <x v="2"/>
  </r>
  <r>
    <n v="45160"/>
    <x v="353"/>
    <x v="10"/>
    <s v="Office Supplies"/>
    <x v="10"/>
    <s v="Airmail Envelopes"/>
    <n v="134.29"/>
    <n v="2"/>
    <n v="45.32"/>
    <x v="7"/>
    <x v="2"/>
  </r>
  <r>
    <n v="45160"/>
    <x v="118"/>
    <x v="0"/>
    <s v="Office Supplies"/>
    <x v="3"/>
    <s v="GBC Standard Recycled Report Covers, Clear Plastic Sheets"/>
    <n v="4.3099999999999996"/>
    <n v="2"/>
    <n v="-6.9"/>
    <x v="7"/>
    <x v="2"/>
  </r>
  <r>
    <n v="45160"/>
    <x v="320"/>
    <x v="11"/>
    <s v="Office Supplies"/>
    <x v="3"/>
    <s v="GBC Imprintable Covers"/>
    <n v="26.35"/>
    <n v="8"/>
    <n v="-18.45"/>
    <x v="7"/>
    <x v="2"/>
  </r>
  <r>
    <n v="45160"/>
    <x v="486"/>
    <x v="22"/>
    <s v="Office Supplies"/>
    <x v="0"/>
    <s v="Xerox 202"/>
    <n v="19.440000000000001"/>
    <n v="3"/>
    <n v="9.33"/>
    <x v="7"/>
    <x v="2"/>
  </r>
  <r>
    <n v="45160"/>
    <x v="529"/>
    <x v="26"/>
    <s v="Furniture"/>
    <x v="8"/>
    <s v="Dana Halogen Swing-Arm Architect Lamp"/>
    <n v="98.33"/>
    <n v="3"/>
    <n v="9.83"/>
    <x v="7"/>
    <x v="2"/>
  </r>
  <r>
    <n v="45160"/>
    <x v="203"/>
    <x v="3"/>
    <s v="Office Supplies"/>
    <x v="4"/>
    <s v="Newell 346"/>
    <n v="5.76"/>
    <n v="2"/>
    <n v="1.67"/>
    <x v="7"/>
    <x v="2"/>
  </r>
  <r>
    <n v="45161"/>
    <x v="772"/>
    <x v="0"/>
    <s v="Office Supplies"/>
    <x v="2"/>
    <s v="SAFCO Boltless Steel Shelving"/>
    <n v="727.3"/>
    <n v="8"/>
    <n v="-172.73"/>
    <x v="7"/>
    <x v="2"/>
  </r>
  <r>
    <n v="45161"/>
    <x v="772"/>
    <x v="0"/>
    <s v="Furniture"/>
    <x v="8"/>
    <s v="Flat Face Poster Frame"/>
    <n v="22.61"/>
    <n v="3"/>
    <n v="-10.17"/>
    <x v="7"/>
    <x v="2"/>
  </r>
  <r>
    <n v="45161"/>
    <x v="772"/>
    <x v="0"/>
    <s v="Technology"/>
    <x v="9"/>
    <s v="WD My Passport Ultra 2TB Portable External Hard Drive"/>
    <n v="666.4"/>
    <n v="7"/>
    <n v="-33.32"/>
    <x v="7"/>
    <x v="2"/>
  </r>
  <r>
    <n v="45161"/>
    <x v="282"/>
    <x v="22"/>
    <s v="Technology"/>
    <x v="15"/>
    <s v="Okidata C331dn Printer"/>
    <n v="837.6"/>
    <n v="3"/>
    <n v="62.82"/>
    <x v="7"/>
    <x v="2"/>
  </r>
  <r>
    <n v="45161"/>
    <x v="282"/>
    <x v="22"/>
    <s v="Office Supplies"/>
    <x v="10"/>
    <s v="Tyvek  Top-Opening Peel &amp; Seel Envelopes, Plain White"/>
    <n v="135.9"/>
    <n v="5"/>
    <n v="63.87"/>
    <x v="7"/>
    <x v="2"/>
  </r>
  <r>
    <n v="45161"/>
    <x v="282"/>
    <x v="22"/>
    <s v="Office Supplies"/>
    <x v="0"/>
    <s v="Xerox 1978"/>
    <n v="34.68"/>
    <n v="6"/>
    <n v="16.989999999999998"/>
    <x v="7"/>
    <x v="2"/>
  </r>
  <r>
    <n v="45161"/>
    <x v="282"/>
    <x v="22"/>
    <s v="Furniture"/>
    <x v="5"/>
    <s v="Office Star Flex Back Scooter Chair with White Frame"/>
    <n v="532.70000000000005"/>
    <n v="6"/>
    <n v="-39.950000000000003"/>
    <x v="7"/>
    <x v="2"/>
  </r>
  <r>
    <n v="45161"/>
    <x v="282"/>
    <x v="22"/>
    <s v="Office Supplies"/>
    <x v="12"/>
    <s v="Acco Six-Outlet Power Strip, 4' Cord Length"/>
    <n v="43.1"/>
    <n v="5"/>
    <n v="11.21"/>
    <x v="7"/>
    <x v="2"/>
  </r>
  <r>
    <n v="45161"/>
    <x v="282"/>
    <x v="22"/>
    <s v="Office Supplies"/>
    <x v="14"/>
    <s v="Acme Rosewood Handle Letter Opener"/>
    <n v="15.88"/>
    <n v="4"/>
    <n v="0.16"/>
    <x v="7"/>
    <x v="2"/>
  </r>
  <r>
    <n v="45161"/>
    <x v="359"/>
    <x v="20"/>
    <s v="Office Supplies"/>
    <x v="4"/>
    <s v="Dixon Prang Watercolor Pencils, 10-Color Set with Brush"/>
    <n v="21.3"/>
    <n v="5"/>
    <n v="8.73"/>
    <x v="7"/>
    <x v="2"/>
  </r>
  <r>
    <n v="45161"/>
    <x v="359"/>
    <x v="20"/>
    <s v="Office Supplies"/>
    <x v="12"/>
    <s v="1.7 Cubic Foot Compact &quot;Cube&quot; Office Refrigerators"/>
    <n v="1040.8"/>
    <n v="5"/>
    <n v="281.02"/>
    <x v="7"/>
    <x v="2"/>
  </r>
  <r>
    <n v="45161"/>
    <x v="359"/>
    <x v="20"/>
    <s v="Office Supplies"/>
    <x v="4"/>
    <s v="Newell 331"/>
    <n v="29.34"/>
    <n v="6"/>
    <n v="7.92"/>
    <x v="7"/>
    <x v="2"/>
  </r>
  <r>
    <n v="45161"/>
    <x v="338"/>
    <x v="21"/>
    <s v="Office Supplies"/>
    <x v="1"/>
    <s v="Permanent Self-Adhesive File Folder Labels for Typewriters, 1 1/8 x 3 1/2, White"/>
    <n v="25.2"/>
    <n v="4"/>
    <n v="11.59"/>
    <x v="7"/>
    <x v="2"/>
  </r>
  <r>
    <n v="45161"/>
    <x v="338"/>
    <x v="21"/>
    <s v="Office Supplies"/>
    <x v="1"/>
    <s v="Avery 515"/>
    <n v="37.590000000000003"/>
    <n v="3"/>
    <n v="17.670000000000002"/>
    <x v="7"/>
    <x v="2"/>
  </r>
  <r>
    <n v="45161"/>
    <x v="338"/>
    <x v="21"/>
    <s v="Office Supplies"/>
    <x v="2"/>
    <s v="Pizazz Global Quick File"/>
    <n v="14.97"/>
    <n v="1"/>
    <n v="4.1900000000000004"/>
    <x v="7"/>
    <x v="2"/>
  </r>
  <r>
    <n v="45161"/>
    <x v="338"/>
    <x v="21"/>
    <s v="Technology"/>
    <x v="9"/>
    <s v="Maxell 4.7GB DVD+R 5/Pack"/>
    <n v="1.98"/>
    <n v="2"/>
    <n v="0.89"/>
    <x v="7"/>
    <x v="2"/>
  </r>
  <r>
    <n v="45164"/>
    <x v="334"/>
    <x v="3"/>
    <s v="Office Supplies"/>
    <x v="7"/>
    <s v="Advantus SlideClip Paper Clips"/>
    <n v="10.23"/>
    <n v="3"/>
    <n v="4.91"/>
    <x v="7"/>
    <x v="2"/>
  </r>
  <r>
    <n v="45164"/>
    <x v="334"/>
    <x v="3"/>
    <s v="Office Supplies"/>
    <x v="0"/>
    <s v="Xerox 1979"/>
    <n v="154.9"/>
    <n v="5"/>
    <n v="69.709999999999994"/>
    <x v="7"/>
    <x v="2"/>
  </r>
  <r>
    <n v="45164"/>
    <x v="49"/>
    <x v="0"/>
    <s v="Technology"/>
    <x v="9"/>
    <s v="Logitech G700s Rechargeable Gaming Mouse"/>
    <n v="159.97999999999999"/>
    <n v="2"/>
    <n v="44"/>
    <x v="7"/>
    <x v="2"/>
  </r>
  <r>
    <n v="45164"/>
    <x v="49"/>
    <x v="0"/>
    <s v="Furniture"/>
    <x v="5"/>
    <s v="Hon Deluxe Fabric Upholstered Stacking Chairs"/>
    <n v="1024.72"/>
    <n v="6"/>
    <n v="-29.28"/>
    <x v="7"/>
    <x v="2"/>
  </r>
  <r>
    <n v="45164"/>
    <x v="309"/>
    <x v="22"/>
    <s v="Office Supplies"/>
    <x v="0"/>
    <s v="Xerox 1931"/>
    <n v="6.48"/>
    <n v="1"/>
    <n v="3.11"/>
    <x v="7"/>
    <x v="2"/>
  </r>
  <r>
    <n v="45164"/>
    <x v="351"/>
    <x v="3"/>
    <s v="Furniture"/>
    <x v="5"/>
    <s v="Global Troy Executive Leather Low-Back Tilter"/>
    <n v="1603.14"/>
    <n v="4"/>
    <n v="100.2"/>
    <x v="7"/>
    <x v="2"/>
  </r>
  <r>
    <n v="45164"/>
    <x v="422"/>
    <x v="2"/>
    <s v="Office Supplies"/>
    <x v="4"/>
    <s v="Binney &amp; Smith inkTank Erasable Pocket Highlighter, Chisel Tip, Yellow"/>
    <n v="5.47"/>
    <n v="3"/>
    <n v="1.64"/>
    <x v="7"/>
    <x v="2"/>
  </r>
  <r>
    <n v="45164"/>
    <x v="422"/>
    <x v="2"/>
    <s v="Technology"/>
    <x v="9"/>
    <s v="Logitech Trackman Marble Mouse"/>
    <n v="47.98"/>
    <n v="2"/>
    <n v="13.2"/>
    <x v="7"/>
    <x v="2"/>
  </r>
  <r>
    <n v="45164"/>
    <x v="324"/>
    <x v="3"/>
    <s v="Office Supplies"/>
    <x v="4"/>
    <s v="Newell Chalk Holder"/>
    <n v="8.26"/>
    <n v="2"/>
    <n v="3.8"/>
    <x v="7"/>
    <x v="2"/>
  </r>
  <r>
    <n v="45164"/>
    <x v="696"/>
    <x v="20"/>
    <s v="Technology"/>
    <x v="6"/>
    <s v="Samsung Replacement EH64AVFWE Premium Headset"/>
    <n v="33"/>
    <n v="6"/>
    <n v="8.25"/>
    <x v="7"/>
    <x v="2"/>
  </r>
  <r>
    <n v="45164"/>
    <x v="696"/>
    <x v="20"/>
    <s v="Technology"/>
    <x v="9"/>
    <s v="Plantronics Audio 478 Stereo USB Headset"/>
    <n v="249.95"/>
    <n v="5"/>
    <n v="87.48"/>
    <x v="7"/>
    <x v="2"/>
  </r>
  <r>
    <n v="45164"/>
    <x v="301"/>
    <x v="21"/>
    <s v="Technology"/>
    <x v="9"/>
    <s v="Memorex Micro Travel Drive 16 GB"/>
    <n v="47.97"/>
    <n v="3"/>
    <n v="14.87"/>
    <x v="7"/>
    <x v="2"/>
  </r>
  <r>
    <n v="45164"/>
    <x v="182"/>
    <x v="14"/>
    <s v="Office Supplies"/>
    <x v="0"/>
    <s v="Xerox 1950"/>
    <n v="11.56"/>
    <n v="2"/>
    <n v="5.66"/>
    <x v="7"/>
    <x v="2"/>
  </r>
  <r>
    <n v="45164"/>
    <x v="182"/>
    <x v="14"/>
    <s v="Technology"/>
    <x v="6"/>
    <s v="ClearSounds CSC500 Amplified Spirit Phone Corded phone"/>
    <n v="209.97"/>
    <n v="3"/>
    <n v="58.79"/>
    <x v="7"/>
    <x v="2"/>
  </r>
  <r>
    <n v="45164"/>
    <x v="182"/>
    <x v="14"/>
    <s v="Furniture"/>
    <x v="13"/>
    <s v="Hon 4060 Series Tables"/>
    <n v="447.84"/>
    <n v="4"/>
    <n v="98.52"/>
    <x v="7"/>
    <x v="2"/>
  </r>
  <r>
    <n v="45164"/>
    <x v="182"/>
    <x v="14"/>
    <s v="Technology"/>
    <x v="9"/>
    <s v="NETGEAR AC1750 Dual Band GigabitÂ Smart WiFi Router"/>
    <n v="479.97"/>
    <n v="3"/>
    <n v="163.19"/>
    <x v="7"/>
    <x v="2"/>
  </r>
  <r>
    <n v="45164"/>
    <x v="182"/>
    <x v="14"/>
    <s v="Office Supplies"/>
    <x v="4"/>
    <s v="Newell 335"/>
    <n v="8.64"/>
    <n v="3"/>
    <n v="2.5099999999999998"/>
    <x v="7"/>
    <x v="2"/>
  </r>
  <r>
    <n v="45164"/>
    <x v="21"/>
    <x v="4"/>
    <s v="Furniture"/>
    <x v="8"/>
    <s v="Deflect-o Glass Clear Studded Chair Mats"/>
    <n v="186.54"/>
    <n v="3"/>
    <n v="41.04"/>
    <x v="7"/>
    <x v="2"/>
  </r>
  <r>
    <n v="45164"/>
    <x v="687"/>
    <x v="20"/>
    <s v="Office Supplies"/>
    <x v="3"/>
    <s v="Deluxe Heavy-Duty Vinyl Round Ring Binder"/>
    <n v="146.69"/>
    <n v="8"/>
    <n v="45.84"/>
    <x v="7"/>
    <x v="2"/>
  </r>
  <r>
    <n v="45164"/>
    <x v="642"/>
    <x v="16"/>
    <s v="Office Supplies"/>
    <x v="0"/>
    <s v="Xerox 1944"/>
    <n v="31.01"/>
    <n v="1"/>
    <n v="11.24"/>
    <x v="7"/>
    <x v="2"/>
  </r>
  <r>
    <n v="45165"/>
    <x v="567"/>
    <x v="0"/>
    <s v="Office Supplies"/>
    <x v="14"/>
    <s v="Martin-Yale Premier Letter Opener"/>
    <n v="51.52"/>
    <n v="5"/>
    <n v="-10.95"/>
    <x v="7"/>
    <x v="2"/>
  </r>
  <r>
    <n v="45165"/>
    <x v="567"/>
    <x v="0"/>
    <s v="Office Supplies"/>
    <x v="0"/>
    <s v="Ampad Gold Fibre Wirebound Steno Books, 6&quot; x 9&quot;, Gregg Ruled"/>
    <n v="3.53"/>
    <n v="1"/>
    <n v="1.1499999999999999"/>
    <x v="7"/>
    <x v="2"/>
  </r>
  <r>
    <n v="45165"/>
    <x v="567"/>
    <x v="0"/>
    <s v="Office Supplies"/>
    <x v="0"/>
    <s v="Xerox 196"/>
    <n v="4.62"/>
    <n v="1"/>
    <n v="1.68"/>
    <x v="7"/>
    <x v="2"/>
  </r>
  <r>
    <n v="45165"/>
    <x v="567"/>
    <x v="0"/>
    <s v="Office Supplies"/>
    <x v="14"/>
    <s v="Fiskars 8&quot; Scissors, 2/Pack"/>
    <n v="55.17"/>
    <n v="4"/>
    <n v="6.21"/>
    <x v="7"/>
    <x v="2"/>
  </r>
  <r>
    <n v="45165"/>
    <x v="764"/>
    <x v="32"/>
    <s v="Office Supplies"/>
    <x v="0"/>
    <s v="Xerox 1919"/>
    <n v="122.97"/>
    <n v="3"/>
    <n v="60.26"/>
    <x v="7"/>
    <x v="2"/>
  </r>
  <r>
    <n v="45165"/>
    <x v="764"/>
    <x v="32"/>
    <s v="Furniture"/>
    <x v="13"/>
    <s v="SAFCO PlanMaster Heigh-Adjustable Drafting Table Base, 43w x 30d x 30-37h, Black"/>
    <n v="244.62"/>
    <n v="1"/>
    <n v="20.97"/>
    <x v="7"/>
    <x v="2"/>
  </r>
  <r>
    <n v="45165"/>
    <x v="764"/>
    <x v="32"/>
    <s v="Technology"/>
    <x v="6"/>
    <s v="PureGear Roll-On Screen Protector"/>
    <n v="59.97"/>
    <n v="3"/>
    <n v="28.79"/>
    <x v="7"/>
    <x v="2"/>
  </r>
  <r>
    <n v="45165"/>
    <x v="764"/>
    <x v="32"/>
    <s v="Office Supplies"/>
    <x v="0"/>
    <s v="Southworth 25% Cotton Linen-Finish Paper &amp; Envelopes"/>
    <n v="81.540000000000006"/>
    <n v="9"/>
    <n v="36.69"/>
    <x v="7"/>
    <x v="2"/>
  </r>
  <r>
    <n v="45165"/>
    <x v="764"/>
    <x v="32"/>
    <s v="Office Supplies"/>
    <x v="7"/>
    <s v="Staples"/>
    <n v="11.68"/>
    <n v="4"/>
    <n v="5.26"/>
    <x v="7"/>
    <x v="2"/>
  </r>
  <r>
    <n v="45165"/>
    <x v="764"/>
    <x v="32"/>
    <s v="Office Supplies"/>
    <x v="3"/>
    <s v="Wilson Jones Clip &amp; Carry Folder Binder Tool for Ring Binders, Clear"/>
    <n v="29"/>
    <n v="5"/>
    <n v="13.92"/>
    <x v="7"/>
    <x v="2"/>
  </r>
  <r>
    <n v="45165"/>
    <x v="735"/>
    <x v="0"/>
    <s v="Office Supplies"/>
    <x v="2"/>
    <s v="Portfile Personal File Boxes"/>
    <n v="14.16"/>
    <n v="1"/>
    <n v="1.06"/>
    <x v="7"/>
    <x v="2"/>
  </r>
  <r>
    <n v="45165"/>
    <x v="735"/>
    <x v="0"/>
    <s v="Office Supplies"/>
    <x v="0"/>
    <s v="Southworth 25% Cotton Premium Laser Paper and Envelopes"/>
    <n v="79.92"/>
    <n v="5"/>
    <n v="27.97"/>
    <x v="7"/>
    <x v="2"/>
  </r>
  <r>
    <n v="45165"/>
    <x v="551"/>
    <x v="16"/>
    <s v="Office Supplies"/>
    <x v="1"/>
    <s v="Avery 484"/>
    <n v="9.2200000000000006"/>
    <n v="4"/>
    <n v="3.34"/>
    <x v="7"/>
    <x v="2"/>
  </r>
  <r>
    <n v="45166"/>
    <x v="330"/>
    <x v="26"/>
    <s v="Office Supplies"/>
    <x v="0"/>
    <s v="Wirebound Four 2-3/4 x 5 Forms per Page, 400 Sets per Book"/>
    <n v="15.48"/>
    <n v="3"/>
    <n v="5.61"/>
    <x v="7"/>
    <x v="2"/>
  </r>
  <r>
    <n v="45166"/>
    <x v="330"/>
    <x v="26"/>
    <s v="Technology"/>
    <x v="6"/>
    <s v="AT&amp;T 17929 Lendline Telephone"/>
    <n v="108.58"/>
    <n v="3"/>
    <n v="8.14"/>
    <x v="7"/>
    <x v="2"/>
  </r>
  <r>
    <n v="45166"/>
    <x v="717"/>
    <x v="0"/>
    <s v="Office Supplies"/>
    <x v="3"/>
    <s v="Angle-D Binders with Locking Rings, Label Holders"/>
    <n v="13.14"/>
    <n v="9"/>
    <n v="-21.68"/>
    <x v="7"/>
    <x v="2"/>
  </r>
  <r>
    <n v="45166"/>
    <x v="717"/>
    <x v="0"/>
    <s v="Office Supplies"/>
    <x v="3"/>
    <s v="GBC ProClick Spines for 32-Hole Punch"/>
    <n v="10.02"/>
    <n v="4"/>
    <n v="-16.54"/>
    <x v="7"/>
    <x v="2"/>
  </r>
  <r>
    <n v="45166"/>
    <x v="717"/>
    <x v="0"/>
    <s v="Furniture"/>
    <x v="11"/>
    <s v="Sauder Camden County Collection Libraries, Planked Cherry Finish"/>
    <n v="156.37"/>
    <n v="2"/>
    <n v="-52.89"/>
    <x v="7"/>
    <x v="2"/>
  </r>
  <r>
    <n v="45166"/>
    <x v="615"/>
    <x v="10"/>
    <s v="Office Supplies"/>
    <x v="3"/>
    <s v="GBC VeloBinder Strips"/>
    <n v="18.43"/>
    <n v="8"/>
    <n v="-12.29"/>
    <x v="7"/>
    <x v="2"/>
  </r>
  <r>
    <n v="45167"/>
    <x v="81"/>
    <x v="1"/>
    <s v="Office Supplies"/>
    <x v="0"/>
    <s v="Avery Personal Creations Heavyweight Cards"/>
    <n v="64.62"/>
    <n v="7"/>
    <n v="22.62"/>
    <x v="7"/>
    <x v="2"/>
  </r>
  <r>
    <n v="45167"/>
    <x v="81"/>
    <x v="1"/>
    <s v="Technology"/>
    <x v="9"/>
    <s v="SanDisk Ultra 64 GB MicroSDHC Class 10 Memory Card"/>
    <n v="95.98"/>
    <n v="3"/>
    <n v="-10.8"/>
    <x v="7"/>
    <x v="2"/>
  </r>
  <r>
    <n v="45167"/>
    <x v="81"/>
    <x v="1"/>
    <s v="Office Supplies"/>
    <x v="3"/>
    <s v="Avery Hidden Tab Dividers for Binding Systems"/>
    <n v="1.79"/>
    <n v="3"/>
    <n v="-3.04"/>
    <x v="7"/>
    <x v="2"/>
  </r>
  <r>
    <n v="45167"/>
    <x v="692"/>
    <x v="38"/>
    <s v="Office Supplies"/>
    <x v="14"/>
    <s v="Acme Forged Steel Scissors with Black Enamel Handles"/>
    <n v="27.93"/>
    <n v="3"/>
    <n v="8.1"/>
    <x v="7"/>
    <x v="2"/>
  </r>
  <r>
    <n v="45167"/>
    <x v="690"/>
    <x v="20"/>
    <s v="Technology"/>
    <x v="6"/>
    <s v="Samsung Replacement EH64AVFWE Premium Headset"/>
    <n v="22"/>
    <n v="4"/>
    <n v="5.5"/>
    <x v="7"/>
    <x v="2"/>
  </r>
  <r>
    <n v="45167"/>
    <x v="169"/>
    <x v="2"/>
    <s v="Furniture"/>
    <x v="13"/>
    <s v="Barricks 18&quot; x 48&quot; Non-Folding Utility Table with Bottom Storage Shelf"/>
    <n v="241.92"/>
    <n v="4"/>
    <n v="-56.45"/>
    <x v="7"/>
    <x v="2"/>
  </r>
  <r>
    <n v="45167"/>
    <x v="169"/>
    <x v="2"/>
    <s v="Furniture"/>
    <x v="11"/>
    <s v="O'Sullivan 5-Shelf Heavy-Duty Bookcases"/>
    <n v="163.88"/>
    <n v="4"/>
    <n v="-81.94"/>
    <x v="7"/>
    <x v="2"/>
  </r>
  <r>
    <n v="45167"/>
    <x v="169"/>
    <x v="2"/>
    <s v="Office Supplies"/>
    <x v="3"/>
    <s v="Fellowes Black Plastic Comb Bindings"/>
    <n v="3.49"/>
    <n v="2"/>
    <n v="-2.79"/>
    <x v="7"/>
    <x v="2"/>
  </r>
  <r>
    <n v="45167"/>
    <x v="169"/>
    <x v="2"/>
    <s v="Office Supplies"/>
    <x v="7"/>
    <s v="Revere Boxed Rubber Bands by Revere"/>
    <n v="10.58"/>
    <n v="7"/>
    <n v="-2.38"/>
    <x v="7"/>
    <x v="2"/>
  </r>
  <r>
    <n v="45168"/>
    <x v="487"/>
    <x v="2"/>
    <s v="Technology"/>
    <x v="6"/>
    <s v="Aastra 57i VoIP phone"/>
    <n v="290.89999999999998"/>
    <n v="3"/>
    <n v="-67.88"/>
    <x v="7"/>
    <x v="2"/>
  </r>
  <r>
    <n v="45168"/>
    <x v="487"/>
    <x v="2"/>
    <s v="Office Supplies"/>
    <x v="2"/>
    <s v="File Shuttle II and Handi-File, Black"/>
    <n v="54.22"/>
    <n v="2"/>
    <n v="3.39"/>
    <x v="7"/>
    <x v="2"/>
  </r>
  <r>
    <n v="45168"/>
    <x v="487"/>
    <x v="2"/>
    <s v="Furniture"/>
    <x v="5"/>
    <s v="Hon 2090 Â“Pillow SoftÂ” Series Mid Back Swivel/Tilt Chairs"/>
    <n v="786.74"/>
    <n v="4"/>
    <n v="-258.5"/>
    <x v="7"/>
    <x v="2"/>
  </r>
  <r>
    <n v="45168"/>
    <x v="487"/>
    <x v="2"/>
    <s v="Office Supplies"/>
    <x v="1"/>
    <s v="Round Specialty Laser Printer Labels"/>
    <n v="100.24"/>
    <n v="10"/>
    <n v="33.83"/>
    <x v="7"/>
    <x v="2"/>
  </r>
  <r>
    <n v="45168"/>
    <x v="487"/>
    <x v="2"/>
    <s v="Office Supplies"/>
    <x v="3"/>
    <s v="GBC Premium Transparent Covers with Diagonal Lined Pattern"/>
    <n v="37.76"/>
    <n v="6"/>
    <n v="-27.69"/>
    <x v="7"/>
    <x v="2"/>
  </r>
  <r>
    <n v="45168"/>
    <x v="100"/>
    <x v="3"/>
    <s v="Furniture"/>
    <x v="8"/>
    <s v="Executive Impressions 10&quot; Spectator Wall Clock"/>
    <n v="47.04"/>
    <n v="4"/>
    <n v="15.99"/>
    <x v="7"/>
    <x v="2"/>
  </r>
  <r>
    <n v="45168"/>
    <x v="100"/>
    <x v="3"/>
    <s v="Technology"/>
    <x v="6"/>
    <s v="Panasonic KX TS3282W Corded phone"/>
    <n v="339.96"/>
    <n v="5"/>
    <n v="42.5"/>
    <x v="7"/>
    <x v="2"/>
  </r>
  <r>
    <n v="45169"/>
    <x v="633"/>
    <x v="0"/>
    <s v="Office Supplies"/>
    <x v="2"/>
    <s v="Super Decoflex Portable Personal File"/>
    <n v="23.97"/>
    <n v="2"/>
    <n v="2.4"/>
    <x v="7"/>
    <x v="2"/>
  </r>
  <r>
    <n v="45170"/>
    <x v="692"/>
    <x v="20"/>
    <s v="Technology"/>
    <x v="9"/>
    <s v="Sabrent 4-Port USB 2.0 Hub"/>
    <n v="6.79"/>
    <n v="1"/>
    <n v="2.31"/>
    <x v="8"/>
    <x v="2"/>
  </r>
  <r>
    <n v="45170"/>
    <x v="692"/>
    <x v="20"/>
    <s v="Office Supplies"/>
    <x v="0"/>
    <s v="Xerox 1881"/>
    <n v="24.56"/>
    <n v="2"/>
    <n v="11.54"/>
    <x v="8"/>
    <x v="2"/>
  </r>
  <r>
    <n v="45170"/>
    <x v="692"/>
    <x v="20"/>
    <s v="Office Supplies"/>
    <x v="3"/>
    <s v="Acco Hanging Data Binders"/>
    <n v="3.05"/>
    <n v="1"/>
    <n v="1.07"/>
    <x v="8"/>
    <x v="2"/>
  </r>
  <r>
    <n v="45170"/>
    <x v="692"/>
    <x v="20"/>
    <s v="Office Supplies"/>
    <x v="0"/>
    <s v="Xerox 1881"/>
    <n v="49.12"/>
    <n v="4"/>
    <n v="23.09"/>
    <x v="8"/>
    <x v="2"/>
  </r>
  <r>
    <n v="45170"/>
    <x v="692"/>
    <x v="20"/>
    <s v="Office Supplies"/>
    <x v="3"/>
    <s v="GBC DocuBind P400 Electric Binding System"/>
    <n v="4355.17"/>
    <n v="4"/>
    <n v="1415.43"/>
    <x v="8"/>
    <x v="2"/>
  </r>
  <r>
    <n v="45170"/>
    <x v="755"/>
    <x v="3"/>
    <s v="Office Supplies"/>
    <x v="10"/>
    <s v="White Business Envelopes with Contemporary Seam, Recycled White Business Envelopes"/>
    <n v="21.88"/>
    <n v="2"/>
    <n v="10.94"/>
    <x v="8"/>
    <x v="2"/>
  </r>
  <r>
    <n v="45170"/>
    <x v="78"/>
    <x v="2"/>
    <s v="Office Supplies"/>
    <x v="0"/>
    <s v="Telephone Message Books with Fax/Mobile Section, 5 1/2&quot; x 3 3/16&quot;"/>
    <n v="30.48"/>
    <n v="6"/>
    <n v="9.91"/>
    <x v="8"/>
    <x v="2"/>
  </r>
  <r>
    <n v="45170"/>
    <x v="78"/>
    <x v="2"/>
    <s v="Technology"/>
    <x v="6"/>
    <s v="Anker 36W 4-Port USB Wall Charger Travel Power Adapter for iPhone 5s 5c 5"/>
    <n v="23.99"/>
    <n v="2"/>
    <n v="-4.8"/>
    <x v="8"/>
    <x v="2"/>
  </r>
  <r>
    <n v="45170"/>
    <x v="78"/>
    <x v="2"/>
    <s v="Office Supplies"/>
    <x v="7"/>
    <s v="Staples"/>
    <n v="16.690000000000001"/>
    <n v="7"/>
    <n v="5.42"/>
    <x v="8"/>
    <x v="2"/>
  </r>
  <r>
    <n v="45170"/>
    <x v="190"/>
    <x v="20"/>
    <s v="Technology"/>
    <x v="9"/>
    <s v="Enermax Aurora Lite Keyboard"/>
    <n v="468.9"/>
    <n v="6"/>
    <n v="206.32"/>
    <x v="8"/>
    <x v="2"/>
  </r>
  <r>
    <n v="45170"/>
    <x v="190"/>
    <x v="20"/>
    <s v="Technology"/>
    <x v="9"/>
    <s v="Memorex Mini Travel Drive 64 GB USB 2.0 Flash Drive"/>
    <n v="72.48"/>
    <n v="2"/>
    <n v="30.44"/>
    <x v="8"/>
    <x v="2"/>
  </r>
  <r>
    <n v="45170"/>
    <x v="190"/>
    <x v="20"/>
    <s v="Office Supplies"/>
    <x v="14"/>
    <s v="Acme Value Line Scissors"/>
    <n v="10.95"/>
    <n v="3"/>
    <n v="3.29"/>
    <x v="8"/>
    <x v="2"/>
  </r>
  <r>
    <n v="45170"/>
    <x v="190"/>
    <x v="20"/>
    <s v="Furniture"/>
    <x v="8"/>
    <s v="Howard Miller 14-1/2&quot; Diameter Chrome Round Wall Clock"/>
    <n v="191.82"/>
    <n v="3"/>
    <n v="61.38"/>
    <x v="8"/>
    <x v="2"/>
  </r>
  <r>
    <n v="45170"/>
    <x v="409"/>
    <x v="14"/>
    <s v="Office Supplies"/>
    <x v="3"/>
    <s v="Wilson Jones Turn Tabs Binder Tool for Ring Binders"/>
    <n v="24.1"/>
    <n v="5"/>
    <n v="11.09"/>
    <x v="8"/>
    <x v="2"/>
  </r>
  <r>
    <n v="45170"/>
    <x v="409"/>
    <x v="14"/>
    <s v="Technology"/>
    <x v="6"/>
    <s v="Belkin Grip Candy Sheer Case / Cover for iPhone 5 and 5S"/>
    <n v="8.7799999999999994"/>
    <n v="1"/>
    <n v="2.2799999999999998"/>
    <x v="8"/>
    <x v="2"/>
  </r>
  <r>
    <n v="45170"/>
    <x v="409"/>
    <x v="14"/>
    <s v="Office Supplies"/>
    <x v="12"/>
    <s v="Eureka The Boss Plus 12-Amp Hard Box Upright Vacuum, Red"/>
    <n v="376.74"/>
    <n v="4"/>
    <n v="71.16"/>
    <x v="8"/>
    <x v="2"/>
  </r>
  <r>
    <n v="45170"/>
    <x v="409"/>
    <x v="14"/>
    <s v="Office Supplies"/>
    <x v="3"/>
    <s v="GBC Plastic Binding Combs"/>
    <n v="29.52"/>
    <n v="4"/>
    <n v="14.46"/>
    <x v="8"/>
    <x v="2"/>
  </r>
  <r>
    <n v="45170"/>
    <x v="409"/>
    <x v="14"/>
    <s v="Office Supplies"/>
    <x v="4"/>
    <s v="Newell 315"/>
    <n v="11.96"/>
    <n v="2"/>
    <n v="2.99"/>
    <x v="8"/>
    <x v="2"/>
  </r>
  <r>
    <n v="45170"/>
    <x v="409"/>
    <x v="14"/>
    <s v="Office Supplies"/>
    <x v="3"/>
    <s v="Wilson Jones 1&quot; Hanging DublLock Ring Binders"/>
    <n v="26.4"/>
    <n v="5"/>
    <n v="12.67"/>
    <x v="8"/>
    <x v="2"/>
  </r>
  <r>
    <n v="45170"/>
    <x v="162"/>
    <x v="3"/>
    <s v="Office Supplies"/>
    <x v="10"/>
    <s v="Globe Weis Peel &amp; Seel First Class Envelopes"/>
    <n v="12.78"/>
    <n v="1"/>
    <n v="5.75"/>
    <x v="8"/>
    <x v="2"/>
  </r>
  <r>
    <n v="45171"/>
    <x v="502"/>
    <x v="20"/>
    <s v="Office Supplies"/>
    <x v="4"/>
    <s v="Panasonic KP-150 Electric Pencil Sharpener"/>
    <n v="75.48"/>
    <n v="2"/>
    <n v="19.62"/>
    <x v="8"/>
    <x v="2"/>
  </r>
  <r>
    <n v="45171"/>
    <x v="502"/>
    <x v="20"/>
    <s v="Furniture"/>
    <x v="8"/>
    <s v="Telescoping Adjustable Floor Lamp"/>
    <n v="39.979999999999997"/>
    <n v="2"/>
    <n v="10"/>
    <x v="8"/>
    <x v="2"/>
  </r>
  <r>
    <n v="45171"/>
    <x v="331"/>
    <x v="21"/>
    <s v="Office Supplies"/>
    <x v="7"/>
    <s v="Colored Push Pins"/>
    <n v="1.81"/>
    <n v="1"/>
    <n v="0.65"/>
    <x v="8"/>
    <x v="2"/>
  </r>
  <r>
    <n v="45171"/>
    <x v="331"/>
    <x v="21"/>
    <s v="Office Supplies"/>
    <x v="3"/>
    <s v="ACCOHIDE 3-Ring Binder, Blue, 1&quot;"/>
    <n v="8.26"/>
    <n v="2"/>
    <n v="3.88"/>
    <x v="8"/>
    <x v="2"/>
  </r>
  <r>
    <n v="45171"/>
    <x v="381"/>
    <x v="3"/>
    <s v="Office Supplies"/>
    <x v="2"/>
    <s v="Tenex File Box, Personal Filing Tote with Lid, Black"/>
    <n v="46.53"/>
    <n v="3"/>
    <n v="12.1"/>
    <x v="8"/>
    <x v="2"/>
  </r>
  <r>
    <n v="45171"/>
    <x v="556"/>
    <x v="1"/>
    <s v="Office Supplies"/>
    <x v="1"/>
    <s v="Self-Adhesive Address Labels for Typewriters by Universal"/>
    <n v="29.24"/>
    <n v="5"/>
    <n v="9.8699999999999992"/>
    <x v="8"/>
    <x v="2"/>
  </r>
  <r>
    <n v="45171"/>
    <x v="556"/>
    <x v="1"/>
    <s v="Office Supplies"/>
    <x v="2"/>
    <s v="Rogers Deluxe File Chest"/>
    <n v="35.17"/>
    <n v="2"/>
    <n v="-8.35"/>
    <x v="8"/>
    <x v="2"/>
  </r>
  <r>
    <n v="45171"/>
    <x v="556"/>
    <x v="1"/>
    <s v="Technology"/>
    <x v="15"/>
    <s v="Okidata C610n Printer"/>
    <n v="1362.9"/>
    <n v="3"/>
    <n v="-19.47"/>
    <x v="8"/>
    <x v="2"/>
  </r>
  <r>
    <n v="45171"/>
    <x v="398"/>
    <x v="1"/>
    <s v="Furniture"/>
    <x v="8"/>
    <s v="Deflect-o DuraMat Antistatic Studded Beveled Mat for Medium Pile Carpeting"/>
    <n v="84.27"/>
    <n v="2"/>
    <n v="-75.84"/>
    <x v="8"/>
    <x v="2"/>
  </r>
  <r>
    <n v="45171"/>
    <x v="364"/>
    <x v="25"/>
    <s v="Office Supplies"/>
    <x v="3"/>
    <s v="Heavy-Duty E-Z-D Binders"/>
    <n v="22.91"/>
    <n v="7"/>
    <n v="-17.57"/>
    <x v="8"/>
    <x v="2"/>
  </r>
  <r>
    <n v="45171"/>
    <x v="364"/>
    <x v="25"/>
    <s v="Office Supplies"/>
    <x v="12"/>
    <s v="Belkin F9M820V08 8 Outlet Surge"/>
    <n v="309.45999999999998"/>
    <n v="9"/>
    <n v="34.81"/>
    <x v="8"/>
    <x v="2"/>
  </r>
  <r>
    <n v="45171"/>
    <x v="364"/>
    <x v="25"/>
    <s v="Office Supplies"/>
    <x v="4"/>
    <s v="Zebra Zazzle Fluorescent Highlighters"/>
    <n v="19.46"/>
    <n v="4"/>
    <n v="3.4"/>
    <x v="8"/>
    <x v="2"/>
  </r>
  <r>
    <n v="45171"/>
    <x v="364"/>
    <x v="25"/>
    <s v="Furniture"/>
    <x v="13"/>
    <s v="Hon Racetrack Conference Tables"/>
    <n v="472.52"/>
    <n v="3"/>
    <n v="-149.63"/>
    <x v="8"/>
    <x v="2"/>
  </r>
  <r>
    <n v="45171"/>
    <x v="364"/>
    <x v="25"/>
    <s v="Technology"/>
    <x v="9"/>
    <s v="Plantronics Savi W720 Multi-Device Wireless Headset System"/>
    <n v="1012.68"/>
    <n v="3"/>
    <n v="303.8"/>
    <x v="8"/>
    <x v="2"/>
  </r>
  <r>
    <n v="45171"/>
    <x v="364"/>
    <x v="25"/>
    <s v="Office Supplies"/>
    <x v="3"/>
    <s v="GBC Plasticlear Binding Covers"/>
    <n v="17.22"/>
    <n v="5"/>
    <n v="-12.63"/>
    <x v="8"/>
    <x v="2"/>
  </r>
  <r>
    <n v="45171"/>
    <x v="614"/>
    <x v="22"/>
    <s v="Technology"/>
    <x v="16"/>
    <s v="Hewlett Packard 610 Color Digital Copier / Printer"/>
    <n v="999.98"/>
    <n v="2"/>
    <n v="449.99"/>
    <x v="8"/>
    <x v="2"/>
  </r>
  <r>
    <n v="45171"/>
    <x v="476"/>
    <x v="0"/>
    <s v="Office Supplies"/>
    <x v="3"/>
    <s v="Acco PRESSTEX Data Binder with Storage Hooks, Dark Blue, 9 1/2&quot; X 11&quot;"/>
    <n v="8.61"/>
    <n v="8"/>
    <n v="-13.34"/>
    <x v="8"/>
    <x v="2"/>
  </r>
  <r>
    <n v="45171"/>
    <x v="476"/>
    <x v="0"/>
    <s v="Technology"/>
    <x v="9"/>
    <s v="LogitechÂ MX Performance Wireless Mouse"/>
    <n v="159.56"/>
    <n v="5"/>
    <n v="33.909999999999997"/>
    <x v="8"/>
    <x v="2"/>
  </r>
  <r>
    <n v="45171"/>
    <x v="383"/>
    <x v="22"/>
    <s v="Furniture"/>
    <x v="5"/>
    <s v="Global Leather Task Chair, Black"/>
    <n v="215.98"/>
    <n v="3"/>
    <n v="-2.7"/>
    <x v="8"/>
    <x v="2"/>
  </r>
  <r>
    <n v="45171"/>
    <x v="383"/>
    <x v="22"/>
    <s v="Office Supplies"/>
    <x v="10"/>
    <s v="Inter-Office Recycled Envelopes, Brown Kraft, Button-String,10&quot; x 13&quot; , 100/Box"/>
    <n v="65.94"/>
    <n v="3"/>
    <n v="30.99"/>
    <x v="8"/>
    <x v="2"/>
  </r>
  <r>
    <n v="45171"/>
    <x v="336"/>
    <x v="3"/>
    <s v="Furniture"/>
    <x v="8"/>
    <s v="Ultra Door Pull Handle"/>
    <n v="94.68"/>
    <n v="9"/>
    <n v="31.24"/>
    <x v="8"/>
    <x v="2"/>
  </r>
  <r>
    <n v="45171"/>
    <x v="336"/>
    <x v="3"/>
    <s v="Office Supplies"/>
    <x v="2"/>
    <s v="Akro Stacking Bins"/>
    <n v="23.67"/>
    <n v="3"/>
    <n v="0.95"/>
    <x v="8"/>
    <x v="2"/>
  </r>
  <r>
    <n v="45171"/>
    <x v="336"/>
    <x v="3"/>
    <s v="Technology"/>
    <x v="6"/>
    <s v="Cisco Unified IP Phone 7945G VoIP phone"/>
    <n v="1091.17"/>
    <n v="4"/>
    <n v="68.2"/>
    <x v="8"/>
    <x v="2"/>
  </r>
  <r>
    <n v="45171"/>
    <x v="336"/>
    <x v="3"/>
    <s v="Office Supplies"/>
    <x v="4"/>
    <s v="Blackstonian Pencils"/>
    <n v="18.690000000000001"/>
    <n v="7"/>
    <n v="5.23"/>
    <x v="8"/>
    <x v="2"/>
  </r>
  <r>
    <n v="45171"/>
    <x v="336"/>
    <x v="3"/>
    <s v="Furniture"/>
    <x v="13"/>
    <s v="Chromcraft Rectangular Conference Tables"/>
    <n v="568.73"/>
    <n v="3"/>
    <n v="28.44"/>
    <x v="8"/>
    <x v="2"/>
  </r>
  <r>
    <n v="45171"/>
    <x v="336"/>
    <x v="3"/>
    <s v="Office Supplies"/>
    <x v="3"/>
    <s v="SpineVue Locking Slant-D Ring Binders by Cardinal"/>
    <n v="7.31"/>
    <n v="1"/>
    <n v="2.56"/>
    <x v="8"/>
    <x v="2"/>
  </r>
  <r>
    <n v="45172"/>
    <x v="125"/>
    <x v="2"/>
    <s v="Office Supplies"/>
    <x v="3"/>
    <s v="GBC Ibimaster 500 Manual ProClick Binding System"/>
    <n v="1141.47"/>
    <n v="5"/>
    <n v="-760.98"/>
    <x v="8"/>
    <x v="2"/>
  </r>
  <r>
    <n v="45172"/>
    <x v="125"/>
    <x v="2"/>
    <s v="Technology"/>
    <x v="6"/>
    <s v="Cisco SPA301"/>
    <n v="280.77999999999997"/>
    <n v="3"/>
    <n v="-46.8"/>
    <x v="8"/>
    <x v="2"/>
  </r>
  <r>
    <n v="45172"/>
    <x v="488"/>
    <x v="1"/>
    <s v="Furniture"/>
    <x v="8"/>
    <s v="Tenex &quot;The Solids&quot; Textured Chair Mats"/>
    <n v="83.95"/>
    <n v="3"/>
    <n v="-90.25"/>
    <x v="8"/>
    <x v="2"/>
  </r>
  <r>
    <n v="45172"/>
    <x v="246"/>
    <x v="1"/>
    <s v="Office Supplies"/>
    <x v="3"/>
    <s v="XtraLife ClearVue Slant-D Ring Binder, White, 3&quot;"/>
    <n v="8.81"/>
    <n v="3"/>
    <n v="-14.97"/>
    <x v="8"/>
    <x v="2"/>
  </r>
  <r>
    <n v="45172"/>
    <x v="76"/>
    <x v="37"/>
    <s v="Office Supplies"/>
    <x v="0"/>
    <s v="Adams Phone Message Book, 200 Message Capacity, 8 1/16Â” x 11Â”"/>
    <n v="48.16"/>
    <n v="7"/>
    <n v="22.15"/>
    <x v="8"/>
    <x v="2"/>
  </r>
  <r>
    <n v="45172"/>
    <x v="612"/>
    <x v="21"/>
    <s v="Office Supplies"/>
    <x v="2"/>
    <s v="Crate-A-Files"/>
    <n v="54.5"/>
    <n v="5"/>
    <n v="14.17"/>
    <x v="8"/>
    <x v="2"/>
  </r>
  <r>
    <n v="45172"/>
    <x v="563"/>
    <x v="8"/>
    <s v="Office Supplies"/>
    <x v="3"/>
    <s v="Heavy-Duty E-Z-D Binders"/>
    <n v="87.28"/>
    <n v="8"/>
    <n v="41.02"/>
    <x v="8"/>
    <x v="2"/>
  </r>
  <r>
    <n v="45172"/>
    <x v="221"/>
    <x v="36"/>
    <s v="Furniture"/>
    <x v="11"/>
    <s v="Sauder Camden County Collection Libraries, Planked Cherry Finish"/>
    <n v="344.94"/>
    <n v="3"/>
    <n v="31.04"/>
    <x v="8"/>
    <x v="2"/>
  </r>
  <r>
    <n v="45172"/>
    <x v="221"/>
    <x v="36"/>
    <s v="Furniture"/>
    <x v="8"/>
    <s v="Eldon Expressions Wood Desk Accessories, Oak"/>
    <n v="14.76"/>
    <n v="2"/>
    <n v="4.28"/>
    <x v="8"/>
    <x v="2"/>
  </r>
  <r>
    <n v="45172"/>
    <x v="221"/>
    <x v="36"/>
    <s v="Office Supplies"/>
    <x v="3"/>
    <s v="Acco Expandable Hanging Binders"/>
    <n v="12.76"/>
    <n v="2"/>
    <n v="5.87"/>
    <x v="8"/>
    <x v="2"/>
  </r>
  <r>
    <n v="45172"/>
    <x v="221"/>
    <x v="36"/>
    <s v="Office Supplies"/>
    <x v="1"/>
    <s v="Avery 486"/>
    <n v="58.48"/>
    <n v="8"/>
    <n v="27.49"/>
    <x v="8"/>
    <x v="2"/>
  </r>
  <r>
    <n v="45172"/>
    <x v="751"/>
    <x v="1"/>
    <s v="Furniture"/>
    <x v="11"/>
    <s v="Safco Value Mate Steel Bookcase, Baked Enamel Finish on Steel, Black"/>
    <n v="198.74"/>
    <n v="4"/>
    <n v="0"/>
    <x v="8"/>
    <x v="2"/>
  </r>
  <r>
    <n v="45172"/>
    <x v="719"/>
    <x v="10"/>
    <s v="Office Supplies"/>
    <x v="0"/>
    <s v="Wirebound Four 2-3/4 x 5 Forms per Page, 400 Sets per Book"/>
    <n v="30.96"/>
    <n v="6"/>
    <n v="11.22"/>
    <x v="8"/>
    <x v="2"/>
  </r>
  <r>
    <n v="45173"/>
    <x v="325"/>
    <x v="0"/>
    <s v="Office Supplies"/>
    <x v="4"/>
    <s v="Faber Castell Col-Erase Pencils"/>
    <n v="3.91"/>
    <n v="1"/>
    <n v="1.03"/>
    <x v="8"/>
    <x v="2"/>
  </r>
  <r>
    <n v="45173"/>
    <x v="325"/>
    <x v="0"/>
    <s v="Office Supplies"/>
    <x v="4"/>
    <s v="BOSTON Ranger #55 Pencil Sharpener, Black"/>
    <n v="62.38"/>
    <n v="3"/>
    <n v="7.02"/>
    <x v="8"/>
    <x v="2"/>
  </r>
  <r>
    <n v="45173"/>
    <x v="107"/>
    <x v="20"/>
    <s v="Furniture"/>
    <x v="8"/>
    <s v="Howard Miller 16&quot; Diameter Gallery Wall Clock"/>
    <n v="63.94"/>
    <n v="1"/>
    <n v="24.94"/>
    <x v="8"/>
    <x v="2"/>
  </r>
  <r>
    <n v="45173"/>
    <x v="107"/>
    <x v="20"/>
    <s v="Office Supplies"/>
    <x v="3"/>
    <s v="Plastic Binding Combs"/>
    <n v="60.6"/>
    <n v="5"/>
    <n v="20.45"/>
    <x v="8"/>
    <x v="2"/>
  </r>
  <r>
    <n v="45173"/>
    <x v="107"/>
    <x v="20"/>
    <s v="Office Supplies"/>
    <x v="14"/>
    <s v="Acme Preferred Stainless Steel Scissors"/>
    <n v="22.72"/>
    <n v="4"/>
    <n v="6.59"/>
    <x v="8"/>
    <x v="2"/>
  </r>
  <r>
    <n v="45173"/>
    <x v="16"/>
    <x v="15"/>
    <s v="Office Supplies"/>
    <x v="0"/>
    <s v="RSVP Cards &amp; Envelopes, Blank White, 8-1/2&quot; X 11&quot;, 24 Cards/25 Envelopes/Set"/>
    <n v="12.19"/>
    <n v="3"/>
    <n v="4.1100000000000003"/>
    <x v="8"/>
    <x v="2"/>
  </r>
  <r>
    <n v="45173"/>
    <x v="16"/>
    <x v="15"/>
    <s v="Office Supplies"/>
    <x v="12"/>
    <s v="Belkin 5 Outlet SurgeMaster Power Centers"/>
    <n v="87.17"/>
    <n v="2"/>
    <n v="8.7200000000000006"/>
    <x v="8"/>
    <x v="2"/>
  </r>
  <r>
    <n v="45173"/>
    <x v="16"/>
    <x v="15"/>
    <s v="Office Supplies"/>
    <x v="4"/>
    <s v="Prismacolor Color Pencil Set"/>
    <n v="31.74"/>
    <n v="2"/>
    <n v="8.33"/>
    <x v="8"/>
    <x v="2"/>
  </r>
  <r>
    <n v="45173"/>
    <x v="266"/>
    <x v="5"/>
    <s v="Furniture"/>
    <x v="8"/>
    <s v="Coloredge Poster Frame"/>
    <n v="42.6"/>
    <n v="3"/>
    <n v="16.61"/>
    <x v="8"/>
    <x v="2"/>
  </r>
  <r>
    <n v="45173"/>
    <x v="266"/>
    <x v="5"/>
    <s v="Office Supplies"/>
    <x v="3"/>
    <s v="Poly Designer Cover &amp; Back"/>
    <n v="113.94"/>
    <n v="6"/>
    <n v="54.69"/>
    <x v="8"/>
    <x v="2"/>
  </r>
  <r>
    <n v="45173"/>
    <x v="266"/>
    <x v="5"/>
    <s v="Office Supplies"/>
    <x v="2"/>
    <s v="Fellowes Neat Ideas Storage Cubes"/>
    <n v="129.91999999999999"/>
    <n v="4"/>
    <n v="5.2"/>
    <x v="8"/>
    <x v="2"/>
  </r>
  <r>
    <n v="45173"/>
    <x v="266"/>
    <x v="5"/>
    <s v="Office Supplies"/>
    <x v="4"/>
    <s v="Nontoxic Chalk"/>
    <n v="5.28"/>
    <n v="3"/>
    <n v="2.5299999999999998"/>
    <x v="8"/>
    <x v="2"/>
  </r>
  <r>
    <n v="45173"/>
    <x v="132"/>
    <x v="28"/>
    <s v="Office Supplies"/>
    <x v="2"/>
    <s v="Hot File 7-Pocket, Floor Stand"/>
    <n v="535.41"/>
    <n v="3"/>
    <n v="160.62"/>
    <x v="8"/>
    <x v="2"/>
  </r>
  <r>
    <n v="45173"/>
    <x v="2"/>
    <x v="24"/>
    <s v="Office Supplies"/>
    <x v="10"/>
    <s v="Staple envelope"/>
    <n v="16.559999999999999"/>
    <n v="2"/>
    <n v="7.78"/>
    <x v="8"/>
    <x v="2"/>
  </r>
  <r>
    <n v="45173"/>
    <x v="2"/>
    <x v="24"/>
    <s v="Technology"/>
    <x v="9"/>
    <s v="Sony Micro Vault Click 16 GB USB 2.0 Flash Drive"/>
    <n v="279.95"/>
    <n v="5"/>
    <n v="67.19"/>
    <x v="8"/>
    <x v="2"/>
  </r>
  <r>
    <n v="45173"/>
    <x v="355"/>
    <x v="13"/>
    <s v="Office Supplies"/>
    <x v="0"/>
    <s v="Xerox 1886"/>
    <n v="239.5"/>
    <n v="5"/>
    <n v="114.96"/>
    <x v="8"/>
    <x v="2"/>
  </r>
  <r>
    <n v="45173"/>
    <x v="24"/>
    <x v="3"/>
    <s v="Furniture"/>
    <x v="8"/>
    <s v="6&quot; Cubicle Wall Clock, Black"/>
    <n v="24.27"/>
    <n v="3"/>
    <n v="8.74"/>
    <x v="8"/>
    <x v="2"/>
  </r>
  <r>
    <n v="45173"/>
    <x v="24"/>
    <x v="3"/>
    <s v="Technology"/>
    <x v="16"/>
    <s v="Canon PC1060 Personal Laser Copier"/>
    <n v="2799.96"/>
    <n v="5"/>
    <n v="944.99"/>
    <x v="8"/>
    <x v="2"/>
  </r>
  <r>
    <n v="45174"/>
    <x v="104"/>
    <x v="2"/>
    <s v="Furniture"/>
    <x v="8"/>
    <s v="Howard Miller 13-3/4&quot; Diameter Brushed Chrome Round Wall Clock"/>
    <n v="82.8"/>
    <n v="2"/>
    <n v="10.35"/>
    <x v="8"/>
    <x v="2"/>
  </r>
  <r>
    <n v="45174"/>
    <x v="500"/>
    <x v="14"/>
    <s v="Furniture"/>
    <x v="8"/>
    <s v="Aluminum Document Frame"/>
    <n v="12.22"/>
    <n v="1"/>
    <n v="3.67"/>
    <x v="8"/>
    <x v="2"/>
  </r>
  <r>
    <n v="45174"/>
    <x v="500"/>
    <x v="14"/>
    <s v="Office Supplies"/>
    <x v="2"/>
    <s v="Fellowes Bankers Box Staxonsteel Drawer File/Stacking System"/>
    <n v="194.94"/>
    <n v="3"/>
    <n v="23.39"/>
    <x v="8"/>
    <x v="2"/>
  </r>
  <r>
    <n v="45174"/>
    <x v="500"/>
    <x v="14"/>
    <s v="Office Supplies"/>
    <x v="2"/>
    <s v="Eldon Mobile Mega Data Cart  Mega Stackable  Add-On Trays"/>
    <n v="70.95"/>
    <n v="3"/>
    <n v="20.58"/>
    <x v="8"/>
    <x v="2"/>
  </r>
  <r>
    <n v="45174"/>
    <x v="500"/>
    <x v="14"/>
    <s v="Office Supplies"/>
    <x v="0"/>
    <s v="Xerox Color Copier Paper, 11&quot; x 17&quot;, Ream"/>
    <n v="91.36"/>
    <n v="4"/>
    <n v="42.03"/>
    <x v="8"/>
    <x v="2"/>
  </r>
  <r>
    <n v="45174"/>
    <x v="500"/>
    <x v="14"/>
    <s v="Furniture"/>
    <x v="5"/>
    <s v="Office Star - Ergonomically Designed Knee Chair"/>
    <n v="242.94"/>
    <n v="3"/>
    <n v="29.15"/>
    <x v="8"/>
    <x v="2"/>
  </r>
  <r>
    <n v="45174"/>
    <x v="500"/>
    <x v="14"/>
    <s v="Office Supplies"/>
    <x v="1"/>
    <s v="Avery 520"/>
    <n v="22.05"/>
    <n v="7"/>
    <n v="10.58"/>
    <x v="8"/>
    <x v="2"/>
  </r>
  <r>
    <n v="45174"/>
    <x v="546"/>
    <x v="30"/>
    <s v="Technology"/>
    <x v="6"/>
    <s v="Geemarc AmpliPOWER60"/>
    <n v="278.39999999999998"/>
    <n v="3"/>
    <n v="80.739999999999995"/>
    <x v="8"/>
    <x v="2"/>
  </r>
  <r>
    <n v="45174"/>
    <x v="671"/>
    <x v="42"/>
    <s v="Office Supplies"/>
    <x v="4"/>
    <s v="Panasonic KP-380BK Classic Electric Pencil Sharpener"/>
    <n v="107.94"/>
    <n v="3"/>
    <n v="26.99"/>
    <x v="8"/>
    <x v="2"/>
  </r>
  <r>
    <n v="45174"/>
    <x v="278"/>
    <x v="0"/>
    <s v="Furniture"/>
    <x v="5"/>
    <s v="Situations Contoured Folding Chairs, 4/Set"/>
    <n v="347.8"/>
    <n v="7"/>
    <n v="-24.84"/>
    <x v="8"/>
    <x v="2"/>
  </r>
  <r>
    <n v="45174"/>
    <x v="44"/>
    <x v="3"/>
    <s v="Technology"/>
    <x v="9"/>
    <s v="HP Standard 104 key PS/2 Keyboard"/>
    <n v="116"/>
    <n v="8"/>
    <n v="29"/>
    <x v="8"/>
    <x v="2"/>
  </r>
  <r>
    <n v="45174"/>
    <x v="29"/>
    <x v="2"/>
    <s v="Office Supplies"/>
    <x v="3"/>
    <s v="C-Line Peel &amp; Stick Add-On Filing Pockets, 8-3/4 x 5-1/8, 10/Pack"/>
    <n v="9.56"/>
    <n v="5"/>
    <n v="-7.33"/>
    <x v="8"/>
    <x v="2"/>
  </r>
  <r>
    <n v="45174"/>
    <x v="406"/>
    <x v="15"/>
    <s v="Office Supplies"/>
    <x v="10"/>
    <s v="Staple envelope"/>
    <n v="23.47"/>
    <n v="3"/>
    <n v="7.63"/>
    <x v="8"/>
    <x v="2"/>
  </r>
  <r>
    <n v="45174"/>
    <x v="406"/>
    <x v="15"/>
    <s v="Office Supplies"/>
    <x v="3"/>
    <s v="Wilson Jones Ledger-Size, Piano-Hinge Binder, 2&quot;, Blue"/>
    <n v="86.06"/>
    <n v="7"/>
    <n v="-63.11"/>
    <x v="8"/>
    <x v="2"/>
  </r>
  <r>
    <n v="45174"/>
    <x v="406"/>
    <x v="15"/>
    <s v="Technology"/>
    <x v="6"/>
    <s v="Nortel Networks T7316 E Nt8 B27"/>
    <n v="108.78"/>
    <n v="2"/>
    <n v="6.8"/>
    <x v="8"/>
    <x v="2"/>
  </r>
  <r>
    <n v="45174"/>
    <x v="406"/>
    <x v="15"/>
    <s v="Office Supplies"/>
    <x v="0"/>
    <s v="Xerox 1971"/>
    <n v="10.27"/>
    <n v="3"/>
    <n v="3.21"/>
    <x v="8"/>
    <x v="2"/>
  </r>
  <r>
    <n v="45174"/>
    <x v="292"/>
    <x v="0"/>
    <s v="Office Supplies"/>
    <x v="12"/>
    <s v="Eureka The Boss Plus 12-Amp Hard Box Upright Vacuum, Red"/>
    <n v="62.79"/>
    <n v="3"/>
    <n v="-166.39"/>
    <x v="8"/>
    <x v="2"/>
  </r>
  <r>
    <n v="45174"/>
    <x v="292"/>
    <x v="0"/>
    <s v="Office Supplies"/>
    <x v="7"/>
    <s v="Advantus Map Pennant Flags and Round Head Tacks"/>
    <n v="28.44"/>
    <n v="9"/>
    <n v="4.2699999999999996"/>
    <x v="8"/>
    <x v="2"/>
  </r>
  <r>
    <n v="45174"/>
    <x v="343"/>
    <x v="3"/>
    <s v="Office Supplies"/>
    <x v="0"/>
    <s v="14-7/8 x 11 Blue Bar Computer Printout Paper"/>
    <n v="96.08"/>
    <n v="2"/>
    <n v="46.12"/>
    <x v="8"/>
    <x v="2"/>
  </r>
  <r>
    <n v="45174"/>
    <x v="343"/>
    <x v="3"/>
    <s v="Office Supplies"/>
    <x v="3"/>
    <s v="Angle-D Binders with Locking Rings, Label Holders"/>
    <n v="11.68"/>
    <n v="2"/>
    <n v="3.94"/>
    <x v="8"/>
    <x v="2"/>
  </r>
  <r>
    <n v="45174"/>
    <x v="343"/>
    <x v="3"/>
    <s v="Office Supplies"/>
    <x v="7"/>
    <s v="Advantus Push Pins"/>
    <n v="4.3600000000000003"/>
    <n v="2"/>
    <n v="1.79"/>
    <x v="8"/>
    <x v="2"/>
  </r>
  <r>
    <n v="45174"/>
    <x v="286"/>
    <x v="0"/>
    <s v="Office Supplies"/>
    <x v="0"/>
    <s v="Xerox 202"/>
    <n v="25.92"/>
    <n v="5"/>
    <n v="9.07"/>
    <x v="8"/>
    <x v="2"/>
  </r>
  <r>
    <n v="45174"/>
    <x v="286"/>
    <x v="0"/>
    <s v="Office Supplies"/>
    <x v="7"/>
    <s v="Staples"/>
    <n v="15.81"/>
    <n v="8"/>
    <n v="5.34"/>
    <x v="8"/>
    <x v="2"/>
  </r>
  <r>
    <n v="45174"/>
    <x v="286"/>
    <x v="0"/>
    <s v="Office Supplies"/>
    <x v="0"/>
    <s v="Xerox 1930"/>
    <n v="10.37"/>
    <n v="2"/>
    <n v="3.76"/>
    <x v="8"/>
    <x v="2"/>
  </r>
  <r>
    <n v="45174"/>
    <x v="20"/>
    <x v="20"/>
    <s v="Office Supplies"/>
    <x v="0"/>
    <s v="Xerox 1885"/>
    <n v="192.16"/>
    <n v="4"/>
    <n v="92.24"/>
    <x v="8"/>
    <x v="2"/>
  </r>
  <r>
    <n v="45174"/>
    <x v="397"/>
    <x v="0"/>
    <s v="Office Supplies"/>
    <x v="2"/>
    <s v="Eldon Base for stackable storage shelf, platinum"/>
    <n v="93.46"/>
    <n v="3"/>
    <n v="-17.52"/>
    <x v="8"/>
    <x v="2"/>
  </r>
  <r>
    <n v="45174"/>
    <x v="13"/>
    <x v="6"/>
    <s v="Office Supplies"/>
    <x v="1"/>
    <s v="Avery 50"/>
    <n v="25.06"/>
    <n v="2"/>
    <n v="11.78"/>
    <x v="8"/>
    <x v="2"/>
  </r>
  <r>
    <n v="45174"/>
    <x v="13"/>
    <x v="6"/>
    <s v="Furniture"/>
    <x v="13"/>
    <s v="Chromcraft Bull-Nose Wood 48&quot; x 96&quot; Rectangular Conference Tables"/>
    <n v="1652.94"/>
    <n v="3"/>
    <n v="314.06"/>
    <x v="8"/>
    <x v="2"/>
  </r>
  <r>
    <n v="45174"/>
    <x v="720"/>
    <x v="1"/>
    <s v="Office Supplies"/>
    <x v="0"/>
    <s v="Xerox 196"/>
    <n v="9.25"/>
    <n v="2"/>
    <n v="3.35"/>
    <x v="8"/>
    <x v="2"/>
  </r>
  <r>
    <n v="45174"/>
    <x v="496"/>
    <x v="10"/>
    <s v="Office Supplies"/>
    <x v="3"/>
    <s v="Recycled Easel Ring Binders"/>
    <n v="8.9499999999999993"/>
    <n v="2"/>
    <n v="-7.46"/>
    <x v="8"/>
    <x v="2"/>
  </r>
  <r>
    <n v="45174"/>
    <x v="496"/>
    <x v="10"/>
    <s v="Office Supplies"/>
    <x v="3"/>
    <s v="Pressboard Hanging Data Binders for Unburst Sheets"/>
    <n v="8.86"/>
    <n v="6"/>
    <n v="-6.49"/>
    <x v="8"/>
    <x v="2"/>
  </r>
  <r>
    <n v="45174"/>
    <x v="496"/>
    <x v="10"/>
    <s v="Furniture"/>
    <x v="5"/>
    <s v="Global Push Button Manager's Chair, Indigo"/>
    <n v="85.25"/>
    <n v="2"/>
    <n v="-1.22"/>
    <x v="8"/>
    <x v="2"/>
  </r>
  <r>
    <n v="45174"/>
    <x v="551"/>
    <x v="0"/>
    <s v="Furniture"/>
    <x v="8"/>
    <s v="Executive Impressions 12&quot; Wall Clock"/>
    <n v="21.2"/>
    <n v="3"/>
    <n v="-11.66"/>
    <x v="8"/>
    <x v="2"/>
  </r>
  <r>
    <n v="45174"/>
    <x v="622"/>
    <x v="2"/>
    <s v="Furniture"/>
    <x v="8"/>
    <s v="6&quot; Cubicle Wall Clock, Black"/>
    <n v="58.25"/>
    <n v="9"/>
    <n v="11.65"/>
    <x v="8"/>
    <x v="2"/>
  </r>
  <r>
    <n v="45174"/>
    <x v="622"/>
    <x v="2"/>
    <s v="Furniture"/>
    <x v="5"/>
    <s v="Global Task Chair, Black"/>
    <n v="71.25"/>
    <n v="2"/>
    <n v="-19.34"/>
    <x v="8"/>
    <x v="2"/>
  </r>
  <r>
    <n v="45174"/>
    <x v="622"/>
    <x v="2"/>
    <s v="Office Supplies"/>
    <x v="4"/>
    <s v="Newell 329"/>
    <n v="7.87"/>
    <n v="3"/>
    <n v="0.59"/>
    <x v="8"/>
    <x v="2"/>
  </r>
  <r>
    <n v="45174"/>
    <x v="622"/>
    <x v="2"/>
    <s v="Furniture"/>
    <x v="5"/>
    <s v="Global Comet Stacking Arm Chair"/>
    <n v="887.27"/>
    <n v="3"/>
    <n v="-63.38"/>
    <x v="8"/>
    <x v="2"/>
  </r>
  <r>
    <n v="45174"/>
    <x v="623"/>
    <x v="20"/>
    <s v="Technology"/>
    <x v="6"/>
    <s v="LF Elite 3D Dazzle Designer Hard Case Cover, Lf Stylus Pen and Wiper For Apple Iphone 5c Mini Lite"/>
    <n v="43.6"/>
    <n v="4"/>
    <n v="12.21"/>
    <x v="8"/>
    <x v="2"/>
  </r>
  <r>
    <n v="45175"/>
    <x v="727"/>
    <x v="28"/>
    <s v="Office Supplies"/>
    <x v="12"/>
    <s v="Fellowes Basic Home/Office Series Surge Protectors"/>
    <n v="77.88"/>
    <n v="6"/>
    <n v="22.59"/>
    <x v="8"/>
    <x v="2"/>
  </r>
  <r>
    <n v="45175"/>
    <x v="541"/>
    <x v="20"/>
    <s v="Technology"/>
    <x v="9"/>
    <s v="Maxell 4.7GB DVD+RW 3/Pack"/>
    <n v="31.86"/>
    <n v="2"/>
    <n v="11.15"/>
    <x v="8"/>
    <x v="2"/>
  </r>
  <r>
    <n v="45175"/>
    <x v="541"/>
    <x v="20"/>
    <s v="Furniture"/>
    <x v="11"/>
    <s v="Atlantic Metals Mobile 5-Shelf Bookcases, Custom Colors"/>
    <n v="722.35"/>
    <n v="3"/>
    <n v="90.29"/>
    <x v="8"/>
    <x v="2"/>
  </r>
  <r>
    <n v="45175"/>
    <x v="366"/>
    <x v="25"/>
    <s v="Office Supplies"/>
    <x v="10"/>
    <s v="Blue String-Tie &amp; Button Interoffice Envelopes, 10 x 13"/>
    <n v="95.95"/>
    <n v="3"/>
    <n v="29.99"/>
    <x v="8"/>
    <x v="2"/>
  </r>
  <r>
    <n v="45175"/>
    <x v="366"/>
    <x v="25"/>
    <s v="Office Supplies"/>
    <x v="3"/>
    <s v="Pressboard Data Binders by Wilson Jones"/>
    <n v="3.2"/>
    <n v="2"/>
    <n v="-2.46"/>
    <x v="8"/>
    <x v="2"/>
  </r>
  <r>
    <n v="45175"/>
    <x v="100"/>
    <x v="0"/>
    <s v="Office Supplies"/>
    <x v="2"/>
    <s v="Tenex Personal Project File with Scoop Front Design, Black"/>
    <n v="10.78"/>
    <n v="1"/>
    <n v="0.81"/>
    <x v="8"/>
    <x v="2"/>
  </r>
  <r>
    <n v="45175"/>
    <x v="515"/>
    <x v="0"/>
    <s v="Office Supplies"/>
    <x v="0"/>
    <s v="Advantus Motivational Note Cards"/>
    <n v="41.92"/>
    <n v="4"/>
    <n v="15.2"/>
    <x v="8"/>
    <x v="2"/>
  </r>
  <r>
    <n v="45175"/>
    <x v="515"/>
    <x v="0"/>
    <s v="Technology"/>
    <x v="6"/>
    <s v="AT&amp;T CL83451 4-Handset Telephone"/>
    <n v="329.58"/>
    <n v="2"/>
    <n v="37.08"/>
    <x v="8"/>
    <x v="2"/>
  </r>
  <r>
    <n v="45177"/>
    <x v="643"/>
    <x v="0"/>
    <s v="Office Supplies"/>
    <x v="2"/>
    <s v="Super Decoflex Portable Personal File"/>
    <n v="35.950000000000003"/>
    <n v="3"/>
    <n v="3.6"/>
    <x v="8"/>
    <x v="2"/>
  </r>
  <r>
    <n v="45177"/>
    <x v="643"/>
    <x v="0"/>
    <s v="Furniture"/>
    <x v="11"/>
    <s v="Riverside Palais Royal Lawyers Bookcase, Royale Cherry Finish"/>
    <n v="2396.27"/>
    <n v="4"/>
    <n v="-317.14999999999998"/>
    <x v="8"/>
    <x v="2"/>
  </r>
  <r>
    <n v="45177"/>
    <x v="643"/>
    <x v="0"/>
    <s v="Office Supplies"/>
    <x v="2"/>
    <s v="Contico 72&quot;H Heavy-Duty Storage System"/>
    <n v="131.13999999999999"/>
    <n v="4"/>
    <n v="-32.78"/>
    <x v="8"/>
    <x v="2"/>
  </r>
  <r>
    <n v="45177"/>
    <x v="643"/>
    <x v="0"/>
    <s v="Technology"/>
    <x v="9"/>
    <s v="Sony 64GB Class 10 Micro SDHC R40 Memory Card"/>
    <n v="57.58"/>
    <n v="2"/>
    <n v="0.72"/>
    <x v="8"/>
    <x v="2"/>
  </r>
  <r>
    <n v="45177"/>
    <x v="139"/>
    <x v="3"/>
    <s v="Office Supplies"/>
    <x v="3"/>
    <s v="Square Ring Data Binders, Rigid 75 Pt. Covers, 11&quot; x 14-7/8&quot;"/>
    <n v="33.020000000000003"/>
    <n v="2"/>
    <n v="11.56"/>
    <x v="8"/>
    <x v="2"/>
  </r>
  <r>
    <n v="45177"/>
    <x v="139"/>
    <x v="3"/>
    <s v="Office Supplies"/>
    <x v="3"/>
    <s v="Premium Transparent Presentation Covers by GBC"/>
    <n v="67.14"/>
    <n v="4"/>
    <n v="23.5"/>
    <x v="8"/>
    <x v="2"/>
  </r>
  <r>
    <n v="45177"/>
    <x v="64"/>
    <x v="32"/>
    <s v="Furniture"/>
    <x v="11"/>
    <s v="Bush Westfield Collection Bookcases, Dark Cherry Finish"/>
    <n v="173.94"/>
    <n v="3"/>
    <n v="13.92"/>
    <x v="8"/>
    <x v="2"/>
  </r>
  <r>
    <n v="45177"/>
    <x v="64"/>
    <x v="32"/>
    <s v="Office Supplies"/>
    <x v="1"/>
    <s v="Avery 52"/>
    <n v="14.76"/>
    <n v="4"/>
    <n v="6.94"/>
    <x v="8"/>
    <x v="2"/>
  </r>
  <r>
    <n v="45177"/>
    <x v="145"/>
    <x v="1"/>
    <s v="Furniture"/>
    <x v="8"/>
    <s v="Executive Impressions 12&quot; Wall Clock"/>
    <n v="14.14"/>
    <n v="2"/>
    <n v="-7.77"/>
    <x v="8"/>
    <x v="2"/>
  </r>
  <r>
    <n v="45177"/>
    <x v="145"/>
    <x v="1"/>
    <s v="Furniture"/>
    <x v="13"/>
    <s v="Bretford CR8500 Series Meeting Room Furniture"/>
    <n v="601.47"/>
    <n v="3"/>
    <n v="-300.74"/>
    <x v="8"/>
    <x v="2"/>
  </r>
  <r>
    <n v="45177"/>
    <x v="53"/>
    <x v="20"/>
    <s v="Office Supplies"/>
    <x v="12"/>
    <s v="Kensington 7 Outlet MasterPiece Power Center with Fax/Phone Line Protection"/>
    <n v="207.48"/>
    <n v="1"/>
    <n v="62.24"/>
    <x v="8"/>
    <x v="2"/>
  </r>
  <r>
    <n v="45177"/>
    <x v="127"/>
    <x v="0"/>
    <s v="Office Supplies"/>
    <x v="4"/>
    <s v="Boston 1645 Deluxe Heavier-Duty Electric Pencil Sharpener"/>
    <n v="70.37"/>
    <n v="2"/>
    <n v="6.16"/>
    <x v="8"/>
    <x v="2"/>
  </r>
  <r>
    <n v="45177"/>
    <x v="127"/>
    <x v="0"/>
    <s v="Technology"/>
    <x v="6"/>
    <s v="Belkin SportFit Armband For iPhone 5s/5c, Fuchsia"/>
    <n v="59.96"/>
    <n v="5"/>
    <n v="21.74"/>
    <x v="8"/>
    <x v="2"/>
  </r>
  <r>
    <n v="45177"/>
    <x v="747"/>
    <x v="25"/>
    <s v="Technology"/>
    <x v="9"/>
    <s v="Memorex Froggy Flash Drive 4 GB"/>
    <n v="35.17"/>
    <n v="4"/>
    <n v="8.35"/>
    <x v="8"/>
    <x v="2"/>
  </r>
  <r>
    <n v="45177"/>
    <x v="747"/>
    <x v="25"/>
    <s v="Office Supplies"/>
    <x v="0"/>
    <s v="Petty Cash Envelope"/>
    <n v="64.7"/>
    <n v="3"/>
    <n v="23.46"/>
    <x v="8"/>
    <x v="2"/>
  </r>
  <r>
    <n v="45177"/>
    <x v="137"/>
    <x v="3"/>
    <s v="Furniture"/>
    <x v="13"/>
    <s v="Lesro Round Back Collection Coffee Table, End Table"/>
    <n v="146.04"/>
    <n v="1"/>
    <n v="-12.78"/>
    <x v="8"/>
    <x v="2"/>
  </r>
  <r>
    <n v="45177"/>
    <x v="546"/>
    <x v="22"/>
    <s v="Furniture"/>
    <x v="8"/>
    <s v="Howard Miller 11-1/2&quot; Diameter Grantwood Wall Clock"/>
    <n v="43.13"/>
    <n v="1"/>
    <n v="14.66"/>
    <x v="8"/>
    <x v="2"/>
  </r>
  <r>
    <n v="45177"/>
    <x v="546"/>
    <x v="22"/>
    <s v="Office Supplies"/>
    <x v="0"/>
    <s v="Ampad Gold Fibre Wirebound Steno Books, 6&quot; x 9&quot;, Gregg Ruled"/>
    <n v="30.87"/>
    <n v="7"/>
    <n v="14.2"/>
    <x v="8"/>
    <x v="2"/>
  </r>
  <r>
    <n v="45177"/>
    <x v="760"/>
    <x v="3"/>
    <s v="Office Supplies"/>
    <x v="4"/>
    <s v="Eberhard Faber 3 1/2&quot; Golf Pencils"/>
    <n v="14.88"/>
    <n v="2"/>
    <n v="3.72"/>
    <x v="8"/>
    <x v="2"/>
  </r>
  <r>
    <n v="45177"/>
    <x v="760"/>
    <x v="3"/>
    <s v="Office Supplies"/>
    <x v="0"/>
    <s v="Xerox 1900"/>
    <n v="34.24"/>
    <n v="8"/>
    <n v="15.41"/>
    <x v="8"/>
    <x v="2"/>
  </r>
  <r>
    <n v="45177"/>
    <x v="760"/>
    <x v="3"/>
    <s v="Office Supplies"/>
    <x v="2"/>
    <s v="Mini 13-1/2 Capacity Data Binder Rack, Pearl"/>
    <n v="261.74"/>
    <n v="2"/>
    <n v="65.44"/>
    <x v="8"/>
    <x v="2"/>
  </r>
  <r>
    <n v="45178"/>
    <x v="350"/>
    <x v="20"/>
    <s v="Office Supplies"/>
    <x v="3"/>
    <s v="Cardinal EasyOpen D-Ring Binders"/>
    <n v="14.62"/>
    <n v="2"/>
    <n v="5.48"/>
    <x v="8"/>
    <x v="2"/>
  </r>
  <r>
    <n v="45178"/>
    <x v="372"/>
    <x v="3"/>
    <s v="Office Supplies"/>
    <x v="3"/>
    <s v="VariCap6 Expandable Binder"/>
    <n v="55.36"/>
    <n v="4"/>
    <n v="18.68"/>
    <x v="8"/>
    <x v="2"/>
  </r>
  <r>
    <n v="45178"/>
    <x v="474"/>
    <x v="0"/>
    <s v="Furniture"/>
    <x v="8"/>
    <s v="Eldon Expressions Punched Metal &amp; Wood Desk Accessories, Black &amp; Cherry"/>
    <n v="15.01"/>
    <n v="4"/>
    <n v="-12.01"/>
    <x v="8"/>
    <x v="2"/>
  </r>
  <r>
    <n v="45179"/>
    <x v="672"/>
    <x v="20"/>
    <s v="Office Supplies"/>
    <x v="2"/>
    <s v="Acco Perma 2700 Stacking Storage Drawers"/>
    <n v="59.48"/>
    <n v="2"/>
    <n v="8.92"/>
    <x v="8"/>
    <x v="2"/>
  </r>
  <r>
    <n v="45179"/>
    <x v="672"/>
    <x v="20"/>
    <s v="Office Supplies"/>
    <x v="0"/>
    <s v="Wirebound Message Books, Four 2 3/4 x 5 White Forms per Page"/>
    <n v="6.69"/>
    <n v="1"/>
    <n v="3.08"/>
    <x v="8"/>
    <x v="2"/>
  </r>
  <r>
    <n v="45179"/>
    <x v="651"/>
    <x v="15"/>
    <s v="Office Supplies"/>
    <x v="4"/>
    <s v="Boston Model 1800 Electric Pencil Sharpener, Gray"/>
    <n v="67.56"/>
    <n v="3"/>
    <n v="8.4499999999999993"/>
    <x v="8"/>
    <x v="2"/>
  </r>
  <r>
    <n v="45179"/>
    <x v="73"/>
    <x v="0"/>
    <s v="Furniture"/>
    <x v="13"/>
    <s v="KI Adjustable-Height Table"/>
    <n v="300.93"/>
    <n v="5"/>
    <n v="-34.39"/>
    <x v="8"/>
    <x v="2"/>
  </r>
  <r>
    <n v="45179"/>
    <x v="73"/>
    <x v="0"/>
    <s v="Technology"/>
    <x v="6"/>
    <s v="Polycom VVX 310 VoIP phone"/>
    <n v="719.96"/>
    <n v="5"/>
    <n v="54"/>
    <x v="8"/>
    <x v="2"/>
  </r>
  <r>
    <n v="45179"/>
    <x v="571"/>
    <x v="16"/>
    <s v="Technology"/>
    <x v="6"/>
    <s v="Geemarc AmpliPOWER60"/>
    <n v="519.67999999999995"/>
    <n v="7"/>
    <n v="58.46"/>
    <x v="8"/>
    <x v="2"/>
  </r>
  <r>
    <n v="45179"/>
    <x v="741"/>
    <x v="22"/>
    <s v="Office Supplies"/>
    <x v="1"/>
    <s v="Avery 487"/>
    <n v="7.38"/>
    <n v="2"/>
    <n v="3.47"/>
    <x v="8"/>
    <x v="2"/>
  </r>
  <r>
    <n v="45179"/>
    <x v="741"/>
    <x v="22"/>
    <s v="Office Supplies"/>
    <x v="3"/>
    <s v="Storex Dura Pro Binders"/>
    <n v="14.26"/>
    <n v="3"/>
    <n v="4.46"/>
    <x v="8"/>
    <x v="2"/>
  </r>
  <r>
    <n v="45179"/>
    <x v="741"/>
    <x v="22"/>
    <s v="Office Supplies"/>
    <x v="0"/>
    <s v="Xerox 1945"/>
    <n v="81.98"/>
    <n v="2"/>
    <n v="40.17"/>
    <x v="8"/>
    <x v="2"/>
  </r>
  <r>
    <n v="45179"/>
    <x v="741"/>
    <x v="22"/>
    <s v="Office Supplies"/>
    <x v="3"/>
    <s v="JM Magazine Binder"/>
    <n v="39.619999999999997"/>
    <n v="3"/>
    <n v="13.87"/>
    <x v="8"/>
    <x v="2"/>
  </r>
  <r>
    <n v="45179"/>
    <x v="265"/>
    <x v="3"/>
    <s v="Office Supplies"/>
    <x v="3"/>
    <s v="Ibico EB-19 Dual Function Manual Binding System"/>
    <n v="276.77999999999997"/>
    <n v="2"/>
    <n v="89.95"/>
    <x v="8"/>
    <x v="2"/>
  </r>
  <r>
    <n v="45180"/>
    <x v="708"/>
    <x v="3"/>
    <s v="Office Supplies"/>
    <x v="0"/>
    <s v="Wirebound Message Books, Two 4 1/4&quot; x 5&quot; Forms per Page"/>
    <n v="7.61"/>
    <n v="1"/>
    <n v="3.58"/>
    <x v="8"/>
    <x v="2"/>
  </r>
  <r>
    <n v="45180"/>
    <x v="708"/>
    <x v="3"/>
    <s v="Technology"/>
    <x v="9"/>
    <s v="LogitechÂ P710e Mobile Speakerphone"/>
    <n v="3347.37"/>
    <n v="13"/>
    <n v="636"/>
    <x v="8"/>
    <x v="2"/>
  </r>
  <r>
    <n v="45180"/>
    <x v="186"/>
    <x v="2"/>
    <s v="Office Supplies"/>
    <x v="0"/>
    <s v="Xerox 1972"/>
    <n v="8.4499999999999993"/>
    <n v="2"/>
    <n v="2.64"/>
    <x v="8"/>
    <x v="2"/>
  </r>
  <r>
    <n v="45180"/>
    <x v="186"/>
    <x v="2"/>
    <s v="Technology"/>
    <x v="6"/>
    <s v="Cisco 8x8 Inc. 6753i IP Business Phone System"/>
    <n v="728.95"/>
    <n v="9"/>
    <n v="-157.94"/>
    <x v="8"/>
    <x v="2"/>
  </r>
  <r>
    <n v="45180"/>
    <x v="327"/>
    <x v="10"/>
    <s v="Office Supplies"/>
    <x v="3"/>
    <s v="GBC Standard Therm-A-Bind Covers"/>
    <n v="22.43"/>
    <n v="3"/>
    <n v="-17.940000000000001"/>
    <x v="8"/>
    <x v="2"/>
  </r>
  <r>
    <n v="45180"/>
    <x v="327"/>
    <x v="10"/>
    <s v="Office Supplies"/>
    <x v="2"/>
    <s v="Staple magnet"/>
    <n v="37.520000000000003"/>
    <n v="5"/>
    <n v="3.75"/>
    <x v="8"/>
    <x v="2"/>
  </r>
  <r>
    <n v="45180"/>
    <x v="453"/>
    <x v="6"/>
    <s v="Technology"/>
    <x v="16"/>
    <s v="Canon PC-428 Personal Copier"/>
    <n v="1599.92"/>
    <n v="8"/>
    <n v="751.96"/>
    <x v="8"/>
    <x v="2"/>
  </r>
  <r>
    <n v="45180"/>
    <x v="453"/>
    <x v="6"/>
    <s v="Office Supplies"/>
    <x v="10"/>
    <s v="#10 Self-Seal White Envelopes"/>
    <n v="11.09"/>
    <n v="1"/>
    <n v="5.43"/>
    <x v="8"/>
    <x v="2"/>
  </r>
  <r>
    <n v="45180"/>
    <x v="632"/>
    <x v="3"/>
    <s v="Office Supplies"/>
    <x v="2"/>
    <s v="Stur-D-Stor Shelving, Vertical 5-Shelf: 72&quot;H x 36&quot;W x 18 1/2&quot;D"/>
    <n v="332.94"/>
    <n v="3"/>
    <n v="6.66"/>
    <x v="8"/>
    <x v="2"/>
  </r>
  <r>
    <n v="45180"/>
    <x v="632"/>
    <x v="3"/>
    <s v="Office Supplies"/>
    <x v="3"/>
    <s v="GBC Standard Therm-A-Bind Covers"/>
    <n v="39.869999999999997"/>
    <n v="2"/>
    <n v="12.96"/>
    <x v="8"/>
    <x v="2"/>
  </r>
  <r>
    <n v="45180"/>
    <x v="335"/>
    <x v="42"/>
    <s v="Technology"/>
    <x v="6"/>
    <s v="Plantronics Encore H101 Dual EarpiecesÂ Headset"/>
    <n v="224.75"/>
    <n v="5"/>
    <n v="62.93"/>
    <x v="8"/>
    <x v="2"/>
  </r>
  <r>
    <n v="45180"/>
    <x v="423"/>
    <x v="1"/>
    <s v="Office Supplies"/>
    <x v="1"/>
    <s v="Smead Alpha-Z Color-Coded Name Labels First Letter Starter Set"/>
    <n v="6"/>
    <n v="2"/>
    <n v="2.1"/>
    <x v="8"/>
    <x v="2"/>
  </r>
  <r>
    <n v="45180"/>
    <x v="423"/>
    <x v="1"/>
    <s v="Office Supplies"/>
    <x v="3"/>
    <s v="Insertable Tab Indexes For Data Binders"/>
    <n v="1.91"/>
    <n v="3"/>
    <n v="-3.24"/>
    <x v="8"/>
    <x v="2"/>
  </r>
  <r>
    <n v="45180"/>
    <x v="49"/>
    <x v="12"/>
    <s v="Office Supplies"/>
    <x v="4"/>
    <s v="Crayola Anti Dust Chalk, 12/Pack"/>
    <n v="2.91"/>
    <n v="2"/>
    <n v="0.91"/>
    <x v="8"/>
    <x v="2"/>
  </r>
  <r>
    <n v="45180"/>
    <x v="49"/>
    <x v="12"/>
    <s v="Office Supplies"/>
    <x v="0"/>
    <s v="Xerox 1976"/>
    <n v="20.74"/>
    <n v="4"/>
    <n v="7.26"/>
    <x v="8"/>
    <x v="2"/>
  </r>
  <r>
    <n v="45180"/>
    <x v="49"/>
    <x v="12"/>
    <s v="Office Supplies"/>
    <x v="0"/>
    <s v="Great White Multi-Use Recycled Paper (20Lb. and 84 Bright)"/>
    <n v="9.57"/>
    <n v="2"/>
    <n v="2.99"/>
    <x v="8"/>
    <x v="2"/>
  </r>
  <r>
    <n v="45180"/>
    <x v="361"/>
    <x v="0"/>
    <s v="Office Supplies"/>
    <x v="10"/>
    <s v="Cameo Buff Policy Envelopes"/>
    <n v="99.57"/>
    <n v="2"/>
    <n v="33.6"/>
    <x v="8"/>
    <x v="2"/>
  </r>
  <r>
    <n v="45181"/>
    <x v="624"/>
    <x v="26"/>
    <s v="Furniture"/>
    <x v="8"/>
    <s v="C-Line Cubicle Keepers Polyproplyene Holder With Velcro Backings"/>
    <n v="15.14"/>
    <n v="4"/>
    <n v="3.59"/>
    <x v="8"/>
    <x v="2"/>
  </r>
  <r>
    <n v="45181"/>
    <x v="624"/>
    <x v="26"/>
    <s v="Furniture"/>
    <x v="5"/>
    <s v="Hon 4070 Series Pagoda Armless Upholstered Stacking Chairs"/>
    <n v="466.77"/>
    <n v="2"/>
    <n v="52.51"/>
    <x v="8"/>
    <x v="2"/>
  </r>
  <r>
    <n v="45181"/>
    <x v="624"/>
    <x v="26"/>
    <s v="Furniture"/>
    <x v="8"/>
    <s v="Eldon Expressions Desk Accessory, Wood Photo Frame, Mahogany"/>
    <n v="15.23"/>
    <n v="1"/>
    <n v="1.71"/>
    <x v="8"/>
    <x v="2"/>
  </r>
  <r>
    <n v="45181"/>
    <x v="624"/>
    <x v="26"/>
    <s v="Office Supplies"/>
    <x v="1"/>
    <s v="Avery 509"/>
    <n v="6.26"/>
    <n v="3"/>
    <n v="2.04"/>
    <x v="8"/>
    <x v="2"/>
  </r>
  <r>
    <n v="45181"/>
    <x v="582"/>
    <x v="22"/>
    <s v="Office Supplies"/>
    <x v="7"/>
    <s v="OIC Bulk Pack Metal Binder Clips"/>
    <n v="10.47"/>
    <n v="3"/>
    <n v="4.82"/>
    <x v="8"/>
    <x v="2"/>
  </r>
  <r>
    <n v="45181"/>
    <x v="582"/>
    <x v="22"/>
    <s v="Office Supplies"/>
    <x v="1"/>
    <s v="Avery 487"/>
    <n v="11.07"/>
    <n v="3"/>
    <n v="5.2"/>
    <x v="8"/>
    <x v="2"/>
  </r>
  <r>
    <n v="45181"/>
    <x v="582"/>
    <x v="22"/>
    <s v="Office Supplies"/>
    <x v="3"/>
    <s v="GBC Instant Report Kit"/>
    <n v="20.7"/>
    <n v="4"/>
    <n v="7.76"/>
    <x v="8"/>
    <x v="2"/>
  </r>
  <r>
    <n v="45181"/>
    <x v="202"/>
    <x v="6"/>
    <s v="Technology"/>
    <x v="9"/>
    <s v="ImationÂ 30456 USBÂ Flash DriveÂ 8GB"/>
    <n v="20.7"/>
    <n v="3"/>
    <n v="1.66"/>
    <x v="8"/>
    <x v="2"/>
  </r>
  <r>
    <n v="45181"/>
    <x v="202"/>
    <x v="6"/>
    <s v="Office Supplies"/>
    <x v="7"/>
    <s v="Staples"/>
    <n v="11.34"/>
    <n v="3"/>
    <n v="5.22"/>
    <x v="8"/>
    <x v="2"/>
  </r>
  <r>
    <n v="45181"/>
    <x v="202"/>
    <x v="6"/>
    <s v="Office Supplies"/>
    <x v="2"/>
    <s v="Rogers Jumbo File, Granite"/>
    <n v="67.900000000000006"/>
    <n v="5"/>
    <n v="0.68"/>
    <x v="8"/>
    <x v="2"/>
  </r>
  <r>
    <n v="45181"/>
    <x v="202"/>
    <x v="6"/>
    <s v="Furniture"/>
    <x v="5"/>
    <s v="Hon Olson Stacker Chairs"/>
    <n v="1059.1199999999999"/>
    <n v="4"/>
    <n v="307.14"/>
    <x v="8"/>
    <x v="2"/>
  </r>
  <r>
    <n v="45181"/>
    <x v="571"/>
    <x v="14"/>
    <s v="Office Supplies"/>
    <x v="0"/>
    <s v="Xerox 1991"/>
    <n v="68.52"/>
    <n v="3"/>
    <n v="31.52"/>
    <x v="8"/>
    <x v="2"/>
  </r>
  <r>
    <n v="45181"/>
    <x v="675"/>
    <x v="26"/>
    <s v="Technology"/>
    <x v="6"/>
    <s v="Lunatik TT5L-002 Taktik Strike Impact Protection System for iPhone 5"/>
    <n v="146.94999999999999"/>
    <n v="3"/>
    <n v="9.18"/>
    <x v="8"/>
    <x v="2"/>
  </r>
  <r>
    <n v="45181"/>
    <x v="675"/>
    <x v="26"/>
    <s v="Furniture"/>
    <x v="5"/>
    <s v="Global Stack Chair without Arms, Black"/>
    <n v="83.14"/>
    <n v="4"/>
    <n v="5.2"/>
    <x v="8"/>
    <x v="2"/>
  </r>
  <r>
    <n v="45181"/>
    <x v="212"/>
    <x v="20"/>
    <s v="Furniture"/>
    <x v="8"/>
    <s v="DAX Contemporary Wood Frame with Silver Metal Mat, Desktop, 11 x 14 Size"/>
    <n v="40.479999999999997"/>
    <n v="2"/>
    <n v="14.57"/>
    <x v="8"/>
    <x v="2"/>
  </r>
  <r>
    <n v="45182"/>
    <x v="199"/>
    <x v="40"/>
    <s v="Office Supplies"/>
    <x v="2"/>
    <s v="Rogers Jumbo File, Granite"/>
    <n v="40.74"/>
    <n v="3"/>
    <n v="0.41"/>
    <x v="8"/>
    <x v="2"/>
  </r>
  <r>
    <n v="45182"/>
    <x v="199"/>
    <x v="40"/>
    <s v="Office Supplies"/>
    <x v="1"/>
    <s v="Avery 49"/>
    <n v="14.4"/>
    <n v="5"/>
    <n v="7.06"/>
    <x v="8"/>
    <x v="2"/>
  </r>
  <r>
    <n v="45182"/>
    <x v="199"/>
    <x v="40"/>
    <s v="Technology"/>
    <x v="6"/>
    <s v="BlueLounge Milo Smartphone Stand, White/Metallic"/>
    <n v="149.94999999999999"/>
    <n v="5"/>
    <n v="41.99"/>
    <x v="8"/>
    <x v="2"/>
  </r>
  <r>
    <n v="45182"/>
    <x v="199"/>
    <x v="40"/>
    <s v="Office Supplies"/>
    <x v="14"/>
    <s v="Elite 5&quot; Scissors"/>
    <n v="16.899999999999999"/>
    <n v="2"/>
    <n v="5.07"/>
    <x v="8"/>
    <x v="2"/>
  </r>
  <r>
    <n v="45182"/>
    <x v="199"/>
    <x v="40"/>
    <s v="Office Supplies"/>
    <x v="0"/>
    <s v="Things To Do Today Pad"/>
    <n v="17.61"/>
    <n v="3"/>
    <n v="8.4499999999999993"/>
    <x v="8"/>
    <x v="2"/>
  </r>
  <r>
    <n v="45182"/>
    <x v="199"/>
    <x v="40"/>
    <s v="Office Supplies"/>
    <x v="12"/>
    <s v="Harmony Air Purifier"/>
    <n v="378"/>
    <n v="2"/>
    <n v="136.08000000000001"/>
    <x v="8"/>
    <x v="2"/>
  </r>
  <r>
    <n v="45182"/>
    <x v="199"/>
    <x v="40"/>
    <s v="Office Supplies"/>
    <x v="0"/>
    <s v="Adams Telephone Message Book W/Dividers/Space For Phone Numbers, 5 1/4&quot;X8 1/2&quot;, 300/Messages"/>
    <n v="17.64"/>
    <n v="3"/>
    <n v="8.64"/>
    <x v="8"/>
    <x v="2"/>
  </r>
  <r>
    <n v="45182"/>
    <x v="199"/>
    <x v="40"/>
    <s v="Office Supplies"/>
    <x v="2"/>
    <s v="Fellowes Mobile File Cart, Black"/>
    <n v="373.08"/>
    <n v="6"/>
    <n v="100.73"/>
    <x v="8"/>
    <x v="2"/>
  </r>
  <r>
    <n v="45182"/>
    <x v="199"/>
    <x v="40"/>
    <s v="Furniture"/>
    <x v="8"/>
    <s v="Electrix Architect's Clamp-On Swing Arm Lamp, Black"/>
    <n v="1336.44"/>
    <n v="14"/>
    <n v="387.57"/>
    <x v="8"/>
    <x v="2"/>
  </r>
  <r>
    <n v="45182"/>
    <x v="199"/>
    <x v="40"/>
    <s v="Technology"/>
    <x v="6"/>
    <s v="Mediabridge Sport Armband iPhone 5s"/>
    <n v="29.97"/>
    <n v="3"/>
    <n v="0.3"/>
    <x v="8"/>
    <x v="2"/>
  </r>
  <r>
    <n v="45183"/>
    <x v="672"/>
    <x v="9"/>
    <s v="Office Supplies"/>
    <x v="0"/>
    <s v="Xerox 224"/>
    <n v="25.92"/>
    <n v="4"/>
    <n v="12.44"/>
    <x v="8"/>
    <x v="2"/>
  </r>
  <r>
    <n v="45183"/>
    <x v="68"/>
    <x v="20"/>
    <s v="Technology"/>
    <x v="6"/>
    <s v="Wi-Ex zBoost YX540 Cellular Phone Signal Booster"/>
    <n v="437.85"/>
    <n v="3"/>
    <n v="131.36000000000001"/>
    <x v="8"/>
    <x v="2"/>
  </r>
  <r>
    <n v="45183"/>
    <x v="68"/>
    <x v="20"/>
    <s v="Office Supplies"/>
    <x v="3"/>
    <s v="GBC DocuBind 200 Manual Binding Machine"/>
    <n v="673.57"/>
    <n v="2"/>
    <n v="252.59"/>
    <x v="8"/>
    <x v="2"/>
  </r>
  <r>
    <n v="45184"/>
    <x v="622"/>
    <x v="2"/>
    <s v="Office Supplies"/>
    <x v="0"/>
    <s v="Xerox 1968"/>
    <n v="5.34"/>
    <n v="1"/>
    <n v="1.87"/>
    <x v="8"/>
    <x v="2"/>
  </r>
  <r>
    <n v="45184"/>
    <x v="512"/>
    <x v="20"/>
    <s v="Office Supplies"/>
    <x v="3"/>
    <s v="GBC DocuBind 300 Electric Binding Machine"/>
    <n v="841.57"/>
    <n v="2"/>
    <n v="294.55"/>
    <x v="8"/>
    <x v="2"/>
  </r>
  <r>
    <n v="45184"/>
    <x v="751"/>
    <x v="22"/>
    <s v="Office Supplies"/>
    <x v="0"/>
    <s v="TOPS &quot;Important Message&quot; Pads, Canary, 4-1/4 x 5-1/2, 50 Sheets per Pad"/>
    <n v="21.4"/>
    <n v="5"/>
    <n v="10.06"/>
    <x v="8"/>
    <x v="2"/>
  </r>
  <r>
    <n v="45184"/>
    <x v="751"/>
    <x v="22"/>
    <s v="Office Supplies"/>
    <x v="3"/>
    <s v="Cardinal Slant-D Ring Binder, Heavy Gauge Vinyl"/>
    <n v="48.66"/>
    <n v="7"/>
    <n v="15.82"/>
    <x v="8"/>
    <x v="2"/>
  </r>
  <r>
    <n v="45184"/>
    <x v="514"/>
    <x v="34"/>
    <s v="Office Supplies"/>
    <x v="3"/>
    <s v="Avery Heavy-Duty EZD View Binder with Locking Rings"/>
    <n v="20.420000000000002"/>
    <n v="4"/>
    <n v="6.64"/>
    <x v="8"/>
    <x v="2"/>
  </r>
  <r>
    <n v="45184"/>
    <x v="514"/>
    <x v="34"/>
    <s v="Furniture"/>
    <x v="13"/>
    <s v="Bretford Rectangular Conference Table Tops"/>
    <n v="1128.3900000000001"/>
    <n v="3"/>
    <n v="259.52999999999997"/>
    <x v="8"/>
    <x v="2"/>
  </r>
  <r>
    <n v="45184"/>
    <x v="475"/>
    <x v="22"/>
    <s v="Office Supplies"/>
    <x v="4"/>
    <s v="SANFORD Major Accent Highlighters"/>
    <n v="35.4"/>
    <n v="5"/>
    <n v="13.45"/>
    <x v="8"/>
    <x v="2"/>
  </r>
  <r>
    <n v="45185"/>
    <x v="288"/>
    <x v="3"/>
    <s v="Office Supplies"/>
    <x v="0"/>
    <s v="Xerox 1966"/>
    <n v="12.96"/>
    <n v="2"/>
    <n v="6.35"/>
    <x v="8"/>
    <x v="2"/>
  </r>
  <r>
    <n v="45185"/>
    <x v="435"/>
    <x v="3"/>
    <s v="Furniture"/>
    <x v="11"/>
    <s v="Sauder Forest Hills Library with Doors, Woodland Oak Finish"/>
    <n v="273.67"/>
    <n v="2"/>
    <n v="-12.88"/>
    <x v="8"/>
    <x v="2"/>
  </r>
  <r>
    <n v="45185"/>
    <x v="435"/>
    <x v="3"/>
    <s v="Office Supplies"/>
    <x v="12"/>
    <s v="Eureka Sanitaire  Multi-Pro Heavy-Duty Upright, Disposable Bags"/>
    <n v="17.48"/>
    <n v="4"/>
    <n v="4.54"/>
    <x v="8"/>
    <x v="2"/>
  </r>
  <r>
    <n v="45185"/>
    <x v="234"/>
    <x v="4"/>
    <s v="Furniture"/>
    <x v="5"/>
    <s v="Global Value Mid-Back Manager's Chair, Gray"/>
    <n v="121.78"/>
    <n v="2"/>
    <n v="30.45"/>
    <x v="8"/>
    <x v="2"/>
  </r>
  <r>
    <n v="45186"/>
    <x v="763"/>
    <x v="3"/>
    <s v="Office Supplies"/>
    <x v="4"/>
    <s v="Turquoise Lead Holder with Pocket Clip"/>
    <n v="20.100000000000001"/>
    <n v="3"/>
    <n v="6.63"/>
    <x v="8"/>
    <x v="2"/>
  </r>
  <r>
    <n v="45186"/>
    <x v="763"/>
    <x v="3"/>
    <s v="Technology"/>
    <x v="6"/>
    <s v="Panasonic Kx-TS550"/>
    <n v="73.58"/>
    <n v="2"/>
    <n v="8.2799999999999994"/>
    <x v="8"/>
    <x v="2"/>
  </r>
  <r>
    <n v="45186"/>
    <x v="763"/>
    <x v="3"/>
    <s v="Office Supplies"/>
    <x v="0"/>
    <s v="Xerox 1995"/>
    <n v="6.48"/>
    <n v="1"/>
    <n v="3.11"/>
    <x v="8"/>
    <x v="2"/>
  </r>
  <r>
    <n v="45186"/>
    <x v="106"/>
    <x v="4"/>
    <s v="Technology"/>
    <x v="15"/>
    <s v="Lexmark X 9575 Professional All-in-One Color Printer"/>
    <n v="396"/>
    <n v="4"/>
    <n v="190.08"/>
    <x v="8"/>
    <x v="2"/>
  </r>
  <r>
    <n v="45186"/>
    <x v="174"/>
    <x v="41"/>
    <s v="Technology"/>
    <x v="6"/>
    <s v="Wi-Ex zBoost YX540 Cellular Phone Signal Booster"/>
    <n v="437.85"/>
    <n v="3"/>
    <n v="131.36000000000001"/>
    <x v="8"/>
    <x v="2"/>
  </r>
  <r>
    <n v="45186"/>
    <x v="174"/>
    <x v="41"/>
    <s v="Furniture"/>
    <x v="8"/>
    <s v="C-Line Cubicle Keepers Polyproplyene Holder w/Velcro Back, 8-1/2x11, 25/Bx"/>
    <n v="109.48"/>
    <n v="2"/>
    <n v="33.94"/>
    <x v="8"/>
    <x v="2"/>
  </r>
  <r>
    <n v="45186"/>
    <x v="694"/>
    <x v="22"/>
    <s v="Furniture"/>
    <x v="5"/>
    <s v="Harbour Creations 67200 Series Stacking Chairs"/>
    <n v="113.89"/>
    <n v="2"/>
    <n v="9.9700000000000006"/>
    <x v="8"/>
    <x v="2"/>
  </r>
  <r>
    <n v="45186"/>
    <x v="694"/>
    <x v="22"/>
    <s v="Technology"/>
    <x v="6"/>
    <s v="Clarity 53712"/>
    <n v="105.58"/>
    <n v="2"/>
    <n v="7.92"/>
    <x v="8"/>
    <x v="2"/>
  </r>
  <r>
    <n v="45186"/>
    <x v="399"/>
    <x v="20"/>
    <s v="Office Supplies"/>
    <x v="3"/>
    <s v="Avery Arch Ring Binders"/>
    <n v="232.4"/>
    <n v="5"/>
    <n v="78.44"/>
    <x v="8"/>
    <x v="2"/>
  </r>
  <r>
    <n v="45186"/>
    <x v="14"/>
    <x v="18"/>
    <s v="Office Supplies"/>
    <x v="4"/>
    <s v="Sanford Liquid Accent Highlighters"/>
    <n v="33.4"/>
    <n v="5"/>
    <n v="12.36"/>
    <x v="8"/>
    <x v="2"/>
  </r>
  <r>
    <n v="45186"/>
    <x v="99"/>
    <x v="32"/>
    <s v="Furniture"/>
    <x v="8"/>
    <s v="C-Line Magnetic Cubicle Keepers, Clear Polypropylene"/>
    <n v="14.82"/>
    <n v="3"/>
    <n v="6.22"/>
    <x v="8"/>
    <x v="2"/>
  </r>
  <r>
    <n v="45186"/>
    <x v="99"/>
    <x v="32"/>
    <s v="Furniture"/>
    <x v="8"/>
    <s v="Howard Miller 14-1/2&quot; Diameter Chrome Round Wall Clock"/>
    <n v="191.82"/>
    <n v="3"/>
    <n v="61.38"/>
    <x v="8"/>
    <x v="2"/>
  </r>
  <r>
    <n v="45186"/>
    <x v="350"/>
    <x v="10"/>
    <s v="Office Supplies"/>
    <x v="2"/>
    <s v="Safco Industrial Shelving"/>
    <n v="295.39999999999998"/>
    <n v="5"/>
    <n v="-62.77"/>
    <x v="8"/>
    <x v="2"/>
  </r>
  <r>
    <n v="45186"/>
    <x v="684"/>
    <x v="22"/>
    <s v="Office Supplies"/>
    <x v="1"/>
    <s v="Avery 481"/>
    <n v="12.32"/>
    <n v="4"/>
    <n v="5.91"/>
    <x v="8"/>
    <x v="2"/>
  </r>
  <r>
    <n v="45187"/>
    <x v="700"/>
    <x v="20"/>
    <s v="Office Supplies"/>
    <x v="3"/>
    <s v="Avery Binding System Hidden Tab Executive Style Index Sets"/>
    <n v="4.62"/>
    <n v="1"/>
    <n v="1.73"/>
    <x v="8"/>
    <x v="2"/>
  </r>
  <r>
    <n v="45187"/>
    <x v="555"/>
    <x v="16"/>
    <s v="Furniture"/>
    <x v="13"/>
    <s v="Chromcraft Round Conference Tables"/>
    <n v="383.44"/>
    <n v="4"/>
    <n v="-167.32"/>
    <x v="8"/>
    <x v="2"/>
  </r>
  <r>
    <n v="45187"/>
    <x v="481"/>
    <x v="33"/>
    <s v="Furniture"/>
    <x v="5"/>
    <s v="Office Star - Professional Matrix Back Chair with 2-to-1 Synchro Tilt and Mesh Fabric Seat"/>
    <n v="350.98"/>
    <n v="1"/>
    <n v="84.24"/>
    <x v="8"/>
    <x v="2"/>
  </r>
  <r>
    <n v="45187"/>
    <x v="481"/>
    <x v="33"/>
    <s v="Office Supplies"/>
    <x v="0"/>
    <s v="Southworth Parchment Paper &amp; Envelopes"/>
    <n v="13.08"/>
    <n v="2"/>
    <n v="6.02"/>
    <x v="8"/>
    <x v="2"/>
  </r>
  <r>
    <n v="45187"/>
    <x v="481"/>
    <x v="33"/>
    <s v="Office Supplies"/>
    <x v="2"/>
    <s v="Tennsco Double-Tier Lockers"/>
    <n v="900.08"/>
    <n v="4"/>
    <n v="117.01"/>
    <x v="8"/>
    <x v="2"/>
  </r>
  <r>
    <n v="45187"/>
    <x v="9"/>
    <x v="10"/>
    <s v="Furniture"/>
    <x v="8"/>
    <s v="Eldon Pizzaz Desk Accessories"/>
    <n v="5.35"/>
    <n v="3"/>
    <n v="1.61"/>
    <x v="8"/>
    <x v="2"/>
  </r>
  <r>
    <n v="45187"/>
    <x v="9"/>
    <x v="10"/>
    <s v="Furniture"/>
    <x v="5"/>
    <s v="Situations Contoured Folding Chairs, 4/Set"/>
    <n v="99.37"/>
    <n v="2"/>
    <n v="-7.1"/>
    <x v="8"/>
    <x v="2"/>
  </r>
  <r>
    <n v="45187"/>
    <x v="9"/>
    <x v="10"/>
    <s v="Office Supplies"/>
    <x v="4"/>
    <s v="Eldon Spacemaker Box, Quick-Snap Lid, Clear"/>
    <n v="2.67"/>
    <n v="1"/>
    <n v="0.37"/>
    <x v="8"/>
    <x v="2"/>
  </r>
  <r>
    <n v="45187"/>
    <x v="226"/>
    <x v="20"/>
    <s v="Furniture"/>
    <x v="5"/>
    <s v="Global Leather Executive Chair"/>
    <n v="631.78"/>
    <n v="2"/>
    <n v="140.4"/>
    <x v="8"/>
    <x v="2"/>
  </r>
  <r>
    <n v="45187"/>
    <x v="226"/>
    <x v="20"/>
    <s v="Furniture"/>
    <x v="8"/>
    <s v="DAX Two-Tone Silver Metal Document Frame"/>
    <n v="60.72"/>
    <n v="3"/>
    <n v="26.11"/>
    <x v="8"/>
    <x v="2"/>
  </r>
  <r>
    <n v="45187"/>
    <x v="487"/>
    <x v="16"/>
    <s v="Office Supplies"/>
    <x v="1"/>
    <s v="Avery 480"/>
    <n v="3"/>
    <n v="1"/>
    <n v="1.05"/>
    <x v="8"/>
    <x v="2"/>
  </r>
  <r>
    <n v="45187"/>
    <x v="638"/>
    <x v="3"/>
    <s v="Furniture"/>
    <x v="5"/>
    <s v="Global Troy Executive Leather Low-Back Tilter"/>
    <n v="801.57"/>
    <n v="2"/>
    <n v="50.1"/>
    <x v="8"/>
    <x v="2"/>
  </r>
  <r>
    <n v="45187"/>
    <x v="638"/>
    <x v="3"/>
    <s v="Office Supplies"/>
    <x v="0"/>
    <s v="Xerox 1945"/>
    <n v="368.91"/>
    <n v="9"/>
    <n v="180.77"/>
    <x v="8"/>
    <x v="2"/>
  </r>
  <r>
    <n v="45187"/>
    <x v="638"/>
    <x v="3"/>
    <s v="Furniture"/>
    <x v="5"/>
    <s v="Global High-Back Leather Tilter, Burgundy"/>
    <n v="885.53"/>
    <n v="9"/>
    <n v="-99.62"/>
    <x v="8"/>
    <x v="2"/>
  </r>
  <r>
    <n v="45187"/>
    <x v="649"/>
    <x v="3"/>
    <s v="Technology"/>
    <x v="6"/>
    <s v="Polycom CX300 Desktop Phone USB VoIP phone"/>
    <n v="239.98"/>
    <n v="2"/>
    <n v="24"/>
    <x v="8"/>
    <x v="2"/>
  </r>
  <r>
    <n v="45188"/>
    <x v="469"/>
    <x v="1"/>
    <s v="Furniture"/>
    <x v="5"/>
    <s v="Global Troy Executive Leather Low-Back Tilter"/>
    <n v="701.37"/>
    <n v="2"/>
    <n v="-50.1"/>
    <x v="8"/>
    <x v="2"/>
  </r>
  <r>
    <n v="45188"/>
    <x v="469"/>
    <x v="1"/>
    <s v="Office Supplies"/>
    <x v="3"/>
    <s v="Avery Binding System Hidden Tab Executive Style Index Sets"/>
    <n v="2.31"/>
    <n v="2"/>
    <n v="-3.46"/>
    <x v="8"/>
    <x v="2"/>
  </r>
  <r>
    <n v="45188"/>
    <x v="511"/>
    <x v="43"/>
    <s v="Office Supplies"/>
    <x v="2"/>
    <s v="Hot File 7-Pocket, Floor Stand"/>
    <n v="1606.23"/>
    <n v="9"/>
    <n v="481.87"/>
    <x v="8"/>
    <x v="2"/>
  </r>
  <r>
    <n v="45188"/>
    <x v="511"/>
    <x v="43"/>
    <s v="Office Supplies"/>
    <x v="0"/>
    <s v="Adams Telephone Message Book W/Dividers/Space For Phone Numbers, 5 1/4&quot;X8 1/2&quot;, 200/Messages"/>
    <n v="17.04"/>
    <n v="3"/>
    <n v="7.67"/>
    <x v="8"/>
    <x v="2"/>
  </r>
  <r>
    <n v="45188"/>
    <x v="511"/>
    <x v="43"/>
    <s v="Office Supplies"/>
    <x v="3"/>
    <s v="JM Magazine Binder"/>
    <n v="49.53"/>
    <n v="3"/>
    <n v="23.77"/>
    <x v="8"/>
    <x v="2"/>
  </r>
  <r>
    <n v="45188"/>
    <x v="511"/>
    <x v="43"/>
    <s v="Furniture"/>
    <x v="5"/>
    <s v="Lifetime Advantage Folding Chairs, 4/Carton"/>
    <n v="872.32"/>
    <n v="4"/>
    <n v="244.25"/>
    <x v="8"/>
    <x v="2"/>
  </r>
  <r>
    <n v="45188"/>
    <x v="308"/>
    <x v="3"/>
    <s v="Office Supplies"/>
    <x v="0"/>
    <s v="Xerox Color Copier Paper, 11&quot; x 17&quot;, Ream"/>
    <n v="159.88"/>
    <n v="7"/>
    <n v="73.540000000000006"/>
    <x v="8"/>
    <x v="2"/>
  </r>
  <r>
    <n v="45188"/>
    <x v="26"/>
    <x v="23"/>
    <s v="Office Supplies"/>
    <x v="3"/>
    <s v="Storex DuraTech Recycled Plastic Frosted Binders"/>
    <n v="25.44"/>
    <n v="6"/>
    <n v="12.72"/>
    <x v="8"/>
    <x v="2"/>
  </r>
  <r>
    <n v="45188"/>
    <x v="26"/>
    <x v="23"/>
    <s v="Office Supplies"/>
    <x v="14"/>
    <s v="Acme Forged Steel Scissors with Black Enamel Handles"/>
    <n v="27.93"/>
    <n v="3"/>
    <n v="8.1"/>
    <x v="8"/>
    <x v="2"/>
  </r>
  <r>
    <n v="45188"/>
    <x v="633"/>
    <x v="4"/>
    <s v="Office Supplies"/>
    <x v="14"/>
    <s v="Letter Slitter"/>
    <n v="5.04"/>
    <n v="2"/>
    <n v="0.15"/>
    <x v="8"/>
    <x v="2"/>
  </r>
  <r>
    <n v="45188"/>
    <x v="633"/>
    <x v="4"/>
    <s v="Technology"/>
    <x v="9"/>
    <s v="Logitech Wireless Marathon Mouse M705"/>
    <n v="249.95"/>
    <n v="5"/>
    <n v="107.48"/>
    <x v="8"/>
    <x v="2"/>
  </r>
  <r>
    <n v="45188"/>
    <x v="64"/>
    <x v="2"/>
    <s v="Furniture"/>
    <x v="8"/>
    <s v="Nu-Dell Oak Frame"/>
    <n v="25.63"/>
    <n v="3"/>
    <n v="3.84"/>
    <x v="8"/>
    <x v="2"/>
  </r>
  <r>
    <n v="45188"/>
    <x v="684"/>
    <x v="3"/>
    <s v="Office Supplies"/>
    <x v="3"/>
    <s v="Cardinal Holdit Business Card Pockets"/>
    <n v="11.95"/>
    <n v="3"/>
    <n v="4.18"/>
    <x v="8"/>
    <x v="2"/>
  </r>
  <r>
    <n v="45188"/>
    <x v="684"/>
    <x v="3"/>
    <s v="Office Supplies"/>
    <x v="14"/>
    <s v="Kleencut Forged Office Shears by Acme United Corporation"/>
    <n v="6.24"/>
    <n v="3"/>
    <n v="1.87"/>
    <x v="8"/>
    <x v="2"/>
  </r>
  <r>
    <n v="45188"/>
    <x v="584"/>
    <x v="43"/>
    <s v="Office Supplies"/>
    <x v="2"/>
    <s v="Home/Office Personal File Carts"/>
    <n v="69.52"/>
    <n v="2"/>
    <n v="17.38"/>
    <x v="8"/>
    <x v="2"/>
  </r>
  <r>
    <n v="45188"/>
    <x v="136"/>
    <x v="3"/>
    <s v="Office Supplies"/>
    <x v="3"/>
    <s v="Avery Heavy-Duty EZD  Binder With Locking Rings"/>
    <n v="8.93"/>
    <n v="2"/>
    <n v="3.12"/>
    <x v="8"/>
    <x v="2"/>
  </r>
  <r>
    <n v="45189"/>
    <x v="129"/>
    <x v="3"/>
    <s v="Office Supplies"/>
    <x v="0"/>
    <s v="Strathmore Photo Frame Cards"/>
    <n v="65.790000000000006"/>
    <n v="9"/>
    <n v="30.26"/>
    <x v="8"/>
    <x v="2"/>
  </r>
  <r>
    <n v="45189"/>
    <x v="129"/>
    <x v="3"/>
    <s v="Office Supplies"/>
    <x v="3"/>
    <s v="Fellowes PB200 Plastic Comb Binding Machine"/>
    <n v="271.98"/>
    <n v="2"/>
    <n v="88.39"/>
    <x v="8"/>
    <x v="2"/>
  </r>
  <r>
    <n v="45189"/>
    <x v="129"/>
    <x v="3"/>
    <s v="Office Supplies"/>
    <x v="4"/>
    <s v="Newell 343"/>
    <n v="11.76"/>
    <n v="4"/>
    <n v="3.18"/>
    <x v="8"/>
    <x v="2"/>
  </r>
  <r>
    <n v="45189"/>
    <x v="129"/>
    <x v="3"/>
    <s v="Office Supplies"/>
    <x v="0"/>
    <s v="Xerox 1944"/>
    <n v="77.52"/>
    <n v="2"/>
    <n v="37.979999999999997"/>
    <x v="8"/>
    <x v="2"/>
  </r>
  <r>
    <n v="45189"/>
    <x v="129"/>
    <x v="3"/>
    <s v="Office Supplies"/>
    <x v="3"/>
    <s v="Ibico Plastic Spiral Binding Combs"/>
    <n v="48.64"/>
    <n v="2"/>
    <n v="15.81"/>
    <x v="8"/>
    <x v="2"/>
  </r>
  <r>
    <n v="45189"/>
    <x v="76"/>
    <x v="25"/>
    <s v="Furniture"/>
    <x v="8"/>
    <s v="Dana Swing-Arm Lamps"/>
    <n v="17.09"/>
    <n v="2"/>
    <n v="1.07"/>
    <x v="8"/>
    <x v="2"/>
  </r>
  <r>
    <n v="45189"/>
    <x v="76"/>
    <x v="25"/>
    <s v="Furniture"/>
    <x v="5"/>
    <s v="Global High-Back Leather Tilter, Burgundy"/>
    <n v="98.39"/>
    <n v="1"/>
    <n v="-11.07"/>
    <x v="8"/>
    <x v="2"/>
  </r>
  <r>
    <n v="45189"/>
    <x v="276"/>
    <x v="20"/>
    <s v="Office Supplies"/>
    <x v="12"/>
    <s v="Honeywell Quietcare HEPA Air Cleaner"/>
    <n v="393.25"/>
    <n v="5"/>
    <n v="129.77000000000001"/>
    <x v="8"/>
    <x v="2"/>
  </r>
  <r>
    <n v="45189"/>
    <x v="647"/>
    <x v="14"/>
    <s v="Office Supplies"/>
    <x v="3"/>
    <s v="GBC Poly Designer Binding Covers"/>
    <n v="83.7"/>
    <n v="5"/>
    <n v="41.01"/>
    <x v="8"/>
    <x v="2"/>
  </r>
  <r>
    <n v="45189"/>
    <x v="631"/>
    <x v="22"/>
    <s v="Furniture"/>
    <x v="11"/>
    <s v="O'Sullivan 5-Shelf Heavy-Duty Bookcases"/>
    <n v="163.88"/>
    <n v="2"/>
    <n v="40.97"/>
    <x v="8"/>
    <x v="2"/>
  </r>
  <r>
    <n v="45191"/>
    <x v="562"/>
    <x v="15"/>
    <s v="Office Supplies"/>
    <x v="4"/>
    <s v="Berol Giant Pencil Sharpener"/>
    <n v="40.78"/>
    <n v="3"/>
    <n v="4.59"/>
    <x v="8"/>
    <x v="2"/>
  </r>
  <r>
    <n v="45191"/>
    <x v="562"/>
    <x v="15"/>
    <s v="Technology"/>
    <x v="6"/>
    <s v="PayAnywhere Card Reader"/>
    <n v="63.94"/>
    <n v="8"/>
    <n v="5.59"/>
    <x v="8"/>
    <x v="2"/>
  </r>
  <r>
    <n v="45191"/>
    <x v="517"/>
    <x v="2"/>
    <s v="Office Supplies"/>
    <x v="4"/>
    <s v="Newell 348"/>
    <n v="7.87"/>
    <n v="3"/>
    <n v="0.89"/>
    <x v="8"/>
    <x v="2"/>
  </r>
  <r>
    <n v="45191"/>
    <x v="482"/>
    <x v="16"/>
    <s v="Office Supplies"/>
    <x v="3"/>
    <s v="Acco Suede Grain Vinyl Round Ring Binder"/>
    <n v="7.51"/>
    <n v="9"/>
    <n v="-6"/>
    <x v="8"/>
    <x v="2"/>
  </r>
  <r>
    <n v="45191"/>
    <x v="482"/>
    <x v="16"/>
    <s v="Office Supplies"/>
    <x v="1"/>
    <s v="Avery Address/Shipping Labels for Typewriters, 4&quot; x 2&quot;"/>
    <n v="16.559999999999999"/>
    <n v="2"/>
    <n v="5.8"/>
    <x v="8"/>
    <x v="2"/>
  </r>
  <r>
    <n v="45191"/>
    <x v="326"/>
    <x v="5"/>
    <s v="Furniture"/>
    <x v="8"/>
    <s v="G.E. Longer-Life Indoor Recessed Floodlight Bulbs"/>
    <n v="13.28"/>
    <n v="2"/>
    <n v="6.37"/>
    <x v="8"/>
    <x v="2"/>
  </r>
  <r>
    <n v="45191"/>
    <x v="629"/>
    <x v="2"/>
    <s v="Office Supplies"/>
    <x v="1"/>
    <s v="Avery 476"/>
    <n v="16.52"/>
    <n v="5"/>
    <n v="5.37"/>
    <x v="8"/>
    <x v="2"/>
  </r>
  <r>
    <n v="45191"/>
    <x v="381"/>
    <x v="20"/>
    <s v="Office Supplies"/>
    <x v="2"/>
    <s v="Sortfiler Multipurpose Personal File Organizer, Black"/>
    <n v="128.34"/>
    <n v="6"/>
    <n v="37.22"/>
    <x v="8"/>
    <x v="2"/>
  </r>
  <r>
    <n v="45191"/>
    <x v="461"/>
    <x v="18"/>
    <s v="Office Supplies"/>
    <x v="0"/>
    <s v="Xerox 1895"/>
    <n v="35.880000000000003"/>
    <n v="6"/>
    <n v="16.149999999999999"/>
    <x v="8"/>
    <x v="2"/>
  </r>
  <r>
    <n v="45191"/>
    <x v="436"/>
    <x v="26"/>
    <s v="Furniture"/>
    <x v="8"/>
    <s v="Aluminum Document Frame"/>
    <n v="68.430000000000007"/>
    <n v="7"/>
    <n v="8.5500000000000007"/>
    <x v="8"/>
    <x v="2"/>
  </r>
  <r>
    <n v="45191"/>
    <x v="10"/>
    <x v="21"/>
    <s v="Furniture"/>
    <x v="8"/>
    <s v="DAX Two-Tone Rosewood/Black Document Frame, Desktop, 5 x 7"/>
    <n v="18.96"/>
    <n v="2"/>
    <n v="7.58"/>
    <x v="8"/>
    <x v="2"/>
  </r>
  <r>
    <n v="45191"/>
    <x v="70"/>
    <x v="10"/>
    <s v="Office Supplies"/>
    <x v="10"/>
    <s v="Blue String-Tie &amp; Button Interoffice Envelopes, 10 x 13"/>
    <n v="63.97"/>
    <n v="2"/>
    <n v="19.989999999999998"/>
    <x v="8"/>
    <x v="2"/>
  </r>
  <r>
    <n v="45191"/>
    <x v="361"/>
    <x v="14"/>
    <s v="Office Supplies"/>
    <x v="0"/>
    <s v="RSVP Cards &amp; Envelopes, Blank White, 8-1/2&quot; X 11&quot;, 24 Cards/25 Envelopes/Set"/>
    <n v="35.56"/>
    <n v="7"/>
    <n v="16.71"/>
    <x v="8"/>
    <x v="2"/>
  </r>
  <r>
    <n v="45191"/>
    <x v="361"/>
    <x v="14"/>
    <s v="Technology"/>
    <x v="6"/>
    <s v="Panasonic KX TS208W Corded phone"/>
    <n v="97.98"/>
    <n v="2"/>
    <n v="27.43"/>
    <x v="8"/>
    <x v="2"/>
  </r>
  <r>
    <n v="45192"/>
    <x v="254"/>
    <x v="10"/>
    <s v="Furniture"/>
    <x v="8"/>
    <s v="Rubbermaid ClusterMat Chairmats, Mat Size- 66&quot; x 60&quot;, Lip 20&quot; x 11&quot; -90 Degree Angle"/>
    <n v="532.70000000000005"/>
    <n v="6"/>
    <n v="-26.64"/>
    <x v="8"/>
    <x v="2"/>
  </r>
  <r>
    <n v="45192"/>
    <x v="254"/>
    <x v="10"/>
    <s v="Office Supplies"/>
    <x v="4"/>
    <s v="Dixon Ticonderoga Maple Cedar Pencil, #2"/>
    <n v="4.91"/>
    <n v="2"/>
    <n v="0.31"/>
    <x v="8"/>
    <x v="2"/>
  </r>
  <r>
    <n v="45192"/>
    <x v="277"/>
    <x v="4"/>
    <s v="Office Supplies"/>
    <x v="2"/>
    <s v="Eldon Mobile Mega Data Cart  Mega Stackable  Add-On Trays"/>
    <n v="118.25"/>
    <n v="5"/>
    <n v="34.29"/>
    <x v="8"/>
    <x v="2"/>
  </r>
  <r>
    <n v="45192"/>
    <x v="277"/>
    <x v="4"/>
    <s v="Furniture"/>
    <x v="5"/>
    <s v="Hon Mobius Operator's Chair"/>
    <n v="368.97"/>
    <n v="3"/>
    <n v="81.17"/>
    <x v="8"/>
    <x v="2"/>
  </r>
  <r>
    <n v="45192"/>
    <x v="507"/>
    <x v="22"/>
    <s v="Office Supplies"/>
    <x v="14"/>
    <s v="Acme Design Stainless Steel Bent Scissors"/>
    <n v="13.68"/>
    <n v="2"/>
    <n v="3.69"/>
    <x v="8"/>
    <x v="2"/>
  </r>
  <r>
    <n v="45192"/>
    <x v="762"/>
    <x v="3"/>
    <s v="Office Supplies"/>
    <x v="10"/>
    <s v="Poly String Tie Envelopes"/>
    <n v="4.08"/>
    <n v="2"/>
    <n v="1.92"/>
    <x v="8"/>
    <x v="2"/>
  </r>
  <r>
    <n v="45192"/>
    <x v="762"/>
    <x v="3"/>
    <s v="Office Supplies"/>
    <x v="1"/>
    <s v="Avery 51"/>
    <n v="18.899999999999999"/>
    <n v="3"/>
    <n v="8.69"/>
    <x v="8"/>
    <x v="2"/>
  </r>
  <r>
    <n v="45192"/>
    <x v="748"/>
    <x v="20"/>
    <s v="Office Supplies"/>
    <x v="3"/>
    <s v="3-ring staple pack"/>
    <n v="10.53"/>
    <n v="7"/>
    <n v="3.68"/>
    <x v="8"/>
    <x v="2"/>
  </r>
  <r>
    <n v="45192"/>
    <x v="179"/>
    <x v="10"/>
    <s v="Office Supplies"/>
    <x v="0"/>
    <s v="Xerox 1970"/>
    <n v="11.95"/>
    <n v="3"/>
    <n v="4.03"/>
    <x v="8"/>
    <x v="2"/>
  </r>
  <r>
    <n v="45192"/>
    <x v="179"/>
    <x v="10"/>
    <s v="Furniture"/>
    <x v="8"/>
    <s v="Eldon 400 Class Desk Accessories, Black Carbon"/>
    <n v="28"/>
    <n v="4"/>
    <n v="7.7"/>
    <x v="8"/>
    <x v="2"/>
  </r>
  <r>
    <n v="45192"/>
    <x v="179"/>
    <x v="10"/>
    <s v="Office Supplies"/>
    <x v="3"/>
    <s v="Fellowes Black Plastic Comb Bindings"/>
    <n v="12.2"/>
    <n v="7"/>
    <n v="-9.76"/>
    <x v="8"/>
    <x v="2"/>
  </r>
  <r>
    <n v="45192"/>
    <x v="679"/>
    <x v="22"/>
    <s v="Office Supplies"/>
    <x v="3"/>
    <s v="ACCOHIDE 3-Ring Binder, Blue, 1&quot;"/>
    <n v="13.22"/>
    <n v="4"/>
    <n v="4.46"/>
    <x v="8"/>
    <x v="2"/>
  </r>
  <r>
    <n v="45192"/>
    <x v="679"/>
    <x v="22"/>
    <s v="Furniture"/>
    <x v="5"/>
    <s v="Global Deluxe Steno Chair"/>
    <n v="184.75"/>
    <n v="3"/>
    <n v="-20.78"/>
    <x v="8"/>
    <x v="2"/>
  </r>
  <r>
    <n v="45193"/>
    <x v="500"/>
    <x v="10"/>
    <s v="Furniture"/>
    <x v="5"/>
    <s v="Office Star - Contemporary Task Swivel Chair"/>
    <n v="155.37"/>
    <n v="2"/>
    <n v="-13.32"/>
    <x v="8"/>
    <x v="2"/>
  </r>
  <r>
    <n v="45193"/>
    <x v="174"/>
    <x v="3"/>
    <s v="Office Supplies"/>
    <x v="2"/>
    <s v="Tennsco Lockers, Gray"/>
    <n v="41.96"/>
    <n v="2"/>
    <n v="2.94"/>
    <x v="8"/>
    <x v="2"/>
  </r>
  <r>
    <n v="45193"/>
    <x v="174"/>
    <x v="3"/>
    <s v="Office Supplies"/>
    <x v="0"/>
    <s v="REDIFORM Incoming/Outgoing Call Register, 11&quot; X 8 1/2&quot;, 100 Messages"/>
    <n v="41.7"/>
    <n v="5"/>
    <n v="20.85"/>
    <x v="8"/>
    <x v="2"/>
  </r>
  <r>
    <n v="45193"/>
    <x v="615"/>
    <x v="3"/>
    <s v="Furniture"/>
    <x v="8"/>
    <s v="Nu-Dell Executive Frame"/>
    <n v="63.2"/>
    <n v="5"/>
    <n v="23.38"/>
    <x v="8"/>
    <x v="2"/>
  </r>
  <r>
    <n v="45193"/>
    <x v="750"/>
    <x v="26"/>
    <s v="Furniture"/>
    <x v="8"/>
    <s v="Electrix 20W Halogen Replacement Bulb for Zoom-In Desk Lamp"/>
    <n v="21.44"/>
    <n v="2"/>
    <n v="7.5"/>
    <x v="8"/>
    <x v="2"/>
  </r>
  <r>
    <n v="45193"/>
    <x v="750"/>
    <x v="26"/>
    <s v="Office Supplies"/>
    <x v="2"/>
    <s v="Sensible Storage WireTech Storage Systems"/>
    <n v="511.06"/>
    <n v="9"/>
    <n v="-95.82"/>
    <x v="8"/>
    <x v="2"/>
  </r>
  <r>
    <n v="45193"/>
    <x v="157"/>
    <x v="39"/>
    <s v="Office Supplies"/>
    <x v="3"/>
    <s v="Avery Heavy-Duty EZD View Binder with Locking Rings"/>
    <n v="6.38"/>
    <n v="1"/>
    <n v="2.93"/>
    <x v="8"/>
    <x v="2"/>
  </r>
  <r>
    <n v="45193"/>
    <x v="157"/>
    <x v="39"/>
    <s v="Office Supplies"/>
    <x v="0"/>
    <s v="Xerox 232"/>
    <n v="6.48"/>
    <n v="1"/>
    <n v="3.11"/>
    <x v="8"/>
    <x v="2"/>
  </r>
  <r>
    <n v="45193"/>
    <x v="131"/>
    <x v="18"/>
    <s v="Furniture"/>
    <x v="8"/>
    <s v="Deflect-o DuraMat Lighweight, Studded, Beveled Mat for Low Pile Carpeting"/>
    <n v="127.95"/>
    <n v="3"/>
    <n v="21.75"/>
    <x v="8"/>
    <x v="2"/>
  </r>
  <r>
    <n v="45193"/>
    <x v="521"/>
    <x v="1"/>
    <s v="Office Supplies"/>
    <x v="3"/>
    <s v="GBC ProClick 150 Presentation Binding System"/>
    <n v="442.37"/>
    <n v="7"/>
    <n v="-729.91"/>
    <x v="8"/>
    <x v="2"/>
  </r>
  <r>
    <n v="45193"/>
    <x v="150"/>
    <x v="3"/>
    <s v="Office Supplies"/>
    <x v="10"/>
    <s v="Tyvek Interoffice Envelopes, 9 1/2&quot; x 12 1/2&quot;, 100/Box"/>
    <n v="304.89999999999998"/>
    <n v="5"/>
    <n v="143.30000000000001"/>
    <x v="8"/>
    <x v="2"/>
  </r>
  <r>
    <n v="45193"/>
    <x v="150"/>
    <x v="3"/>
    <s v="Furniture"/>
    <x v="5"/>
    <s v="Hon Olson Stacker Stools"/>
    <n v="563.24"/>
    <n v="5"/>
    <n v="56.32"/>
    <x v="8"/>
    <x v="2"/>
  </r>
  <r>
    <n v="45194"/>
    <x v="579"/>
    <x v="12"/>
    <s v="Furniture"/>
    <x v="13"/>
    <s v="Bevis Boat-Shaped Conference Table"/>
    <n v="393.17"/>
    <n v="3"/>
    <n v="-204.45"/>
    <x v="8"/>
    <x v="2"/>
  </r>
  <r>
    <n v="45194"/>
    <x v="62"/>
    <x v="0"/>
    <s v="Office Supplies"/>
    <x v="1"/>
    <s v="Avery 499"/>
    <n v="15.94"/>
    <n v="4"/>
    <n v="5.18"/>
    <x v="8"/>
    <x v="2"/>
  </r>
  <r>
    <n v="45194"/>
    <x v="124"/>
    <x v="11"/>
    <s v="Office Supplies"/>
    <x v="0"/>
    <s v="REDIFORM Incoming/Outgoing Call Register, 11&quot; X 8 1/2&quot;, 100 Messages"/>
    <n v="60.05"/>
    <n v="9"/>
    <n v="22.52"/>
    <x v="8"/>
    <x v="2"/>
  </r>
  <r>
    <n v="45194"/>
    <x v="124"/>
    <x v="11"/>
    <s v="Office Supplies"/>
    <x v="3"/>
    <s v="GBC Poly Designer Binding Covers"/>
    <n v="5.0199999999999996"/>
    <n v="1"/>
    <n v="-3.52"/>
    <x v="8"/>
    <x v="2"/>
  </r>
  <r>
    <n v="45194"/>
    <x v="621"/>
    <x v="3"/>
    <s v="Office Supplies"/>
    <x v="4"/>
    <s v="BIC Brite Liner Highlighters"/>
    <n v="16.559999999999999"/>
    <n v="4"/>
    <n v="6.96"/>
    <x v="8"/>
    <x v="2"/>
  </r>
  <r>
    <n v="45194"/>
    <x v="571"/>
    <x v="21"/>
    <s v="Technology"/>
    <x v="9"/>
    <s v="Logitech Wireless Headset h800"/>
    <n v="499.95"/>
    <n v="5"/>
    <n v="174.98"/>
    <x v="8"/>
    <x v="2"/>
  </r>
  <r>
    <n v="45194"/>
    <x v="571"/>
    <x v="21"/>
    <s v="Office Supplies"/>
    <x v="4"/>
    <s v="Manco Dry-Lighter Erasable Highlighter"/>
    <n v="3.04"/>
    <n v="1"/>
    <n v="1.03"/>
    <x v="8"/>
    <x v="2"/>
  </r>
  <r>
    <n v="45194"/>
    <x v="571"/>
    <x v="21"/>
    <s v="Furniture"/>
    <x v="5"/>
    <s v="Global Fabric Manager's Chair, Dark Gray"/>
    <n v="201.96"/>
    <n v="2"/>
    <n v="50.49"/>
    <x v="8"/>
    <x v="2"/>
  </r>
  <r>
    <n v="45194"/>
    <x v="571"/>
    <x v="21"/>
    <s v="Furniture"/>
    <x v="8"/>
    <s v="Eldon Expressions Mahogany Wood Desk Collection"/>
    <n v="68.64"/>
    <n v="11"/>
    <n v="17.16"/>
    <x v="8"/>
    <x v="2"/>
  </r>
  <r>
    <n v="45194"/>
    <x v="578"/>
    <x v="10"/>
    <s v="Office Supplies"/>
    <x v="12"/>
    <s v="Hoover Shoulder Vac Commercial Portable Vacuum"/>
    <n v="286.26"/>
    <n v="1"/>
    <n v="17.89"/>
    <x v="8"/>
    <x v="2"/>
  </r>
  <r>
    <n v="45194"/>
    <x v="578"/>
    <x v="10"/>
    <s v="Office Supplies"/>
    <x v="2"/>
    <s v="Eldon Gobal File Keepers"/>
    <n v="24.22"/>
    <n v="2"/>
    <n v="-4.84"/>
    <x v="8"/>
    <x v="2"/>
  </r>
  <r>
    <n v="45194"/>
    <x v="578"/>
    <x v="10"/>
    <s v="Office Supplies"/>
    <x v="2"/>
    <s v="SAFCO Commercial Wire Shelving, Black"/>
    <n v="331.54"/>
    <n v="3"/>
    <n v="-82.88"/>
    <x v="8"/>
    <x v="2"/>
  </r>
  <r>
    <n v="45194"/>
    <x v="322"/>
    <x v="3"/>
    <s v="Furniture"/>
    <x v="11"/>
    <s v="Atlantic Metals Mobile 4-Shelf Bookcases, Custom Colors"/>
    <n v="477.67"/>
    <n v="2"/>
    <n v="84.29"/>
    <x v="8"/>
    <x v="2"/>
  </r>
  <r>
    <n v="45194"/>
    <x v="275"/>
    <x v="3"/>
    <s v="Office Supplies"/>
    <x v="0"/>
    <s v="Ampad Evidence Wirebond Steno Books, 6&quot; x 9&quot;"/>
    <n v="10.9"/>
    <n v="5"/>
    <n v="5.12"/>
    <x v="8"/>
    <x v="2"/>
  </r>
  <r>
    <n v="45194"/>
    <x v="275"/>
    <x v="3"/>
    <s v="Office Supplies"/>
    <x v="1"/>
    <s v="Alphabetical Labels for Top Tab Filing"/>
    <n v="29.6"/>
    <n v="2"/>
    <n v="14.8"/>
    <x v="8"/>
    <x v="2"/>
  </r>
  <r>
    <n v="45194"/>
    <x v="275"/>
    <x v="3"/>
    <s v="Office Supplies"/>
    <x v="1"/>
    <s v="Avery 513"/>
    <n v="4.9800000000000004"/>
    <n v="1"/>
    <n v="2.29"/>
    <x v="8"/>
    <x v="2"/>
  </r>
  <r>
    <n v="45194"/>
    <x v="275"/>
    <x v="3"/>
    <s v="Technology"/>
    <x v="16"/>
    <s v="Canon PC-428 Personal Copier"/>
    <n v="479.98"/>
    <n v="3"/>
    <n v="161.99"/>
    <x v="8"/>
    <x v="2"/>
  </r>
  <r>
    <n v="45194"/>
    <x v="275"/>
    <x v="3"/>
    <s v="Technology"/>
    <x v="6"/>
    <s v="SmartStand Mobile Device Holder, Assorted Colors"/>
    <n v="44.74"/>
    <n v="8"/>
    <n v="4.47"/>
    <x v="8"/>
    <x v="2"/>
  </r>
  <r>
    <n v="45194"/>
    <x v="275"/>
    <x v="3"/>
    <s v="Office Supplies"/>
    <x v="4"/>
    <s v="Newell 346"/>
    <n v="5.76"/>
    <n v="2"/>
    <n v="1.67"/>
    <x v="8"/>
    <x v="2"/>
  </r>
  <r>
    <n v="45194"/>
    <x v="275"/>
    <x v="3"/>
    <s v="Furniture"/>
    <x v="5"/>
    <s v="Global Airflow Leather Mesh Back Chair, Black"/>
    <n v="483.14"/>
    <n v="4"/>
    <n v="60.39"/>
    <x v="8"/>
    <x v="2"/>
  </r>
  <r>
    <n v="45195"/>
    <x v="40"/>
    <x v="1"/>
    <s v="Furniture"/>
    <x v="5"/>
    <s v="Hon 4700 Series Mobuis Mid-Back Task Chairs with Adjustable Arms"/>
    <n v="747.56"/>
    <n v="3"/>
    <n v="-96.11"/>
    <x v="8"/>
    <x v="2"/>
  </r>
  <r>
    <n v="45195"/>
    <x v="40"/>
    <x v="1"/>
    <s v="Office Supplies"/>
    <x v="10"/>
    <s v="Staple envelope"/>
    <n v="8.93"/>
    <n v="2"/>
    <n v="3.35"/>
    <x v="8"/>
    <x v="2"/>
  </r>
  <r>
    <n v="45195"/>
    <x v="562"/>
    <x v="3"/>
    <s v="Furniture"/>
    <x v="11"/>
    <s v="Bestar Classic Bookcase"/>
    <n v="424.96"/>
    <n v="5"/>
    <n v="20"/>
    <x v="8"/>
    <x v="2"/>
  </r>
  <r>
    <n v="45195"/>
    <x v="188"/>
    <x v="22"/>
    <s v="Office Supplies"/>
    <x v="12"/>
    <s v="Belkin 7 Outlet SurgeMaster II"/>
    <n v="236.88"/>
    <n v="6"/>
    <n v="66.33"/>
    <x v="8"/>
    <x v="2"/>
  </r>
  <r>
    <n v="45195"/>
    <x v="188"/>
    <x v="22"/>
    <s v="Office Supplies"/>
    <x v="0"/>
    <s v="Universal Premium White Copier/Laser Paper (20Lb. and 87 Bright)"/>
    <n v="29.9"/>
    <n v="5"/>
    <n v="14.65"/>
    <x v="8"/>
    <x v="2"/>
  </r>
  <r>
    <n v="45195"/>
    <x v="188"/>
    <x v="22"/>
    <s v="Technology"/>
    <x v="9"/>
    <s v="Micro Innovations USB RF Wireless Keyboard with Mouse"/>
    <n v="100"/>
    <n v="4"/>
    <n v="21"/>
    <x v="8"/>
    <x v="2"/>
  </r>
  <r>
    <n v="45195"/>
    <x v="345"/>
    <x v="30"/>
    <s v="Office Supplies"/>
    <x v="0"/>
    <s v="Hammermill Color Copier Paper (28Lb. and 96 Bright)"/>
    <n v="9.99"/>
    <n v="1"/>
    <n v="4.5"/>
    <x v="8"/>
    <x v="2"/>
  </r>
  <r>
    <n v="45195"/>
    <x v="250"/>
    <x v="3"/>
    <s v="Office Supplies"/>
    <x v="2"/>
    <s v="Advantus Rolling Storage Box"/>
    <n v="51.45"/>
    <n v="3"/>
    <n v="13.89"/>
    <x v="8"/>
    <x v="2"/>
  </r>
  <r>
    <n v="45195"/>
    <x v="250"/>
    <x v="3"/>
    <s v="Office Supplies"/>
    <x v="1"/>
    <s v="Avery 494"/>
    <n v="7.83"/>
    <n v="3"/>
    <n v="3.6"/>
    <x v="8"/>
    <x v="2"/>
  </r>
  <r>
    <n v="45195"/>
    <x v="250"/>
    <x v="3"/>
    <s v="Office Supplies"/>
    <x v="4"/>
    <s v="SANFORD Major Accent Highlighters"/>
    <n v="35.4"/>
    <n v="5"/>
    <n v="13.45"/>
    <x v="8"/>
    <x v="2"/>
  </r>
  <r>
    <n v="45195"/>
    <x v="250"/>
    <x v="3"/>
    <s v="Office Supplies"/>
    <x v="0"/>
    <s v="Great White Multi-Use Recycled Paper (20Lb. and 84 Bright)"/>
    <n v="29.9"/>
    <n v="5"/>
    <n v="13.46"/>
    <x v="8"/>
    <x v="2"/>
  </r>
  <r>
    <n v="45195"/>
    <x v="360"/>
    <x v="3"/>
    <s v="Office Supplies"/>
    <x v="0"/>
    <s v="Xerox 1905"/>
    <n v="12.96"/>
    <n v="2"/>
    <n v="6.22"/>
    <x v="8"/>
    <x v="2"/>
  </r>
  <r>
    <n v="45195"/>
    <x v="451"/>
    <x v="16"/>
    <s v="Technology"/>
    <x v="9"/>
    <s v="LogitechÂ VX Revolution Cordless Laser Mouse for Notebooks (Black)"/>
    <n v="431.98"/>
    <n v="3"/>
    <n v="-75.599999999999994"/>
    <x v="8"/>
    <x v="2"/>
  </r>
  <r>
    <n v="45195"/>
    <x v="59"/>
    <x v="0"/>
    <s v="Office Supplies"/>
    <x v="3"/>
    <s v="Ibico Recycled Linen-Style Covers"/>
    <n v="15.62"/>
    <n v="2"/>
    <n v="-25"/>
    <x v="8"/>
    <x v="2"/>
  </r>
  <r>
    <n v="45195"/>
    <x v="382"/>
    <x v="0"/>
    <s v="Office Supplies"/>
    <x v="12"/>
    <s v="Hoover Commercial Lightweight Upright Vacuum with E-Z Empty Dirt Cup"/>
    <n v="93.03"/>
    <n v="2"/>
    <n v="-251.19"/>
    <x v="8"/>
    <x v="2"/>
  </r>
  <r>
    <n v="45195"/>
    <x v="382"/>
    <x v="0"/>
    <s v="Furniture"/>
    <x v="5"/>
    <s v="High-Back Leather Manager's Chair"/>
    <n v="454.97"/>
    <n v="5"/>
    <n v="-136.49"/>
    <x v="8"/>
    <x v="2"/>
  </r>
  <r>
    <n v="45195"/>
    <x v="719"/>
    <x v="0"/>
    <s v="Office Supplies"/>
    <x v="3"/>
    <s v="GBC Recycled VeloBinder Covers"/>
    <n v="6.82"/>
    <n v="2"/>
    <n v="-11.59"/>
    <x v="8"/>
    <x v="2"/>
  </r>
  <r>
    <n v="45196"/>
    <x v="312"/>
    <x v="0"/>
    <s v="Furniture"/>
    <x v="11"/>
    <s v="O'Sullivan Plantations 2-Door Library in Landvery Oak"/>
    <n v="956.66"/>
    <n v="7"/>
    <n v="-225.1"/>
    <x v="8"/>
    <x v="2"/>
  </r>
  <r>
    <n v="45196"/>
    <x v="291"/>
    <x v="10"/>
    <s v="Office Supplies"/>
    <x v="3"/>
    <s v="Recycled Pressboard Report Cover with Reinforced Top Hinge"/>
    <n v="2.91"/>
    <n v="3"/>
    <n v="-2.0299999999999998"/>
    <x v="8"/>
    <x v="2"/>
  </r>
  <r>
    <n v="45196"/>
    <x v="661"/>
    <x v="22"/>
    <s v="Technology"/>
    <x v="6"/>
    <s v="Samsung Galaxy S4"/>
    <n v="1001.58"/>
    <n v="2"/>
    <n v="125.2"/>
    <x v="8"/>
    <x v="2"/>
  </r>
  <r>
    <n v="45196"/>
    <x v="229"/>
    <x v="4"/>
    <s v="Office Supplies"/>
    <x v="0"/>
    <s v="Xerox 1965"/>
    <n v="17.940000000000001"/>
    <n v="3"/>
    <n v="8.7899999999999991"/>
    <x v="8"/>
    <x v="2"/>
  </r>
  <r>
    <n v="45196"/>
    <x v="229"/>
    <x v="4"/>
    <s v="Office Supplies"/>
    <x v="4"/>
    <s v="Binney &amp; Smith Crayola Metallic Colored Pencils, 8-Color Set"/>
    <n v="13.89"/>
    <n v="3"/>
    <n v="4.58"/>
    <x v="8"/>
    <x v="2"/>
  </r>
  <r>
    <n v="45197"/>
    <x v="22"/>
    <x v="1"/>
    <s v="Office Supplies"/>
    <x v="0"/>
    <s v="Xerox 1960"/>
    <n v="99.14"/>
    <n v="4"/>
    <n v="30.98"/>
    <x v="8"/>
    <x v="2"/>
  </r>
  <r>
    <n v="45198"/>
    <x v="637"/>
    <x v="2"/>
    <s v="Office Supplies"/>
    <x v="1"/>
    <s v="Avery 483"/>
    <n v="15.94"/>
    <n v="4"/>
    <n v="5.18"/>
    <x v="8"/>
    <x v="2"/>
  </r>
  <r>
    <n v="45198"/>
    <x v="570"/>
    <x v="18"/>
    <s v="Office Supplies"/>
    <x v="4"/>
    <s v="Newell 328"/>
    <n v="40.880000000000003"/>
    <n v="7"/>
    <n v="10.63"/>
    <x v="8"/>
    <x v="2"/>
  </r>
  <r>
    <n v="45198"/>
    <x v="255"/>
    <x v="3"/>
    <s v="Office Supplies"/>
    <x v="0"/>
    <s v="Xerox 1887"/>
    <n v="18.97"/>
    <n v="1"/>
    <n v="9.11"/>
    <x v="8"/>
    <x v="2"/>
  </r>
  <r>
    <n v="45198"/>
    <x v="519"/>
    <x v="33"/>
    <s v="Technology"/>
    <x v="9"/>
    <s v="Logitech G500s Laser Gaming Mouse with Adjustable Weight Tuning"/>
    <n v="209.97"/>
    <n v="3"/>
    <n v="71.39"/>
    <x v="8"/>
    <x v="2"/>
  </r>
  <r>
    <n v="45198"/>
    <x v="519"/>
    <x v="33"/>
    <s v="Office Supplies"/>
    <x v="3"/>
    <s v="Premium Transparent Presentation Covers by GBC"/>
    <n v="62.94"/>
    <n v="3"/>
    <n v="30.21"/>
    <x v="8"/>
    <x v="2"/>
  </r>
  <r>
    <n v="45198"/>
    <x v="519"/>
    <x v="33"/>
    <s v="Office Supplies"/>
    <x v="4"/>
    <s v="Sanford Colorific Colored Pencils, 12/Box"/>
    <n v="25.92"/>
    <n v="9"/>
    <n v="7.78"/>
    <x v="8"/>
    <x v="2"/>
  </r>
  <r>
    <n v="45198"/>
    <x v="539"/>
    <x v="3"/>
    <s v="Office Supplies"/>
    <x v="3"/>
    <s v="Avery Self-Adhesive Photo Pockets for Polaroid Photos"/>
    <n v="27.24"/>
    <n v="5"/>
    <n v="9.5299999999999994"/>
    <x v="8"/>
    <x v="2"/>
  </r>
  <r>
    <n v="45198"/>
    <x v="441"/>
    <x v="12"/>
    <s v="Office Supplies"/>
    <x v="4"/>
    <s v="Newell 351"/>
    <n v="10.5"/>
    <n v="4"/>
    <n v="1.18"/>
    <x v="8"/>
    <x v="2"/>
  </r>
  <r>
    <n v="45198"/>
    <x v="442"/>
    <x v="11"/>
    <s v="Technology"/>
    <x v="6"/>
    <s v="Wilson Electronics DB Pro Signal Booster"/>
    <n v="859.2"/>
    <n v="3"/>
    <n v="75.180000000000007"/>
    <x v="8"/>
    <x v="2"/>
  </r>
  <r>
    <n v="45198"/>
    <x v="505"/>
    <x v="3"/>
    <s v="Technology"/>
    <x v="9"/>
    <s v="Memorex Mini Travel Drive 64 GB USB 2.0 Flash Drive"/>
    <n v="36.24"/>
    <n v="1"/>
    <n v="15.22"/>
    <x v="8"/>
    <x v="2"/>
  </r>
  <r>
    <n v="45199"/>
    <x v="605"/>
    <x v="1"/>
    <s v="Office Supplies"/>
    <x v="3"/>
    <s v="Pressboard Covers with Storage Hooks, 9 1/2&quot; x 11&quot;, Light Blue"/>
    <n v="1.96"/>
    <n v="2"/>
    <n v="-3.24"/>
    <x v="8"/>
    <x v="2"/>
  </r>
  <r>
    <n v="45199"/>
    <x v="193"/>
    <x v="20"/>
    <s v="Furniture"/>
    <x v="11"/>
    <s v="O'Sullivan Elevations Bookcase, Cherry Finish"/>
    <n v="523.91999999999996"/>
    <n v="5"/>
    <n v="-26.2"/>
    <x v="8"/>
    <x v="2"/>
  </r>
  <r>
    <n v="45200"/>
    <x v="280"/>
    <x v="3"/>
    <s v="Furniture"/>
    <x v="5"/>
    <s v="Global Value Mid-Back Manager's Chair, Gray"/>
    <n v="194.85"/>
    <n v="4"/>
    <n v="12.18"/>
    <x v="9"/>
    <x v="2"/>
  </r>
  <r>
    <n v="45200"/>
    <x v="393"/>
    <x v="18"/>
    <s v="Technology"/>
    <x v="6"/>
    <s v="Plantronics CordlessÂ Phone HeadsetÂ with In-line Volume - M214C"/>
    <n v="69.900000000000006"/>
    <n v="2"/>
    <n v="18.87"/>
    <x v="9"/>
    <x v="2"/>
  </r>
  <r>
    <n v="45200"/>
    <x v="393"/>
    <x v="18"/>
    <s v="Furniture"/>
    <x v="8"/>
    <s v="Westinghouse Clip-On Gooseneck Lamps"/>
    <n v="41.85"/>
    <n v="5"/>
    <n v="10.88"/>
    <x v="9"/>
    <x v="2"/>
  </r>
  <r>
    <n v="45200"/>
    <x v="193"/>
    <x v="20"/>
    <s v="Furniture"/>
    <x v="13"/>
    <s v="Chromcraft Bull-Nose Wood 48&quot; x 96&quot; Rectangular Conference Tables"/>
    <n v="330.59"/>
    <n v="1"/>
    <n v="-115.71"/>
    <x v="9"/>
    <x v="2"/>
  </r>
  <r>
    <n v="45200"/>
    <x v="459"/>
    <x v="0"/>
    <s v="Technology"/>
    <x v="9"/>
    <s v="ImationÂ 16GB Mini TravelDrive USB 2.0Â Flash Drive"/>
    <n v="79.510000000000005"/>
    <n v="3"/>
    <n v="20.87"/>
    <x v="9"/>
    <x v="2"/>
  </r>
  <r>
    <n v="45200"/>
    <x v="459"/>
    <x v="0"/>
    <s v="Office Supplies"/>
    <x v="0"/>
    <s v="Easy-staple paper"/>
    <n v="28.35"/>
    <n v="1"/>
    <n v="9.57"/>
    <x v="9"/>
    <x v="2"/>
  </r>
  <r>
    <n v="45200"/>
    <x v="295"/>
    <x v="16"/>
    <s v="Office Supplies"/>
    <x v="3"/>
    <s v="Avery Non-Stick Binders"/>
    <n v="5.39"/>
    <n v="4"/>
    <n v="-4.49"/>
    <x v="9"/>
    <x v="2"/>
  </r>
  <r>
    <n v="45200"/>
    <x v="295"/>
    <x v="16"/>
    <s v="Office Supplies"/>
    <x v="4"/>
    <s v="Staples in misc. colors"/>
    <n v="30.98"/>
    <n v="8"/>
    <n v="5.03"/>
    <x v="9"/>
    <x v="2"/>
  </r>
  <r>
    <n v="45201"/>
    <x v="676"/>
    <x v="20"/>
    <s v="Office Supplies"/>
    <x v="12"/>
    <s v="Kensington 6 Outlet Guardian Standard Surge Protector"/>
    <n v="61.44"/>
    <n v="3"/>
    <n v="16.59"/>
    <x v="9"/>
    <x v="2"/>
  </r>
  <r>
    <n v="45201"/>
    <x v="760"/>
    <x v="12"/>
    <s v="Office Supplies"/>
    <x v="3"/>
    <s v="Premier Elliptical Ring Binder, Black"/>
    <n v="54.79"/>
    <n v="6"/>
    <n v="-40.18"/>
    <x v="9"/>
    <x v="2"/>
  </r>
  <r>
    <n v="45201"/>
    <x v="498"/>
    <x v="18"/>
    <s v="Office Supplies"/>
    <x v="2"/>
    <s v="Acco Perma 4000 Stacking Storage Drawers"/>
    <n v="32.479999999999997"/>
    <n v="2"/>
    <n v="4.87"/>
    <x v="9"/>
    <x v="2"/>
  </r>
  <r>
    <n v="45201"/>
    <x v="498"/>
    <x v="18"/>
    <s v="Technology"/>
    <x v="16"/>
    <s v="Canon imageCLASS 2200 Advanced Copier"/>
    <n v="17499.95"/>
    <n v="5"/>
    <n v="8399.98"/>
    <x v="9"/>
    <x v="2"/>
  </r>
  <r>
    <n v="45201"/>
    <x v="498"/>
    <x v="18"/>
    <s v="Office Supplies"/>
    <x v="3"/>
    <s v="Ibico Ibimaster 300 Manual Binding System"/>
    <n v="735.98"/>
    <n v="2"/>
    <n v="331.19"/>
    <x v="9"/>
    <x v="2"/>
  </r>
  <r>
    <n v="45201"/>
    <x v="498"/>
    <x v="18"/>
    <s v="Office Supplies"/>
    <x v="3"/>
    <s v="Acco Pressboard Covers with Storage Hooks, 14 7/8&quot; x 11&quot;, Light Blue"/>
    <n v="34.369999999999997"/>
    <n v="7"/>
    <n v="16.84"/>
    <x v="9"/>
    <x v="2"/>
  </r>
  <r>
    <n v="45201"/>
    <x v="498"/>
    <x v="18"/>
    <s v="Office Supplies"/>
    <x v="4"/>
    <s v="Stanley Bostitch Contemporary Electric Pencil Sharpeners"/>
    <n v="33.96"/>
    <n v="2"/>
    <n v="9.51"/>
    <x v="9"/>
    <x v="2"/>
  </r>
  <r>
    <n v="45202"/>
    <x v="19"/>
    <x v="0"/>
    <s v="Office Supplies"/>
    <x v="10"/>
    <s v="Staple envelope"/>
    <n v="15.65"/>
    <n v="2"/>
    <n v="5.09"/>
    <x v="9"/>
    <x v="2"/>
  </r>
  <r>
    <n v="45202"/>
    <x v="185"/>
    <x v="20"/>
    <s v="Furniture"/>
    <x v="5"/>
    <s v="Office Star - Contemporary Task Swivel Chair"/>
    <n v="599.29"/>
    <n v="6"/>
    <n v="93.22"/>
    <x v="9"/>
    <x v="2"/>
  </r>
  <r>
    <n v="45202"/>
    <x v="609"/>
    <x v="0"/>
    <s v="Furniture"/>
    <x v="8"/>
    <s v="Eldon Expressions Desk Accessory, Wood Photo Frame, Mahogany"/>
    <n v="38.08"/>
    <n v="5"/>
    <n v="-29.51"/>
    <x v="9"/>
    <x v="2"/>
  </r>
  <r>
    <n v="45202"/>
    <x v="474"/>
    <x v="3"/>
    <s v="Office Supplies"/>
    <x v="1"/>
    <s v="Smead Alpha-Z Color-Coded Second Alphabetical Labels and Starter Set"/>
    <n v="6.16"/>
    <n v="2"/>
    <n v="2.96"/>
    <x v="9"/>
    <x v="2"/>
  </r>
  <r>
    <n v="45202"/>
    <x v="474"/>
    <x v="3"/>
    <s v="Furniture"/>
    <x v="5"/>
    <s v="Global Deluxe High-Back Manager's Chair"/>
    <n v="915.14"/>
    <n v="4"/>
    <n v="102.95"/>
    <x v="9"/>
    <x v="2"/>
  </r>
  <r>
    <n v="45202"/>
    <x v="474"/>
    <x v="3"/>
    <s v="Office Supplies"/>
    <x v="0"/>
    <s v="Xerox 1900"/>
    <n v="8.56"/>
    <n v="2"/>
    <n v="3.85"/>
    <x v="9"/>
    <x v="2"/>
  </r>
  <r>
    <n v="45202"/>
    <x v="474"/>
    <x v="3"/>
    <s v="Office Supplies"/>
    <x v="0"/>
    <s v="Xerox 1891"/>
    <n v="97.82"/>
    <n v="2"/>
    <n v="45.98"/>
    <x v="9"/>
    <x v="2"/>
  </r>
  <r>
    <n v="45203"/>
    <x v="541"/>
    <x v="0"/>
    <s v="Office Supplies"/>
    <x v="10"/>
    <s v="Laser &amp; Ink Jet Business Envelopes"/>
    <n v="59.75"/>
    <n v="7"/>
    <n v="19.420000000000002"/>
    <x v="9"/>
    <x v="2"/>
  </r>
  <r>
    <n v="45203"/>
    <x v="108"/>
    <x v="43"/>
    <s v="Office Supplies"/>
    <x v="3"/>
    <s v="Ibico Plastic Spiral Binding Combs"/>
    <n v="30.4"/>
    <n v="1"/>
    <n v="13.98"/>
    <x v="9"/>
    <x v="2"/>
  </r>
  <r>
    <n v="45203"/>
    <x v="108"/>
    <x v="43"/>
    <s v="Technology"/>
    <x v="16"/>
    <s v="Hewlett Packard LaserJet 3310 Copier"/>
    <n v="5399.91"/>
    <n v="9"/>
    <n v="2591.96"/>
    <x v="9"/>
    <x v="2"/>
  </r>
  <r>
    <n v="45203"/>
    <x v="108"/>
    <x v="43"/>
    <s v="Office Supplies"/>
    <x v="2"/>
    <s v="Letter Size File"/>
    <n v="119.1"/>
    <n v="3"/>
    <n v="34.54"/>
    <x v="9"/>
    <x v="2"/>
  </r>
  <r>
    <n v="45203"/>
    <x v="7"/>
    <x v="36"/>
    <s v="Furniture"/>
    <x v="13"/>
    <s v="Bush Andora Conference Table, Maple/Graphite Gray Finish"/>
    <n v="239.37"/>
    <n v="2"/>
    <n v="-23.94"/>
    <x v="9"/>
    <x v="2"/>
  </r>
  <r>
    <n v="45203"/>
    <x v="123"/>
    <x v="16"/>
    <s v="Technology"/>
    <x v="6"/>
    <s v="Samsung HM1900 Bluetooth Headset"/>
    <n v="52.68"/>
    <n v="3"/>
    <n v="19.760000000000002"/>
    <x v="9"/>
    <x v="2"/>
  </r>
  <r>
    <n v="45203"/>
    <x v="123"/>
    <x v="16"/>
    <s v="Furniture"/>
    <x v="8"/>
    <s v="Magna Visual Magnetic Picture Hangers"/>
    <n v="11.57"/>
    <n v="3"/>
    <n v="2.6"/>
    <x v="9"/>
    <x v="2"/>
  </r>
  <r>
    <n v="45205"/>
    <x v="657"/>
    <x v="39"/>
    <s v="Office Supplies"/>
    <x v="3"/>
    <s v="Avery Binding System Hidden Tab Executive Style Index Sets"/>
    <n v="28.85"/>
    <n v="5"/>
    <n v="14.43"/>
    <x v="9"/>
    <x v="2"/>
  </r>
  <r>
    <n v="45205"/>
    <x v="162"/>
    <x v="26"/>
    <s v="Technology"/>
    <x v="15"/>
    <s v="Zebra GK420t Direct Thermal/Thermal Transfer Printer"/>
    <n v="703.71"/>
    <n v="6"/>
    <n v="-938.28"/>
    <x v="9"/>
    <x v="2"/>
  </r>
  <r>
    <n v="45205"/>
    <x v="162"/>
    <x v="26"/>
    <s v="Office Supplies"/>
    <x v="3"/>
    <s v="Recycled Easel Ring Binders"/>
    <n v="17.899999999999999"/>
    <n v="4"/>
    <n v="-14.92"/>
    <x v="9"/>
    <x v="2"/>
  </r>
  <r>
    <n v="45205"/>
    <x v="162"/>
    <x v="26"/>
    <s v="Office Supplies"/>
    <x v="3"/>
    <s v="Avery Framed View Binder, EZD Ring (Locking), Navy, 1 1/2&quot;"/>
    <n v="11.98"/>
    <n v="4"/>
    <n v="-9.18"/>
    <x v="9"/>
    <x v="2"/>
  </r>
  <r>
    <n v="45205"/>
    <x v="162"/>
    <x v="26"/>
    <s v="Technology"/>
    <x v="9"/>
    <s v="Memorex 25GB 6X Branded Blu-Ray Recordable Disc, 15/Pack"/>
    <n v="67.959999999999994"/>
    <n v="5"/>
    <n v="0.85"/>
    <x v="9"/>
    <x v="2"/>
  </r>
  <r>
    <n v="45206"/>
    <x v="560"/>
    <x v="3"/>
    <s v="Office Supplies"/>
    <x v="3"/>
    <s v="GBC Recycled VeloBinder Covers"/>
    <n v="27.26"/>
    <n v="2"/>
    <n v="8.86"/>
    <x v="9"/>
    <x v="2"/>
  </r>
  <r>
    <n v="45206"/>
    <x v="729"/>
    <x v="22"/>
    <s v="Technology"/>
    <x v="15"/>
    <s v="Okidata C331dn Printer"/>
    <n v="837.6"/>
    <n v="3"/>
    <n v="62.82"/>
    <x v="9"/>
    <x v="2"/>
  </r>
  <r>
    <n v="45206"/>
    <x v="204"/>
    <x v="3"/>
    <s v="Office Supplies"/>
    <x v="0"/>
    <s v="Astroparche Fine Business Paper"/>
    <n v="10.56"/>
    <n v="2"/>
    <n v="5.07"/>
    <x v="9"/>
    <x v="2"/>
  </r>
  <r>
    <n v="45206"/>
    <x v="299"/>
    <x v="2"/>
    <s v="Office Supplies"/>
    <x v="1"/>
    <s v="Avery 511"/>
    <n v="4.93"/>
    <n v="2"/>
    <n v="1.72"/>
    <x v="9"/>
    <x v="2"/>
  </r>
  <r>
    <n v="45206"/>
    <x v="260"/>
    <x v="22"/>
    <s v="Office Supplies"/>
    <x v="7"/>
    <s v="Alliance Super-Size Bands, Assorted Sizes"/>
    <n v="93.36"/>
    <n v="12"/>
    <n v="0.93"/>
    <x v="9"/>
    <x v="2"/>
  </r>
  <r>
    <n v="45207"/>
    <x v="620"/>
    <x v="0"/>
    <s v="Furniture"/>
    <x v="8"/>
    <s v="Contemporary Wood/Metal Frame"/>
    <n v="51.71"/>
    <n v="8"/>
    <n v="-32.32"/>
    <x v="9"/>
    <x v="2"/>
  </r>
  <r>
    <n v="45207"/>
    <x v="264"/>
    <x v="3"/>
    <s v="Office Supplies"/>
    <x v="0"/>
    <s v="Xerox 1925"/>
    <n v="61.96"/>
    <n v="2"/>
    <n v="27.88"/>
    <x v="9"/>
    <x v="2"/>
  </r>
  <r>
    <n v="45207"/>
    <x v="725"/>
    <x v="0"/>
    <s v="Office Supplies"/>
    <x v="1"/>
    <s v="Avery 50"/>
    <n v="60.14"/>
    <n v="6"/>
    <n v="20.3"/>
    <x v="9"/>
    <x v="2"/>
  </r>
  <r>
    <n v="45207"/>
    <x v="440"/>
    <x v="25"/>
    <s v="Office Supplies"/>
    <x v="2"/>
    <s v="Fellowes Econo/Stor Drawers"/>
    <n v="387.72"/>
    <n v="5"/>
    <n v="-67.849999999999994"/>
    <x v="9"/>
    <x v="2"/>
  </r>
  <r>
    <n v="45208"/>
    <x v="634"/>
    <x v="10"/>
    <s v="Technology"/>
    <x v="6"/>
    <s v="Mediabridge Sport Armband iPhone 5s"/>
    <n v="23.98"/>
    <n v="4"/>
    <n v="-15.58"/>
    <x v="9"/>
    <x v="2"/>
  </r>
  <r>
    <n v="45208"/>
    <x v="457"/>
    <x v="2"/>
    <s v="Office Supplies"/>
    <x v="0"/>
    <s v="Xerox 1947"/>
    <n v="19.14"/>
    <n v="4"/>
    <n v="5.98"/>
    <x v="9"/>
    <x v="2"/>
  </r>
  <r>
    <n v="45208"/>
    <x v="457"/>
    <x v="2"/>
    <s v="Furniture"/>
    <x v="8"/>
    <s v="Luxo Professional Magnifying Clamp-On Fluorescent Lamps"/>
    <n v="332.83"/>
    <n v="4"/>
    <n v="-24.96"/>
    <x v="9"/>
    <x v="2"/>
  </r>
  <r>
    <n v="45208"/>
    <x v="713"/>
    <x v="12"/>
    <s v="Office Supplies"/>
    <x v="4"/>
    <s v="Newell 310"/>
    <n v="1.41"/>
    <n v="1"/>
    <n v="0.16"/>
    <x v="9"/>
    <x v="2"/>
  </r>
  <r>
    <n v="45208"/>
    <x v="713"/>
    <x v="12"/>
    <s v="Furniture"/>
    <x v="8"/>
    <s v="Tenex 46&quot; x 60&quot; Computer Anti-Static Chairmat, Rectangular Shaped"/>
    <n v="169.57"/>
    <n v="2"/>
    <n v="0"/>
    <x v="9"/>
    <x v="2"/>
  </r>
  <r>
    <n v="45209"/>
    <x v="732"/>
    <x v="25"/>
    <s v="Office Supplies"/>
    <x v="14"/>
    <s v="Martin-Yale Premier Letter Opener"/>
    <n v="20.61"/>
    <n v="2"/>
    <n v="-4.38"/>
    <x v="9"/>
    <x v="2"/>
  </r>
  <r>
    <n v="45209"/>
    <x v="732"/>
    <x v="25"/>
    <s v="Office Supplies"/>
    <x v="3"/>
    <s v="Presstex Flexible Ring Binders"/>
    <n v="4.0999999999999996"/>
    <n v="3"/>
    <n v="-2.73"/>
    <x v="9"/>
    <x v="2"/>
  </r>
  <r>
    <n v="45209"/>
    <x v="369"/>
    <x v="26"/>
    <s v="Furniture"/>
    <x v="11"/>
    <s v="Bush Westfield Collection Bookcases, Dark Cherry Finish, Fully Assembled"/>
    <n v="90.88"/>
    <n v="3"/>
    <n v="-190.85"/>
    <x v="9"/>
    <x v="2"/>
  </r>
  <r>
    <n v="45209"/>
    <x v="369"/>
    <x v="26"/>
    <s v="Technology"/>
    <x v="6"/>
    <s v="iOttie HLCRIO102 Car Mount"/>
    <n v="15.99"/>
    <n v="1"/>
    <n v="-3"/>
    <x v="9"/>
    <x v="2"/>
  </r>
  <r>
    <n v="45209"/>
    <x v="369"/>
    <x v="26"/>
    <s v="Furniture"/>
    <x v="5"/>
    <s v="Global Manager's Adjustable Task Chair, Storm"/>
    <n v="120.78"/>
    <n v="1"/>
    <n v="13.59"/>
    <x v="9"/>
    <x v="2"/>
  </r>
  <r>
    <n v="45209"/>
    <x v="494"/>
    <x v="0"/>
    <s v="Furniture"/>
    <x v="8"/>
    <s v="Eldon 400 Class Desk Accessories, Black Carbon"/>
    <n v="14"/>
    <n v="4"/>
    <n v="-6.3"/>
    <x v="9"/>
    <x v="2"/>
  </r>
  <r>
    <n v="45209"/>
    <x v="494"/>
    <x v="0"/>
    <s v="Office Supplies"/>
    <x v="3"/>
    <s v="Wilson Jones Ledger-Size, Piano-Hinge Binder, 2&quot;, Blue"/>
    <n v="16.39"/>
    <n v="2"/>
    <n v="-26.23"/>
    <x v="9"/>
    <x v="2"/>
  </r>
  <r>
    <n v="45210"/>
    <x v="287"/>
    <x v="1"/>
    <s v="Office Supplies"/>
    <x v="4"/>
    <s v="Avery Fluorescent Highlighter Four-Color Set"/>
    <n v="5.34"/>
    <n v="2"/>
    <n v="0.67"/>
    <x v="9"/>
    <x v="2"/>
  </r>
  <r>
    <n v="45210"/>
    <x v="287"/>
    <x v="1"/>
    <s v="Office Supplies"/>
    <x v="4"/>
    <s v="Newell 309"/>
    <n v="27.72"/>
    <n v="3"/>
    <n v="3.47"/>
    <x v="9"/>
    <x v="2"/>
  </r>
  <r>
    <n v="45212"/>
    <x v="164"/>
    <x v="3"/>
    <s v="Office Supplies"/>
    <x v="0"/>
    <s v="Xerox 195"/>
    <n v="20.04"/>
    <n v="3"/>
    <n v="9.6199999999999992"/>
    <x v="9"/>
    <x v="2"/>
  </r>
  <r>
    <n v="45212"/>
    <x v="164"/>
    <x v="3"/>
    <s v="Office Supplies"/>
    <x v="0"/>
    <s v="Xerox 1880"/>
    <n v="35.44"/>
    <n v="1"/>
    <n v="16.66"/>
    <x v="9"/>
    <x v="2"/>
  </r>
  <r>
    <n v="45212"/>
    <x v="164"/>
    <x v="3"/>
    <s v="Office Supplies"/>
    <x v="4"/>
    <s v="Sanford Colorific Colored Pencils, 12/Box"/>
    <n v="11.52"/>
    <n v="4"/>
    <n v="3.46"/>
    <x v="9"/>
    <x v="2"/>
  </r>
  <r>
    <n v="45212"/>
    <x v="164"/>
    <x v="3"/>
    <s v="Office Supplies"/>
    <x v="7"/>
    <s v="Ideal Clamps"/>
    <n v="4.0199999999999996"/>
    <n v="2"/>
    <n v="1.97"/>
    <x v="9"/>
    <x v="2"/>
  </r>
  <r>
    <n v="45212"/>
    <x v="164"/>
    <x v="3"/>
    <s v="Office Supplies"/>
    <x v="3"/>
    <s v="GBC Wire Binding Strips"/>
    <n v="76.180000000000007"/>
    <n v="3"/>
    <n v="26.66"/>
    <x v="9"/>
    <x v="2"/>
  </r>
  <r>
    <n v="45212"/>
    <x v="164"/>
    <x v="3"/>
    <s v="Office Supplies"/>
    <x v="14"/>
    <s v="Fiskars Softgrip Scissors"/>
    <n v="65.88"/>
    <n v="6"/>
    <n v="18.45"/>
    <x v="9"/>
    <x v="2"/>
  </r>
  <r>
    <n v="45212"/>
    <x v="164"/>
    <x v="3"/>
    <s v="Furniture"/>
    <x v="8"/>
    <s v="Longer-Life Soft White Bulbs"/>
    <n v="43.12"/>
    <n v="14"/>
    <n v="20.7"/>
    <x v="9"/>
    <x v="2"/>
  </r>
  <r>
    <n v="45212"/>
    <x v="479"/>
    <x v="26"/>
    <s v="Furniture"/>
    <x v="13"/>
    <s v="Hon 5100 Series Wood Tables"/>
    <n v="727.45"/>
    <n v="5"/>
    <n v="-465.57"/>
    <x v="9"/>
    <x v="2"/>
  </r>
  <r>
    <n v="45212"/>
    <x v="479"/>
    <x v="26"/>
    <s v="Furniture"/>
    <x v="8"/>
    <s v="Executive Impressions 8-1/2&quot; Career Panel/Partition Cubicle Clock"/>
    <n v="24.96"/>
    <n v="3"/>
    <n v="4.37"/>
    <x v="9"/>
    <x v="2"/>
  </r>
  <r>
    <n v="45212"/>
    <x v="454"/>
    <x v="0"/>
    <s v="Technology"/>
    <x v="9"/>
    <s v="Razer Kraken PRO Over Ear PC and Music Headset"/>
    <n v="191.98"/>
    <n v="3"/>
    <n v="24"/>
    <x v="9"/>
    <x v="2"/>
  </r>
  <r>
    <n v="45212"/>
    <x v="454"/>
    <x v="0"/>
    <s v="Office Supplies"/>
    <x v="0"/>
    <s v="Array Memo Cubes"/>
    <n v="8.2899999999999991"/>
    <n v="2"/>
    <n v="3"/>
    <x v="9"/>
    <x v="2"/>
  </r>
  <r>
    <n v="45212"/>
    <x v="454"/>
    <x v="0"/>
    <s v="Furniture"/>
    <x v="8"/>
    <s v="Tenex &quot;The Solids&quot; Textured Chair Mats"/>
    <n v="139.91999999999999"/>
    <n v="5"/>
    <n v="-150.41"/>
    <x v="9"/>
    <x v="2"/>
  </r>
  <r>
    <n v="45212"/>
    <x v="454"/>
    <x v="0"/>
    <s v="Office Supplies"/>
    <x v="4"/>
    <s v="Newell 334"/>
    <n v="15.87"/>
    <n v="1"/>
    <n v="1.19"/>
    <x v="9"/>
    <x v="2"/>
  </r>
  <r>
    <n v="45212"/>
    <x v="454"/>
    <x v="0"/>
    <s v="Office Supplies"/>
    <x v="3"/>
    <s v="Avery Non-Stick Binders"/>
    <n v="6.29"/>
    <n v="7"/>
    <n v="-11"/>
    <x v="9"/>
    <x v="2"/>
  </r>
  <r>
    <n v="45212"/>
    <x v="620"/>
    <x v="20"/>
    <s v="Office Supplies"/>
    <x v="4"/>
    <s v="BIC Liqua Brite Liner"/>
    <n v="34.700000000000003"/>
    <n v="5"/>
    <n v="12.49"/>
    <x v="9"/>
    <x v="2"/>
  </r>
  <r>
    <n v="45212"/>
    <x v="620"/>
    <x v="20"/>
    <s v="Office Supplies"/>
    <x v="2"/>
    <s v="Fellowes Bases and Tops For Staxonsteel/High-Stak Systems"/>
    <n v="99.87"/>
    <n v="3"/>
    <n v="23.97"/>
    <x v="9"/>
    <x v="2"/>
  </r>
  <r>
    <n v="45212"/>
    <x v="620"/>
    <x v="20"/>
    <s v="Office Supplies"/>
    <x v="0"/>
    <s v="Computer Printout Paper with Letter-Trim Perforations"/>
    <n v="37.94"/>
    <n v="2"/>
    <n v="18.21"/>
    <x v="9"/>
    <x v="2"/>
  </r>
  <r>
    <n v="45212"/>
    <x v="620"/>
    <x v="20"/>
    <s v="Office Supplies"/>
    <x v="1"/>
    <s v="Avery White Multi-Purpose Labels"/>
    <n v="24.9"/>
    <n v="5"/>
    <n v="11.45"/>
    <x v="9"/>
    <x v="2"/>
  </r>
  <r>
    <n v="45212"/>
    <x v="620"/>
    <x v="20"/>
    <s v="Furniture"/>
    <x v="8"/>
    <s v="Howard Miller Distant Time Traveler Alarm Clock"/>
    <n v="82.26"/>
    <n v="3"/>
    <n v="33.729999999999997"/>
    <x v="9"/>
    <x v="2"/>
  </r>
  <r>
    <n v="45213"/>
    <x v="85"/>
    <x v="22"/>
    <s v="Technology"/>
    <x v="9"/>
    <s v="WD My Passport Ultra 500GB Portable External Hard Drive"/>
    <n v="177"/>
    <n v="3"/>
    <n v="30.09"/>
    <x v="9"/>
    <x v="2"/>
  </r>
  <r>
    <n v="45213"/>
    <x v="180"/>
    <x v="25"/>
    <s v="Furniture"/>
    <x v="5"/>
    <s v="SAFCO Folding Chair Trolley"/>
    <n v="102.59"/>
    <n v="1"/>
    <n v="10.26"/>
    <x v="9"/>
    <x v="2"/>
  </r>
  <r>
    <n v="45213"/>
    <x v="180"/>
    <x v="25"/>
    <s v="Technology"/>
    <x v="9"/>
    <s v="Maxell 4.7GB DVD-R"/>
    <n v="22.7"/>
    <n v="1"/>
    <n v="5.96"/>
    <x v="9"/>
    <x v="2"/>
  </r>
  <r>
    <n v="45213"/>
    <x v="180"/>
    <x v="25"/>
    <s v="Office Supplies"/>
    <x v="0"/>
    <s v="Xerox 1944"/>
    <n v="93.02"/>
    <n v="3"/>
    <n v="33.72"/>
    <x v="9"/>
    <x v="2"/>
  </r>
  <r>
    <n v="45213"/>
    <x v="180"/>
    <x v="25"/>
    <s v="Office Supplies"/>
    <x v="14"/>
    <s v="Staple remover"/>
    <n v="12.77"/>
    <n v="2"/>
    <n v="1.44"/>
    <x v="9"/>
    <x v="2"/>
  </r>
  <r>
    <n v="45213"/>
    <x v="180"/>
    <x v="25"/>
    <s v="Office Supplies"/>
    <x v="10"/>
    <s v="White Business Envelopes with Contemporary Seam, Recycled White Business Envelopes"/>
    <n v="35.01"/>
    <n v="4"/>
    <n v="13.13"/>
    <x v="9"/>
    <x v="2"/>
  </r>
  <r>
    <n v="45213"/>
    <x v="180"/>
    <x v="25"/>
    <s v="Office Supplies"/>
    <x v="0"/>
    <s v="Xerox 1916"/>
    <n v="39.15"/>
    <n v="1"/>
    <n v="14.68"/>
    <x v="9"/>
    <x v="2"/>
  </r>
  <r>
    <n v="45213"/>
    <x v="203"/>
    <x v="20"/>
    <s v="Technology"/>
    <x v="6"/>
    <s v="Motorola L703CM"/>
    <n v="1091.93"/>
    <n v="7"/>
    <n v="272.98"/>
    <x v="9"/>
    <x v="2"/>
  </r>
  <r>
    <n v="45213"/>
    <x v="203"/>
    <x v="20"/>
    <s v="Office Supplies"/>
    <x v="0"/>
    <s v="Xerox 1908"/>
    <n v="111.96"/>
    <n v="2"/>
    <n v="54.86"/>
    <x v="9"/>
    <x v="2"/>
  </r>
  <r>
    <n v="45213"/>
    <x v="737"/>
    <x v="21"/>
    <s v="Technology"/>
    <x v="9"/>
    <s v="Plantronics CS510 - Over-the-Head monaural Wireless Headset System"/>
    <n v="1649.75"/>
    <n v="5"/>
    <n v="544.41999999999996"/>
    <x v="9"/>
    <x v="2"/>
  </r>
  <r>
    <n v="45214"/>
    <x v="715"/>
    <x v="27"/>
    <s v="Office Supplies"/>
    <x v="0"/>
    <s v="Xerox 1982"/>
    <n v="45.68"/>
    <n v="2"/>
    <n v="21.01"/>
    <x v="9"/>
    <x v="2"/>
  </r>
  <r>
    <n v="45214"/>
    <x v="715"/>
    <x v="27"/>
    <s v="Office Supplies"/>
    <x v="0"/>
    <s v="Xerox 1986"/>
    <n v="60.12"/>
    <n v="9"/>
    <n v="28.86"/>
    <x v="9"/>
    <x v="2"/>
  </r>
  <r>
    <n v="45214"/>
    <x v="715"/>
    <x v="27"/>
    <s v="Office Supplies"/>
    <x v="3"/>
    <s v="Acco Data Flex Cable Posts For Top &amp; Bottom Load Binders, 6&quot; Capacity"/>
    <n v="41.72"/>
    <n v="5"/>
    <n v="13.04"/>
    <x v="9"/>
    <x v="2"/>
  </r>
  <r>
    <n v="45214"/>
    <x v="715"/>
    <x v="27"/>
    <s v="Office Supplies"/>
    <x v="0"/>
    <s v="Recycled Desk Saver Line &quot;While You Were Out&quot; Book, 5 1/2&quot; X 4&quot;"/>
    <n v="71.599999999999994"/>
    <n v="8"/>
    <n v="32.94"/>
    <x v="9"/>
    <x v="2"/>
  </r>
  <r>
    <n v="45214"/>
    <x v="33"/>
    <x v="39"/>
    <s v="Office Supplies"/>
    <x v="1"/>
    <s v="Avery 49"/>
    <n v="20.16"/>
    <n v="7"/>
    <n v="9.8800000000000008"/>
    <x v="9"/>
    <x v="2"/>
  </r>
  <r>
    <n v="45214"/>
    <x v="33"/>
    <x v="39"/>
    <s v="Office Supplies"/>
    <x v="1"/>
    <s v="Avery 508"/>
    <n v="29.46"/>
    <n v="6"/>
    <n v="14.44"/>
    <x v="9"/>
    <x v="2"/>
  </r>
  <r>
    <n v="45214"/>
    <x v="33"/>
    <x v="39"/>
    <s v="Office Supplies"/>
    <x v="12"/>
    <s v="Hoover Upright Vacuum With Dirt Cup"/>
    <n v="868.59"/>
    <n v="3"/>
    <n v="251.89"/>
    <x v="9"/>
    <x v="2"/>
  </r>
  <r>
    <n v="45214"/>
    <x v="33"/>
    <x v="39"/>
    <s v="Office Supplies"/>
    <x v="0"/>
    <s v="Xerox 1999"/>
    <n v="12.96"/>
    <n v="2"/>
    <n v="6.22"/>
    <x v="9"/>
    <x v="2"/>
  </r>
  <r>
    <n v="45214"/>
    <x v="33"/>
    <x v="39"/>
    <s v="Technology"/>
    <x v="6"/>
    <s v="Samsung Replacement EH64AVFWE Premium Headset"/>
    <n v="5.5"/>
    <n v="1"/>
    <n v="1.38"/>
    <x v="9"/>
    <x v="2"/>
  </r>
  <r>
    <n v="45214"/>
    <x v="33"/>
    <x v="39"/>
    <s v="Office Supplies"/>
    <x v="3"/>
    <s v="Ibico Plastic Spiral Binding Combs"/>
    <n v="121.6"/>
    <n v="4"/>
    <n v="55.94"/>
    <x v="9"/>
    <x v="2"/>
  </r>
  <r>
    <n v="45214"/>
    <x v="87"/>
    <x v="6"/>
    <s v="Office Supplies"/>
    <x v="3"/>
    <s v="GBC Twin Loop Wire Binding Elements"/>
    <n v="232.96"/>
    <n v="7"/>
    <n v="116.48"/>
    <x v="9"/>
    <x v="2"/>
  </r>
  <r>
    <n v="45214"/>
    <x v="87"/>
    <x v="6"/>
    <s v="Office Supplies"/>
    <x v="10"/>
    <s v="#10 Self-Seal White Envelopes"/>
    <n v="66.540000000000006"/>
    <n v="6"/>
    <n v="32.6"/>
    <x v="9"/>
    <x v="2"/>
  </r>
  <r>
    <n v="45214"/>
    <x v="87"/>
    <x v="6"/>
    <s v="Office Supplies"/>
    <x v="12"/>
    <s v="Holmes Odor Grabber"/>
    <n v="43.26"/>
    <n v="3"/>
    <n v="14.28"/>
    <x v="9"/>
    <x v="2"/>
  </r>
  <r>
    <n v="45215"/>
    <x v="555"/>
    <x v="20"/>
    <s v="Furniture"/>
    <x v="13"/>
    <s v="Chromcraft Rectangular Conference Tables"/>
    <n v="142.18"/>
    <n v="1"/>
    <n v="-37.92"/>
    <x v="9"/>
    <x v="2"/>
  </r>
  <r>
    <n v="45216"/>
    <x v="646"/>
    <x v="3"/>
    <s v="Office Supplies"/>
    <x v="3"/>
    <s v="Avery Durable Plastic 1&quot; Binders"/>
    <n v="18.16"/>
    <n v="5"/>
    <n v="6.58"/>
    <x v="9"/>
    <x v="2"/>
  </r>
  <r>
    <n v="45216"/>
    <x v="588"/>
    <x v="3"/>
    <s v="Furniture"/>
    <x v="11"/>
    <s v="Safco Value Mate Steel Bookcase, Baked Enamel Finish on Steel, Black"/>
    <n v="120.67"/>
    <n v="2"/>
    <n v="21.29"/>
    <x v="9"/>
    <x v="2"/>
  </r>
  <r>
    <n v="45216"/>
    <x v="658"/>
    <x v="24"/>
    <s v="Technology"/>
    <x v="6"/>
    <s v="Panasonic KX-TG9541B DECT 6.0 Digital 2-Line Expandable Cordless Phone With Digital Answering System"/>
    <n v="449.97"/>
    <n v="3"/>
    <n v="220.49"/>
    <x v="9"/>
    <x v="2"/>
  </r>
  <r>
    <n v="45216"/>
    <x v="658"/>
    <x v="24"/>
    <s v="Office Supplies"/>
    <x v="12"/>
    <s v="Honeywell Enviracaire Portable HEPA Air Cleaner for 16' x 20' Room"/>
    <n v="1927.59"/>
    <n v="7"/>
    <n v="751.76"/>
    <x v="9"/>
    <x v="2"/>
  </r>
  <r>
    <n v="45216"/>
    <x v="245"/>
    <x v="23"/>
    <s v="Furniture"/>
    <x v="11"/>
    <s v="O'Sullivan Living Dimensions 2-Shelf Bookcases"/>
    <n v="120.98"/>
    <n v="1"/>
    <n v="12.1"/>
    <x v="9"/>
    <x v="2"/>
  </r>
  <r>
    <n v="45216"/>
    <x v="245"/>
    <x v="23"/>
    <s v="Office Supplies"/>
    <x v="3"/>
    <s v="GBC ProClick 150 Presentation Binding System"/>
    <n v="315.98"/>
    <n v="1"/>
    <n v="148.51"/>
    <x v="9"/>
    <x v="2"/>
  </r>
  <r>
    <n v="45217"/>
    <x v="287"/>
    <x v="12"/>
    <s v="Furniture"/>
    <x v="5"/>
    <s v="Global Deluxe Steno Chair"/>
    <n v="307.92"/>
    <n v="5"/>
    <n v="-34.64"/>
    <x v="9"/>
    <x v="2"/>
  </r>
  <r>
    <n v="45219"/>
    <x v="321"/>
    <x v="10"/>
    <s v="Office Supplies"/>
    <x v="4"/>
    <s v="Premium Writing Pencils, Soft, #2 by Central Association for the Blind"/>
    <n v="7.15"/>
    <n v="3"/>
    <n v="0.72"/>
    <x v="9"/>
    <x v="2"/>
  </r>
  <r>
    <n v="45219"/>
    <x v="250"/>
    <x v="0"/>
    <s v="Office Supplies"/>
    <x v="0"/>
    <s v="Black Print Carbonless Snap-Off Rapid Letter, 8 1/2&quot; x 7&quot;"/>
    <n v="51.02"/>
    <n v="7"/>
    <n v="15.94"/>
    <x v="9"/>
    <x v="2"/>
  </r>
  <r>
    <n v="45219"/>
    <x v="250"/>
    <x v="0"/>
    <s v="Office Supplies"/>
    <x v="7"/>
    <s v="Staples"/>
    <n v="25.25"/>
    <n v="4"/>
    <n v="7.89"/>
    <x v="9"/>
    <x v="2"/>
  </r>
  <r>
    <n v="45219"/>
    <x v="250"/>
    <x v="0"/>
    <s v="Furniture"/>
    <x v="5"/>
    <s v="Office Star - Ergonomically Designed Knee Chair"/>
    <n v="56.69"/>
    <n v="1"/>
    <n v="-14.58"/>
    <x v="9"/>
    <x v="2"/>
  </r>
  <r>
    <n v="45219"/>
    <x v="55"/>
    <x v="14"/>
    <s v="Technology"/>
    <x v="6"/>
    <s v="iKross Bluetooth Portable Keyboard + Cell Phone Stand Holder + Brush for Apple iPhone 5S 5C 5, 4S 4"/>
    <n v="125.7"/>
    <n v="6"/>
    <n v="35.200000000000003"/>
    <x v="9"/>
    <x v="2"/>
  </r>
  <r>
    <n v="45219"/>
    <x v="55"/>
    <x v="14"/>
    <s v="Technology"/>
    <x v="6"/>
    <s v="Pyle PMP37LED"/>
    <n v="191.98"/>
    <n v="2"/>
    <n v="51.83"/>
    <x v="9"/>
    <x v="2"/>
  </r>
  <r>
    <n v="45219"/>
    <x v="55"/>
    <x v="14"/>
    <s v="Office Supplies"/>
    <x v="2"/>
    <s v="Woodgrain Magazine Files by Perma"/>
    <n v="20.86"/>
    <n v="7"/>
    <n v="1.46"/>
    <x v="9"/>
    <x v="2"/>
  </r>
  <r>
    <n v="45219"/>
    <x v="597"/>
    <x v="3"/>
    <s v="Office Supplies"/>
    <x v="3"/>
    <s v="Fellowes Twister Kit, Gray/Clear, 3/pkg"/>
    <n v="19.3"/>
    <n v="3"/>
    <n v="6.03"/>
    <x v="9"/>
    <x v="2"/>
  </r>
  <r>
    <n v="45219"/>
    <x v="607"/>
    <x v="6"/>
    <s v="Furniture"/>
    <x v="8"/>
    <s v="Aluminum Document Frame"/>
    <n v="61.1"/>
    <n v="5"/>
    <n v="18.329999999999998"/>
    <x v="9"/>
    <x v="2"/>
  </r>
  <r>
    <n v="45219"/>
    <x v="168"/>
    <x v="3"/>
    <s v="Furniture"/>
    <x v="5"/>
    <s v="Hon Every-Day Chair Series Swivel Task Chairs"/>
    <n v="387.14"/>
    <n v="4"/>
    <n v="4.84"/>
    <x v="9"/>
    <x v="2"/>
  </r>
  <r>
    <n v="45220"/>
    <x v="521"/>
    <x v="37"/>
    <s v="Office Supplies"/>
    <x v="3"/>
    <s v="Wilson Jones Â“SnapÂ” Scratch Pad Binder Tool for Ring Binders"/>
    <n v="23.2"/>
    <n v="4"/>
    <n v="10.44"/>
    <x v="9"/>
    <x v="2"/>
  </r>
  <r>
    <n v="45220"/>
    <x v="521"/>
    <x v="37"/>
    <s v="Office Supplies"/>
    <x v="14"/>
    <s v="Staple remover"/>
    <n v="7.36"/>
    <n v="2"/>
    <n v="0.15"/>
    <x v="9"/>
    <x v="2"/>
  </r>
  <r>
    <n v="45220"/>
    <x v="521"/>
    <x v="37"/>
    <s v="Office Supplies"/>
    <x v="2"/>
    <s v="Pizazz Global Quick File"/>
    <n v="104.79"/>
    <n v="7"/>
    <n v="29.34"/>
    <x v="9"/>
    <x v="2"/>
  </r>
  <r>
    <n v="45220"/>
    <x v="521"/>
    <x v="37"/>
    <s v="Furniture"/>
    <x v="11"/>
    <s v="Atlantic Metals Mobile 3-Shelf Bookcases, Custom Colors"/>
    <n v="1043.92"/>
    <n v="4"/>
    <n v="271.42"/>
    <x v="9"/>
    <x v="2"/>
  </r>
  <r>
    <n v="45220"/>
    <x v="685"/>
    <x v="3"/>
    <s v="Office Supplies"/>
    <x v="0"/>
    <s v="Rediform Wirebound &quot;Phone Memo&quot; Message Book, 11 x 5-3/4"/>
    <n v="22.92"/>
    <n v="3"/>
    <n v="11.23"/>
    <x v="9"/>
    <x v="2"/>
  </r>
  <r>
    <n v="45220"/>
    <x v="264"/>
    <x v="3"/>
    <s v="Office Supplies"/>
    <x v="2"/>
    <s v="Belkin 19&quot; Vented Equipment Shelf, Black"/>
    <n v="154.44"/>
    <n v="3"/>
    <n v="1.54"/>
    <x v="9"/>
    <x v="2"/>
  </r>
  <r>
    <n v="45220"/>
    <x v="168"/>
    <x v="7"/>
    <s v="Office Supplies"/>
    <x v="3"/>
    <s v="Avery Reinforcements for Hole-Punch Pages"/>
    <n v="7.92"/>
    <n v="4"/>
    <n v="3.56"/>
    <x v="9"/>
    <x v="2"/>
  </r>
  <r>
    <n v="45220"/>
    <x v="773"/>
    <x v="36"/>
    <s v="Technology"/>
    <x v="9"/>
    <s v="Logitech Desktop MK120 Mouse and keyboard Combo"/>
    <n v="98.16"/>
    <n v="6"/>
    <n v="9.82"/>
    <x v="9"/>
    <x v="2"/>
  </r>
  <r>
    <n v="45220"/>
    <x v="743"/>
    <x v="10"/>
    <s v="Technology"/>
    <x v="6"/>
    <s v="Panasonic KX TS208W Corded phone"/>
    <n v="235.15"/>
    <n v="8"/>
    <n v="-47.03"/>
    <x v="9"/>
    <x v="2"/>
  </r>
  <r>
    <n v="45220"/>
    <x v="197"/>
    <x v="10"/>
    <s v="Furniture"/>
    <x v="13"/>
    <s v="Chromcraft Bull-Nose Wood 48&quot; x 96&quot; Rectangular Conference Tables"/>
    <n v="661.18"/>
    <n v="2"/>
    <n v="-231.41"/>
    <x v="9"/>
    <x v="2"/>
  </r>
  <r>
    <n v="45220"/>
    <x v="285"/>
    <x v="17"/>
    <s v="Office Supplies"/>
    <x v="4"/>
    <s v="Panasonic KP-150 Electric Pencil Sharpener"/>
    <n v="113.22"/>
    <n v="3"/>
    <n v="29.44"/>
    <x v="9"/>
    <x v="2"/>
  </r>
  <r>
    <n v="45220"/>
    <x v="285"/>
    <x v="17"/>
    <s v="Office Supplies"/>
    <x v="0"/>
    <s v="Xerox 193"/>
    <n v="35.880000000000003"/>
    <n v="6"/>
    <n v="17.579999999999998"/>
    <x v="9"/>
    <x v="2"/>
  </r>
  <r>
    <n v="45220"/>
    <x v="285"/>
    <x v="17"/>
    <s v="Office Supplies"/>
    <x v="3"/>
    <s v="Ibico EPK-21 Electric Binding System"/>
    <n v="4535.9799999999996"/>
    <n v="3"/>
    <n v="1644.29"/>
    <x v="9"/>
    <x v="2"/>
  </r>
  <r>
    <n v="45220"/>
    <x v="60"/>
    <x v="15"/>
    <s v="Office Supplies"/>
    <x v="2"/>
    <s v="Tenex Personal Filing Tote With Secure Closure Lid, Black/Frost"/>
    <n v="111.67"/>
    <n v="9"/>
    <n v="6.98"/>
    <x v="9"/>
    <x v="2"/>
  </r>
  <r>
    <n v="45220"/>
    <x v="453"/>
    <x v="0"/>
    <s v="Technology"/>
    <x v="9"/>
    <s v="SanDisk Ultra 32 GB MicroSDHC Class 10 Memory Card"/>
    <n v="106.08"/>
    <n v="6"/>
    <n v="-9.2799999999999994"/>
    <x v="9"/>
    <x v="2"/>
  </r>
  <r>
    <n v="45220"/>
    <x v="246"/>
    <x v="3"/>
    <s v="Furniture"/>
    <x v="5"/>
    <s v="Office Star Flex Back Scooter Chair with Aluminum Finish Frame"/>
    <n v="242.14"/>
    <n v="3"/>
    <n v="12.11"/>
    <x v="9"/>
    <x v="2"/>
  </r>
  <r>
    <n v="45220"/>
    <x v="246"/>
    <x v="3"/>
    <s v="Office Supplies"/>
    <x v="4"/>
    <s v="Newell Chalk Holder"/>
    <n v="12.39"/>
    <n v="3"/>
    <n v="5.7"/>
    <x v="9"/>
    <x v="2"/>
  </r>
  <r>
    <n v="45220"/>
    <x v="246"/>
    <x v="3"/>
    <s v="Furniture"/>
    <x v="8"/>
    <s v="Eldon Expressions Wood and Plastic Desk Accessories, Oak"/>
    <n v="19.96"/>
    <n v="2"/>
    <n v="5.59"/>
    <x v="9"/>
    <x v="2"/>
  </r>
  <r>
    <n v="45220"/>
    <x v="246"/>
    <x v="3"/>
    <s v="Office Supplies"/>
    <x v="2"/>
    <s v="SAFCO Boltless Steel Shelving"/>
    <n v="340.92"/>
    <n v="3"/>
    <n v="3.41"/>
    <x v="9"/>
    <x v="2"/>
  </r>
  <r>
    <n v="45220"/>
    <x v="64"/>
    <x v="16"/>
    <s v="Furniture"/>
    <x v="8"/>
    <s v="Seth Thomas 14&quot; Day/Date Wall Clock"/>
    <n v="45.57"/>
    <n v="2"/>
    <n v="9.68"/>
    <x v="9"/>
    <x v="2"/>
  </r>
  <r>
    <n v="45220"/>
    <x v="64"/>
    <x v="16"/>
    <s v="Office Supplies"/>
    <x v="3"/>
    <s v="GBC Personal VeloBind Strips"/>
    <n v="28.75"/>
    <n v="8"/>
    <n v="-21.08"/>
    <x v="9"/>
    <x v="2"/>
  </r>
  <r>
    <n v="45221"/>
    <x v="725"/>
    <x v="14"/>
    <s v="Furniture"/>
    <x v="8"/>
    <s v="Eldon 200 Class Desk Accessories"/>
    <n v="31.4"/>
    <n v="5"/>
    <n v="10.050000000000001"/>
    <x v="9"/>
    <x v="2"/>
  </r>
  <r>
    <n v="45221"/>
    <x v="34"/>
    <x v="6"/>
    <s v="Furniture"/>
    <x v="8"/>
    <s v="Eldon Expressions Wood and Plastic Desk Accessories, Oak"/>
    <n v="39.92"/>
    <n v="4"/>
    <n v="11.18"/>
    <x v="9"/>
    <x v="2"/>
  </r>
  <r>
    <n v="45221"/>
    <x v="493"/>
    <x v="22"/>
    <s v="Office Supplies"/>
    <x v="0"/>
    <s v="Xerox 1986"/>
    <n v="6.68"/>
    <n v="1"/>
    <n v="3.21"/>
    <x v="9"/>
    <x v="2"/>
  </r>
  <r>
    <n v="45221"/>
    <x v="493"/>
    <x v="22"/>
    <s v="Office Supplies"/>
    <x v="4"/>
    <s v="Prang Drawing Pencil Set"/>
    <n v="8.34"/>
    <n v="3"/>
    <n v="2.25"/>
    <x v="9"/>
    <x v="2"/>
  </r>
  <r>
    <n v="45221"/>
    <x v="493"/>
    <x v="22"/>
    <s v="Furniture"/>
    <x v="8"/>
    <s v="Linden 12&quot; Wall Clock With Oak Frame"/>
    <n v="101.94"/>
    <n v="3"/>
    <n v="30.58"/>
    <x v="9"/>
    <x v="2"/>
  </r>
  <r>
    <n v="45222"/>
    <x v="50"/>
    <x v="20"/>
    <s v="Office Supplies"/>
    <x v="0"/>
    <s v="Snap-A-Way Black Print Carbonless Ruled Speed Letter, Triplicate"/>
    <n v="379.4"/>
    <n v="10"/>
    <n v="178.32"/>
    <x v="9"/>
    <x v="2"/>
  </r>
  <r>
    <n v="45222"/>
    <x v="252"/>
    <x v="1"/>
    <s v="Furniture"/>
    <x v="8"/>
    <s v="DAX Cubicle Frames - 8x10"/>
    <n v="16.16"/>
    <n v="7"/>
    <n v="-12.12"/>
    <x v="9"/>
    <x v="2"/>
  </r>
  <r>
    <n v="45222"/>
    <x v="252"/>
    <x v="1"/>
    <s v="Office Supplies"/>
    <x v="0"/>
    <s v="Xerox 1929"/>
    <n v="54.82"/>
    <n v="3"/>
    <n v="17.82"/>
    <x v="9"/>
    <x v="2"/>
  </r>
  <r>
    <n v="45222"/>
    <x v="314"/>
    <x v="22"/>
    <s v="Office Supplies"/>
    <x v="7"/>
    <s v="Advantus SlideClip Paper Clips"/>
    <n v="17.05"/>
    <n v="5"/>
    <n v="8.18"/>
    <x v="9"/>
    <x v="2"/>
  </r>
  <r>
    <n v="45223"/>
    <x v="197"/>
    <x v="3"/>
    <s v="Technology"/>
    <x v="9"/>
    <s v="Micro Innovations USB RF Wireless Keyboard with Mouse"/>
    <n v="100"/>
    <n v="4"/>
    <n v="21"/>
    <x v="9"/>
    <x v="2"/>
  </r>
  <r>
    <n v="45223"/>
    <x v="197"/>
    <x v="3"/>
    <s v="Technology"/>
    <x v="9"/>
    <s v="LogitechÂ VX Revolution Cordless Laser Mouse for Notebooks (Black)"/>
    <n v="359.98"/>
    <n v="2"/>
    <n v="21.6"/>
    <x v="9"/>
    <x v="2"/>
  </r>
  <r>
    <n v="45223"/>
    <x v="651"/>
    <x v="15"/>
    <s v="Technology"/>
    <x v="6"/>
    <s v="Apple iPhone 5C"/>
    <n v="239.98"/>
    <n v="3"/>
    <n v="18"/>
    <x v="9"/>
    <x v="2"/>
  </r>
  <r>
    <n v="45223"/>
    <x v="331"/>
    <x v="3"/>
    <s v="Technology"/>
    <x v="9"/>
    <s v="Razer Tiamat Over Ear 7.1 Surround Sound PC Gaming Headset"/>
    <n v="199.99"/>
    <n v="1"/>
    <n v="86"/>
    <x v="9"/>
    <x v="2"/>
  </r>
  <r>
    <n v="45223"/>
    <x v="359"/>
    <x v="0"/>
    <s v="Office Supplies"/>
    <x v="0"/>
    <s v="Eureka Recycled Copy Paper 8 1/2&quot; x 11&quot;, Ream"/>
    <n v="15.55"/>
    <n v="3"/>
    <n v="5.44"/>
    <x v="9"/>
    <x v="2"/>
  </r>
  <r>
    <n v="45223"/>
    <x v="341"/>
    <x v="3"/>
    <s v="Technology"/>
    <x v="9"/>
    <s v="NETGEAR N750 Dual Band Wi-Fi Gigabit Router"/>
    <n v="450"/>
    <n v="5"/>
    <n v="162"/>
    <x v="9"/>
    <x v="2"/>
  </r>
  <r>
    <n v="45224"/>
    <x v="65"/>
    <x v="16"/>
    <s v="Technology"/>
    <x v="6"/>
    <s v="Panasonic KX-TG9471B"/>
    <n v="783.96"/>
    <n v="5"/>
    <n v="78.400000000000006"/>
    <x v="9"/>
    <x v="2"/>
  </r>
  <r>
    <n v="45226"/>
    <x v="617"/>
    <x v="20"/>
    <s v="Furniture"/>
    <x v="8"/>
    <s v="Electrix 20W Halogen Replacement Bulb for Zoom-In Desk Lamp"/>
    <n v="40.200000000000003"/>
    <n v="3"/>
    <n v="19.3"/>
    <x v="9"/>
    <x v="2"/>
  </r>
  <r>
    <n v="45226"/>
    <x v="244"/>
    <x v="3"/>
    <s v="Office Supplies"/>
    <x v="12"/>
    <s v="Staple holder"/>
    <n v="43.92"/>
    <n v="4"/>
    <n v="11.86"/>
    <x v="9"/>
    <x v="2"/>
  </r>
  <r>
    <n v="45226"/>
    <x v="244"/>
    <x v="3"/>
    <s v="Office Supplies"/>
    <x v="3"/>
    <s v="Acco Data Flex Cable Posts For Top &amp; Bottom Load Binders, 6&quot; Capacity"/>
    <n v="25.03"/>
    <n v="3"/>
    <n v="7.82"/>
    <x v="9"/>
    <x v="2"/>
  </r>
  <r>
    <n v="45226"/>
    <x v="346"/>
    <x v="6"/>
    <s v="Furniture"/>
    <x v="5"/>
    <s v="Global Executive Mid-Back Manager's Chair"/>
    <n v="290.98"/>
    <n v="1"/>
    <n v="75.650000000000006"/>
    <x v="9"/>
    <x v="2"/>
  </r>
  <r>
    <n v="45226"/>
    <x v="205"/>
    <x v="3"/>
    <s v="Office Supplies"/>
    <x v="3"/>
    <s v="Avery Legal 4-Ring Binder"/>
    <n v="67.14"/>
    <n v="4"/>
    <n v="25.18"/>
    <x v="9"/>
    <x v="2"/>
  </r>
  <r>
    <n v="45226"/>
    <x v="346"/>
    <x v="20"/>
    <s v="Furniture"/>
    <x v="5"/>
    <s v="Metal Folding Chairs, Beige, 4/Carton"/>
    <n v="427.64"/>
    <n v="14"/>
    <n v="80.78"/>
    <x v="9"/>
    <x v="2"/>
  </r>
  <r>
    <n v="45226"/>
    <x v="346"/>
    <x v="20"/>
    <s v="Office Supplies"/>
    <x v="7"/>
    <s v="Advantus Push Pins, Aluminum Head"/>
    <n v="40.67"/>
    <n v="7"/>
    <n v="12.61"/>
    <x v="9"/>
    <x v="2"/>
  </r>
  <r>
    <n v="45226"/>
    <x v="346"/>
    <x v="20"/>
    <s v="Office Supplies"/>
    <x v="2"/>
    <s v="Rogers Profile Extra Capacity Storage Tub"/>
    <n v="33.479999999999997"/>
    <n v="2"/>
    <n v="1.34"/>
    <x v="9"/>
    <x v="2"/>
  </r>
  <r>
    <n v="45226"/>
    <x v="346"/>
    <x v="20"/>
    <s v="Office Supplies"/>
    <x v="3"/>
    <s v="Prestige Round Ring Binders"/>
    <n v="9.73"/>
    <n v="2"/>
    <n v="3.28"/>
    <x v="9"/>
    <x v="2"/>
  </r>
  <r>
    <n v="45227"/>
    <x v="657"/>
    <x v="3"/>
    <s v="Office Supplies"/>
    <x v="2"/>
    <s v="Personal Filing Tote with Lid, Black/Gray"/>
    <n v="93.06"/>
    <n v="6"/>
    <n v="26.06"/>
    <x v="9"/>
    <x v="2"/>
  </r>
  <r>
    <n v="45227"/>
    <x v="657"/>
    <x v="3"/>
    <s v="Technology"/>
    <x v="6"/>
    <s v="Adtran 1202752G1"/>
    <n v="302.38"/>
    <n v="3"/>
    <n v="22.68"/>
    <x v="9"/>
    <x v="2"/>
  </r>
  <r>
    <n v="45227"/>
    <x v="104"/>
    <x v="23"/>
    <s v="Office Supplies"/>
    <x v="0"/>
    <s v="Xerox 223"/>
    <n v="32.4"/>
    <n v="5"/>
    <n v="15.55"/>
    <x v="9"/>
    <x v="2"/>
  </r>
  <r>
    <n v="45227"/>
    <x v="104"/>
    <x v="23"/>
    <s v="Office Supplies"/>
    <x v="2"/>
    <s v="Tennsco Stur-D-Stor Boltless Shelving, 5 Shelves, 24&quot; Deep, Sand"/>
    <n v="1082.48"/>
    <n v="8"/>
    <n v="10.82"/>
    <x v="9"/>
    <x v="2"/>
  </r>
  <r>
    <n v="45227"/>
    <x v="104"/>
    <x v="23"/>
    <s v="Office Supplies"/>
    <x v="0"/>
    <s v="Xerox 1939"/>
    <n v="56.91"/>
    <n v="3"/>
    <n v="27.32"/>
    <x v="9"/>
    <x v="2"/>
  </r>
  <r>
    <n v="45227"/>
    <x v="104"/>
    <x v="23"/>
    <s v="Furniture"/>
    <x v="8"/>
    <s v="Floodlight Indoor Halogen Bulbs, 1 Bulb per Pack, 60 Watts"/>
    <n v="77.599999999999994"/>
    <n v="4"/>
    <n v="38.020000000000003"/>
    <x v="9"/>
    <x v="2"/>
  </r>
  <r>
    <n v="45227"/>
    <x v="104"/>
    <x v="23"/>
    <s v="Office Supplies"/>
    <x v="3"/>
    <s v="Avery Premier Heavy-Duty Binder with Round Locking Rings"/>
    <n v="14.28"/>
    <n v="1"/>
    <n v="6.57"/>
    <x v="9"/>
    <x v="2"/>
  </r>
  <r>
    <n v="45227"/>
    <x v="756"/>
    <x v="3"/>
    <s v="Office Supplies"/>
    <x v="0"/>
    <s v="Southworth Structures Collection"/>
    <n v="50.96"/>
    <n v="7"/>
    <n v="25.48"/>
    <x v="9"/>
    <x v="2"/>
  </r>
  <r>
    <n v="45227"/>
    <x v="756"/>
    <x v="3"/>
    <s v="Office Supplies"/>
    <x v="3"/>
    <s v="Square Ring Data Binders, Rigid 75 Pt. Covers, 11&quot; x 14-7/8&quot;"/>
    <n v="49.54"/>
    <n v="3"/>
    <n v="17.34"/>
    <x v="9"/>
    <x v="2"/>
  </r>
  <r>
    <n v="45227"/>
    <x v="190"/>
    <x v="16"/>
    <s v="Furniture"/>
    <x v="8"/>
    <s v="24-Hour Round Wall Clock"/>
    <n v="47.95"/>
    <n v="3"/>
    <n v="13.79"/>
    <x v="9"/>
    <x v="2"/>
  </r>
  <r>
    <n v="45227"/>
    <x v="190"/>
    <x v="16"/>
    <s v="Office Supplies"/>
    <x v="3"/>
    <s v="Large Capacity Hanging Post Binders"/>
    <n v="37.43"/>
    <n v="5"/>
    <n v="-29.94"/>
    <x v="9"/>
    <x v="2"/>
  </r>
  <r>
    <n v="45227"/>
    <x v="190"/>
    <x v="16"/>
    <s v="Furniture"/>
    <x v="8"/>
    <s v="Eldon Radial Chair Mat for Low to Medium Pile Carpets"/>
    <n v="63.97"/>
    <n v="2"/>
    <n v="0"/>
    <x v="9"/>
    <x v="2"/>
  </r>
  <r>
    <n v="45227"/>
    <x v="190"/>
    <x v="16"/>
    <s v="Furniture"/>
    <x v="8"/>
    <s v="Howard Miller 13-1/2&quot; Diameter Rosebrook Wall Clock"/>
    <n v="165.05"/>
    <n v="3"/>
    <n v="41.26"/>
    <x v="9"/>
    <x v="2"/>
  </r>
  <r>
    <n v="45227"/>
    <x v="436"/>
    <x v="25"/>
    <s v="Office Supplies"/>
    <x v="3"/>
    <s v="XtraLife ClearVue Slant-D Ring Binder, White, 3&quot;"/>
    <n v="17.62"/>
    <n v="4"/>
    <n v="-14.09"/>
    <x v="9"/>
    <x v="2"/>
  </r>
  <r>
    <n v="45227"/>
    <x v="287"/>
    <x v="16"/>
    <s v="Office Supplies"/>
    <x v="3"/>
    <s v="Canvas Sectional Post Binders"/>
    <n v="38.19"/>
    <n v="5"/>
    <n v="-26.73"/>
    <x v="9"/>
    <x v="2"/>
  </r>
  <r>
    <n v="45227"/>
    <x v="268"/>
    <x v="20"/>
    <s v="Office Supplies"/>
    <x v="4"/>
    <s v="BIC Brite Liner Highlighters"/>
    <n v="12.42"/>
    <n v="3"/>
    <n v="5.22"/>
    <x v="9"/>
    <x v="2"/>
  </r>
  <r>
    <n v="45227"/>
    <x v="668"/>
    <x v="20"/>
    <s v="Furniture"/>
    <x v="8"/>
    <s v="Tenex Chairmat w/ Average Lip, 45&quot; x 53&quot;"/>
    <n v="756.8"/>
    <n v="5"/>
    <n v="75.680000000000007"/>
    <x v="9"/>
    <x v="2"/>
  </r>
  <r>
    <n v="45228"/>
    <x v="140"/>
    <x v="23"/>
    <s v="Office Supplies"/>
    <x v="2"/>
    <s v="Rogers Jumbo File, Granite"/>
    <n v="40.74"/>
    <n v="3"/>
    <n v="0.41"/>
    <x v="9"/>
    <x v="2"/>
  </r>
  <r>
    <n v="45228"/>
    <x v="140"/>
    <x v="23"/>
    <s v="Office Supplies"/>
    <x v="12"/>
    <s v="Commercial WindTunnel Clean Air Upright Vacuum, Replacement Belts, Filtration Bags"/>
    <n v="11.67"/>
    <n v="3"/>
    <n v="3.03"/>
    <x v="9"/>
    <x v="2"/>
  </r>
  <r>
    <n v="45228"/>
    <x v="682"/>
    <x v="14"/>
    <s v="Furniture"/>
    <x v="8"/>
    <s v="Electrix 20W Halogen Replacement Bulb for Zoom-In Desk Lamp"/>
    <n v="67"/>
    <n v="5"/>
    <n v="32.159999999999997"/>
    <x v="9"/>
    <x v="2"/>
  </r>
  <r>
    <n v="45228"/>
    <x v="564"/>
    <x v="3"/>
    <s v="Office Supplies"/>
    <x v="3"/>
    <s v="XtraLife ClearVue Slant-D Ring Binder, White, 3&quot;"/>
    <n v="11.74"/>
    <n v="1"/>
    <n v="3.82"/>
    <x v="9"/>
    <x v="2"/>
  </r>
  <r>
    <n v="45229"/>
    <x v="80"/>
    <x v="14"/>
    <s v="Office Supplies"/>
    <x v="4"/>
    <s v="Newell 312"/>
    <n v="11.68"/>
    <n v="2"/>
    <n v="3.5"/>
    <x v="9"/>
    <x v="2"/>
  </r>
  <r>
    <n v="45229"/>
    <x v="150"/>
    <x v="20"/>
    <s v="Office Supplies"/>
    <x v="3"/>
    <s v="GBC Personal VeloBind Strips"/>
    <n v="28.75"/>
    <n v="3"/>
    <n v="10.06"/>
    <x v="9"/>
    <x v="2"/>
  </r>
  <r>
    <n v="45229"/>
    <x v="150"/>
    <x v="20"/>
    <s v="Office Supplies"/>
    <x v="4"/>
    <s v="Boston KS Multi-Size Manual Pencil Sharpener"/>
    <n v="114.95"/>
    <n v="5"/>
    <n v="32.19"/>
    <x v="9"/>
    <x v="2"/>
  </r>
  <r>
    <n v="45229"/>
    <x v="530"/>
    <x v="3"/>
    <s v="Office Supplies"/>
    <x v="7"/>
    <s v="Assorted Color Push Pins"/>
    <n v="3.62"/>
    <n v="2"/>
    <n v="1.19"/>
    <x v="9"/>
    <x v="2"/>
  </r>
  <r>
    <n v="45230"/>
    <x v="649"/>
    <x v="2"/>
    <s v="Furniture"/>
    <x v="5"/>
    <s v="Hon Olson Stacker Stools"/>
    <n v="492.84"/>
    <n v="5"/>
    <n v="-14.08"/>
    <x v="9"/>
    <x v="2"/>
  </r>
  <r>
    <n v="45230"/>
    <x v="104"/>
    <x v="3"/>
    <s v="Office Supplies"/>
    <x v="2"/>
    <s v="Dual Level, Single-Width Filing Carts"/>
    <n v="1085.42"/>
    <n v="7"/>
    <n v="282.20999999999998"/>
    <x v="9"/>
    <x v="2"/>
  </r>
  <r>
    <n v="45230"/>
    <x v="251"/>
    <x v="16"/>
    <s v="Office Supplies"/>
    <x v="0"/>
    <s v="Xerox 1898"/>
    <n v="32.06"/>
    <n v="6"/>
    <n v="11.22"/>
    <x v="9"/>
    <x v="2"/>
  </r>
  <r>
    <n v="45230"/>
    <x v="698"/>
    <x v="39"/>
    <s v="Office Supplies"/>
    <x v="14"/>
    <s v="Fiskars Softgrip Scissors"/>
    <n v="21.96"/>
    <n v="2"/>
    <n v="6.15"/>
    <x v="9"/>
    <x v="2"/>
  </r>
  <r>
    <n v="45230"/>
    <x v="698"/>
    <x v="39"/>
    <s v="Furniture"/>
    <x v="5"/>
    <s v="Hon Mobius Operator's Chair"/>
    <n v="368.97"/>
    <n v="3"/>
    <n v="81.17"/>
    <x v="9"/>
    <x v="2"/>
  </r>
  <r>
    <n v="45230"/>
    <x v="698"/>
    <x v="39"/>
    <s v="Office Supplies"/>
    <x v="4"/>
    <s v="Newell 31"/>
    <n v="12.39"/>
    <n v="3"/>
    <n v="3.47"/>
    <x v="9"/>
    <x v="2"/>
  </r>
  <r>
    <n v="45230"/>
    <x v="698"/>
    <x v="39"/>
    <s v="Office Supplies"/>
    <x v="2"/>
    <s v="Carina Mini System Audio Rack, Model AR050B"/>
    <n v="332.94"/>
    <n v="3"/>
    <n v="9.99"/>
    <x v="9"/>
    <x v="2"/>
  </r>
  <r>
    <n v="45230"/>
    <x v="472"/>
    <x v="3"/>
    <s v="Furniture"/>
    <x v="5"/>
    <s v="Office Star - Professional Matrix Back Chair with 2-to-1 Synchro Tilt and Mesh Fabric Seat"/>
    <n v="1403.92"/>
    <n v="5"/>
    <n v="70.2"/>
    <x v="9"/>
    <x v="2"/>
  </r>
  <r>
    <n v="45231"/>
    <x v="307"/>
    <x v="6"/>
    <s v="Technology"/>
    <x v="6"/>
    <s v="LF Elite 3D Dazzle Designer Hard Case Cover, Lf Stylus Pen and Wiper For Apple Iphone 5c Mini Lite"/>
    <n v="21.8"/>
    <n v="2"/>
    <n v="6.1"/>
    <x v="10"/>
    <x v="2"/>
  </r>
  <r>
    <n v="45231"/>
    <x v="307"/>
    <x v="6"/>
    <s v="Office Supplies"/>
    <x v="10"/>
    <s v="Airmail Envelopes"/>
    <n v="251.79"/>
    <n v="3"/>
    <n v="118.34"/>
    <x v="10"/>
    <x v="2"/>
  </r>
  <r>
    <n v="45231"/>
    <x v="599"/>
    <x v="0"/>
    <s v="Office Supplies"/>
    <x v="2"/>
    <s v="Tenex Personal Filing Tote With Secure Closure Lid, Black/Frost"/>
    <n v="111.67"/>
    <n v="9"/>
    <n v="6.98"/>
    <x v="10"/>
    <x v="2"/>
  </r>
  <r>
    <n v="45231"/>
    <x v="21"/>
    <x v="1"/>
    <s v="Technology"/>
    <x v="9"/>
    <s v="Maxell 4.7GB DVD-R"/>
    <n v="68.11"/>
    <n v="3"/>
    <n v="17.88"/>
    <x v="10"/>
    <x v="2"/>
  </r>
  <r>
    <n v="45233"/>
    <x v="68"/>
    <x v="30"/>
    <s v="Office Supplies"/>
    <x v="4"/>
    <s v="Hunt PowerHouse Electric Pencil Sharpener, Blue"/>
    <n v="75.959999999999994"/>
    <n v="2"/>
    <n v="22.79"/>
    <x v="10"/>
    <x v="2"/>
  </r>
  <r>
    <n v="45233"/>
    <x v="68"/>
    <x v="30"/>
    <s v="Office Supplies"/>
    <x v="3"/>
    <s v="Avery Durable Plastic 1&quot; Binders"/>
    <n v="27.24"/>
    <n v="6"/>
    <n v="13.35"/>
    <x v="10"/>
    <x v="2"/>
  </r>
  <r>
    <n v="45233"/>
    <x v="582"/>
    <x v="22"/>
    <s v="Office Supplies"/>
    <x v="4"/>
    <s v="Newell 332"/>
    <n v="8.82"/>
    <n v="3"/>
    <n v="2.38"/>
    <x v="10"/>
    <x v="2"/>
  </r>
  <r>
    <n v="45233"/>
    <x v="766"/>
    <x v="3"/>
    <s v="Furniture"/>
    <x v="5"/>
    <s v="Global Deluxe High-Back Office Chair in Storm"/>
    <n v="217.58"/>
    <n v="2"/>
    <n v="-29.92"/>
    <x v="10"/>
    <x v="2"/>
  </r>
  <r>
    <n v="45233"/>
    <x v="766"/>
    <x v="3"/>
    <s v="Technology"/>
    <x v="9"/>
    <s v="Kensington K72356US Mouse-in-a-Box USB Desktop Mouse"/>
    <n v="82.95"/>
    <n v="5"/>
    <n v="29.03"/>
    <x v="10"/>
    <x v="2"/>
  </r>
  <r>
    <n v="45233"/>
    <x v="766"/>
    <x v="3"/>
    <s v="Office Supplies"/>
    <x v="1"/>
    <s v="Avery 50"/>
    <n v="87.71"/>
    <n v="7"/>
    <n v="41.22"/>
    <x v="10"/>
    <x v="2"/>
  </r>
  <r>
    <n v="45233"/>
    <x v="766"/>
    <x v="3"/>
    <s v="Office Supplies"/>
    <x v="12"/>
    <s v="Honeywell Enviracaire Portable HEPA Air Cleaner for 16' x 20' Room"/>
    <n v="1101.48"/>
    <n v="4"/>
    <n v="429.58"/>
    <x v="10"/>
    <x v="2"/>
  </r>
  <r>
    <n v="45233"/>
    <x v="358"/>
    <x v="5"/>
    <s v="Office Supplies"/>
    <x v="7"/>
    <s v="Advantus Plastic Paper Clips"/>
    <n v="20"/>
    <n v="4"/>
    <n v="9.6"/>
    <x v="10"/>
    <x v="2"/>
  </r>
  <r>
    <n v="45233"/>
    <x v="358"/>
    <x v="5"/>
    <s v="Office Supplies"/>
    <x v="4"/>
    <s v="Economy #2 Pencils"/>
    <n v="7.98"/>
    <n v="3"/>
    <n v="2.0699999999999998"/>
    <x v="10"/>
    <x v="2"/>
  </r>
  <r>
    <n v="45233"/>
    <x v="358"/>
    <x v="5"/>
    <s v="Furniture"/>
    <x v="8"/>
    <s v="Magna Visual Magnetic Picture Hangers"/>
    <n v="24.1"/>
    <n v="5"/>
    <n v="9.16"/>
    <x v="10"/>
    <x v="2"/>
  </r>
  <r>
    <n v="45233"/>
    <x v="358"/>
    <x v="5"/>
    <s v="Office Supplies"/>
    <x v="4"/>
    <s v="Boston 16750 Black Compact Battery Pencil Sharpener"/>
    <n v="8.75"/>
    <n v="1"/>
    <n v="2.63"/>
    <x v="10"/>
    <x v="2"/>
  </r>
  <r>
    <n v="45233"/>
    <x v="358"/>
    <x v="5"/>
    <s v="Furniture"/>
    <x v="13"/>
    <s v="Global Adaptabilities Conference Tables"/>
    <n v="842.94"/>
    <n v="3"/>
    <n v="160.16"/>
    <x v="10"/>
    <x v="2"/>
  </r>
  <r>
    <n v="45233"/>
    <x v="21"/>
    <x v="3"/>
    <s v="Office Supplies"/>
    <x v="7"/>
    <s v="Stockwell Push Pins"/>
    <n v="15.26"/>
    <n v="7"/>
    <n v="5.04"/>
    <x v="10"/>
    <x v="2"/>
  </r>
  <r>
    <n v="45233"/>
    <x v="21"/>
    <x v="3"/>
    <s v="Office Supplies"/>
    <x v="12"/>
    <s v="Holmes 99% HEPA Air Purifier"/>
    <n v="43.32"/>
    <n v="2"/>
    <n v="14.3"/>
    <x v="10"/>
    <x v="2"/>
  </r>
  <r>
    <n v="45233"/>
    <x v="21"/>
    <x v="3"/>
    <s v="Office Supplies"/>
    <x v="3"/>
    <s v="Avery Durable Plastic 1&quot; Binders"/>
    <n v="43.58"/>
    <n v="12"/>
    <n v="15.8"/>
    <x v="10"/>
    <x v="2"/>
  </r>
  <r>
    <n v="45233"/>
    <x v="21"/>
    <x v="3"/>
    <s v="Office Supplies"/>
    <x v="0"/>
    <s v="Xerox 1892"/>
    <n v="116.28"/>
    <n v="3"/>
    <n v="56.98"/>
    <x v="10"/>
    <x v="2"/>
  </r>
  <r>
    <n v="45233"/>
    <x v="21"/>
    <x v="3"/>
    <s v="Office Supplies"/>
    <x v="3"/>
    <s v="Fellowes Black Plastic Comb Bindings"/>
    <n v="9.3000000000000007"/>
    <n v="2"/>
    <n v="3.02"/>
    <x v="10"/>
    <x v="2"/>
  </r>
  <r>
    <n v="45233"/>
    <x v="21"/>
    <x v="3"/>
    <s v="Office Supplies"/>
    <x v="0"/>
    <s v="Xerox 22"/>
    <n v="19.440000000000001"/>
    <n v="3"/>
    <n v="9.33"/>
    <x v="10"/>
    <x v="2"/>
  </r>
  <r>
    <n v="45233"/>
    <x v="21"/>
    <x v="3"/>
    <s v="Office Supplies"/>
    <x v="0"/>
    <s v="Multicolor Computer Printout Paper"/>
    <n v="314.55"/>
    <n v="3"/>
    <n v="150.97999999999999"/>
    <x v="10"/>
    <x v="2"/>
  </r>
  <r>
    <n v="45233"/>
    <x v="225"/>
    <x v="0"/>
    <s v="Office Supplies"/>
    <x v="0"/>
    <s v="Xerox 1978"/>
    <n v="9.25"/>
    <n v="2"/>
    <n v="3.35"/>
    <x v="10"/>
    <x v="2"/>
  </r>
  <r>
    <n v="45233"/>
    <x v="262"/>
    <x v="11"/>
    <s v="Office Supplies"/>
    <x v="3"/>
    <s v="Avery Reinforcements for Hole-Punch Pages"/>
    <n v="4.16"/>
    <n v="7"/>
    <n v="-3.47"/>
    <x v="10"/>
    <x v="2"/>
  </r>
  <r>
    <n v="45233"/>
    <x v="262"/>
    <x v="11"/>
    <s v="Technology"/>
    <x v="15"/>
    <s v="Okidata B401 Printer"/>
    <n v="179.99"/>
    <n v="3"/>
    <n v="-251.99"/>
    <x v="10"/>
    <x v="2"/>
  </r>
  <r>
    <n v="45233"/>
    <x v="425"/>
    <x v="2"/>
    <s v="Technology"/>
    <x v="9"/>
    <s v="NETGEAR N750 Dual Band Wi-Fi Gigabit Router"/>
    <n v="72"/>
    <n v="1"/>
    <n v="14.4"/>
    <x v="10"/>
    <x v="2"/>
  </r>
  <r>
    <n v="45233"/>
    <x v="425"/>
    <x v="2"/>
    <s v="Furniture"/>
    <x v="5"/>
    <s v="Bevis Steel Folding Chairs"/>
    <n v="470.16"/>
    <n v="7"/>
    <n v="-13.43"/>
    <x v="10"/>
    <x v="2"/>
  </r>
  <r>
    <n v="45234"/>
    <x v="554"/>
    <x v="5"/>
    <s v="Office Supplies"/>
    <x v="7"/>
    <s v="OIC Colored Binder Clips, Assorted Sizes"/>
    <n v="10.74"/>
    <n v="3"/>
    <n v="5.26"/>
    <x v="10"/>
    <x v="2"/>
  </r>
  <r>
    <n v="45234"/>
    <x v="756"/>
    <x v="22"/>
    <s v="Furniture"/>
    <x v="8"/>
    <s v="Tenex &quot;The Solids&quot; Textured Chair Mats"/>
    <n v="209.88"/>
    <n v="3"/>
    <n v="35.68"/>
    <x v="10"/>
    <x v="2"/>
  </r>
  <r>
    <n v="45234"/>
    <x v="384"/>
    <x v="3"/>
    <s v="Furniture"/>
    <x v="8"/>
    <s v="Advantus Panel Wall Acrylic Frame"/>
    <n v="38.29"/>
    <n v="7"/>
    <n v="16.46"/>
    <x v="10"/>
    <x v="2"/>
  </r>
  <r>
    <n v="45234"/>
    <x v="426"/>
    <x v="3"/>
    <s v="Office Supplies"/>
    <x v="4"/>
    <s v="Boston Heavy-Duty Trimline Electric Pencil Sharpeners"/>
    <n v="192.8"/>
    <n v="4"/>
    <n v="55.91"/>
    <x v="10"/>
    <x v="2"/>
  </r>
  <r>
    <n v="45234"/>
    <x v="609"/>
    <x v="11"/>
    <s v="Office Supplies"/>
    <x v="14"/>
    <s v="Serrated Blade or Curved Handle Hand Letter Openers"/>
    <n v="17.579999999999998"/>
    <n v="7"/>
    <n v="-4.18"/>
    <x v="10"/>
    <x v="2"/>
  </r>
  <r>
    <n v="45234"/>
    <x v="609"/>
    <x v="11"/>
    <s v="Furniture"/>
    <x v="5"/>
    <s v="Office Star - Contemporary Task Swivel chair with Loop Arms, Charcoal"/>
    <n v="104.78"/>
    <n v="1"/>
    <n v="-14.41"/>
    <x v="10"/>
    <x v="2"/>
  </r>
  <r>
    <n v="45234"/>
    <x v="609"/>
    <x v="11"/>
    <s v="Office Supplies"/>
    <x v="0"/>
    <s v="Southworth 25% Cotton Premium Laser Paper and Envelopes"/>
    <n v="47.95"/>
    <n v="3"/>
    <n v="16.78"/>
    <x v="10"/>
    <x v="2"/>
  </r>
  <r>
    <n v="45234"/>
    <x v="609"/>
    <x v="11"/>
    <s v="Furniture"/>
    <x v="5"/>
    <s v="Global Enterprise Series Seating High-Back Swivel/Tilt Chairs"/>
    <n v="650.35"/>
    <n v="3"/>
    <n v="-97.55"/>
    <x v="10"/>
    <x v="2"/>
  </r>
  <r>
    <n v="45234"/>
    <x v="609"/>
    <x v="11"/>
    <s v="Office Supplies"/>
    <x v="1"/>
    <s v="Dot Matrix Printer Tape Reel Labels, White, 5000/Box"/>
    <n v="629.17999999999995"/>
    <n v="8"/>
    <n v="228.08"/>
    <x v="10"/>
    <x v="2"/>
  </r>
  <r>
    <n v="45234"/>
    <x v="609"/>
    <x v="11"/>
    <s v="Office Supplies"/>
    <x v="0"/>
    <s v="Xerox 1887"/>
    <n v="15.18"/>
    <n v="1"/>
    <n v="5.31"/>
    <x v="10"/>
    <x v="2"/>
  </r>
  <r>
    <n v="45234"/>
    <x v="591"/>
    <x v="16"/>
    <s v="Furniture"/>
    <x v="8"/>
    <s v="Ultra Door Pull Handle"/>
    <n v="50.5"/>
    <n v="6"/>
    <n v="8.2100000000000009"/>
    <x v="10"/>
    <x v="2"/>
  </r>
  <r>
    <n v="45234"/>
    <x v="249"/>
    <x v="3"/>
    <s v="Office Supplies"/>
    <x v="3"/>
    <s v="Tuff Stuff Recycled Round Ring Binders"/>
    <n v="7.71"/>
    <n v="2"/>
    <n v="2.8"/>
    <x v="10"/>
    <x v="2"/>
  </r>
  <r>
    <n v="45234"/>
    <x v="249"/>
    <x v="3"/>
    <s v="Office Supplies"/>
    <x v="3"/>
    <s v="Acco Economy Flexible Poly Round Ring Binder"/>
    <n v="4.18"/>
    <n v="1"/>
    <n v="1.31"/>
    <x v="10"/>
    <x v="2"/>
  </r>
  <r>
    <n v="45234"/>
    <x v="249"/>
    <x v="3"/>
    <s v="Office Supplies"/>
    <x v="0"/>
    <s v="Xerox 229"/>
    <n v="38.880000000000003"/>
    <n v="6"/>
    <n v="18.66"/>
    <x v="10"/>
    <x v="2"/>
  </r>
  <r>
    <n v="45234"/>
    <x v="727"/>
    <x v="25"/>
    <s v="Office Supplies"/>
    <x v="2"/>
    <s v="Eldon Portable Mobile Manager"/>
    <n v="45.25"/>
    <n v="2"/>
    <n v="3.96"/>
    <x v="10"/>
    <x v="2"/>
  </r>
  <r>
    <n v="45234"/>
    <x v="727"/>
    <x v="25"/>
    <s v="Furniture"/>
    <x v="13"/>
    <s v="BPI Conference Tables"/>
    <n v="876.3"/>
    <n v="10"/>
    <n v="-292.10000000000002"/>
    <x v="10"/>
    <x v="2"/>
  </r>
  <r>
    <n v="45234"/>
    <x v="727"/>
    <x v="25"/>
    <s v="Office Supplies"/>
    <x v="14"/>
    <s v="Premier Electric Letter Opener"/>
    <n v="185.38"/>
    <n v="2"/>
    <n v="-34.76"/>
    <x v="10"/>
    <x v="2"/>
  </r>
  <r>
    <n v="45234"/>
    <x v="204"/>
    <x v="3"/>
    <s v="Technology"/>
    <x v="15"/>
    <s v="Okidata B400 Printer"/>
    <n v="686.4"/>
    <n v="2"/>
    <n v="77.22"/>
    <x v="10"/>
    <x v="2"/>
  </r>
  <r>
    <n v="45234"/>
    <x v="533"/>
    <x v="0"/>
    <s v="Furniture"/>
    <x v="8"/>
    <s v="DAX Two-Tone Rosewood/Black Document Frame, Desktop, 5 x 7"/>
    <n v="11.38"/>
    <n v="3"/>
    <n v="-5.69"/>
    <x v="10"/>
    <x v="2"/>
  </r>
  <r>
    <n v="45234"/>
    <x v="533"/>
    <x v="0"/>
    <s v="Furniture"/>
    <x v="8"/>
    <s v="Deflect-o EconoMat Studded, No Bevel Mat for Low Pile Carpeting"/>
    <n v="66.11"/>
    <n v="4"/>
    <n v="-84.29"/>
    <x v="10"/>
    <x v="2"/>
  </r>
  <r>
    <n v="45235"/>
    <x v="431"/>
    <x v="3"/>
    <s v="Office Supplies"/>
    <x v="3"/>
    <s v="Cardinal Holdit Data Disk Pockets"/>
    <n v="29.12"/>
    <n v="5"/>
    <n v="9.83"/>
    <x v="10"/>
    <x v="2"/>
  </r>
  <r>
    <n v="45235"/>
    <x v="756"/>
    <x v="2"/>
    <s v="Technology"/>
    <x v="6"/>
    <s v="Anker Astro Mini 3000mAh Ultra-Compact Portable Charger"/>
    <n v="23.99"/>
    <n v="2"/>
    <n v="-15.99"/>
    <x v="10"/>
    <x v="2"/>
  </r>
  <r>
    <n v="45235"/>
    <x v="287"/>
    <x v="0"/>
    <s v="Furniture"/>
    <x v="13"/>
    <s v="Laminate Occasional Tables"/>
    <n v="863.13"/>
    <n v="8"/>
    <n v="-160.30000000000001"/>
    <x v="10"/>
    <x v="2"/>
  </r>
  <r>
    <n v="45235"/>
    <x v="287"/>
    <x v="0"/>
    <s v="Office Supplies"/>
    <x v="3"/>
    <s v="Storex Dura Pro Binders"/>
    <n v="3.56"/>
    <n v="3"/>
    <n v="-6.24"/>
    <x v="10"/>
    <x v="2"/>
  </r>
  <r>
    <n v="45235"/>
    <x v="287"/>
    <x v="0"/>
    <s v="Furniture"/>
    <x v="11"/>
    <s v="O'Sullivan Plantations 2-Door Library in Landvery Oak"/>
    <n v="956.66"/>
    <n v="7"/>
    <n v="-225.1"/>
    <x v="10"/>
    <x v="2"/>
  </r>
  <r>
    <n v="45235"/>
    <x v="287"/>
    <x v="0"/>
    <s v="Office Supplies"/>
    <x v="3"/>
    <s v="Premium Transparent Presentation Covers by GBC"/>
    <n v="12.59"/>
    <n v="3"/>
    <n v="-20.14"/>
    <x v="10"/>
    <x v="2"/>
  </r>
  <r>
    <n v="45235"/>
    <x v="287"/>
    <x v="0"/>
    <s v="Technology"/>
    <x v="9"/>
    <s v="Logitech Wireless Headset H600 Over-The-Head Design"/>
    <n v="171.96"/>
    <n v="5"/>
    <n v="45.14"/>
    <x v="10"/>
    <x v="2"/>
  </r>
  <r>
    <n v="45235"/>
    <x v="415"/>
    <x v="18"/>
    <s v="Office Supplies"/>
    <x v="3"/>
    <s v="Premium Transparent Presentation Covers by GBC"/>
    <n v="104.9"/>
    <n v="5"/>
    <n v="50.35"/>
    <x v="10"/>
    <x v="2"/>
  </r>
  <r>
    <n v="45235"/>
    <x v="415"/>
    <x v="18"/>
    <s v="Office Supplies"/>
    <x v="4"/>
    <s v="Prismacolor Color Pencil Set"/>
    <n v="39.68"/>
    <n v="2"/>
    <n v="16.27"/>
    <x v="10"/>
    <x v="2"/>
  </r>
  <r>
    <n v="45235"/>
    <x v="415"/>
    <x v="18"/>
    <s v="Office Supplies"/>
    <x v="1"/>
    <s v="Avery 503"/>
    <n v="51.75"/>
    <n v="5"/>
    <n v="24.84"/>
    <x v="10"/>
    <x v="2"/>
  </r>
  <r>
    <n v="45235"/>
    <x v="343"/>
    <x v="3"/>
    <s v="Office Supplies"/>
    <x v="3"/>
    <s v="GBC Twin Loop Wire Binding Elements"/>
    <n v="53.25"/>
    <n v="2"/>
    <n v="19.97"/>
    <x v="10"/>
    <x v="2"/>
  </r>
  <r>
    <n v="45235"/>
    <x v="438"/>
    <x v="0"/>
    <s v="Office Supplies"/>
    <x v="1"/>
    <s v="Avery 490"/>
    <n v="11.84"/>
    <n v="1"/>
    <n v="4.4400000000000004"/>
    <x v="10"/>
    <x v="2"/>
  </r>
  <r>
    <n v="45235"/>
    <x v="377"/>
    <x v="22"/>
    <s v="Technology"/>
    <x v="9"/>
    <s v="Cherry 142-key Programmable Keyboard"/>
    <n v="479.72"/>
    <n v="4"/>
    <n v="52.77"/>
    <x v="10"/>
    <x v="2"/>
  </r>
  <r>
    <n v="45235"/>
    <x v="564"/>
    <x v="3"/>
    <s v="Technology"/>
    <x v="9"/>
    <s v="KeyTronicÂ E03601U1 -Â KeyboardÂ - Beige"/>
    <n v="72"/>
    <n v="4"/>
    <n v="12.96"/>
    <x v="10"/>
    <x v="2"/>
  </r>
  <r>
    <n v="45235"/>
    <x v="564"/>
    <x v="3"/>
    <s v="Furniture"/>
    <x v="5"/>
    <s v="Harbour Creations 67200 Series Stacking Chairs"/>
    <n v="113.89"/>
    <n v="2"/>
    <n v="9.9700000000000006"/>
    <x v="10"/>
    <x v="2"/>
  </r>
  <r>
    <n v="45235"/>
    <x v="564"/>
    <x v="3"/>
    <s v="Office Supplies"/>
    <x v="10"/>
    <s v="Strathmore #10 Envelopes, Ultimate White"/>
    <n v="158.13"/>
    <n v="3"/>
    <n v="77.48"/>
    <x v="10"/>
    <x v="2"/>
  </r>
  <r>
    <n v="45235"/>
    <x v="395"/>
    <x v="6"/>
    <s v="Furniture"/>
    <x v="8"/>
    <s v="3M Polarizing Task Lamp with Clamp Arm, Light Gray"/>
    <n v="273.95999999999998"/>
    <n v="2"/>
    <n v="71.23"/>
    <x v="10"/>
    <x v="2"/>
  </r>
  <r>
    <n v="45235"/>
    <x v="395"/>
    <x v="6"/>
    <s v="Technology"/>
    <x v="9"/>
    <s v="Microsoft Natural Ergonomic Keyboard 4000"/>
    <n v="89.97"/>
    <n v="3"/>
    <n v="18.89"/>
    <x v="10"/>
    <x v="2"/>
  </r>
  <r>
    <n v="45235"/>
    <x v="395"/>
    <x v="6"/>
    <s v="Furniture"/>
    <x v="8"/>
    <s v="Tenex Chairmat w/ Average Lip, 45&quot; x 53&quot;"/>
    <n v="756.8"/>
    <n v="5"/>
    <n v="75.680000000000007"/>
    <x v="10"/>
    <x v="2"/>
  </r>
  <r>
    <n v="45236"/>
    <x v="471"/>
    <x v="3"/>
    <s v="Furniture"/>
    <x v="5"/>
    <s v="Global Task Chair, Black"/>
    <n v="81.42"/>
    <n v="2"/>
    <n v="-9.16"/>
    <x v="10"/>
    <x v="2"/>
  </r>
  <r>
    <n v="45236"/>
    <x v="471"/>
    <x v="3"/>
    <s v="Furniture"/>
    <x v="8"/>
    <s v="Eldon Cleatmat Plus Chair Mats for High Pile Carpets"/>
    <n v="238.56"/>
    <n v="3"/>
    <n v="26.24"/>
    <x v="10"/>
    <x v="2"/>
  </r>
  <r>
    <n v="45236"/>
    <x v="254"/>
    <x v="16"/>
    <s v="Furniture"/>
    <x v="5"/>
    <s v="High-Back Leather Manager's Chair"/>
    <n v="207.98"/>
    <n v="2"/>
    <n v="-28.6"/>
    <x v="10"/>
    <x v="2"/>
  </r>
  <r>
    <n v="45236"/>
    <x v="254"/>
    <x v="16"/>
    <s v="Office Supplies"/>
    <x v="0"/>
    <s v="Embossed Ink Jet Note Cards"/>
    <n v="36.11"/>
    <n v="2"/>
    <n v="12.64"/>
    <x v="10"/>
    <x v="2"/>
  </r>
  <r>
    <n v="45236"/>
    <x v="254"/>
    <x v="16"/>
    <s v="Furniture"/>
    <x v="8"/>
    <s v="Executive Impressions 14&quot; Contract Wall Clock"/>
    <n v="35.57"/>
    <n v="2"/>
    <n v="5.78"/>
    <x v="10"/>
    <x v="2"/>
  </r>
  <r>
    <n v="45236"/>
    <x v="254"/>
    <x v="16"/>
    <s v="Office Supplies"/>
    <x v="0"/>
    <s v="Eaton Premium Continuous-Feed Paper, 25% Cotton, Letter Size, White, 1000 Shts/Box"/>
    <n v="88.77"/>
    <n v="2"/>
    <n v="31.07"/>
    <x v="10"/>
    <x v="2"/>
  </r>
  <r>
    <n v="45236"/>
    <x v="576"/>
    <x v="3"/>
    <s v="Office Supplies"/>
    <x v="2"/>
    <s v="Eldon Portable Mobile Manager"/>
    <n v="84.84"/>
    <n v="3"/>
    <n v="22.91"/>
    <x v="10"/>
    <x v="2"/>
  </r>
  <r>
    <n v="45237"/>
    <x v="655"/>
    <x v="22"/>
    <s v="Office Supplies"/>
    <x v="3"/>
    <s v="Wilson Jones International Size A4 Ring Binders"/>
    <n v="27.68"/>
    <n v="2"/>
    <n v="9.69"/>
    <x v="10"/>
    <x v="2"/>
  </r>
  <r>
    <n v="45237"/>
    <x v="673"/>
    <x v="3"/>
    <s v="Office Supplies"/>
    <x v="3"/>
    <s v="Fellowes Binding Cases"/>
    <n v="37.44"/>
    <n v="4"/>
    <n v="11.7"/>
    <x v="10"/>
    <x v="2"/>
  </r>
  <r>
    <n v="45237"/>
    <x v="673"/>
    <x v="3"/>
    <s v="Office Supplies"/>
    <x v="3"/>
    <s v="Ibico Plastic and Wire Spiral Binding Combs"/>
    <n v="26.98"/>
    <n v="4"/>
    <n v="8.77"/>
    <x v="10"/>
    <x v="2"/>
  </r>
  <r>
    <n v="45237"/>
    <x v="673"/>
    <x v="3"/>
    <s v="Office Supplies"/>
    <x v="14"/>
    <s v="Acme Preferred Stainless Steel Scissors"/>
    <n v="11.36"/>
    <n v="2"/>
    <n v="3.29"/>
    <x v="10"/>
    <x v="2"/>
  </r>
  <r>
    <n v="45237"/>
    <x v="673"/>
    <x v="3"/>
    <s v="Office Supplies"/>
    <x v="1"/>
    <s v="Avery 486"/>
    <n v="14.62"/>
    <n v="2"/>
    <n v="6.87"/>
    <x v="10"/>
    <x v="2"/>
  </r>
  <r>
    <n v="45237"/>
    <x v="595"/>
    <x v="3"/>
    <s v="Furniture"/>
    <x v="8"/>
    <s v="C-Line Magnetic Cubicle Keepers, Clear Polypropylene"/>
    <n v="14.82"/>
    <n v="3"/>
    <n v="6.22"/>
    <x v="10"/>
    <x v="2"/>
  </r>
  <r>
    <n v="45237"/>
    <x v="491"/>
    <x v="10"/>
    <s v="Technology"/>
    <x v="9"/>
    <s v="Plantronics Audio 478 Stereo USB Headset"/>
    <n v="119.98"/>
    <n v="3"/>
    <n v="22.5"/>
    <x v="10"/>
    <x v="2"/>
  </r>
  <r>
    <n v="45237"/>
    <x v="204"/>
    <x v="23"/>
    <s v="Office Supplies"/>
    <x v="7"/>
    <s v="Rubber Band Ball"/>
    <n v="14.96"/>
    <n v="4"/>
    <n v="0.3"/>
    <x v="10"/>
    <x v="2"/>
  </r>
  <r>
    <n v="45237"/>
    <x v="577"/>
    <x v="3"/>
    <s v="Office Supplies"/>
    <x v="0"/>
    <s v="Wirebound Four 2-3/4 x 5 Forms per Page, 400 Sets per Book"/>
    <n v="12.9"/>
    <n v="2"/>
    <n v="6.32"/>
    <x v="10"/>
    <x v="2"/>
  </r>
  <r>
    <n v="45237"/>
    <x v="415"/>
    <x v="46"/>
    <s v="Furniture"/>
    <x v="5"/>
    <s v="Global Troy Executive Leather Low-Back Tilter"/>
    <n v="1603.14"/>
    <n v="4"/>
    <n v="100.2"/>
    <x v="10"/>
    <x v="2"/>
  </r>
  <r>
    <n v="45237"/>
    <x v="399"/>
    <x v="20"/>
    <s v="Technology"/>
    <x v="6"/>
    <s v="AT&amp;T SB67148 SynJ"/>
    <n v="263.95999999999998"/>
    <n v="4"/>
    <n v="71.27"/>
    <x v="10"/>
    <x v="2"/>
  </r>
  <r>
    <n v="45237"/>
    <x v="399"/>
    <x v="20"/>
    <s v="Technology"/>
    <x v="6"/>
    <s v="Jabra Supreme Plus Driver EditionÂ Headset"/>
    <n v="359.97"/>
    <n v="3"/>
    <n v="100.79"/>
    <x v="10"/>
    <x v="2"/>
  </r>
  <r>
    <n v="45237"/>
    <x v="399"/>
    <x v="20"/>
    <s v="Office Supplies"/>
    <x v="0"/>
    <s v="Xerox 23"/>
    <n v="12.96"/>
    <n v="2"/>
    <n v="6.22"/>
    <x v="10"/>
    <x v="2"/>
  </r>
  <r>
    <n v="45237"/>
    <x v="399"/>
    <x v="20"/>
    <s v="Office Supplies"/>
    <x v="2"/>
    <s v="Eldon Base for stackable storage shelf, platinum"/>
    <n v="116.82"/>
    <n v="3"/>
    <n v="5.84"/>
    <x v="10"/>
    <x v="2"/>
  </r>
  <r>
    <n v="45237"/>
    <x v="399"/>
    <x v="20"/>
    <s v="Office Supplies"/>
    <x v="3"/>
    <s v="Ibico EB-19 Dual Function Manual Binding System"/>
    <n v="276.77999999999997"/>
    <n v="2"/>
    <n v="89.95"/>
    <x v="10"/>
    <x v="2"/>
  </r>
  <r>
    <n v="45237"/>
    <x v="283"/>
    <x v="0"/>
    <s v="Furniture"/>
    <x v="8"/>
    <s v="Executive Impressions 14&quot; Contract Wall Clock with Quartz Movement"/>
    <n v="44.46"/>
    <n v="5"/>
    <n v="-17.78"/>
    <x v="10"/>
    <x v="2"/>
  </r>
  <r>
    <n v="45237"/>
    <x v="283"/>
    <x v="0"/>
    <s v="Office Supplies"/>
    <x v="2"/>
    <s v="Mini 13-1/2 Capacity Data Binder Rack, Pearl"/>
    <n v="314.08999999999997"/>
    <n v="3"/>
    <n v="19.63"/>
    <x v="10"/>
    <x v="2"/>
  </r>
  <r>
    <n v="45237"/>
    <x v="44"/>
    <x v="3"/>
    <s v="Technology"/>
    <x v="9"/>
    <s v="NETGEAR AC1750 Dual Band GigabitÂ Smart WiFi Router"/>
    <n v="479.97"/>
    <n v="3"/>
    <n v="163.19"/>
    <x v="10"/>
    <x v="2"/>
  </r>
  <r>
    <n v="45237"/>
    <x v="437"/>
    <x v="3"/>
    <s v="Office Supplies"/>
    <x v="3"/>
    <s v="GBC VeloBinder Manual Binding System"/>
    <n v="57.58"/>
    <n v="2"/>
    <n v="20.149999999999999"/>
    <x v="10"/>
    <x v="2"/>
  </r>
  <r>
    <n v="45238"/>
    <x v="704"/>
    <x v="5"/>
    <s v="Furniture"/>
    <x v="11"/>
    <s v="Bush Somerset Collection Bookcase"/>
    <n v="261.95999999999998"/>
    <n v="2"/>
    <n v="41.91"/>
    <x v="10"/>
    <x v="2"/>
  </r>
  <r>
    <n v="45238"/>
    <x v="704"/>
    <x v="5"/>
    <s v="Furniture"/>
    <x v="5"/>
    <s v="Hon Deluxe Fabric Upholstered Stacking Chairs, Rounded Back"/>
    <n v="731.94"/>
    <n v="3"/>
    <n v="219.58"/>
    <x v="10"/>
    <x v="2"/>
  </r>
  <r>
    <n v="45239"/>
    <x v="413"/>
    <x v="3"/>
    <s v="Technology"/>
    <x v="9"/>
    <s v="Logitech Wireless Gaming Headset G930"/>
    <n v="479.97"/>
    <n v="3"/>
    <n v="177.59"/>
    <x v="10"/>
    <x v="2"/>
  </r>
  <r>
    <n v="45240"/>
    <x v="593"/>
    <x v="3"/>
    <s v="Office Supplies"/>
    <x v="2"/>
    <s v="File Shuttle I and Handi-File"/>
    <n v="155.82"/>
    <n v="7"/>
    <n v="42.07"/>
    <x v="10"/>
    <x v="2"/>
  </r>
  <r>
    <n v="45240"/>
    <x v="593"/>
    <x v="3"/>
    <s v="Office Supplies"/>
    <x v="3"/>
    <s v="Binding Machine Supplies"/>
    <n v="70.010000000000005"/>
    <n v="3"/>
    <n v="24.5"/>
    <x v="10"/>
    <x v="2"/>
  </r>
  <r>
    <n v="45240"/>
    <x v="684"/>
    <x v="3"/>
    <s v="Office Supplies"/>
    <x v="3"/>
    <s v="ACCOHIDE 3-Ring Binder, Blue, 1&quot;"/>
    <n v="13.22"/>
    <n v="4"/>
    <n v="4.46"/>
    <x v="10"/>
    <x v="2"/>
  </r>
  <r>
    <n v="45240"/>
    <x v="684"/>
    <x v="3"/>
    <s v="Office Supplies"/>
    <x v="0"/>
    <s v="Xerox 1996"/>
    <n v="32.4"/>
    <n v="5"/>
    <n v="15.55"/>
    <x v="10"/>
    <x v="2"/>
  </r>
  <r>
    <n v="45240"/>
    <x v="587"/>
    <x v="4"/>
    <s v="Office Supplies"/>
    <x v="4"/>
    <s v="Newell 315"/>
    <n v="41.86"/>
    <n v="7"/>
    <n v="10.47"/>
    <x v="10"/>
    <x v="2"/>
  </r>
  <r>
    <n v="45240"/>
    <x v="192"/>
    <x v="10"/>
    <s v="Office Supplies"/>
    <x v="14"/>
    <s v="Staple remover"/>
    <n v="14.72"/>
    <n v="5"/>
    <n v="-3.31"/>
    <x v="10"/>
    <x v="2"/>
  </r>
  <r>
    <n v="45240"/>
    <x v="192"/>
    <x v="10"/>
    <s v="Office Supplies"/>
    <x v="2"/>
    <s v="Acco Perma 4000 Stacking Storage Drawers"/>
    <n v="38.979999999999997"/>
    <n v="3"/>
    <n v="-2.44"/>
    <x v="10"/>
    <x v="2"/>
  </r>
  <r>
    <n v="45240"/>
    <x v="367"/>
    <x v="10"/>
    <s v="Office Supplies"/>
    <x v="1"/>
    <s v="Avery File Folder Labels"/>
    <n v="9.2200000000000006"/>
    <n v="4"/>
    <n v="3.34"/>
    <x v="10"/>
    <x v="2"/>
  </r>
  <r>
    <n v="45240"/>
    <x v="367"/>
    <x v="10"/>
    <s v="Technology"/>
    <x v="6"/>
    <s v="Square Credit Card Reader"/>
    <n v="41.96"/>
    <n v="7"/>
    <n v="-9.7899999999999991"/>
    <x v="10"/>
    <x v="2"/>
  </r>
  <r>
    <n v="45240"/>
    <x v="367"/>
    <x v="10"/>
    <s v="Office Supplies"/>
    <x v="0"/>
    <s v="Xerox 1882"/>
    <n v="89.57"/>
    <n v="2"/>
    <n v="32.47"/>
    <x v="10"/>
    <x v="2"/>
  </r>
  <r>
    <n v="45240"/>
    <x v="367"/>
    <x v="10"/>
    <s v="Office Supplies"/>
    <x v="0"/>
    <s v="Wirebound Message Books, Four 2 3/4&quot; x 5&quot; Forms per Page, 600 Sets per Book"/>
    <n v="22.25"/>
    <n v="3"/>
    <n v="7.51"/>
    <x v="10"/>
    <x v="2"/>
  </r>
  <r>
    <n v="45240"/>
    <x v="367"/>
    <x v="10"/>
    <s v="Office Supplies"/>
    <x v="12"/>
    <s v="Eureka The Boss Plus 12-Amp Hard Box Upright Vacuum, Red"/>
    <n v="334.88"/>
    <n v="4"/>
    <n v="29.3"/>
    <x v="10"/>
    <x v="2"/>
  </r>
  <r>
    <n v="45240"/>
    <x v="367"/>
    <x v="10"/>
    <s v="Furniture"/>
    <x v="8"/>
    <s v="DAX Natural Wood-Tone Poster Frame"/>
    <n v="148.29"/>
    <n v="7"/>
    <n v="29.66"/>
    <x v="10"/>
    <x v="2"/>
  </r>
  <r>
    <n v="45240"/>
    <x v="367"/>
    <x v="10"/>
    <s v="Office Supplies"/>
    <x v="0"/>
    <s v="Xerox 1924"/>
    <n v="4.62"/>
    <n v="1"/>
    <n v="1.68"/>
    <x v="10"/>
    <x v="2"/>
  </r>
  <r>
    <n v="45240"/>
    <x v="367"/>
    <x v="10"/>
    <s v="Technology"/>
    <x v="9"/>
    <s v="Memorex 25GB 6X Branded Blu-Ray Recordable Disc, 30/Pack"/>
    <n v="178.92"/>
    <n v="7"/>
    <n v="-29.07"/>
    <x v="10"/>
    <x v="2"/>
  </r>
  <r>
    <n v="45240"/>
    <x v="367"/>
    <x v="10"/>
    <s v="Office Supplies"/>
    <x v="3"/>
    <s v="GBC Twin Loop Wire Binding Elements"/>
    <n v="69.89"/>
    <n v="7"/>
    <n v="-46.59"/>
    <x v="10"/>
    <x v="2"/>
  </r>
  <r>
    <n v="45240"/>
    <x v="282"/>
    <x v="0"/>
    <s v="Technology"/>
    <x v="9"/>
    <s v="Kensington SlimBlade Notebook Wireless Mouse with Nano Receiver"/>
    <n v="279.94"/>
    <n v="7"/>
    <n v="48.99"/>
    <x v="10"/>
    <x v="2"/>
  </r>
  <r>
    <n v="45240"/>
    <x v="666"/>
    <x v="24"/>
    <s v="Furniture"/>
    <x v="8"/>
    <s v="3M Polarizing Light Filter Sleeves"/>
    <n v="37.299999999999997"/>
    <n v="2"/>
    <n v="17.16"/>
    <x v="10"/>
    <x v="2"/>
  </r>
  <r>
    <n v="45240"/>
    <x v="666"/>
    <x v="24"/>
    <s v="Office Supplies"/>
    <x v="3"/>
    <s v="Wilson Jones Ledger-Size, Piano-Hinge Binder, 2&quot;, Blue"/>
    <n v="81.96"/>
    <n v="2"/>
    <n v="39.340000000000003"/>
    <x v="10"/>
    <x v="2"/>
  </r>
  <r>
    <n v="45240"/>
    <x v="562"/>
    <x v="20"/>
    <s v="Office Supplies"/>
    <x v="3"/>
    <s v="Canvas Sectional Post Binders"/>
    <n v="20.37"/>
    <n v="1"/>
    <n v="7.38"/>
    <x v="10"/>
    <x v="2"/>
  </r>
  <r>
    <n v="45240"/>
    <x v="562"/>
    <x v="20"/>
    <s v="Office Supplies"/>
    <x v="3"/>
    <s v="Wilson Jones Century Plastic Molded Ring Binders"/>
    <n v="49.85"/>
    <n v="3"/>
    <n v="16.82"/>
    <x v="10"/>
    <x v="2"/>
  </r>
  <r>
    <n v="45240"/>
    <x v="170"/>
    <x v="3"/>
    <s v="Office Supplies"/>
    <x v="0"/>
    <s v="Embossed Ink Jet Note Cards"/>
    <n v="67.709999999999994"/>
    <n v="3"/>
    <n v="32.5"/>
    <x v="10"/>
    <x v="2"/>
  </r>
  <r>
    <n v="45240"/>
    <x v="170"/>
    <x v="3"/>
    <s v="Office Supplies"/>
    <x v="12"/>
    <s v="Belkin F9S820V06 8 Outlet Surge"/>
    <n v="129.91999999999999"/>
    <n v="4"/>
    <n v="38.979999999999997"/>
    <x v="10"/>
    <x v="2"/>
  </r>
  <r>
    <n v="45240"/>
    <x v="170"/>
    <x v="3"/>
    <s v="Furniture"/>
    <x v="8"/>
    <s v="Howard Miller 11-1/2&quot; Diameter Ridgewood Wall Clock"/>
    <n v="467.46"/>
    <n v="9"/>
    <n v="191.66"/>
    <x v="10"/>
    <x v="2"/>
  </r>
  <r>
    <n v="45240"/>
    <x v="170"/>
    <x v="3"/>
    <s v="Office Supplies"/>
    <x v="0"/>
    <s v="Xerox 1933"/>
    <n v="61.4"/>
    <n v="5"/>
    <n v="28.86"/>
    <x v="10"/>
    <x v="2"/>
  </r>
  <r>
    <n v="45240"/>
    <x v="170"/>
    <x v="3"/>
    <s v="Office Supplies"/>
    <x v="2"/>
    <s v="Standard Rollaway File with Lock"/>
    <n v="720.76"/>
    <n v="4"/>
    <n v="187.4"/>
    <x v="10"/>
    <x v="2"/>
  </r>
  <r>
    <n v="45240"/>
    <x v="170"/>
    <x v="3"/>
    <s v="Office Supplies"/>
    <x v="3"/>
    <s v="Peel &amp; Stick Add-On Corner Pockets"/>
    <n v="5.18"/>
    <n v="3"/>
    <n v="1.81"/>
    <x v="10"/>
    <x v="2"/>
  </r>
  <r>
    <n v="45240"/>
    <x v="170"/>
    <x v="3"/>
    <s v="Office Supplies"/>
    <x v="4"/>
    <s v="Newell 338"/>
    <n v="14.7"/>
    <n v="5"/>
    <n v="3.97"/>
    <x v="10"/>
    <x v="2"/>
  </r>
  <r>
    <n v="45240"/>
    <x v="151"/>
    <x v="3"/>
    <s v="Furniture"/>
    <x v="8"/>
    <s v="Eldon Expressions Wood and Plastic Desk Accessories, Oak"/>
    <n v="9.98"/>
    <n v="1"/>
    <n v="2.79"/>
    <x v="10"/>
    <x v="2"/>
  </r>
  <r>
    <n v="45240"/>
    <x v="644"/>
    <x v="3"/>
    <s v="Office Supplies"/>
    <x v="2"/>
    <s v="Acco Perma 2700 Stacking Storage Drawers"/>
    <n v="29.74"/>
    <n v="1"/>
    <n v="4.46"/>
    <x v="10"/>
    <x v="2"/>
  </r>
  <r>
    <n v="45240"/>
    <x v="9"/>
    <x v="10"/>
    <s v="Office Supplies"/>
    <x v="0"/>
    <s v="Xerox 227"/>
    <n v="31.1"/>
    <n v="6"/>
    <n v="10.89"/>
    <x v="10"/>
    <x v="2"/>
  </r>
  <r>
    <n v="45240"/>
    <x v="48"/>
    <x v="39"/>
    <s v="Technology"/>
    <x v="6"/>
    <s v="Samsung Convoy 3"/>
    <n v="221.98"/>
    <n v="2"/>
    <n v="62.15"/>
    <x v="10"/>
    <x v="2"/>
  </r>
  <r>
    <n v="45240"/>
    <x v="48"/>
    <x v="39"/>
    <s v="Furniture"/>
    <x v="11"/>
    <s v="Sauder Facets Collection Library, Sky Alder Finish"/>
    <n v="341.96"/>
    <n v="2"/>
    <n v="54.71"/>
    <x v="10"/>
    <x v="2"/>
  </r>
  <r>
    <n v="45240"/>
    <x v="72"/>
    <x v="20"/>
    <s v="Office Supplies"/>
    <x v="3"/>
    <s v="Presstex Flexible Ring Binders"/>
    <n v="3.64"/>
    <n v="1"/>
    <n v="1.37"/>
    <x v="10"/>
    <x v="2"/>
  </r>
  <r>
    <n v="45240"/>
    <x v="72"/>
    <x v="20"/>
    <s v="Technology"/>
    <x v="6"/>
    <s v="BlackBerry Q10"/>
    <n v="881.93"/>
    <n v="7"/>
    <n v="220.48"/>
    <x v="10"/>
    <x v="2"/>
  </r>
  <r>
    <n v="45241"/>
    <x v="741"/>
    <x v="20"/>
    <s v="Technology"/>
    <x v="9"/>
    <s v="Micropad Numeric Keypads"/>
    <n v="59.97"/>
    <n v="3"/>
    <n v="14.99"/>
    <x v="10"/>
    <x v="2"/>
  </r>
  <r>
    <n v="45241"/>
    <x v="741"/>
    <x v="20"/>
    <s v="Office Supplies"/>
    <x v="2"/>
    <s v="Safco Steel Mobile File Cart"/>
    <n v="83.36"/>
    <n v="1"/>
    <n v="20.84"/>
    <x v="10"/>
    <x v="2"/>
  </r>
  <r>
    <n v="45241"/>
    <x v="653"/>
    <x v="1"/>
    <s v="Technology"/>
    <x v="9"/>
    <s v="Belkin F8E887 USB Wired Ergonomic Keyboard"/>
    <n v="95.97"/>
    <n v="4"/>
    <n v="1.2"/>
    <x v="10"/>
    <x v="2"/>
  </r>
  <r>
    <n v="45241"/>
    <x v="653"/>
    <x v="1"/>
    <s v="Furniture"/>
    <x v="5"/>
    <s v="Global Chrome Stack Chair"/>
    <n v="47.99"/>
    <n v="2"/>
    <n v="-2.06"/>
    <x v="10"/>
    <x v="2"/>
  </r>
  <r>
    <n v="45241"/>
    <x v="437"/>
    <x v="14"/>
    <s v="Technology"/>
    <x v="6"/>
    <s v="Digium D40 VoIP phone"/>
    <n v="257.98"/>
    <n v="2"/>
    <n v="74.81"/>
    <x v="10"/>
    <x v="2"/>
  </r>
  <r>
    <n v="45241"/>
    <x v="328"/>
    <x v="3"/>
    <s v="Furniture"/>
    <x v="8"/>
    <s v="Eldon Regeneration Recycled Desk Accessories, Smoke"/>
    <n v="6.96"/>
    <n v="4"/>
    <n v="2.23"/>
    <x v="10"/>
    <x v="2"/>
  </r>
  <r>
    <n v="45241"/>
    <x v="162"/>
    <x v="16"/>
    <s v="Office Supplies"/>
    <x v="3"/>
    <s v="Ibico Standard Transparent Covers"/>
    <n v="9.89"/>
    <n v="2"/>
    <n v="-6.92"/>
    <x v="10"/>
    <x v="2"/>
  </r>
  <r>
    <n v="45241"/>
    <x v="162"/>
    <x v="16"/>
    <s v="Office Supplies"/>
    <x v="12"/>
    <s v="Sanyo 2.5 Cubic Foot Mid-Size Office Refrigerators"/>
    <n v="671.54"/>
    <n v="3"/>
    <n v="50.37"/>
    <x v="10"/>
    <x v="2"/>
  </r>
  <r>
    <n v="45241"/>
    <x v="615"/>
    <x v="20"/>
    <s v="Office Supplies"/>
    <x v="2"/>
    <s v="Staple magnet"/>
    <n v="28.14"/>
    <n v="3"/>
    <n v="7.88"/>
    <x v="10"/>
    <x v="2"/>
  </r>
  <r>
    <n v="45241"/>
    <x v="615"/>
    <x v="20"/>
    <s v="Technology"/>
    <x v="9"/>
    <s v="KeyTronicÂ E03601U1 -Â KeyboardÂ - Beige"/>
    <n v="36"/>
    <n v="2"/>
    <n v="6.48"/>
    <x v="10"/>
    <x v="2"/>
  </r>
  <r>
    <n v="45241"/>
    <x v="615"/>
    <x v="20"/>
    <s v="Office Supplies"/>
    <x v="4"/>
    <s v="Boston School Pro Electric Pencil Sharpener, 1670"/>
    <n v="92.94"/>
    <n v="3"/>
    <n v="25.09"/>
    <x v="10"/>
    <x v="2"/>
  </r>
  <r>
    <n v="45241"/>
    <x v="615"/>
    <x v="20"/>
    <s v="Furniture"/>
    <x v="5"/>
    <s v="Global Wood Trimmed Manager's Task Chair, Khaki"/>
    <n v="245.65"/>
    <n v="3"/>
    <n v="8.19"/>
    <x v="10"/>
    <x v="2"/>
  </r>
  <r>
    <n v="45241"/>
    <x v="615"/>
    <x v="20"/>
    <s v="Office Supplies"/>
    <x v="3"/>
    <s v="Deluxe Heavy-Duty Vinyl Round Ring Binder"/>
    <n v="55.01"/>
    <n v="3"/>
    <n v="17.190000000000001"/>
    <x v="10"/>
    <x v="2"/>
  </r>
  <r>
    <n v="45241"/>
    <x v="615"/>
    <x v="20"/>
    <s v="Office Supplies"/>
    <x v="3"/>
    <s v="XtraLife ClearVue Slant-D Ring Binder, White, 3&quot;"/>
    <n v="35.229999999999997"/>
    <n v="3"/>
    <n v="11.45"/>
    <x v="10"/>
    <x v="2"/>
  </r>
  <r>
    <n v="45241"/>
    <x v="269"/>
    <x v="3"/>
    <s v="Furniture"/>
    <x v="8"/>
    <s v="Magnifier Swing Arm Lamp"/>
    <n v="41.96"/>
    <n v="2"/>
    <n v="10.91"/>
    <x v="10"/>
    <x v="2"/>
  </r>
  <r>
    <n v="45241"/>
    <x v="269"/>
    <x v="3"/>
    <s v="Furniture"/>
    <x v="5"/>
    <s v="Hon Every-Day Series Multi-Task Chairs"/>
    <n v="451.15"/>
    <n v="3"/>
    <n v="0"/>
    <x v="10"/>
    <x v="2"/>
  </r>
  <r>
    <n v="45241"/>
    <x v="269"/>
    <x v="3"/>
    <s v="Office Supplies"/>
    <x v="3"/>
    <s v="Avery Poly Binder Pockets"/>
    <n v="31.5"/>
    <n v="11"/>
    <n v="11.03"/>
    <x v="10"/>
    <x v="2"/>
  </r>
  <r>
    <n v="45241"/>
    <x v="756"/>
    <x v="18"/>
    <s v="Furniture"/>
    <x v="13"/>
    <s v="Balt Solid Wood Round Tables"/>
    <n v="2678.94"/>
    <n v="6"/>
    <n v="241.1"/>
    <x v="10"/>
    <x v="2"/>
  </r>
  <r>
    <n v="45241"/>
    <x v="774"/>
    <x v="1"/>
    <s v="Office Supplies"/>
    <x v="4"/>
    <s v="Newell 332"/>
    <n v="14.11"/>
    <n v="6"/>
    <n v="1.23"/>
    <x v="10"/>
    <x v="2"/>
  </r>
  <r>
    <n v="45242"/>
    <x v="102"/>
    <x v="12"/>
    <s v="Office Supplies"/>
    <x v="3"/>
    <s v="Avery Durable Slant Ring Binders With Label Holder"/>
    <n v="6.27"/>
    <n v="5"/>
    <n v="-4.5999999999999996"/>
    <x v="10"/>
    <x v="2"/>
  </r>
  <r>
    <n v="45242"/>
    <x v="102"/>
    <x v="12"/>
    <s v="Office Supplies"/>
    <x v="3"/>
    <s v="Round Ring Binders"/>
    <n v="4.37"/>
    <n v="7"/>
    <n v="-3.35"/>
    <x v="10"/>
    <x v="2"/>
  </r>
  <r>
    <n v="45242"/>
    <x v="102"/>
    <x v="12"/>
    <s v="Technology"/>
    <x v="9"/>
    <s v="Micropad Numeric Keypads"/>
    <n v="31.98"/>
    <n v="2"/>
    <n v="2"/>
    <x v="10"/>
    <x v="2"/>
  </r>
  <r>
    <n v="45242"/>
    <x v="136"/>
    <x v="18"/>
    <s v="Office Supplies"/>
    <x v="10"/>
    <s v="Tyvek  Top-Opening Peel &amp; Seel  Envelopes, Gray"/>
    <n v="287.52"/>
    <n v="8"/>
    <n v="129.38"/>
    <x v="10"/>
    <x v="2"/>
  </r>
  <r>
    <n v="45242"/>
    <x v="136"/>
    <x v="18"/>
    <s v="Office Supplies"/>
    <x v="12"/>
    <s v="Belkin F9H710-06 7 Outlet SurgeMaster Surge Protector"/>
    <n v="37.68"/>
    <n v="2"/>
    <n v="10.55"/>
    <x v="10"/>
    <x v="2"/>
  </r>
  <r>
    <n v="45242"/>
    <x v="136"/>
    <x v="18"/>
    <s v="Office Supplies"/>
    <x v="0"/>
    <s v="Xerox 1896"/>
    <n v="19.98"/>
    <n v="2"/>
    <n v="8.99"/>
    <x v="10"/>
    <x v="2"/>
  </r>
  <r>
    <n v="45242"/>
    <x v="136"/>
    <x v="18"/>
    <s v="Office Supplies"/>
    <x v="4"/>
    <s v="Newell 332"/>
    <n v="20.58"/>
    <n v="7"/>
    <n v="5.56"/>
    <x v="10"/>
    <x v="2"/>
  </r>
  <r>
    <n v="45242"/>
    <x v="136"/>
    <x v="18"/>
    <s v="Office Supplies"/>
    <x v="3"/>
    <s v="Cardinal Slant-D Ring Binders"/>
    <n v="17.38"/>
    <n v="2"/>
    <n v="8.69"/>
    <x v="10"/>
    <x v="2"/>
  </r>
  <r>
    <n v="45242"/>
    <x v="530"/>
    <x v="10"/>
    <s v="Furniture"/>
    <x v="5"/>
    <s v="Global Leather and Oak Executive Chair, Black"/>
    <n v="1474.8"/>
    <n v="7"/>
    <n v="-21.07"/>
    <x v="10"/>
    <x v="2"/>
  </r>
  <r>
    <n v="45242"/>
    <x v="530"/>
    <x v="10"/>
    <s v="Office Supplies"/>
    <x v="12"/>
    <s v="Holmes Replacement Filter for HEPA Air Cleaner, Very Large Room, HEPA Filter"/>
    <n v="110.1"/>
    <n v="2"/>
    <n v="33.03"/>
    <x v="10"/>
    <x v="2"/>
  </r>
  <r>
    <n v="45242"/>
    <x v="530"/>
    <x v="10"/>
    <s v="Office Supplies"/>
    <x v="7"/>
    <s v="OIC Bulk Pack Metal Binder Clips"/>
    <n v="16.75"/>
    <n v="6"/>
    <n v="5.44"/>
    <x v="10"/>
    <x v="2"/>
  </r>
  <r>
    <n v="45242"/>
    <x v="530"/>
    <x v="10"/>
    <s v="Furniture"/>
    <x v="5"/>
    <s v="Hon Deluxe Fabric Upholstered Stacking Chairs, Rounded Back"/>
    <n v="1537.07"/>
    <n v="9"/>
    <n v="0"/>
    <x v="10"/>
    <x v="2"/>
  </r>
  <r>
    <n v="45242"/>
    <x v="530"/>
    <x v="10"/>
    <s v="Furniture"/>
    <x v="5"/>
    <s v="Hon 4070 Series Pagoda Round Back Stacking Chairs"/>
    <n v="449.37"/>
    <n v="2"/>
    <n v="-12.84"/>
    <x v="10"/>
    <x v="2"/>
  </r>
  <r>
    <n v="45242"/>
    <x v="233"/>
    <x v="3"/>
    <s v="Technology"/>
    <x v="6"/>
    <s v="Panasonic KX TS3282W Corded phone"/>
    <n v="203.98"/>
    <n v="3"/>
    <n v="25.5"/>
    <x v="10"/>
    <x v="2"/>
  </r>
  <r>
    <n v="45242"/>
    <x v="233"/>
    <x v="3"/>
    <s v="Furniture"/>
    <x v="13"/>
    <s v="Global Adaptabilities Conference Tables"/>
    <n v="674.35"/>
    <n v="3"/>
    <n v="-8.43"/>
    <x v="10"/>
    <x v="2"/>
  </r>
  <r>
    <n v="45242"/>
    <x v="153"/>
    <x v="1"/>
    <s v="Furniture"/>
    <x v="8"/>
    <s v="DAX Charcoal/Nickel-Tone Document Frame, 5 x 7"/>
    <n v="22.75"/>
    <n v="6"/>
    <n v="-8.5299999999999994"/>
    <x v="10"/>
    <x v="2"/>
  </r>
  <r>
    <n v="45243"/>
    <x v="365"/>
    <x v="22"/>
    <s v="Office Supplies"/>
    <x v="4"/>
    <s v="Boston 16801 Nautilus Battery Pencil Sharpener"/>
    <n v="44.02"/>
    <n v="2"/>
    <n v="11.45"/>
    <x v="10"/>
    <x v="2"/>
  </r>
  <r>
    <n v="45243"/>
    <x v="106"/>
    <x v="25"/>
    <s v="Office Supplies"/>
    <x v="14"/>
    <s v="Acme Forged Steel Scissors with Black Enamel Handles"/>
    <n v="52.14"/>
    <n v="7"/>
    <n v="5.87"/>
    <x v="10"/>
    <x v="2"/>
  </r>
  <r>
    <n v="45243"/>
    <x v="775"/>
    <x v="22"/>
    <s v="Furniture"/>
    <x v="8"/>
    <s v="Eldon Image Series Desk Accessories, Burgundy"/>
    <n v="4.18"/>
    <n v="1"/>
    <n v="1.5"/>
    <x v="10"/>
    <x v="2"/>
  </r>
  <r>
    <n v="45243"/>
    <x v="684"/>
    <x v="2"/>
    <s v="Office Supplies"/>
    <x v="0"/>
    <s v="White Computer Printout Paper by Universal"/>
    <n v="217.06"/>
    <n v="7"/>
    <n v="78.680000000000007"/>
    <x v="10"/>
    <x v="2"/>
  </r>
  <r>
    <n v="45243"/>
    <x v="162"/>
    <x v="1"/>
    <s v="Office Supplies"/>
    <x v="3"/>
    <s v="XtraLife ClearVue Slant-D Ring Binders by Cardinal"/>
    <n v="3.14"/>
    <n v="2"/>
    <n v="-4.7"/>
    <x v="10"/>
    <x v="2"/>
  </r>
  <r>
    <n v="45243"/>
    <x v="38"/>
    <x v="20"/>
    <s v="Office Supplies"/>
    <x v="2"/>
    <s v="Tenex File Box, Personal Filing Tote with Lid, Black"/>
    <n v="77.55"/>
    <n v="5"/>
    <n v="20.16"/>
    <x v="10"/>
    <x v="2"/>
  </r>
  <r>
    <n v="45243"/>
    <x v="38"/>
    <x v="20"/>
    <s v="Office Supplies"/>
    <x v="2"/>
    <s v="Eldon Simplefile Box Office"/>
    <n v="24.88"/>
    <n v="2"/>
    <n v="6.97"/>
    <x v="10"/>
    <x v="2"/>
  </r>
  <r>
    <n v="45243"/>
    <x v="38"/>
    <x v="20"/>
    <s v="Office Supplies"/>
    <x v="4"/>
    <s v="Boston Electric Pencil Sharpener, Model 1818, Charcoal Black"/>
    <n v="140.75"/>
    <n v="5"/>
    <n v="39.409999999999997"/>
    <x v="10"/>
    <x v="2"/>
  </r>
  <r>
    <n v="45243"/>
    <x v="38"/>
    <x v="20"/>
    <s v="Office Supplies"/>
    <x v="2"/>
    <s v="Portable Personal File Box"/>
    <n v="36.630000000000003"/>
    <n v="3"/>
    <n v="9.89"/>
    <x v="10"/>
    <x v="2"/>
  </r>
  <r>
    <n v="45243"/>
    <x v="324"/>
    <x v="39"/>
    <s v="Furniture"/>
    <x v="8"/>
    <s v="Master Giant Foot Doorstop, Safety Yellow"/>
    <n v="30.36"/>
    <n v="4"/>
    <n v="13.05"/>
    <x v="10"/>
    <x v="2"/>
  </r>
  <r>
    <n v="45243"/>
    <x v="619"/>
    <x v="20"/>
    <s v="Technology"/>
    <x v="6"/>
    <s v="Xiaomi Mi3"/>
    <n v="2279.96"/>
    <n v="4"/>
    <n v="592.79"/>
    <x v="10"/>
    <x v="2"/>
  </r>
  <r>
    <n v="45243"/>
    <x v="619"/>
    <x v="20"/>
    <s v="Office Supplies"/>
    <x v="1"/>
    <s v="Avery 499"/>
    <n v="14.94"/>
    <n v="3"/>
    <n v="6.87"/>
    <x v="10"/>
    <x v="2"/>
  </r>
  <r>
    <n v="45243"/>
    <x v="675"/>
    <x v="22"/>
    <s v="Furniture"/>
    <x v="8"/>
    <s v="DAX Solid Wood Frames"/>
    <n v="19.54"/>
    <n v="2"/>
    <n v="7.23"/>
    <x v="10"/>
    <x v="2"/>
  </r>
  <r>
    <n v="45244"/>
    <x v="158"/>
    <x v="4"/>
    <s v="Technology"/>
    <x v="9"/>
    <s v="Logitech diNovo Edge Keyboard"/>
    <n v="499.98"/>
    <n v="2"/>
    <n v="115"/>
    <x v="10"/>
    <x v="2"/>
  </r>
  <r>
    <n v="45244"/>
    <x v="158"/>
    <x v="4"/>
    <s v="Office Supplies"/>
    <x v="0"/>
    <s v="Xerox 4200 Series MultiUse Premium Copy Paper (20Lb. and 84 Bright)"/>
    <n v="5.28"/>
    <n v="1"/>
    <n v="2.38"/>
    <x v="10"/>
    <x v="2"/>
  </r>
  <r>
    <n v="45244"/>
    <x v="158"/>
    <x v="4"/>
    <s v="Office Supplies"/>
    <x v="3"/>
    <s v="ACCOHIDE 3-Ring Binder, Blue, 1&quot;"/>
    <n v="8.26"/>
    <n v="2"/>
    <n v="3.88"/>
    <x v="10"/>
    <x v="2"/>
  </r>
  <r>
    <n v="45244"/>
    <x v="776"/>
    <x v="3"/>
    <s v="Office Supplies"/>
    <x v="1"/>
    <s v="Avery 52"/>
    <n v="7.38"/>
    <n v="2"/>
    <n v="3.47"/>
    <x v="10"/>
    <x v="2"/>
  </r>
  <r>
    <n v="45244"/>
    <x v="708"/>
    <x v="0"/>
    <s v="Office Supplies"/>
    <x v="3"/>
    <s v="Binder Posts"/>
    <n v="2.2999999999999998"/>
    <n v="2"/>
    <n v="-3.9"/>
    <x v="10"/>
    <x v="2"/>
  </r>
  <r>
    <n v="45244"/>
    <x v="337"/>
    <x v="20"/>
    <s v="Furniture"/>
    <x v="5"/>
    <s v="Hon GuestStacker Chair"/>
    <n v="408.01"/>
    <n v="2"/>
    <n v="72.53"/>
    <x v="10"/>
    <x v="2"/>
  </r>
  <r>
    <n v="45244"/>
    <x v="337"/>
    <x v="20"/>
    <s v="Office Supplies"/>
    <x v="2"/>
    <s v="Tenex Personal Project File with Scoop Front Design, Black"/>
    <n v="40.44"/>
    <n v="3"/>
    <n v="10.51"/>
    <x v="10"/>
    <x v="2"/>
  </r>
  <r>
    <n v="45244"/>
    <x v="632"/>
    <x v="2"/>
    <s v="Furniture"/>
    <x v="5"/>
    <s v="Global Ergonomic Managers Chair"/>
    <n v="380.06"/>
    <n v="3"/>
    <n v="-21.72"/>
    <x v="10"/>
    <x v="2"/>
  </r>
  <r>
    <n v="45244"/>
    <x v="632"/>
    <x v="2"/>
    <s v="Technology"/>
    <x v="16"/>
    <s v="Sharp AL-1530CS Digital Copier"/>
    <n v="1199.98"/>
    <n v="4"/>
    <n v="180"/>
    <x v="10"/>
    <x v="2"/>
  </r>
  <r>
    <n v="45244"/>
    <x v="632"/>
    <x v="2"/>
    <s v="Furniture"/>
    <x v="8"/>
    <s v="DAX Contemporary Wood Frame with Silver Metal Mat, Desktop, 11 x 14 Size"/>
    <n v="48.58"/>
    <n v="3"/>
    <n v="9.7200000000000006"/>
    <x v="10"/>
    <x v="2"/>
  </r>
  <r>
    <n v="45244"/>
    <x v="560"/>
    <x v="3"/>
    <s v="Office Supplies"/>
    <x v="4"/>
    <s v="Newell 35"/>
    <n v="9.84"/>
    <n v="3"/>
    <n v="2.85"/>
    <x v="10"/>
    <x v="2"/>
  </r>
  <r>
    <n v="45244"/>
    <x v="176"/>
    <x v="7"/>
    <s v="Office Supplies"/>
    <x v="0"/>
    <s v="Tops Wirebound Message Log Books"/>
    <n v="16.45"/>
    <n v="5"/>
    <n v="7.57"/>
    <x v="10"/>
    <x v="2"/>
  </r>
  <r>
    <n v="45244"/>
    <x v="176"/>
    <x v="7"/>
    <s v="Furniture"/>
    <x v="8"/>
    <s v="Stacking Trays by OIC"/>
    <n v="19.920000000000002"/>
    <n v="4"/>
    <n v="6.57"/>
    <x v="10"/>
    <x v="2"/>
  </r>
  <r>
    <n v="45244"/>
    <x v="361"/>
    <x v="36"/>
    <s v="Technology"/>
    <x v="6"/>
    <s v="BlueLounge Milo Smartphone Stand, White/Metallic"/>
    <n v="89.97"/>
    <n v="3"/>
    <n v="25.19"/>
    <x v="10"/>
    <x v="2"/>
  </r>
  <r>
    <n v="45244"/>
    <x v="0"/>
    <x v="20"/>
    <s v="Technology"/>
    <x v="6"/>
    <s v="SmartStand Mobile Device Holder, Assorted Colors"/>
    <n v="13.98"/>
    <n v="2"/>
    <n v="3.91"/>
    <x v="10"/>
    <x v="2"/>
  </r>
  <r>
    <n v="45244"/>
    <x v="0"/>
    <x v="20"/>
    <s v="Office Supplies"/>
    <x v="4"/>
    <s v="Boston Home &amp; Office Model 2000 Electric Pencil Sharpeners"/>
    <n v="23.65"/>
    <n v="1"/>
    <n v="6.15"/>
    <x v="10"/>
    <x v="2"/>
  </r>
  <r>
    <n v="45245"/>
    <x v="660"/>
    <x v="3"/>
    <s v="Technology"/>
    <x v="9"/>
    <s v="ImationÂ 16GB Mini TravelDrive USB 2.0Â Flash Drive"/>
    <n v="99.39"/>
    <n v="3"/>
    <n v="40.75"/>
    <x v="10"/>
    <x v="2"/>
  </r>
  <r>
    <n v="45245"/>
    <x v="614"/>
    <x v="3"/>
    <s v="Office Supplies"/>
    <x v="3"/>
    <s v="Fellowes PB500 Electric Punch Plastic Comb Binding Machine with Manual Bind"/>
    <n v="1016.79"/>
    <n v="1"/>
    <n v="381.3"/>
    <x v="10"/>
    <x v="2"/>
  </r>
  <r>
    <n v="45245"/>
    <x v="614"/>
    <x v="3"/>
    <s v="Office Supplies"/>
    <x v="3"/>
    <s v="Avery Self-Adhesive Photo Pockets for Polaroid Photos"/>
    <n v="38.14"/>
    <n v="7"/>
    <n v="13.35"/>
    <x v="10"/>
    <x v="2"/>
  </r>
  <r>
    <n v="45245"/>
    <x v="123"/>
    <x v="3"/>
    <s v="Technology"/>
    <x v="6"/>
    <s v="Polycom SoundPoint IP 450 VoIP phone"/>
    <n v="361.38"/>
    <n v="2"/>
    <n v="27.1"/>
    <x v="10"/>
    <x v="2"/>
  </r>
  <r>
    <n v="45245"/>
    <x v="402"/>
    <x v="25"/>
    <s v="Furniture"/>
    <x v="13"/>
    <s v="Hon Racetrack Conference Tables"/>
    <n v="630.02"/>
    <n v="4"/>
    <n v="-199.51"/>
    <x v="10"/>
    <x v="2"/>
  </r>
  <r>
    <n v="45246"/>
    <x v="131"/>
    <x v="31"/>
    <s v="Office Supplies"/>
    <x v="10"/>
    <s v="Staple envelope"/>
    <n v="28.4"/>
    <n v="5"/>
    <n v="13.35"/>
    <x v="10"/>
    <x v="2"/>
  </r>
  <r>
    <n v="45246"/>
    <x v="24"/>
    <x v="3"/>
    <s v="Office Supplies"/>
    <x v="3"/>
    <s v="Round Ring Binders"/>
    <n v="8.32"/>
    <n v="5"/>
    <n v="2.81"/>
    <x v="10"/>
    <x v="2"/>
  </r>
  <r>
    <n v="45247"/>
    <x v="389"/>
    <x v="31"/>
    <s v="Office Supplies"/>
    <x v="3"/>
    <s v="Avery Non-Stick Binders"/>
    <n v="10.78"/>
    <n v="3"/>
    <n v="3.37"/>
    <x v="10"/>
    <x v="2"/>
  </r>
  <r>
    <n v="45247"/>
    <x v="497"/>
    <x v="0"/>
    <s v="Technology"/>
    <x v="6"/>
    <s v="Apple EarPods with Remote and Mic"/>
    <n v="67.180000000000007"/>
    <n v="3"/>
    <n v="6.72"/>
    <x v="10"/>
    <x v="2"/>
  </r>
  <r>
    <n v="45247"/>
    <x v="497"/>
    <x v="0"/>
    <s v="Office Supplies"/>
    <x v="0"/>
    <s v="TOPS Voice Message Log Book, Flash Format"/>
    <n v="15.23"/>
    <n v="4"/>
    <n v="5.52"/>
    <x v="10"/>
    <x v="2"/>
  </r>
  <r>
    <n v="45247"/>
    <x v="631"/>
    <x v="3"/>
    <s v="Office Supplies"/>
    <x v="14"/>
    <s v="Acme Tagit Stainless Steel Antibacterial Scissors"/>
    <n v="49.5"/>
    <n v="5"/>
    <n v="13.37"/>
    <x v="10"/>
    <x v="2"/>
  </r>
  <r>
    <n v="45248"/>
    <x v="299"/>
    <x v="39"/>
    <s v="Office Supplies"/>
    <x v="2"/>
    <s v="Tennsco Snap-Together Open Shelving Units, Starter Sets and Add-On Units"/>
    <n v="1117.92"/>
    <n v="4"/>
    <n v="55.9"/>
    <x v="10"/>
    <x v="2"/>
  </r>
  <r>
    <n v="45248"/>
    <x v="188"/>
    <x v="0"/>
    <s v="Office Supplies"/>
    <x v="4"/>
    <s v="4009 Highlighters by Sanford"/>
    <n v="6.37"/>
    <n v="2"/>
    <n v="1.03"/>
    <x v="10"/>
    <x v="2"/>
  </r>
  <r>
    <n v="45248"/>
    <x v="188"/>
    <x v="0"/>
    <s v="Office Supplies"/>
    <x v="1"/>
    <s v="Avery 4027 File Folder Labels for Dot Matrix Printers, 5000 Labels per Box, White"/>
    <n v="48.85"/>
    <n v="2"/>
    <n v="15.88"/>
    <x v="10"/>
    <x v="2"/>
  </r>
  <r>
    <n v="45248"/>
    <x v="188"/>
    <x v="0"/>
    <s v="Office Supplies"/>
    <x v="0"/>
    <s v="Xerox 1881"/>
    <n v="19.649999999999999"/>
    <n v="2"/>
    <n v="6.63"/>
    <x v="10"/>
    <x v="2"/>
  </r>
  <r>
    <n v="45248"/>
    <x v="188"/>
    <x v="0"/>
    <s v="Furniture"/>
    <x v="5"/>
    <s v="Global Value Steno Chair, Gray"/>
    <n v="255.11"/>
    <n v="6"/>
    <n v="-18.22"/>
    <x v="10"/>
    <x v="2"/>
  </r>
  <r>
    <n v="45248"/>
    <x v="191"/>
    <x v="10"/>
    <s v="Office Supplies"/>
    <x v="12"/>
    <s v="Holmes 99% HEPA Air Purifier"/>
    <n v="103.97"/>
    <n v="6"/>
    <n v="16.89"/>
    <x v="10"/>
    <x v="2"/>
  </r>
  <r>
    <n v="45248"/>
    <x v="492"/>
    <x v="3"/>
    <s v="Technology"/>
    <x v="6"/>
    <s v="Grandstream GXP2100 Mainstream Business Phone"/>
    <n v="61.19"/>
    <n v="1"/>
    <n v="6.12"/>
    <x v="10"/>
    <x v="2"/>
  </r>
  <r>
    <n v="45248"/>
    <x v="492"/>
    <x v="3"/>
    <s v="Office Supplies"/>
    <x v="12"/>
    <s v="Fellowes Command Center 5-outlet power strip"/>
    <n v="67.84"/>
    <n v="1"/>
    <n v="18.32"/>
    <x v="10"/>
    <x v="2"/>
  </r>
  <r>
    <n v="45248"/>
    <x v="63"/>
    <x v="14"/>
    <s v="Furniture"/>
    <x v="5"/>
    <s v="Novimex Swivel Fabric Task Chair"/>
    <n v="301.95999999999998"/>
    <n v="2"/>
    <n v="33.22"/>
    <x v="10"/>
    <x v="2"/>
  </r>
  <r>
    <n v="45248"/>
    <x v="385"/>
    <x v="33"/>
    <s v="Technology"/>
    <x v="9"/>
    <s v="LogitechÂ Z-906 Speaker sys - home theater - 5.1-CH"/>
    <n v="1319.96"/>
    <n v="4"/>
    <n v="527.98"/>
    <x v="10"/>
    <x v="2"/>
  </r>
  <r>
    <n v="45248"/>
    <x v="190"/>
    <x v="3"/>
    <s v="Technology"/>
    <x v="9"/>
    <s v="WD My Passport Ultra 2TB Portable External Hard Drive"/>
    <n v="595"/>
    <n v="5"/>
    <n v="95.2"/>
    <x v="10"/>
    <x v="2"/>
  </r>
  <r>
    <n v="45248"/>
    <x v="737"/>
    <x v="3"/>
    <s v="Office Supplies"/>
    <x v="3"/>
    <s v="Recycled Premium Regency Composition Covers"/>
    <n v="61.12"/>
    <n v="5"/>
    <n v="22.16"/>
    <x v="10"/>
    <x v="2"/>
  </r>
  <r>
    <n v="45249"/>
    <x v="724"/>
    <x v="20"/>
    <s v="Office Supplies"/>
    <x v="3"/>
    <s v="Avery Hanging File Binders"/>
    <n v="14.35"/>
    <n v="3"/>
    <n v="4.66"/>
    <x v="10"/>
    <x v="2"/>
  </r>
  <r>
    <n v="45249"/>
    <x v="724"/>
    <x v="20"/>
    <s v="Office Supplies"/>
    <x v="2"/>
    <s v="Fellowes Neat Ideas Storage Cubes"/>
    <n v="64.959999999999994"/>
    <n v="2"/>
    <n v="2.6"/>
    <x v="10"/>
    <x v="2"/>
  </r>
  <r>
    <n v="45249"/>
    <x v="724"/>
    <x v="20"/>
    <s v="Office Supplies"/>
    <x v="2"/>
    <s v="Advantus Rolling Storage Box"/>
    <n v="68.599999999999994"/>
    <n v="4"/>
    <n v="18.52"/>
    <x v="10"/>
    <x v="2"/>
  </r>
  <r>
    <n v="45249"/>
    <x v="281"/>
    <x v="0"/>
    <s v="Office Supplies"/>
    <x v="2"/>
    <s v="Tennsco Lockers, Gray"/>
    <n v="100.7"/>
    <n v="6"/>
    <n v="-16.36"/>
    <x v="10"/>
    <x v="2"/>
  </r>
  <r>
    <n v="45249"/>
    <x v="281"/>
    <x v="0"/>
    <s v="Furniture"/>
    <x v="8"/>
    <s v="GE General Purpose, Extra Long Life, Showcase &amp; Floodlight Incandescent Bulbs"/>
    <n v="2.33"/>
    <n v="2"/>
    <n v="-0.76"/>
    <x v="10"/>
    <x v="2"/>
  </r>
  <r>
    <n v="45249"/>
    <x v="281"/>
    <x v="0"/>
    <s v="Office Supplies"/>
    <x v="3"/>
    <s v="GBC Standard Recycled Report Covers, Clear Plastic Sheets"/>
    <n v="10.78"/>
    <n v="5"/>
    <n v="-17.25"/>
    <x v="10"/>
    <x v="2"/>
  </r>
  <r>
    <n v="45249"/>
    <x v="281"/>
    <x v="0"/>
    <s v="Office Supplies"/>
    <x v="7"/>
    <s v="Staples"/>
    <n v="58.37"/>
    <n v="12"/>
    <n v="21.89"/>
    <x v="10"/>
    <x v="2"/>
  </r>
  <r>
    <n v="45249"/>
    <x v="281"/>
    <x v="0"/>
    <s v="Office Supplies"/>
    <x v="10"/>
    <s v="Recycled Interoffice Envelopes with Re-Use-A-Seal Closure, 10 x 13"/>
    <n v="40.97"/>
    <n v="3"/>
    <n v="13.83"/>
    <x v="10"/>
    <x v="2"/>
  </r>
  <r>
    <n v="45249"/>
    <x v="281"/>
    <x v="0"/>
    <s v="Technology"/>
    <x v="6"/>
    <s v="invisibleSHIELD by ZAGG Smudge-Free Screen Protector"/>
    <n v="71.959999999999994"/>
    <n v="5"/>
    <n v="25.19"/>
    <x v="10"/>
    <x v="2"/>
  </r>
  <r>
    <n v="45249"/>
    <x v="281"/>
    <x v="0"/>
    <s v="Office Supplies"/>
    <x v="0"/>
    <s v="Xerox 1905"/>
    <n v="10.37"/>
    <n v="2"/>
    <n v="3.63"/>
    <x v="10"/>
    <x v="2"/>
  </r>
  <r>
    <n v="45249"/>
    <x v="281"/>
    <x v="0"/>
    <s v="Office Supplies"/>
    <x v="3"/>
    <s v="Avery Hidden Tab Dividers for Binding Systems"/>
    <n v="1.19"/>
    <n v="2"/>
    <n v="-2.0299999999999998"/>
    <x v="10"/>
    <x v="2"/>
  </r>
  <r>
    <n v="45249"/>
    <x v="70"/>
    <x v="20"/>
    <s v="Office Supplies"/>
    <x v="4"/>
    <s v="Newell 340"/>
    <n v="17.28"/>
    <n v="6"/>
    <n v="5.01"/>
    <x v="10"/>
    <x v="2"/>
  </r>
  <r>
    <n v="45249"/>
    <x v="70"/>
    <x v="20"/>
    <s v="Office Supplies"/>
    <x v="3"/>
    <s v="GBC Plastic Binding Combs"/>
    <n v="17.71"/>
    <n v="3"/>
    <n v="6.42"/>
    <x v="10"/>
    <x v="2"/>
  </r>
  <r>
    <n v="45249"/>
    <x v="676"/>
    <x v="18"/>
    <s v="Office Supplies"/>
    <x v="12"/>
    <s v="Acco 6 Outlet Guardian Premium Plus Surge Suppressor"/>
    <n v="54.96"/>
    <n v="3"/>
    <n v="15.94"/>
    <x v="10"/>
    <x v="2"/>
  </r>
  <r>
    <n v="45249"/>
    <x v="235"/>
    <x v="25"/>
    <s v="Office Supplies"/>
    <x v="4"/>
    <s v="Deluxe Chalkboard Eraser Cleaner"/>
    <n v="18.48"/>
    <n v="2"/>
    <n v="6.01"/>
    <x v="10"/>
    <x v="2"/>
  </r>
  <r>
    <n v="45249"/>
    <x v="11"/>
    <x v="20"/>
    <s v="Office Supplies"/>
    <x v="12"/>
    <s v="Disposable Triple-Filter Dust Bags"/>
    <n v="8.74"/>
    <n v="2"/>
    <n v="2.27"/>
    <x v="10"/>
    <x v="2"/>
  </r>
  <r>
    <n v="45249"/>
    <x v="11"/>
    <x v="20"/>
    <s v="Office Supplies"/>
    <x v="0"/>
    <s v="Recycled Desk Saver Line &quot;While You Were Out&quot; Book, 5 1/2&quot; X 4&quot;"/>
    <n v="44.75"/>
    <n v="5"/>
    <n v="20.59"/>
    <x v="10"/>
    <x v="2"/>
  </r>
  <r>
    <n v="45249"/>
    <x v="362"/>
    <x v="22"/>
    <s v="Furniture"/>
    <x v="8"/>
    <s v="Tenex Chairmats For Use With Carpeted Floors"/>
    <n v="31.96"/>
    <n v="2"/>
    <n v="1.6"/>
    <x v="10"/>
    <x v="2"/>
  </r>
  <r>
    <n v="45250"/>
    <x v="608"/>
    <x v="39"/>
    <s v="Office Supplies"/>
    <x v="1"/>
    <s v="Avery 519"/>
    <n v="14.62"/>
    <n v="2"/>
    <n v="6.87"/>
    <x v="10"/>
    <x v="2"/>
  </r>
  <r>
    <n v="45250"/>
    <x v="608"/>
    <x v="39"/>
    <s v="Technology"/>
    <x v="6"/>
    <s v="Avaya 5420 Digital phone"/>
    <n v="944.93"/>
    <n v="7"/>
    <n v="236.23"/>
    <x v="10"/>
    <x v="2"/>
  </r>
  <r>
    <n v="45250"/>
    <x v="327"/>
    <x v="10"/>
    <s v="Office Supplies"/>
    <x v="7"/>
    <s v="Advantus SlideClip Paper Clips"/>
    <n v="19.100000000000001"/>
    <n v="7"/>
    <n v="6.68"/>
    <x v="10"/>
    <x v="2"/>
  </r>
  <r>
    <n v="45250"/>
    <x v="327"/>
    <x v="10"/>
    <s v="Office Supplies"/>
    <x v="1"/>
    <s v="Avery 512"/>
    <n v="18.5"/>
    <n v="8"/>
    <n v="6.24"/>
    <x v="10"/>
    <x v="2"/>
  </r>
  <r>
    <n v="45250"/>
    <x v="327"/>
    <x v="10"/>
    <s v="Technology"/>
    <x v="9"/>
    <s v="Logitech Wireless Gaming Headset G930"/>
    <n v="255.98"/>
    <n v="2"/>
    <n v="54.4"/>
    <x v="10"/>
    <x v="2"/>
  </r>
  <r>
    <n v="45250"/>
    <x v="327"/>
    <x v="10"/>
    <s v="Furniture"/>
    <x v="11"/>
    <s v="Bush Westfield Collection Bookcases, Medium Cherry Finish"/>
    <n v="86.97"/>
    <n v="3"/>
    <n v="-48.7"/>
    <x v="10"/>
    <x v="2"/>
  </r>
  <r>
    <n v="45250"/>
    <x v="156"/>
    <x v="10"/>
    <s v="Office Supplies"/>
    <x v="0"/>
    <s v="Southworth 25% Cotton Granite Paper &amp; Envelopes"/>
    <n v="15.7"/>
    <n v="3"/>
    <n v="5.0999999999999996"/>
    <x v="10"/>
    <x v="2"/>
  </r>
  <r>
    <n v="45250"/>
    <x v="156"/>
    <x v="10"/>
    <s v="Office Supplies"/>
    <x v="3"/>
    <s v="Acco 3-Hole Punch"/>
    <n v="2.63"/>
    <n v="2"/>
    <n v="-1.93"/>
    <x v="10"/>
    <x v="2"/>
  </r>
  <r>
    <n v="45250"/>
    <x v="156"/>
    <x v="10"/>
    <s v="Office Supplies"/>
    <x v="3"/>
    <s v="Avery Recycled Flexi-View Covers for Binding Systems"/>
    <n v="14.43"/>
    <n v="3"/>
    <n v="-10.58"/>
    <x v="10"/>
    <x v="2"/>
  </r>
  <r>
    <n v="45250"/>
    <x v="17"/>
    <x v="0"/>
    <s v="Furniture"/>
    <x v="5"/>
    <s v="Global Wood Trimmed Manager's Task Chair, Khaki"/>
    <n v="318.43"/>
    <n v="5"/>
    <n v="-77.33"/>
    <x v="10"/>
    <x v="2"/>
  </r>
  <r>
    <n v="45250"/>
    <x v="17"/>
    <x v="0"/>
    <s v="Technology"/>
    <x v="6"/>
    <s v="Samsung HM1900 Bluetooth Headset"/>
    <n v="122.92"/>
    <n v="7"/>
    <n v="46.1"/>
    <x v="10"/>
    <x v="2"/>
  </r>
  <r>
    <n v="45250"/>
    <x v="17"/>
    <x v="0"/>
    <s v="Furniture"/>
    <x v="8"/>
    <s v="Eldon Wave Desk Accessories"/>
    <n v="7.07"/>
    <n v="3"/>
    <n v="-2.83"/>
    <x v="10"/>
    <x v="2"/>
  </r>
  <r>
    <n v="45250"/>
    <x v="302"/>
    <x v="18"/>
    <s v="Office Supplies"/>
    <x v="0"/>
    <s v="Ampad Poly Cover Wirebound Steno Book, 6&quot; x 9&quot; Assorted Colors, Gregg Ruled"/>
    <n v="9.08"/>
    <n v="2"/>
    <n v="4.09"/>
    <x v="10"/>
    <x v="2"/>
  </r>
  <r>
    <n v="45250"/>
    <x v="302"/>
    <x v="18"/>
    <s v="Office Supplies"/>
    <x v="0"/>
    <s v="Xerox 189"/>
    <n v="314.55"/>
    <n v="3"/>
    <n v="150.97999999999999"/>
    <x v="10"/>
    <x v="2"/>
  </r>
  <r>
    <n v="45250"/>
    <x v="302"/>
    <x v="18"/>
    <s v="Office Supplies"/>
    <x v="3"/>
    <s v="Pressboard Covers with Storage Hooks, 9 1/2&quot; x 11&quot;, Light Blue"/>
    <n v="4.91"/>
    <n v="1"/>
    <n v="2.31"/>
    <x v="10"/>
    <x v="2"/>
  </r>
  <r>
    <n v="45250"/>
    <x v="15"/>
    <x v="0"/>
    <s v="Technology"/>
    <x v="6"/>
    <s v="Wireless Extenders zBoost YX545 SOHO Signal Booster"/>
    <n v="151.19"/>
    <n v="1"/>
    <n v="13.23"/>
    <x v="10"/>
    <x v="2"/>
  </r>
  <r>
    <n v="45250"/>
    <x v="91"/>
    <x v="3"/>
    <s v="Office Supplies"/>
    <x v="12"/>
    <s v="Bravo II Megaboss 12-Amp Hard Body Upright, Replacement Belts, 2 Belts per Pack"/>
    <n v="39"/>
    <n v="12"/>
    <n v="11.31"/>
    <x v="10"/>
    <x v="2"/>
  </r>
  <r>
    <n v="45250"/>
    <x v="373"/>
    <x v="7"/>
    <s v="Office Supplies"/>
    <x v="3"/>
    <s v="Wilson Jones Elliptical Ring 3 1/2&quot; Capacity Binders, 800 sheets"/>
    <n v="128.4"/>
    <n v="3"/>
    <n v="62.92"/>
    <x v="10"/>
    <x v="2"/>
  </r>
  <r>
    <n v="45250"/>
    <x v="410"/>
    <x v="16"/>
    <s v="Furniture"/>
    <x v="11"/>
    <s v="O'Sullivan 2-Door Barrister Bookcase in Odessa Pine"/>
    <n v="289.57"/>
    <n v="2"/>
    <n v="10.86"/>
    <x v="10"/>
    <x v="2"/>
  </r>
  <r>
    <n v="45250"/>
    <x v="410"/>
    <x v="16"/>
    <s v="Office Supplies"/>
    <x v="2"/>
    <s v="Akro-Mils 12-Gallon Tote"/>
    <n v="39.72"/>
    <n v="5"/>
    <n v="4.47"/>
    <x v="10"/>
    <x v="2"/>
  </r>
  <r>
    <n v="45250"/>
    <x v="410"/>
    <x v="16"/>
    <s v="Technology"/>
    <x v="6"/>
    <s v="Grandstream GXP2100 Mainstream Business Phone"/>
    <n v="244.77"/>
    <n v="4"/>
    <n v="24.48"/>
    <x v="10"/>
    <x v="2"/>
  </r>
  <r>
    <n v="45250"/>
    <x v="688"/>
    <x v="3"/>
    <s v="Technology"/>
    <x v="9"/>
    <s v="Sony Micro Vault Click 4 GB USB 2.0 Flash Drive"/>
    <n v="27.88"/>
    <n v="2"/>
    <n v="3.9"/>
    <x v="10"/>
    <x v="2"/>
  </r>
  <r>
    <n v="45251"/>
    <x v="645"/>
    <x v="11"/>
    <s v="Furniture"/>
    <x v="5"/>
    <s v="Novimex Fabric Task Chair"/>
    <n v="195.14"/>
    <n v="4"/>
    <n v="-12.2"/>
    <x v="10"/>
    <x v="2"/>
  </r>
  <r>
    <n v="45251"/>
    <x v="491"/>
    <x v="30"/>
    <s v="Office Supplies"/>
    <x v="0"/>
    <s v="Xerox 1987"/>
    <n v="40.46"/>
    <n v="7"/>
    <n v="19.829999999999998"/>
    <x v="10"/>
    <x v="2"/>
  </r>
  <r>
    <n v="45251"/>
    <x v="491"/>
    <x v="30"/>
    <s v="Technology"/>
    <x v="6"/>
    <s v="Logitech Mobile Speakerphone P710e -Â speaker phone"/>
    <n v="404.94"/>
    <n v="3"/>
    <n v="109.33"/>
    <x v="10"/>
    <x v="2"/>
  </r>
  <r>
    <n v="45251"/>
    <x v="74"/>
    <x v="10"/>
    <s v="Technology"/>
    <x v="15"/>
    <s v="Texas Instrument TI-15 Fraction Calculator"/>
    <n v="30.35"/>
    <n v="7"/>
    <n v="-24.28"/>
    <x v="10"/>
    <x v="2"/>
  </r>
  <r>
    <n v="45251"/>
    <x v="74"/>
    <x v="10"/>
    <s v="Furniture"/>
    <x v="5"/>
    <s v="Global Value Steno Chair, Gray"/>
    <n v="127.55"/>
    <n v="3"/>
    <n v="-9.11"/>
    <x v="10"/>
    <x v="2"/>
  </r>
  <r>
    <n v="45251"/>
    <x v="74"/>
    <x v="10"/>
    <s v="Furniture"/>
    <x v="8"/>
    <s v="Computer Room Manger, 14&quot;"/>
    <n v="77.95"/>
    <n v="3"/>
    <n v="15.59"/>
    <x v="10"/>
    <x v="2"/>
  </r>
  <r>
    <n v="45251"/>
    <x v="310"/>
    <x v="1"/>
    <s v="Office Supplies"/>
    <x v="0"/>
    <s v="Xerox 1910"/>
    <n v="38.43"/>
    <n v="1"/>
    <n v="13.45"/>
    <x v="10"/>
    <x v="2"/>
  </r>
  <r>
    <n v="45251"/>
    <x v="310"/>
    <x v="1"/>
    <s v="Office Supplies"/>
    <x v="2"/>
    <s v="Tenex Personal Project File with Scoop Front Design, Black"/>
    <n v="21.57"/>
    <n v="2"/>
    <n v="1.62"/>
    <x v="10"/>
    <x v="2"/>
  </r>
  <r>
    <n v="45251"/>
    <x v="310"/>
    <x v="1"/>
    <s v="Technology"/>
    <x v="9"/>
    <s v="Lenovo 17-Key USB Numeric Keypad"/>
    <n v="81.58"/>
    <n v="3"/>
    <n v="2.04"/>
    <x v="10"/>
    <x v="2"/>
  </r>
  <r>
    <n v="45251"/>
    <x v="30"/>
    <x v="20"/>
    <s v="Office Supplies"/>
    <x v="0"/>
    <s v="Xerox 1975"/>
    <n v="12.96"/>
    <n v="2"/>
    <n v="6.35"/>
    <x v="10"/>
    <x v="2"/>
  </r>
  <r>
    <n v="45251"/>
    <x v="488"/>
    <x v="20"/>
    <s v="Furniture"/>
    <x v="11"/>
    <s v="Hon Metal Bookcases, Putty"/>
    <n v="113.57"/>
    <n v="2"/>
    <n v="12.78"/>
    <x v="10"/>
    <x v="2"/>
  </r>
  <r>
    <n v="45251"/>
    <x v="495"/>
    <x v="3"/>
    <s v="Office Supplies"/>
    <x v="0"/>
    <s v="Xerox 222"/>
    <n v="32.4"/>
    <n v="5"/>
    <n v="15.55"/>
    <x v="10"/>
    <x v="2"/>
  </r>
  <r>
    <n v="45252"/>
    <x v="735"/>
    <x v="20"/>
    <s v="Furniture"/>
    <x v="8"/>
    <s v="Luxo Economy Swing Arm Lamp"/>
    <n v="39.880000000000003"/>
    <n v="2"/>
    <n v="11.17"/>
    <x v="10"/>
    <x v="2"/>
  </r>
  <r>
    <n v="45252"/>
    <x v="735"/>
    <x v="20"/>
    <s v="Office Supplies"/>
    <x v="3"/>
    <s v="Acco Pressboard Covers with Storage Hooks, 9 1/2&quot; x 11&quot;, Executive Red"/>
    <n v="12.19"/>
    <n v="4"/>
    <n v="4.1100000000000003"/>
    <x v="10"/>
    <x v="2"/>
  </r>
  <r>
    <n v="45252"/>
    <x v="735"/>
    <x v="20"/>
    <s v="Office Supplies"/>
    <x v="4"/>
    <s v="BIC Liqua Brite Liner"/>
    <n v="20.82"/>
    <n v="3"/>
    <n v="7.5"/>
    <x v="10"/>
    <x v="2"/>
  </r>
  <r>
    <n v="45252"/>
    <x v="122"/>
    <x v="14"/>
    <s v="Office Supplies"/>
    <x v="3"/>
    <s v="Ibico Standard Transparent Covers"/>
    <n v="49.44"/>
    <n v="3"/>
    <n v="24.23"/>
    <x v="10"/>
    <x v="2"/>
  </r>
  <r>
    <n v="45252"/>
    <x v="617"/>
    <x v="0"/>
    <s v="Office Supplies"/>
    <x v="3"/>
    <s v="Wilson Jones Impact Binders"/>
    <n v="6.22"/>
    <n v="6"/>
    <n v="-9.6300000000000008"/>
    <x v="10"/>
    <x v="2"/>
  </r>
  <r>
    <n v="45252"/>
    <x v="617"/>
    <x v="0"/>
    <s v="Office Supplies"/>
    <x v="4"/>
    <s v="Newell 348"/>
    <n v="23.62"/>
    <n v="9"/>
    <n v="2.66"/>
    <x v="10"/>
    <x v="2"/>
  </r>
  <r>
    <n v="45252"/>
    <x v="617"/>
    <x v="0"/>
    <s v="Technology"/>
    <x v="9"/>
    <s v="KeyTronicÂ KT800P2 -Â KeyboardÂ - Black"/>
    <n v="24.03"/>
    <n v="2"/>
    <n v="-0.6"/>
    <x v="10"/>
    <x v="2"/>
  </r>
  <r>
    <n v="45252"/>
    <x v="617"/>
    <x v="0"/>
    <s v="Office Supplies"/>
    <x v="1"/>
    <s v="Avery 494"/>
    <n v="2.09"/>
    <n v="1"/>
    <n v="0.68"/>
    <x v="10"/>
    <x v="2"/>
  </r>
  <r>
    <n v="45252"/>
    <x v="617"/>
    <x v="0"/>
    <s v="Office Supplies"/>
    <x v="3"/>
    <s v="Accohide Poly Flexible Ring Binders"/>
    <n v="4.49"/>
    <n v="6"/>
    <n v="-6.73"/>
    <x v="10"/>
    <x v="2"/>
  </r>
  <r>
    <n v="45252"/>
    <x v="683"/>
    <x v="20"/>
    <s v="Office Supplies"/>
    <x v="3"/>
    <s v="GBC Premium Transparent Covers with Diagonal Lined Pattern"/>
    <n v="134.27000000000001"/>
    <n v="8"/>
    <n v="47"/>
    <x v="10"/>
    <x v="2"/>
  </r>
  <r>
    <n v="45253"/>
    <x v="465"/>
    <x v="2"/>
    <s v="Office Supplies"/>
    <x v="7"/>
    <s v="Advantus Map Pennant Flags and Round Head Tacks"/>
    <n v="15.8"/>
    <n v="5"/>
    <n v="2.37"/>
    <x v="10"/>
    <x v="2"/>
  </r>
  <r>
    <n v="45253"/>
    <x v="465"/>
    <x v="2"/>
    <s v="Furniture"/>
    <x v="8"/>
    <s v="Nu-Dell Float Frame 11 x 14 1/2"/>
    <n v="14.37"/>
    <n v="2"/>
    <n v="3.95"/>
    <x v="10"/>
    <x v="2"/>
  </r>
  <r>
    <n v="45253"/>
    <x v="465"/>
    <x v="2"/>
    <s v="Furniture"/>
    <x v="8"/>
    <s v="DAX Executive Solid Wood Document Frame, Desktop or Hang, Mahogany, 5 x 7"/>
    <n v="70.45"/>
    <n v="7"/>
    <n v="12.33"/>
    <x v="10"/>
    <x v="2"/>
  </r>
  <r>
    <n v="45254"/>
    <x v="342"/>
    <x v="2"/>
    <s v="Office Supplies"/>
    <x v="7"/>
    <s v="Stockwell Gold Paper Clips"/>
    <n v="4.42"/>
    <n v="3"/>
    <n v="1.6"/>
    <x v="10"/>
    <x v="2"/>
  </r>
  <r>
    <n v="45254"/>
    <x v="115"/>
    <x v="20"/>
    <s v="Office Supplies"/>
    <x v="3"/>
    <s v="Acco PRESSTEX Data Binder with Storage Hooks, Light Blue, 9 1/2&quot; X 11&quot;"/>
    <n v="17.22"/>
    <n v="4"/>
    <n v="6.03"/>
    <x v="10"/>
    <x v="2"/>
  </r>
  <r>
    <n v="45254"/>
    <x v="115"/>
    <x v="20"/>
    <s v="Office Supplies"/>
    <x v="0"/>
    <s v="Xerox 196"/>
    <n v="11.56"/>
    <n v="2"/>
    <n v="5.66"/>
    <x v="10"/>
    <x v="2"/>
  </r>
  <r>
    <n v="45254"/>
    <x v="115"/>
    <x v="20"/>
    <s v="Technology"/>
    <x v="9"/>
    <s v="SanDisk Ultra 32 GB MicroSDHC Class 10 Memory Card"/>
    <n v="88.4"/>
    <n v="4"/>
    <n v="11.49"/>
    <x v="10"/>
    <x v="2"/>
  </r>
  <r>
    <n v="45254"/>
    <x v="115"/>
    <x v="20"/>
    <s v="Office Supplies"/>
    <x v="0"/>
    <s v="Xerox 217"/>
    <n v="6.48"/>
    <n v="1"/>
    <n v="3.11"/>
    <x v="10"/>
    <x v="2"/>
  </r>
  <r>
    <n v="45254"/>
    <x v="538"/>
    <x v="3"/>
    <s v="Technology"/>
    <x v="6"/>
    <s v="iKross Bluetooth Portable Keyboard + Cell Phone Stand Holder + Brush for Apple iPhone 5S 5C 5, 4S 4"/>
    <n v="33.520000000000003"/>
    <n v="2"/>
    <n v="3.35"/>
    <x v="10"/>
    <x v="2"/>
  </r>
  <r>
    <n v="45254"/>
    <x v="538"/>
    <x v="3"/>
    <s v="Furniture"/>
    <x v="8"/>
    <s v="DAX Value U-Channel Document Frames, Easel Back"/>
    <n v="9.94"/>
    <n v="2"/>
    <n v="3.08"/>
    <x v="10"/>
    <x v="2"/>
  </r>
  <r>
    <n v="45254"/>
    <x v="777"/>
    <x v="0"/>
    <s v="Office Supplies"/>
    <x v="2"/>
    <s v="Sterilite Officeware Hinged File Box"/>
    <n v="41.92"/>
    <n v="5"/>
    <n v="3.67"/>
    <x v="10"/>
    <x v="2"/>
  </r>
  <r>
    <n v="45254"/>
    <x v="777"/>
    <x v="0"/>
    <s v="Technology"/>
    <x v="9"/>
    <s v="Logitech G19 Programmable Gaming Keyboard"/>
    <n v="297.58"/>
    <n v="3"/>
    <n v="-7.44"/>
    <x v="10"/>
    <x v="2"/>
  </r>
  <r>
    <n v="45254"/>
    <x v="777"/>
    <x v="0"/>
    <s v="Office Supplies"/>
    <x v="7"/>
    <s v="Colored Push Pins"/>
    <n v="4.34"/>
    <n v="3"/>
    <n v="0.87"/>
    <x v="10"/>
    <x v="2"/>
  </r>
  <r>
    <n v="45254"/>
    <x v="777"/>
    <x v="0"/>
    <s v="Technology"/>
    <x v="9"/>
    <s v="Logitech G105 Gaming Keyboard"/>
    <n v="94.99"/>
    <n v="2"/>
    <n v="-2.37"/>
    <x v="10"/>
    <x v="2"/>
  </r>
  <r>
    <n v="45254"/>
    <x v="777"/>
    <x v="0"/>
    <s v="Office Supplies"/>
    <x v="0"/>
    <s v="Xerox 1925"/>
    <n v="74.349999999999994"/>
    <n v="3"/>
    <n v="23.24"/>
    <x v="10"/>
    <x v="2"/>
  </r>
  <r>
    <n v="45254"/>
    <x v="777"/>
    <x v="0"/>
    <s v="Office Supplies"/>
    <x v="4"/>
    <s v="Dixon My First Ticonderoga Pencil, #2"/>
    <n v="14.04"/>
    <n v="3"/>
    <n v="1.58"/>
    <x v="10"/>
    <x v="2"/>
  </r>
  <r>
    <n v="45254"/>
    <x v="778"/>
    <x v="11"/>
    <s v="Office Supplies"/>
    <x v="0"/>
    <s v="IBM Multi-Purpose Copy Paper, 8 1/2 x 11&quot;, Case"/>
    <n v="24.78"/>
    <n v="1"/>
    <n v="7.75"/>
    <x v="10"/>
    <x v="2"/>
  </r>
  <r>
    <n v="45254"/>
    <x v="208"/>
    <x v="0"/>
    <s v="Technology"/>
    <x v="6"/>
    <s v="AT&amp;T 1080 Phone"/>
    <n v="657.55"/>
    <n v="6"/>
    <n v="49.32"/>
    <x v="10"/>
    <x v="2"/>
  </r>
  <r>
    <n v="45254"/>
    <x v="569"/>
    <x v="3"/>
    <s v="Technology"/>
    <x v="9"/>
    <s v="Plantronics CS510 - Over-the-Head monaural Wireless Headset System"/>
    <n v="659.9"/>
    <n v="2"/>
    <n v="217.77"/>
    <x v="10"/>
    <x v="2"/>
  </r>
  <r>
    <n v="45254"/>
    <x v="569"/>
    <x v="3"/>
    <s v="Furniture"/>
    <x v="5"/>
    <s v="Global Leather Executive Chair"/>
    <n v="1684.75"/>
    <n v="6"/>
    <n v="210.59"/>
    <x v="10"/>
    <x v="2"/>
  </r>
  <r>
    <n v="45254"/>
    <x v="569"/>
    <x v="3"/>
    <s v="Technology"/>
    <x v="9"/>
    <s v="Logitech G500s Laser Gaming Mouse with Adjustable Weight Tuning"/>
    <n v="559.91999999999996"/>
    <n v="8"/>
    <n v="190.37"/>
    <x v="10"/>
    <x v="2"/>
  </r>
  <r>
    <n v="45254"/>
    <x v="482"/>
    <x v="22"/>
    <s v="Office Supplies"/>
    <x v="3"/>
    <s v="Ibico Hi-Tech Manual Binding System"/>
    <n v="1219.96"/>
    <n v="5"/>
    <n v="381.24"/>
    <x v="10"/>
    <x v="2"/>
  </r>
  <r>
    <n v="45254"/>
    <x v="174"/>
    <x v="36"/>
    <s v="Furniture"/>
    <x v="8"/>
    <s v="Howard Miller 11-1/2&quot; Diameter Ridgewood Wall Clock"/>
    <n v="207.76"/>
    <n v="4"/>
    <n v="85.18"/>
    <x v="10"/>
    <x v="2"/>
  </r>
  <r>
    <n v="45254"/>
    <x v="683"/>
    <x v="10"/>
    <s v="Office Supplies"/>
    <x v="10"/>
    <s v="Brown Kraft Recycled Envelopes"/>
    <n v="40.75"/>
    <n v="3"/>
    <n v="15.28"/>
    <x v="10"/>
    <x v="2"/>
  </r>
  <r>
    <n v="45254"/>
    <x v="683"/>
    <x v="10"/>
    <s v="Technology"/>
    <x v="9"/>
    <s v="V7 USB Numeric Keypad"/>
    <n v="139.96"/>
    <n v="5"/>
    <n v="-22.74"/>
    <x v="10"/>
    <x v="2"/>
  </r>
  <r>
    <n v="45254"/>
    <x v="748"/>
    <x v="22"/>
    <s v="Office Supplies"/>
    <x v="14"/>
    <s v="Elite 5&quot; Scissors"/>
    <n v="25.35"/>
    <n v="3"/>
    <n v="7.61"/>
    <x v="10"/>
    <x v="2"/>
  </r>
  <r>
    <n v="45254"/>
    <x v="528"/>
    <x v="22"/>
    <s v="Furniture"/>
    <x v="8"/>
    <s v="Howard Miller Distant Time Traveler Alarm Clock"/>
    <n v="82.26"/>
    <n v="3"/>
    <n v="33.729999999999997"/>
    <x v="10"/>
    <x v="2"/>
  </r>
  <r>
    <n v="45254"/>
    <x v="90"/>
    <x v="16"/>
    <s v="Furniture"/>
    <x v="11"/>
    <s v="O'Sullivan Cherrywood Estates Traditional Bookcase"/>
    <n v="339.92"/>
    <n v="5"/>
    <n v="8.5"/>
    <x v="10"/>
    <x v="2"/>
  </r>
  <r>
    <n v="45254"/>
    <x v="90"/>
    <x v="16"/>
    <s v="Office Supplies"/>
    <x v="0"/>
    <s v="Tops Wirebound Message Log Books"/>
    <n v="10.53"/>
    <n v="4"/>
    <n v="3.42"/>
    <x v="10"/>
    <x v="2"/>
  </r>
  <r>
    <n v="45254"/>
    <x v="90"/>
    <x v="16"/>
    <s v="Office Supplies"/>
    <x v="12"/>
    <s v="Fellowes Advanced Computer Series Surge Protectors"/>
    <n v="42.38"/>
    <n v="2"/>
    <n v="4.24"/>
    <x v="10"/>
    <x v="2"/>
  </r>
  <r>
    <n v="45255"/>
    <x v="631"/>
    <x v="16"/>
    <s v="Office Supplies"/>
    <x v="0"/>
    <s v="Telephone Message Books with Fax/Mobile Section, 5 1/2&quot; x 3 3/16&quot;"/>
    <n v="5.08"/>
    <n v="1"/>
    <n v="1.65"/>
    <x v="10"/>
    <x v="2"/>
  </r>
  <r>
    <n v="45255"/>
    <x v="455"/>
    <x v="23"/>
    <s v="Office Supplies"/>
    <x v="2"/>
    <s v="Fellowes Strictly Business Drawer File, Letter/Legal Size"/>
    <n v="563.4"/>
    <n v="4"/>
    <n v="67.61"/>
    <x v="10"/>
    <x v="2"/>
  </r>
  <r>
    <n v="45255"/>
    <x v="455"/>
    <x v="23"/>
    <s v="Technology"/>
    <x v="15"/>
    <s v="Konica Minolta magicolor 1690MF Multifunction Printer"/>
    <n v="319.92"/>
    <n v="8"/>
    <n v="118.37"/>
    <x v="10"/>
    <x v="2"/>
  </r>
  <r>
    <n v="45255"/>
    <x v="287"/>
    <x v="13"/>
    <s v="Technology"/>
    <x v="6"/>
    <s v="OtterBox Defender Series Case - Samsung Galaxy S4"/>
    <n v="59.98"/>
    <n v="2"/>
    <n v="17.989999999999998"/>
    <x v="10"/>
    <x v="2"/>
  </r>
  <r>
    <n v="45255"/>
    <x v="653"/>
    <x v="14"/>
    <s v="Furniture"/>
    <x v="13"/>
    <s v="Chromcraft Round Conference Tables"/>
    <n v="1568.61"/>
    <n v="9"/>
    <n v="329.41"/>
    <x v="10"/>
    <x v="2"/>
  </r>
  <r>
    <n v="45255"/>
    <x v="653"/>
    <x v="14"/>
    <s v="Office Supplies"/>
    <x v="3"/>
    <s v="Wilson Jones International Size A4 Ring Binders"/>
    <n v="17.3"/>
    <n v="1"/>
    <n v="8.3000000000000007"/>
    <x v="10"/>
    <x v="2"/>
  </r>
  <r>
    <n v="45255"/>
    <x v="653"/>
    <x v="14"/>
    <s v="Technology"/>
    <x v="9"/>
    <s v="Memorex Mini Travel Drive 32 GB USB 2.0 Flash Drive"/>
    <n v="160"/>
    <n v="8"/>
    <n v="62.4"/>
    <x v="10"/>
    <x v="2"/>
  </r>
  <r>
    <n v="45255"/>
    <x v="106"/>
    <x v="10"/>
    <s v="Office Supplies"/>
    <x v="3"/>
    <s v="GBC Ibimaster 500 Manual ProClick Binding System"/>
    <n v="456.59"/>
    <n v="2"/>
    <n v="-304.39"/>
    <x v="10"/>
    <x v="2"/>
  </r>
  <r>
    <n v="45255"/>
    <x v="106"/>
    <x v="10"/>
    <s v="Technology"/>
    <x v="15"/>
    <s v="Cubify CubeX 3D Printer Double Head Print"/>
    <n v="4499.99"/>
    <n v="5"/>
    <n v="-6599.98"/>
    <x v="10"/>
    <x v="2"/>
  </r>
  <r>
    <n v="45255"/>
    <x v="106"/>
    <x v="10"/>
    <s v="Technology"/>
    <x v="9"/>
    <s v="NETGEAR RangeMax WNR1000 Wireless Router"/>
    <n v="59.98"/>
    <n v="3"/>
    <n v="12"/>
    <x v="10"/>
    <x v="2"/>
  </r>
  <r>
    <n v="45255"/>
    <x v="144"/>
    <x v="33"/>
    <s v="Office Supplies"/>
    <x v="2"/>
    <s v="Sterilite Officeware Hinged File Box"/>
    <n v="73.36"/>
    <n v="7"/>
    <n v="19.809999999999999"/>
    <x v="10"/>
    <x v="2"/>
  </r>
  <r>
    <n v="45255"/>
    <x v="294"/>
    <x v="3"/>
    <s v="Furniture"/>
    <x v="5"/>
    <s v="Padded Folding Chairs, Black, 4/Carton"/>
    <n v="194.35"/>
    <n v="3"/>
    <n v="19.440000000000001"/>
    <x v="10"/>
    <x v="2"/>
  </r>
  <r>
    <n v="45256"/>
    <x v="231"/>
    <x v="33"/>
    <s v="Office Supplies"/>
    <x v="0"/>
    <s v="Easy-staple paper"/>
    <n v="70.98"/>
    <n v="7"/>
    <n v="34.78"/>
    <x v="10"/>
    <x v="2"/>
  </r>
  <r>
    <n v="45256"/>
    <x v="231"/>
    <x v="33"/>
    <s v="Office Supplies"/>
    <x v="3"/>
    <s v="Surelock Post Binders"/>
    <n v="91.68"/>
    <n v="3"/>
    <n v="45.84"/>
    <x v="10"/>
    <x v="2"/>
  </r>
  <r>
    <n v="45256"/>
    <x v="231"/>
    <x v="33"/>
    <s v="Office Supplies"/>
    <x v="3"/>
    <s v="Wilson Jones DublLock D-Ring Binders"/>
    <n v="33.75"/>
    <n v="5"/>
    <n v="16.88"/>
    <x v="10"/>
    <x v="2"/>
  </r>
  <r>
    <n v="45256"/>
    <x v="231"/>
    <x v="33"/>
    <s v="Technology"/>
    <x v="15"/>
    <s v="Hewlett-Packard Deskjet 3050a All-in-One Color Inkjet Printer"/>
    <n v="3040"/>
    <n v="8"/>
    <n v="1459.2"/>
    <x v="10"/>
    <x v="2"/>
  </r>
  <r>
    <n v="45256"/>
    <x v="498"/>
    <x v="22"/>
    <s v="Office Supplies"/>
    <x v="3"/>
    <s v="Newell 3-Hole Punched Plastic Slotted Magazine Holders for Binders"/>
    <n v="7.31"/>
    <n v="2"/>
    <n v="2.56"/>
    <x v="10"/>
    <x v="2"/>
  </r>
  <r>
    <n v="45256"/>
    <x v="189"/>
    <x v="2"/>
    <s v="Technology"/>
    <x v="6"/>
    <s v="Mitel MiVoice 5330e IP Phone"/>
    <n v="494.98"/>
    <n v="3"/>
    <n v="-115.5"/>
    <x v="10"/>
    <x v="2"/>
  </r>
  <r>
    <n v="45256"/>
    <x v="205"/>
    <x v="16"/>
    <s v="Office Supplies"/>
    <x v="3"/>
    <s v="Zipper Ring Binder Pockets"/>
    <n v="3.74"/>
    <n v="4"/>
    <n v="-2.62"/>
    <x v="10"/>
    <x v="2"/>
  </r>
  <r>
    <n v="45256"/>
    <x v="78"/>
    <x v="20"/>
    <s v="Furniture"/>
    <x v="13"/>
    <s v="Bevis Oval Conference Table, Walnut"/>
    <n v="313.18"/>
    <n v="2"/>
    <n v="-120.05"/>
    <x v="10"/>
    <x v="2"/>
  </r>
  <r>
    <n v="45256"/>
    <x v="208"/>
    <x v="0"/>
    <s v="Office Supplies"/>
    <x v="4"/>
    <s v="DIXON Ticonderoga Erasable Checking Pencils"/>
    <n v="17.86"/>
    <n v="4"/>
    <n v="4.24"/>
    <x v="10"/>
    <x v="2"/>
  </r>
  <r>
    <n v="45256"/>
    <x v="33"/>
    <x v="37"/>
    <s v="Technology"/>
    <x v="9"/>
    <s v="Micropad Numeric Keypads"/>
    <n v="59.97"/>
    <n v="3"/>
    <n v="14.99"/>
    <x v="10"/>
    <x v="2"/>
  </r>
  <r>
    <n v="45256"/>
    <x v="33"/>
    <x v="37"/>
    <s v="Office Supplies"/>
    <x v="0"/>
    <s v="Xerox 1959"/>
    <n v="13.36"/>
    <n v="2"/>
    <n v="6.41"/>
    <x v="10"/>
    <x v="2"/>
  </r>
  <r>
    <n v="45256"/>
    <x v="281"/>
    <x v="2"/>
    <s v="Office Supplies"/>
    <x v="3"/>
    <s v="Binding Machine Supplies"/>
    <n v="78.760000000000005"/>
    <n v="9"/>
    <n v="-57.76"/>
    <x v="10"/>
    <x v="2"/>
  </r>
  <r>
    <n v="45256"/>
    <x v="389"/>
    <x v="3"/>
    <s v="Furniture"/>
    <x v="11"/>
    <s v="DMI Eclipse Executive Suite Bookcases"/>
    <n v="3406.66"/>
    <n v="8"/>
    <n v="160.31"/>
    <x v="10"/>
    <x v="2"/>
  </r>
  <r>
    <n v="45256"/>
    <x v="389"/>
    <x v="3"/>
    <s v="Office Supplies"/>
    <x v="4"/>
    <s v="Newell 31"/>
    <n v="37.17"/>
    <n v="9"/>
    <n v="10.41"/>
    <x v="10"/>
    <x v="2"/>
  </r>
  <r>
    <n v="45256"/>
    <x v="389"/>
    <x v="3"/>
    <s v="Office Supplies"/>
    <x v="12"/>
    <s v="Belkin F9S820V06 8 Outlet Surge"/>
    <n v="64.959999999999994"/>
    <n v="2"/>
    <n v="19.489999999999998"/>
    <x v="10"/>
    <x v="2"/>
  </r>
  <r>
    <n v="45256"/>
    <x v="389"/>
    <x v="3"/>
    <s v="Furniture"/>
    <x v="8"/>
    <s v="GE 48&quot; Fluorescent Tube, Cool White Energy Saver, 34 Watts, 30/Box"/>
    <n v="595.38"/>
    <n v="6"/>
    <n v="297.69"/>
    <x v="10"/>
    <x v="2"/>
  </r>
  <r>
    <n v="45257"/>
    <x v="480"/>
    <x v="1"/>
    <s v="Office Supplies"/>
    <x v="2"/>
    <s v="SAFCO Commercial Wire Shelving, 72h"/>
    <n v="97.98"/>
    <n v="2"/>
    <n v="-24.5"/>
    <x v="10"/>
    <x v="2"/>
  </r>
  <r>
    <n v="45257"/>
    <x v="480"/>
    <x v="1"/>
    <s v="Technology"/>
    <x v="9"/>
    <s v="Memorex Micro Travel Drive 8 GB"/>
    <n v="62.4"/>
    <n v="6"/>
    <n v="19.5"/>
    <x v="10"/>
    <x v="2"/>
  </r>
  <r>
    <n v="45257"/>
    <x v="583"/>
    <x v="12"/>
    <s v="Technology"/>
    <x v="6"/>
    <s v="Motorola Moto X"/>
    <n v="271.99"/>
    <n v="1"/>
    <n v="23.8"/>
    <x v="10"/>
    <x v="2"/>
  </r>
  <r>
    <n v="45257"/>
    <x v="668"/>
    <x v="14"/>
    <s v="Office Supplies"/>
    <x v="12"/>
    <s v="Euro-Pro Shark Turbo Vacuum"/>
    <n v="167.29"/>
    <n v="6"/>
    <n v="29.74"/>
    <x v="10"/>
    <x v="2"/>
  </r>
  <r>
    <n v="45257"/>
    <x v="274"/>
    <x v="42"/>
    <s v="Technology"/>
    <x v="9"/>
    <s v="Verbatim 25 GB 6x Blu-ray Single Layer Recordable Disc, 3/Pack"/>
    <n v="34.950000000000003"/>
    <n v="5"/>
    <n v="15.38"/>
    <x v="10"/>
    <x v="2"/>
  </r>
  <r>
    <n v="45257"/>
    <x v="274"/>
    <x v="42"/>
    <s v="Office Supplies"/>
    <x v="3"/>
    <s v="Ibico Plastic Spiral Binding Combs"/>
    <n v="152"/>
    <n v="5"/>
    <n v="69.92"/>
    <x v="10"/>
    <x v="2"/>
  </r>
  <r>
    <n v="45257"/>
    <x v="593"/>
    <x v="23"/>
    <s v="Furniture"/>
    <x v="8"/>
    <s v="Ultra Door Pull Handle"/>
    <n v="31.56"/>
    <n v="3"/>
    <n v="10.41"/>
    <x v="10"/>
    <x v="2"/>
  </r>
  <r>
    <n v="45257"/>
    <x v="221"/>
    <x v="16"/>
    <s v="Technology"/>
    <x v="6"/>
    <s v="Wi-Ex zBoost YX540 Cellular Phone Signal Booster"/>
    <n v="116.76"/>
    <n v="1"/>
    <n v="14.6"/>
    <x v="10"/>
    <x v="2"/>
  </r>
  <r>
    <n v="45257"/>
    <x v="221"/>
    <x v="16"/>
    <s v="Furniture"/>
    <x v="13"/>
    <s v="KI Adjustable-Height Table"/>
    <n v="331.02"/>
    <n v="7"/>
    <n v="-114.35"/>
    <x v="10"/>
    <x v="2"/>
  </r>
  <r>
    <n v="45257"/>
    <x v="752"/>
    <x v="12"/>
    <s v="Office Supplies"/>
    <x v="2"/>
    <s v="Eldon Simplefile Box Office"/>
    <n v="39.81"/>
    <n v="4"/>
    <n v="3.98"/>
    <x v="10"/>
    <x v="2"/>
  </r>
  <r>
    <n v="45257"/>
    <x v="92"/>
    <x v="23"/>
    <s v="Office Supplies"/>
    <x v="0"/>
    <s v="Xerox 215"/>
    <n v="25.92"/>
    <n v="4"/>
    <n v="12.44"/>
    <x v="10"/>
    <x v="2"/>
  </r>
  <r>
    <n v="45257"/>
    <x v="92"/>
    <x v="23"/>
    <s v="Office Supplies"/>
    <x v="4"/>
    <s v="Newell 324"/>
    <n v="34.65"/>
    <n v="3"/>
    <n v="9.6999999999999993"/>
    <x v="10"/>
    <x v="2"/>
  </r>
  <r>
    <n v="45257"/>
    <x v="92"/>
    <x v="23"/>
    <s v="Office Supplies"/>
    <x v="0"/>
    <s v="Xerox 1945"/>
    <n v="204.95"/>
    <n v="5"/>
    <n v="100.43"/>
    <x v="10"/>
    <x v="2"/>
  </r>
  <r>
    <n v="45257"/>
    <x v="92"/>
    <x v="23"/>
    <s v="Office Supplies"/>
    <x v="3"/>
    <s v="GBC Pre-Punched Binding Paper, Plastic, White, 8-1/2&quot; x 11&quot;"/>
    <n v="79.95"/>
    <n v="5"/>
    <n v="38.380000000000003"/>
    <x v="10"/>
    <x v="2"/>
  </r>
  <r>
    <n v="45258"/>
    <x v="779"/>
    <x v="37"/>
    <s v="Office Supplies"/>
    <x v="3"/>
    <s v="Avery Poly Binder Pockets"/>
    <n v="7.16"/>
    <n v="2"/>
    <n v="3.44"/>
    <x v="10"/>
    <x v="2"/>
  </r>
  <r>
    <n v="45258"/>
    <x v="8"/>
    <x v="16"/>
    <s v="Office Supplies"/>
    <x v="3"/>
    <s v="ACCOHIDE Binder by Acco"/>
    <n v="7.43"/>
    <n v="6"/>
    <n v="-5.7"/>
    <x v="10"/>
    <x v="2"/>
  </r>
  <r>
    <n v="45258"/>
    <x v="211"/>
    <x v="4"/>
    <s v="Furniture"/>
    <x v="5"/>
    <s v="Global Push Button Manager's Chair, Indigo"/>
    <n v="182.67"/>
    <n v="3"/>
    <n v="52.97"/>
    <x v="10"/>
    <x v="2"/>
  </r>
  <r>
    <n v="45258"/>
    <x v="211"/>
    <x v="4"/>
    <s v="Technology"/>
    <x v="9"/>
    <s v="Kingston Digital DataTraveler 32GB USB 2.0"/>
    <n v="101.7"/>
    <n v="6"/>
    <n v="6.1"/>
    <x v="10"/>
    <x v="2"/>
  </r>
  <r>
    <n v="45258"/>
    <x v="211"/>
    <x v="4"/>
    <s v="Office Supplies"/>
    <x v="2"/>
    <s v="Tennsco Single-Tier Lockers"/>
    <n v="1126.02"/>
    <n v="3"/>
    <n v="56.3"/>
    <x v="10"/>
    <x v="2"/>
  </r>
  <r>
    <n v="45258"/>
    <x v="211"/>
    <x v="4"/>
    <s v="Office Supplies"/>
    <x v="2"/>
    <s v="24 Capacity Maxi Data Binder Racks, Pearl"/>
    <n v="1263.3"/>
    <n v="6"/>
    <n v="315.83"/>
    <x v="10"/>
    <x v="2"/>
  </r>
  <r>
    <n v="45258"/>
    <x v="171"/>
    <x v="2"/>
    <s v="Technology"/>
    <x v="6"/>
    <s v="Wireless Extenders zBoost YX545 SOHO Signal Booster"/>
    <n v="340.18"/>
    <n v="3"/>
    <n v="-73.709999999999994"/>
    <x v="10"/>
    <x v="2"/>
  </r>
  <r>
    <n v="45258"/>
    <x v="171"/>
    <x v="2"/>
    <s v="Office Supplies"/>
    <x v="7"/>
    <s v="Translucent Push Pins by OIC"/>
    <n v="12.67"/>
    <n v="8"/>
    <n v="2.69"/>
    <x v="10"/>
    <x v="2"/>
  </r>
  <r>
    <n v="45258"/>
    <x v="171"/>
    <x v="2"/>
    <s v="Office Supplies"/>
    <x v="3"/>
    <s v="GBC Plasticlear Binding Covers"/>
    <n v="6.89"/>
    <n v="2"/>
    <n v="-5.05"/>
    <x v="10"/>
    <x v="2"/>
  </r>
  <r>
    <n v="45258"/>
    <x v="171"/>
    <x v="2"/>
    <s v="Office Supplies"/>
    <x v="2"/>
    <s v="Tennsco Commercial Shelving"/>
    <n v="32.54"/>
    <n v="2"/>
    <n v="-7.73"/>
    <x v="10"/>
    <x v="2"/>
  </r>
  <r>
    <n v="45258"/>
    <x v="171"/>
    <x v="2"/>
    <s v="Furniture"/>
    <x v="5"/>
    <s v="Situations Contoured Folding Chairs, 4/Set"/>
    <n v="347.8"/>
    <n v="7"/>
    <n v="-24.84"/>
    <x v="10"/>
    <x v="2"/>
  </r>
  <r>
    <n v="45259"/>
    <x v="317"/>
    <x v="0"/>
    <s v="Technology"/>
    <x v="9"/>
    <s v="Memorex Micro Travel Drive 32 GB"/>
    <n v="58.42"/>
    <n v="2"/>
    <n v="16.79"/>
    <x v="10"/>
    <x v="2"/>
  </r>
  <r>
    <n v="45259"/>
    <x v="108"/>
    <x v="1"/>
    <s v="Furniture"/>
    <x v="8"/>
    <s v="Tenex Chairmat w/ Average Lip, 45&quot; x 53&quot;"/>
    <n v="242.18"/>
    <n v="4"/>
    <n v="-302.72000000000003"/>
    <x v="10"/>
    <x v="2"/>
  </r>
  <r>
    <n v="45260"/>
    <x v="622"/>
    <x v="25"/>
    <s v="Technology"/>
    <x v="6"/>
    <s v="AT&amp;T 17929 Lendline Telephone"/>
    <n v="36.19"/>
    <n v="1"/>
    <n v="2.71"/>
    <x v="10"/>
    <x v="2"/>
  </r>
  <r>
    <n v="45260"/>
    <x v="206"/>
    <x v="14"/>
    <s v="Office Supplies"/>
    <x v="0"/>
    <s v="REDIFORM Incoming/Outgoing Call Register, 11&quot; X 8 1/2&quot;, 100 Messages"/>
    <n v="33.36"/>
    <n v="4"/>
    <n v="16.68"/>
    <x v="10"/>
    <x v="2"/>
  </r>
  <r>
    <n v="45260"/>
    <x v="206"/>
    <x v="14"/>
    <s v="Office Supplies"/>
    <x v="0"/>
    <s v="Adams Phone Message Book, 200 Message Capacity, 8 1/16Â” x 11Â”"/>
    <n v="13.76"/>
    <n v="2"/>
    <n v="6.33"/>
    <x v="10"/>
    <x v="2"/>
  </r>
  <r>
    <n v="45260"/>
    <x v="206"/>
    <x v="14"/>
    <s v="Office Supplies"/>
    <x v="2"/>
    <s v="Sensible Storage WireTech Storage Systems"/>
    <n v="496.86"/>
    <n v="7"/>
    <n v="24.84"/>
    <x v="10"/>
    <x v="2"/>
  </r>
  <r>
    <n v="45260"/>
    <x v="206"/>
    <x v="14"/>
    <s v="Furniture"/>
    <x v="5"/>
    <s v="High-Back Leather Manager's Chair"/>
    <n v="389.97"/>
    <n v="3"/>
    <n v="35.1"/>
    <x v="10"/>
    <x v="2"/>
  </r>
  <r>
    <n v="45261"/>
    <x v="333"/>
    <x v="28"/>
    <s v="Office Supplies"/>
    <x v="0"/>
    <s v="Universal Premium White Copier/Laser Paper (20Lb. and 87 Bright)"/>
    <n v="23.92"/>
    <n v="4"/>
    <n v="11.72"/>
    <x v="11"/>
    <x v="2"/>
  </r>
  <r>
    <n v="45261"/>
    <x v="264"/>
    <x v="36"/>
    <s v="Furniture"/>
    <x v="5"/>
    <s v="Harbour Creations Steel Folding Chair"/>
    <n v="172.5"/>
    <n v="2"/>
    <n v="51.75"/>
    <x v="11"/>
    <x v="2"/>
  </r>
  <r>
    <n v="45261"/>
    <x v="264"/>
    <x v="36"/>
    <s v="Technology"/>
    <x v="6"/>
    <s v="JBL Micro Wireless Portable Bluetooth Speaker"/>
    <n v="179.97"/>
    <n v="3"/>
    <n v="44.99"/>
    <x v="11"/>
    <x v="2"/>
  </r>
  <r>
    <n v="45261"/>
    <x v="247"/>
    <x v="18"/>
    <s v="Furniture"/>
    <x v="8"/>
    <s v="DAX Cubicle Frames - 8x10"/>
    <n v="17.309999999999999"/>
    <n v="3"/>
    <n v="5.19"/>
    <x v="11"/>
    <x v="2"/>
  </r>
  <r>
    <n v="45261"/>
    <x v="156"/>
    <x v="15"/>
    <s v="Office Supplies"/>
    <x v="4"/>
    <s v="Newell 343"/>
    <n v="4.7"/>
    <n v="2"/>
    <n v="0.41"/>
    <x v="11"/>
    <x v="2"/>
  </r>
  <r>
    <n v="45261"/>
    <x v="319"/>
    <x v="3"/>
    <s v="Furniture"/>
    <x v="8"/>
    <s v="Westinghouse Clip-On Gooseneck Lamps"/>
    <n v="16.739999999999998"/>
    <n v="2"/>
    <n v="4.3499999999999996"/>
    <x v="11"/>
    <x v="2"/>
  </r>
  <r>
    <n v="45261"/>
    <x v="373"/>
    <x v="37"/>
    <s v="Office Supplies"/>
    <x v="3"/>
    <s v="XtraLife ClearVue Slant-D Ring Binder, White, 3&quot;"/>
    <n v="88.08"/>
    <n v="6"/>
    <n v="40.520000000000003"/>
    <x v="11"/>
    <x v="2"/>
  </r>
  <r>
    <n v="45261"/>
    <x v="373"/>
    <x v="37"/>
    <s v="Furniture"/>
    <x v="5"/>
    <s v="Hon Every-Day Series Multi-Task Chairs"/>
    <n v="751.92"/>
    <n v="4"/>
    <n v="150.38"/>
    <x v="11"/>
    <x v="2"/>
  </r>
  <r>
    <n v="45261"/>
    <x v="30"/>
    <x v="25"/>
    <s v="Technology"/>
    <x v="6"/>
    <s v="Jabra Supreme Plus Driver EditionÂ Headset"/>
    <n v="863.93"/>
    <n v="9"/>
    <n v="86.39"/>
    <x v="11"/>
    <x v="2"/>
  </r>
  <r>
    <n v="45261"/>
    <x v="522"/>
    <x v="0"/>
    <s v="Furniture"/>
    <x v="5"/>
    <s v="Situations Contoured Folding Chairs, 4/Set"/>
    <n v="248.43"/>
    <n v="5"/>
    <n v="-17.75"/>
    <x v="11"/>
    <x v="2"/>
  </r>
  <r>
    <n v="45261"/>
    <x v="522"/>
    <x v="0"/>
    <s v="Office Supplies"/>
    <x v="12"/>
    <s v="Acco 6 Outlet Guardian Premium Surge Suppressor"/>
    <n v="11.65"/>
    <n v="4"/>
    <n v="-30.87"/>
    <x v="11"/>
    <x v="2"/>
  </r>
  <r>
    <n v="45261"/>
    <x v="522"/>
    <x v="0"/>
    <s v="Furniture"/>
    <x v="5"/>
    <s v="Global Push Button Manager's Chair, Indigo"/>
    <n v="85.25"/>
    <n v="2"/>
    <n v="-1.22"/>
    <x v="11"/>
    <x v="2"/>
  </r>
  <r>
    <n v="45261"/>
    <x v="67"/>
    <x v="32"/>
    <s v="Technology"/>
    <x v="6"/>
    <s v="Jensen SMPS-640 -Â speaker phone"/>
    <n v="137.94"/>
    <n v="3"/>
    <n v="35.86"/>
    <x v="11"/>
    <x v="2"/>
  </r>
  <r>
    <n v="45261"/>
    <x v="67"/>
    <x v="32"/>
    <s v="Furniture"/>
    <x v="8"/>
    <s v="Executive Impressions 14&quot;"/>
    <n v="111.15"/>
    <n v="5"/>
    <n v="48.91"/>
    <x v="11"/>
    <x v="2"/>
  </r>
  <r>
    <n v="45261"/>
    <x v="67"/>
    <x v="32"/>
    <s v="Office Supplies"/>
    <x v="12"/>
    <s v="Honeywell Enviracaire Portable HEPA Air Cleaner for 17' x 22' Room"/>
    <n v="901.95"/>
    <n v="3"/>
    <n v="297.64"/>
    <x v="11"/>
    <x v="2"/>
  </r>
  <r>
    <n v="45261"/>
    <x v="67"/>
    <x v="32"/>
    <s v="Furniture"/>
    <x v="13"/>
    <s v="Chromcraft Round Conference Tables"/>
    <n v="366.01"/>
    <n v="3"/>
    <n v="-47.06"/>
    <x v="11"/>
    <x v="2"/>
  </r>
  <r>
    <n v="45261"/>
    <x v="104"/>
    <x v="6"/>
    <s v="Office Supplies"/>
    <x v="12"/>
    <s v="Honeywell Enviracaire Portable HEPA Air Cleaner for 17' x 22' Room"/>
    <n v="2104.5500000000002"/>
    <n v="7"/>
    <n v="694.5"/>
    <x v="11"/>
    <x v="2"/>
  </r>
  <r>
    <n v="45261"/>
    <x v="104"/>
    <x v="6"/>
    <s v="Office Supplies"/>
    <x v="14"/>
    <s v="Acme Softgrip Scissors"/>
    <n v="40.700000000000003"/>
    <n v="5"/>
    <n v="11.8"/>
    <x v="11"/>
    <x v="2"/>
  </r>
  <r>
    <n v="45261"/>
    <x v="162"/>
    <x v="3"/>
    <s v="Furniture"/>
    <x v="8"/>
    <s v="Tenex Chairmats For Use With Carpeted Floors"/>
    <n v="31.96"/>
    <n v="2"/>
    <n v="1.6"/>
    <x v="11"/>
    <x v="2"/>
  </r>
  <r>
    <n v="45261"/>
    <x v="162"/>
    <x v="3"/>
    <s v="Office Supplies"/>
    <x v="0"/>
    <s v="Xerox 1886"/>
    <n v="47.9"/>
    <n v="1"/>
    <n v="22.99"/>
    <x v="11"/>
    <x v="2"/>
  </r>
  <r>
    <n v="45261"/>
    <x v="162"/>
    <x v="3"/>
    <s v="Office Supplies"/>
    <x v="2"/>
    <s v="Sauder Facets Collection Locker/File Cabinet, Sky Alder Finish"/>
    <n v="1112.94"/>
    <n v="3"/>
    <n v="222.59"/>
    <x v="11"/>
    <x v="2"/>
  </r>
  <r>
    <n v="45261"/>
    <x v="162"/>
    <x v="3"/>
    <s v="Office Supplies"/>
    <x v="10"/>
    <s v="#10- 4 1/8&quot; x 9 1/2&quot; Security-Tint Envelopes"/>
    <n v="22.92"/>
    <n v="3"/>
    <n v="11.23"/>
    <x v="11"/>
    <x v="2"/>
  </r>
  <r>
    <n v="45261"/>
    <x v="470"/>
    <x v="3"/>
    <s v="Office Supplies"/>
    <x v="4"/>
    <s v="Sanford Colorific Colored Pencils, 12/Box"/>
    <n v="23.04"/>
    <n v="8"/>
    <n v="6.91"/>
    <x v="11"/>
    <x v="2"/>
  </r>
  <r>
    <n v="45262"/>
    <x v="575"/>
    <x v="3"/>
    <s v="Office Supplies"/>
    <x v="0"/>
    <s v="Xerox 192"/>
    <n v="25.92"/>
    <n v="4"/>
    <n v="12.44"/>
    <x v="11"/>
    <x v="2"/>
  </r>
  <r>
    <n v="45262"/>
    <x v="575"/>
    <x v="3"/>
    <s v="Office Supplies"/>
    <x v="0"/>
    <s v="HP Office Recycled Paper (20Lb. and 87 Bright)"/>
    <n v="40.46"/>
    <n v="7"/>
    <n v="19.829999999999998"/>
    <x v="11"/>
    <x v="2"/>
  </r>
  <r>
    <n v="45262"/>
    <x v="575"/>
    <x v="3"/>
    <s v="Office Supplies"/>
    <x v="2"/>
    <s v="X-Rack File for Hanging Folders"/>
    <n v="33.869999999999997"/>
    <n v="3"/>
    <n v="8.81"/>
    <x v="11"/>
    <x v="2"/>
  </r>
  <r>
    <n v="45262"/>
    <x v="435"/>
    <x v="3"/>
    <s v="Office Supplies"/>
    <x v="3"/>
    <s v="GBC VeloBind Cover Sets"/>
    <n v="24.7"/>
    <n v="2"/>
    <n v="9.26"/>
    <x v="11"/>
    <x v="2"/>
  </r>
  <r>
    <n v="45262"/>
    <x v="435"/>
    <x v="3"/>
    <s v="Office Supplies"/>
    <x v="12"/>
    <s v="Holmes Cool Mist Humidifier for the Whole House with 8-Gallon Output per Day, Extended Life Filter"/>
    <n v="59.7"/>
    <n v="3"/>
    <n v="26.87"/>
    <x v="11"/>
    <x v="2"/>
  </r>
  <r>
    <n v="45262"/>
    <x v="435"/>
    <x v="3"/>
    <s v="Furniture"/>
    <x v="8"/>
    <s v="Eldon Regeneration Recycled Desk Accessories, Black"/>
    <n v="14.52"/>
    <n v="3"/>
    <n v="5.66"/>
    <x v="11"/>
    <x v="2"/>
  </r>
  <r>
    <n v="45262"/>
    <x v="435"/>
    <x v="3"/>
    <s v="Office Supplies"/>
    <x v="3"/>
    <s v="Satellite Sectional Post Binders"/>
    <n v="104.18"/>
    <n v="3"/>
    <n v="33.86"/>
    <x v="11"/>
    <x v="2"/>
  </r>
  <r>
    <n v="45262"/>
    <x v="35"/>
    <x v="43"/>
    <s v="Office Supplies"/>
    <x v="2"/>
    <s v="Deluxe Rollaway Locking File with Drawer"/>
    <n v="2079.4"/>
    <n v="5"/>
    <n v="582.23"/>
    <x v="11"/>
    <x v="2"/>
  </r>
  <r>
    <n v="45262"/>
    <x v="35"/>
    <x v="43"/>
    <s v="Technology"/>
    <x v="6"/>
    <s v="VTech DS6151"/>
    <n v="629.95000000000005"/>
    <n v="5"/>
    <n v="176.39"/>
    <x v="11"/>
    <x v="2"/>
  </r>
  <r>
    <n v="45262"/>
    <x v="35"/>
    <x v="43"/>
    <s v="Furniture"/>
    <x v="8"/>
    <s v="Eldon 500 Class Desk Accessories"/>
    <n v="72.42"/>
    <n v="6"/>
    <n v="23.9"/>
    <x v="11"/>
    <x v="2"/>
  </r>
  <r>
    <n v="45262"/>
    <x v="509"/>
    <x v="20"/>
    <s v="Office Supplies"/>
    <x v="3"/>
    <s v="Ibico EB-19 Dual Function Manual Binding System"/>
    <n v="415.18"/>
    <n v="3"/>
    <n v="134.93"/>
    <x v="11"/>
    <x v="2"/>
  </r>
  <r>
    <n v="45262"/>
    <x v="509"/>
    <x v="20"/>
    <s v="Office Supplies"/>
    <x v="3"/>
    <s v="XtraLife ClearVue Slant-D Ring Binder, White, 3&quot;"/>
    <n v="35.229999999999997"/>
    <n v="3"/>
    <n v="11.45"/>
    <x v="11"/>
    <x v="2"/>
  </r>
  <r>
    <n v="45262"/>
    <x v="509"/>
    <x v="20"/>
    <s v="Office Supplies"/>
    <x v="0"/>
    <s v="Green Bar Computer Printout Paper"/>
    <n v="54.96"/>
    <n v="1"/>
    <n v="26.93"/>
    <x v="11"/>
    <x v="2"/>
  </r>
  <r>
    <n v="45262"/>
    <x v="464"/>
    <x v="26"/>
    <s v="Technology"/>
    <x v="9"/>
    <s v="WD My Passport Ultra 1TB Portable External Hard Drive"/>
    <n v="165.6"/>
    <n v="3"/>
    <n v="-6.21"/>
    <x v="11"/>
    <x v="2"/>
  </r>
  <r>
    <n v="45262"/>
    <x v="203"/>
    <x v="30"/>
    <s v="Office Supplies"/>
    <x v="3"/>
    <s v="GBC White Gloss Covers, Plain Front"/>
    <n v="115.84"/>
    <n v="8"/>
    <n v="54.44"/>
    <x v="11"/>
    <x v="2"/>
  </r>
  <r>
    <n v="45262"/>
    <x v="168"/>
    <x v="0"/>
    <s v="Furniture"/>
    <x v="11"/>
    <s v="Sauder Camden County Collection Library"/>
    <n v="781.86"/>
    <n v="10"/>
    <n v="-137.97999999999999"/>
    <x v="11"/>
    <x v="2"/>
  </r>
  <r>
    <n v="45262"/>
    <x v="168"/>
    <x v="0"/>
    <s v="Office Supplies"/>
    <x v="0"/>
    <s v="Xerox 1962"/>
    <n v="30.82"/>
    <n v="9"/>
    <n v="9.6300000000000008"/>
    <x v="11"/>
    <x v="2"/>
  </r>
  <r>
    <n v="45263"/>
    <x v="709"/>
    <x v="20"/>
    <s v="Office Supplies"/>
    <x v="0"/>
    <s v="Xerox 1964"/>
    <n v="182.72"/>
    <n v="8"/>
    <n v="84.05"/>
    <x v="11"/>
    <x v="2"/>
  </r>
  <r>
    <n v="45263"/>
    <x v="709"/>
    <x v="20"/>
    <s v="Furniture"/>
    <x v="13"/>
    <s v="Bevis Traditional Conference Table Top, Plinth Base"/>
    <n v="400.03"/>
    <n v="2"/>
    <n v="-153.35"/>
    <x v="11"/>
    <x v="2"/>
  </r>
  <r>
    <n v="45263"/>
    <x v="709"/>
    <x v="20"/>
    <s v="Office Supplies"/>
    <x v="2"/>
    <s v="Personal Folder Holder, Ebony"/>
    <n v="33.630000000000003"/>
    <n v="3"/>
    <n v="10.09"/>
    <x v="11"/>
    <x v="2"/>
  </r>
  <r>
    <n v="45263"/>
    <x v="709"/>
    <x v="20"/>
    <s v="Furniture"/>
    <x v="5"/>
    <s v="Global Leather Highback Executive Chair with Pneumatic Height Adjustment, Black"/>
    <n v="542.65"/>
    <n v="3"/>
    <n v="102.5"/>
    <x v="11"/>
    <x v="2"/>
  </r>
  <r>
    <n v="45263"/>
    <x v="709"/>
    <x v="20"/>
    <s v="Office Supplies"/>
    <x v="1"/>
    <s v="Avery 520"/>
    <n v="6.3"/>
    <n v="2"/>
    <n v="3.02"/>
    <x v="11"/>
    <x v="2"/>
  </r>
  <r>
    <n v="45263"/>
    <x v="740"/>
    <x v="2"/>
    <s v="Office Supplies"/>
    <x v="12"/>
    <s v="Honeywell Enviracaire Portable HEPA Air Cleaner for up to 10 x 16 Room"/>
    <n v="394.82"/>
    <n v="4"/>
    <n v="93.77"/>
    <x v="11"/>
    <x v="2"/>
  </r>
  <r>
    <n v="45263"/>
    <x v="740"/>
    <x v="2"/>
    <s v="Office Supplies"/>
    <x v="3"/>
    <s v="GBC Clear Cover, 8-1/2 x 11, unpunched, 25 covers per pack"/>
    <n v="18.190000000000001"/>
    <n v="4"/>
    <n v="-14.55"/>
    <x v="11"/>
    <x v="2"/>
  </r>
  <r>
    <n v="45263"/>
    <x v="685"/>
    <x v="3"/>
    <s v="Technology"/>
    <x v="9"/>
    <s v="LogitechÂ Z-906 Speaker sys - home theater - 5.1-CH"/>
    <n v="1649.95"/>
    <n v="5"/>
    <n v="659.98"/>
    <x v="11"/>
    <x v="2"/>
  </r>
  <r>
    <n v="45263"/>
    <x v="685"/>
    <x v="3"/>
    <s v="Furniture"/>
    <x v="8"/>
    <s v="3M Polarizing Light Filter Sleeves"/>
    <n v="111.9"/>
    <n v="6"/>
    <n v="51.47"/>
    <x v="11"/>
    <x v="2"/>
  </r>
  <r>
    <n v="45263"/>
    <x v="13"/>
    <x v="18"/>
    <s v="Furniture"/>
    <x v="13"/>
    <s v="Hon 5100 Series Wood Tables"/>
    <n v="581.96"/>
    <n v="2"/>
    <n v="104.75"/>
    <x v="11"/>
    <x v="2"/>
  </r>
  <r>
    <n v="45263"/>
    <x v="13"/>
    <x v="18"/>
    <s v="Furniture"/>
    <x v="5"/>
    <s v="Global Stack Chair with Arms, Black"/>
    <n v="29.98"/>
    <n v="1"/>
    <n v="8.09"/>
    <x v="11"/>
    <x v="2"/>
  </r>
  <r>
    <n v="45263"/>
    <x v="95"/>
    <x v="3"/>
    <s v="Office Supplies"/>
    <x v="2"/>
    <s v="Fellowes Staxonsteel Drawer Files"/>
    <n v="772.68"/>
    <n v="4"/>
    <n v="108.18"/>
    <x v="11"/>
    <x v="2"/>
  </r>
  <r>
    <n v="45263"/>
    <x v="310"/>
    <x v="3"/>
    <s v="Furniture"/>
    <x v="13"/>
    <s v="Hon 4060 Series Tables"/>
    <n v="268.7"/>
    <n v="3"/>
    <n v="6.72"/>
    <x v="11"/>
    <x v="2"/>
  </r>
  <r>
    <n v="45263"/>
    <x v="310"/>
    <x v="3"/>
    <s v="Office Supplies"/>
    <x v="4"/>
    <s v="Rogers Handheld Barrel Pencil Sharpener"/>
    <n v="21.92"/>
    <n v="8"/>
    <n v="5.92"/>
    <x v="11"/>
    <x v="2"/>
  </r>
  <r>
    <n v="45263"/>
    <x v="310"/>
    <x v="3"/>
    <s v="Office Supplies"/>
    <x v="2"/>
    <s v="Acco Perma 4000 Stacking Storage Drawers"/>
    <n v="48.72"/>
    <n v="3"/>
    <n v="7.31"/>
    <x v="11"/>
    <x v="2"/>
  </r>
  <r>
    <n v="45263"/>
    <x v="310"/>
    <x v="3"/>
    <s v="Furniture"/>
    <x v="11"/>
    <s v="O'Sullivan Living Dimensions 2-Shelf Bookcases"/>
    <n v="205.67"/>
    <n v="2"/>
    <n v="-12.1"/>
    <x v="11"/>
    <x v="2"/>
  </r>
  <r>
    <n v="45264"/>
    <x v="383"/>
    <x v="20"/>
    <s v="Furniture"/>
    <x v="8"/>
    <s v="Eldon Delta Triangular Chair Mat, 52&quot; x 58&quot;, Clear"/>
    <n v="113.79"/>
    <n v="3"/>
    <n v="20.48"/>
    <x v="11"/>
    <x v="2"/>
  </r>
  <r>
    <n v="45264"/>
    <x v="383"/>
    <x v="20"/>
    <s v="Technology"/>
    <x v="9"/>
    <s v="Enermax Aurora Lite Keyboard"/>
    <n v="78.150000000000006"/>
    <n v="1"/>
    <n v="34.39"/>
    <x v="11"/>
    <x v="2"/>
  </r>
  <r>
    <n v="45264"/>
    <x v="383"/>
    <x v="20"/>
    <s v="Office Supplies"/>
    <x v="3"/>
    <s v="Peel &amp; Stick Add-On Corner Pockets"/>
    <n v="1.73"/>
    <n v="1"/>
    <n v="0.6"/>
    <x v="11"/>
    <x v="2"/>
  </r>
  <r>
    <n v="45264"/>
    <x v="383"/>
    <x v="20"/>
    <s v="Office Supplies"/>
    <x v="0"/>
    <s v="Easy-staple paper"/>
    <n v="40.56"/>
    <n v="4"/>
    <n v="19.87"/>
    <x v="11"/>
    <x v="2"/>
  </r>
  <r>
    <n v="45264"/>
    <x v="383"/>
    <x v="20"/>
    <s v="Office Supplies"/>
    <x v="2"/>
    <s v="Carina Media Storage Towers in Natural &amp; Black"/>
    <n v="182.94"/>
    <n v="3"/>
    <n v="3.66"/>
    <x v="11"/>
    <x v="2"/>
  </r>
  <r>
    <n v="45264"/>
    <x v="383"/>
    <x v="20"/>
    <s v="Office Supplies"/>
    <x v="2"/>
    <s v="Fellowes Econo/Stor Drawers"/>
    <n v="193.86"/>
    <n v="2"/>
    <n v="11.63"/>
    <x v="11"/>
    <x v="2"/>
  </r>
  <r>
    <n v="45264"/>
    <x v="227"/>
    <x v="20"/>
    <s v="Office Supplies"/>
    <x v="2"/>
    <s v="Belkin OmniView SE Rackmount Kit"/>
    <n v="212.88"/>
    <n v="6"/>
    <n v="0"/>
    <x v="11"/>
    <x v="2"/>
  </r>
  <r>
    <n v="45264"/>
    <x v="272"/>
    <x v="20"/>
    <s v="Office Supplies"/>
    <x v="3"/>
    <s v="GBC Instant Report Kit"/>
    <n v="15.53"/>
    <n v="3"/>
    <n v="5.82"/>
    <x v="11"/>
    <x v="2"/>
  </r>
  <r>
    <n v="45264"/>
    <x v="388"/>
    <x v="3"/>
    <s v="Office Supplies"/>
    <x v="0"/>
    <s v="Xerox 1915"/>
    <n v="104.85"/>
    <n v="1"/>
    <n v="50.33"/>
    <x v="11"/>
    <x v="2"/>
  </r>
  <r>
    <n v="45265"/>
    <x v="576"/>
    <x v="22"/>
    <s v="Office Supplies"/>
    <x v="3"/>
    <s v="Fellowes PB200 Plastic Comb Binding Machine"/>
    <n v="407.98"/>
    <n v="3"/>
    <n v="132.59"/>
    <x v="11"/>
    <x v="2"/>
  </r>
  <r>
    <n v="45265"/>
    <x v="780"/>
    <x v="21"/>
    <s v="Technology"/>
    <x v="6"/>
    <s v="Plantronics CordlessÂ Phone HeadsetÂ with In-line Volume - M214C"/>
    <n v="384.45"/>
    <n v="11"/>
    <n v="103.8"/>
    <x v="11"/>
    <x v="2"/>
  </r>
  <r>
    <n v="45265"/>
    <x v="780"/>
    <x v="21"/>
    <s v="Technology"/>
    <x v="6"/>
    <s v="Anker Astro 15000mAh USB Portable Charger"/>
    <n v="149.97"/>
    <n v="3"/>
    <n v="6"/>
    <x v="11"/>
    <x v="2"/>
  </r>
  <r>
    <n v="45265"/>
    <x v="780"/>
    <x v="21"/>
    <s v="Furniture"/>
    <x v="5"/>
    <s v="Hon Deluxe Fabric Upholstered Stacking Chairs, Rounded Back"/>
    <n v="1951.84"/>
    <n v="8"/>
    <n v="585.54999999999995"/>
    <x v="11"/>
    <x v="2"/>
  </r>
  <r>
    <n v="45265"/>
    <x v="780"/>
    <x v="21"/>
    <s v="Office Supplies"/>
    <x v="3"/>
    <s v="GBC Prestige Therm-A-Bind Covers"/>
    <n v="171.55"/>
    <n v="5"/>
    <n v="80.63"/>
    <x v="11"/>
    <x v="2"/>
  </r>
  <r>
    <n v="45265"/>
    <x v="229"/>
    <x v="5"/>
    <s v="Furniture"/>
    <x v="8"/>
    <s v="Howard Miller 16&quot; Diameter Gallery Wall Clock"/>
    <n v="191.82"/>
    <n v="3"/>
    <n v="74.81"/>
    <x v="11"/>
    <x v="2"/>
  </r>
  <r>
    <n v="45265"/>
    <x v="229"/>
    <x v="20"/>
    <s v="Office Supplies"/>
    <x v="2"/>
    <s v="Dual Level, Single-Width Filing Carts"/>
    <n v="465.18"/>
    <n v="3"/>
    <n v="120.95"/>
    <x v="11"/>
    <x v="2"/>
  </r>
  <r>
    <n v="45265"/>
    <x v="166"/>
    <x v="32"/>
    <s v="Furniture"/>
    <x v="11"/>
    <s v="O'Sullivan 5-Shelf Heavy-Duty Bookcases"/>
    <n v="81.94"/>
    <n v="1"/>
    <n v="20.49"/>
    <x v="11"/>
    <x v="2"/>
  </r>
  <r>
    <n v="45265"/>
    <x v="529"/>
    <x v="44"/>
    <s v="Office Supplies"/>
    <x v="4"/>
    <s v="BIC Brite Liner Grip Highlighters, Assorted, 5/Pack"/>
    <n v="33.92"/>
    <n v="8"/>
    <n v="13.23"/>
    <x v="11"/>
    <x v="2"/>
  </r>
  <r>
    <n v="45265"/>
    <x v="633"/>
    <x v="5"/>
    <s v="Technology"/>
    <x v="6"/>
    <s v="Samsung Galaxy S III - 16GB - pebble blue (T-Mobile)"/>
    <n v="699.98"/>
    <n v="2"/>
    <n v="195.99"/>
    <x v="11"/>
    <x v="2"/>
  </r>
  <r>
    <n v="45265"/>
    <x v="633"/>
    <x v="5"/>
    <s v="Office Supplies"/>
    <x v="2"/>
    <s v="Fellowes Bankers Box Staxonsteel Drawer File/Stacking System"/>
    <n v="584.82000000000005"/>
    <n v="9"/>
    <n v="70.180000000000007"/>
    <x v="11"/>
    <x v="2"/>
  </r>
  <r>
    <n v="45265"/>
    <x v="211"/>
    <x v="1"/>
    <s v="Office Supplies"/>
    <x v="1"/>
    <s v="Avery 483"/>
    <n v="11.95"/>
    <n v="3"/>
    <n v="3.88"/>
    <x v="11"/>
    <x v="2"/>
  </r>
  <r>
    <n v="45265"/>
    <x v="109"/>
    <x v="1"/>
    <s v="Office Supplies"/>
    <x v="4"/>
    <s v="Newell 311"/>
    <n v="3.54"/>
    <n v="2"/>
    <n v="0.31"/>
    <x v="11"/>
    <x v="2"/>
  </r>
  <r>
    <n v="45265"/>
    <x v="736"/>
    <x v="7"/>
    <s v="Furniture"/>
    <x v="8"/>
    <s v="Electrix 20W Halogen Replacement Bulb for Zoom-In Desk Lamp"/>
    <n v="13.4"/>
    <n v="1"/>
    <n v="6.43"/>
    <x v="11"/>
    <x v="2"/>
  </r>
  <r>
    <n v="45265"/>
    <x v="736"/>
    <x v="7"/>
    <s v="Office Supplies"/>
    <x v="0"/>
    <s v="Easy-staple paper"/>
    <n v="4.9800000000000004"/>
    <n v="1"/>
    <n v="2.34"/>
    <x v="11"/>
    <x v="2"/>
  </r>
  <r>
    <n v="45265"/>
    <x v="736"/>
    <x v="7"/>
    <s v="Office Supplies"/>
    <x v="10"/>
    <s v="#10 White Business Envelopes,4 1/8 x 9 1/2"/>
    <n v="109.69"/>
    <n v="7"/>
    <n v="51.55"/>
    <x v="11"/>
    <x v="2"/>
  </r>
  <r>
    <n v="45266"/>
    <x v="480"/>
    <x v="3"/>
    <s v="Office Supplies"/>
    <x v="0"/>
    <s v="Xerox 216"/>
    <n v="19.440000000000001"/>
    <n v="3"/>
    <n v="9.33"/>
    <x v="11"/>
    <x v="2"/>
  </r>
  <r>
    <n v="45266"/>
    <x v="217"/>
    <x v="22"/>
    <s v="Technology"/>
    <x v="6"/>
    <s v="Plantronics Calisto P620-M USB Wireless Speakerphone System"/>
    <n v="156.79"/>
    <n v="1"/>
    <n v="13.72"/>
    <x v="11"/>
    <x v="2"/>
  </r>
  <r>
    <n v="45266"/>
    <x v="217"/>
    <x v="22"/>
    <s v="Technology"/>
    <x v="6"/>
    <s v="Google Nexus 5"/>
    <n v="431.98"/>
    <n v="3"/>
    <n v="27"/>
    <x v="11"/>
    <x v="2"/>
  </r>
  <r>
    <n v="45266"/>
    <x v="217"/>
    <x v="22"/>
    <s v="Office Supplies"/>
    <x v="10"/>
    <s v="Jet-Pak Recycled Peel 'N' Seal Padded Mailers"/>
    <n v="35.89"/>
    <n v="1"/>
    <n v="16.149999999999999"/>
    <x v="11"/>
    <x v="2"/>
  </r>
  <r>
    <n v="45266"/>
    <x v="217"/>
    <x v="22"/>
    <s v="Office Supplies"/>
    <x v="3"/>
    <s v="Ibico Plastic and Wire Spiral Binding Combs"/>
    <n v="47.21"/>
    <n v="7"/>
    <n v="15.34"/>
    <x v="11"/>
    <x v="2"/>
  </r>
  <r>
    <n v="45266"/>
    <x v="217"/>
    <x v="22"/>
    <s v="Office Supplies"/>
    <x v="0"/>
    <s v="Xerox 1880"/>
    <n v="248.08"/>
    <n v="7"/>
    <n v="116.6"/>
    <x v="11"/>
    <x v="2"/>
  </r>
  <r>
    <n v="45266"/>
    <x v="217"/>
    <x v="22"/>
    <s v="Office Supplies"/>
    <x v="0"/>
    <s v="Snap-A-Way Black Print Carbonless Ruled Speed Letter, Triplicate"/>
    <n v="189.7"/>
    <n v="5"/>
    <n v="89.16"/>
    <x v="11"/>
    <x v="2"/>
  </r>
  <r>
    <n v="45266"/>
    <x v="217"/>
    <x v="22"/>
    <s v="Office Supplies"/>
    <x v="3"/>
    <s v="GBC Standard Therm-A-Bind Covers"/>
    <n v="59.81"/>
    <n v="3"/>
    <n v="19.440000000000001"/>
    <x v="11"/>
    <x v="2"/>
  </r>
  <r>
    <n v="45266"/>
    <x v="679"/>
    <x v="20"/>
    <s v="Office Supplies"/>
    <x v="3"/>
    <s v="Ibico EB-19 Dual Function Manual Binding System"/>
    <n v="968.74"/>
    <n v="7"/>
    <n v="314.83999999999997"/>
    <x v="11"/>
    <x v="2"/>
  </r>
  <r>
    <n v="45266"/>
    <x v="679"/>
    <x v="20"/>
    <s v="Office Supplies"/>
    <x v="3"/>
    <s v="Trimflex Flexible Post Binders"/>
    <n v="222.35"/>
    <n v="13"/>
    <n v="77.819999999999993"/>
    <x v="11"/>
    <x v="2"/>
  </r>
  <r>
    <n v="45266"/>
    <x v="679"/>
    <x v="20"/>
    <s v="Technology"/>
    <x v="16"/>
    <s v="Brother DCP1000 Digital 3 in 1 Multifunction Machine"/>
    <n v="479.98"/>
    <n v="2"/>
    <n v="90"/>
    <x v="11"/>
    <x v="2"/>
  </r>
  <r>
    <n v="45266"/>
    <x v="64"/>
    <x v="3"/>
    <s v="Technology"/>
    <x v="6"/>
    <s v="Avaya 5410 Digital phone"/>
    <n v="271.95999999999998"/>
    <n v="5"/>
    <n v="27.2"/>
    <x v="11"/>
    <x v="2"/>
  </r>
  <r>
    <n v="45266"/>
    <x v="64"/>
    <x v="3"/>
    <s v="Office Supplies"/>
    <x v="4"/>
    <s v="Blackstonian Pencils"/>
    <n v="18.690000000000001"/>
    <n v="7"/>
    <n v="5.23"/>
    <x v="11"/>
    <x v="2"/>
  </r>
  <r>
    <n v="45266"/>
    <x v="64"/>
    <x v="3"/>
    <s v="Office Supplies"/>
    <x v="0"/>
    <s v="Xerox 1977"/>
    <n v="13.36"/>
    <n v="2"/>
    <n v="6.41"/>
    <x v="11"/>
    <x v="2"/>
  </r>
  <r>
    <n v="45266"/>
    <x v="64"/>
    <x v="3"/>
    <s v="Technology"/>
    <x v="6"/>
    <s v="Cisco SPA301"/>
    <n v="249.58"/>
    <n v="2"/>
    <n v="31.2"/>
    <x v="11"/>
    <x v="2"/>
  </r>
  <r>
    <n v="45266"/>
    <x v="64"/>
    <x v="3"/>
    <s v="Office Supplies"/>
    <x v="7"/>
    <s v="Alliance Big Bands Rubber Bands, 12/Pack"/>
    <n v="13.86"/>
    <n v="7"/>
    <n v="0"/>
    <x v="11"/>
    <x v="2"/>
  </r>
  <r>
    <n v="45266"/>
    <x v="64"/>
    <x v="3"/>
    <s v="Office Supplies"/>
    <x v="3"/>
    <s v="Avery Durable Slant Ring Binders With Label Holder"/>
    <n v="13.38"/>
    <n v="4"/>
    <n v="4.68"/>
    <x v="11"/>
    <x v="2"/>
  </r>
  <r>
    <n v="45266"/>
    <x v="64"/>
    <x v="3"/>
    <s v="Office Supplies"/>
    <x v="3"/>
    <s v="Ibico Recycled Linen-Style Covers"/>
    <n v="437.47"/>
    <n v="14"/>
    <n v="153.12"/>
    <x v="11"/>
    <x v="2"/>
  </r>
  <r>
    <n v="45268"/>
    <x v="702"/>
    <x v="0"/>
    <s v="Technology"/>
    <x v="6"/>
    <s v="GE 30524EE4"/>
    <n v="1097.54"/>
    <n v="7"/>
    <n v="123.47"/>
    <x v="11"/>
    <x v="2"/>
  </r>
  <r>
    <n v="45268"/>
    <x v="702"/>
    <x v="0"/>
    <s v="Furniture"/>
    <x v="8"/>
    <s v="Electrix Architect's Clamp-On Swing Arm Lamp, Black"/>
    <n v="190.92"/>
    <n v="5"/>
    <n v="-147.96"/>
    <x v="11"/>
    <x v="2"/>
  </r>
  <r>
    <n v="45268"/>
    <x v="87"/>
    <x v="28"/>
    <s v="Technology"/>
    <x v="6"/>
    <s v="Motorola HK250 Universal Bluetooth Headset"/>
    <n v="114.95"/>
    <n v="5"/>
    <n v="2.2999999999999998"/>
    <x v="11"/>
    <x v="2"/>
  </r>
  <r>
    <n v="45268"/>
    <x v="425"/>
    <x v="10"/>
    <s v="Office Supplies"/>
    <x v="3"/>
    <s v="Universal Recycled Hanging Pressboard Report Binders, Letter Size"/>
    <n v="12.96"/>
    <n v="7"/>
    <n v="-9.5"/>
    <x v="11"/>
    <x v="2"/>
  </r>
  <r>
    <n v="45268"/>
    <x v="386"/>
    <x v="3"/>
    <s v="Office Supplies"/>
    <x v="4"/>
    <s v="Newell 341"/>
    <n v="8.56"/>
    <n v="2"/>
    <n v="2.48"/>
    <x v="11"/>
    <x v="2"/>
  </r>
  <r>
    <n v="45268"/>
    <x v="386"/>
    <x v="3"/>
    <s v="Office Supplies"/>
    <x v="0"/>
    <s v="Xerox 204"/>
    <n v="45.36"/>
    <n v="7"/>
    <n v="21.77"/>
    <x v="11"/>
    <x v="2"/>
  </r>
  <r>
    <n v="45268"/>
    <x v="386"/>
    <x v="3"/>
    <s v="Furniture"/>
    <x v="13"/>
    <s v="Hon 94000 Series Round Tables"/>
    <n v="1421.66"/>
    <n v="6"/>
    <n v="-195.48"/>
    <x v="11"/>
    <x v="2"/>
  </r>
  <r>
    <n v="45268"/>
    <x v="440"/>
    <x v="3"/>
    <s v="Office Supplies"/>
    <x v="2"/>
    <s v="SimpliFile Personal File, Black Granite, 15w x 6-15/16d x 11-1/4h"/>
    <n v="34.049999999999997"/>
    <n v="3"/>
    <n v="9.5299999999999994"/>
    <x v="11"/>
    <x v="2"/>
  </r>
  <r>
    <n v="45268"/>
    <x v="440"/>
    <x v="3"/>
    <s v="Office Supplies"/>
    <x v="2"/>
    <s v="Fellowes High-Stak Drawer Files"/>
    <n v="352.38"/>
    <n v="2"/>
    <n v="81.05"/>
    <x v="11"/>
    <x v="2"/>
  </r>
  <r>
    <n v="45268"/>
    <x v="352"/>
    <x v="25"/>
    <s v="Technology"/>
    <x v="6"/>
    <s v="Cisco SPA301"/>
    <n v="249.58"/>
    <n v="2"/>
    <n v="31.2"/>
    <x v="11"/>
    <x v="2"/>
  </r>
  <r>
    <n v="45268"/>
    <x v="352"/>
    <x v="25"/>
    <s v="Technology"/>
    <x v="9"/>
    <s v="Maxell 4.7GB DVD-R"/>
    <n v="68.11"/>
    <n v="3"/>
    <n v="17.88"/>
    <x v="11"/>
    <x v="2"/>
  </r>
  <r>
    <n v="45268"/>
    <x v="352"/>
    <x v="25"/>
    <s v="Technology"/>
    <x v="9"/>
    <s v="ImationÂ 30456 USBÂ Flash DriveÂ 8GB"/>
    <n v="16.559999999999999"/>
    <n v="3"/>
    <n v="-2.48"/>
    <x v="11"/>
    <x v="2"/>
  </r>
  <r>
    <n v="45268"/>
    <x v="640"/>
    <x v="10"/>
    <s v="Office Supplies"/>
    <x v="0"/>
    <s v="Ampad Gold Fibre Wirebound Steno Books, 6&quot; x 9&quot;, Gregg Ruled"/>
    <n v="10.58"/>
    <n v="3"/>
    <n v="3.44"/>
    <x v="11"/>
    <x v="2"/>
  </r>
  <r>
    <n v="45268"/>
    <x v="316"/>
    <x v="21"/>
    <s v="Furniture"/>
    <x v="11"/>
    <s v="Bush Westfield Collection Bookcases, Dark Cherry Finish"/>
    <n v="405.86"/>
    <n v="7"/>
    <n v="32.47"/>
    <x v="11"/>
    <x v="2"/>
  </r>
  <r>
    <n v="45268"/>
    <x v="316"/>
    <x v="21"/>
    <s v="Furniture"/>
    <x v="5"/>
    <s v="Hon GuestStacker Chair"/>
    <n v="680.01"/>
    <n v="3"/>
    <n v="176.8"/>
    <x v="11"/>
    <x v="2"/>
  </r>
  <r>
    <n v="45269"/>
    <x v="127"/>
    <x v="40"/>
    <s v="Office Supplies"/>
    <x v="4"/>
    <s v="Newell 318"/>
    <n v="19.46"/>
    <n v="7"/>
    <n v="5.0599999999999996"/>
    <x v="11"/>
    <x v="2"/>
  </r>
  <r>
    <n v="45269"/>
    <x v="127"/>
    <x v="40"/>
    <s v="Office Supplies"/>
    <x v="12"/>
    <s v="Acco Six-Outlet Power Strip, 4' Cord Length"/>
    <n v="60.34"/>
    <n v="7"/>
    <n v="15.69"/>
    <x v="11"/>
    <x v="2"/>
  </r>
  <r>
    <n v="45269"/>
    <x v="667"/>
    <x v="32"/>
    <s v="Office Supplies"/>
    <x v="1"/>
    <s v="Avery 517"/>
    <n v="3.69"/>
    <n v="1"/>
    <n v="1.73"/>
    <x v="11"/>
    <x v="2"/>
  </r>
  <r>
    <n v="45269"/>
    <x v="667"/>
    <x v="32"/>
    <s v="Office Supplies"/>
    <x v="1"/>
    <s v="Avery 477"/>
    <n v="122.12"/>
    <n v="4"/>
    <n v="56.18"/>
    <x v="11"/>
    <x v="2"/>
  </r>
  <r>
    <n v="45269"/>
    <x v="169"/>
    <x v="0"/>
    <s v="Office Supplies"/>
    <x v="0"/>
    <s v="Things To Do Today Pad"/>
    <n v="9.39"/>
    <n v="2"/>
    <n v="3.29"/>
    <x v="11"/>
    <x v="2"/>
  </r>
  <r>
    <n v="45269"/>
    <x v="169"/>
    <x v="0"/>
    <s v="Office Supplies"/>
    <x v="4"/>
    <s v="Hunt BOSTON Vista Battery-Operated Pencil Sharpener, Black"/>
    <n v="9.33"/>
    <n v="1"/>
    <n v="0.82"/>
    <x v="11"/>
    <x v="2"/>
  </r>
  <r>
    <n v="45269"/>
    <x v="105"/>
    <x v="15"/>
    <s v="Furniture"/>
    <x v="13"/>
    <s v="Hon 61000 Series Interactive Training Tables"/>
    <n v="79.97"/>
    <n v="3"/>
    <n v="-29.32"/>
    <x v="11"/>
    <x v="2"/>
  </r>
  <r>
    <n v="45269"/>
    <x v="105"/>
    <x v="15"/>
    <s v="Office Supplies"/>
    <x v="3"/>
    <s v="Acco Pressboard Covers with Storage Hooks, 14 7/8&quot; x 11&quot;, Light Blue"/>
    <n v="2.95"/>
    <n v="2"/>
    <n v="-2.06"/>
    <x v="11"/>
    <x v="2"/>
  </r>
  <r>
    <n v="45269"/>
    <x v="564"/>
    <x v="14"/>
    <s v="Technology"/>
    <x v="6"/>
    <s v="LF Elite 3D Dazzle Designer Hard Case Cover, Lf Stylus Pen and Wiper For Apple Iphone 5c Mini Lite"/>
    <n v="10.9"/>
    <n v="1"/>
    <n v="3.05"/>
    <x v="11"/>
    <x v="2"/>
  </r>
  <r>
    <n v="45269"/>
    <x v="564"/>
    <x v="14"/>
    <s v="Technology"/>
    <x v="9"/>
    <s v="Logitech Trackman Marble Mouse"/>
    <n v="59.98"/>
    <n v="2"/>
    <n v="25.19"/>
    <x v="11"/>
    <x v="2"/>
  </r>
  <r>
    <n v="45269"/>
    <x v="564"/>
    <x v="14"/>
    <s v="Office Supplies"/>
    <x v="12"/>
    <s v="Holmes Replacement Filter for HEPA Air Cleaner, Very Large Room, HEPA Filter"/>
    <n v="61.93"/>
    <n v="1"/>
    <n v="23.4"/>
    <x v="11"/>
    <x v="2"/>
  </r>
  <r>
    <n v="45269"/>
    <x v="185"/>
    <x v="15"/>
    <s v="Technology"/>
    <x v="6"/>
    <s v="ARKON Windshield Dashboard Air Vent Car Mount Holder"/>
    <n v="40.68"/>
    <n v="3"/>
    <n v="-9.15"/>
    <x v="11"/>
    <x v="2"/>
  </r>
  <r>
    <n v="45269"/>
    <x v="274"/>
    <x v="1"/>
    <s v="Office Supplies"/>
    <x v="14"/>
    <s v="Acme Office Executive Series Stainless Steel Trimmers"/>
    <n v="20.57"/>
    <n v="3"/>
    <n v="1.54"/>
    <x v="11"/>
    <x v="2"/>
  </r>
  <r>
    <n v="45269"/>
    <x v="274"/>
    <x v="1"/>
    <s v="Office Supplies"/>
    <x v="12"/>
    <s v="Belkin 6 Outlet Metallic Surge Strip"/>
    <n v="4.3600000000000003"/>
    <n v="2"/>
    <n v="-11.76"/>
    <x v="11"/>
    <x v="2"/>
  </r>
  <r>
    <n v="45269"/>
    <x v="274"/>
    <x v="1"/>
    <s v="Technology"/>
    <x v="9"/>
    <s v="Kingston Digital DataTraveler 8GB USB 2.0"/>
    <n v="19.04"/>
    <n v="4"/>
    <n v="-1.43"/>
    <x v="11"/>
    <x v="2"/>
  </r>
  <r>
    <n v="45269"/>
    <x v="153"/>
    <x v="3"/>
    <s v="Office Supplies"/>
    <x v="3"/>
    <s v="Wilson Jones Elliptical Ring 3 1/2&quot; Capacity Binders, 800 sheets"/>
    <n v="273.92"/>
    <n v="8"/>
    <n v="99.3"/>
    <x v="11"/>
    <x v="2"/>
  </r>
  <r>
    <n v="45269"/>
    <x v="181"/>
    <x v="6"/>
    <s v="Furniture"/>
    <x v="13"/>
    <s v="Iceberg OfficeWorks 42&quot; Round Tables"/>
    <n v="1056.8599999999999"/>
    <n v="7"/>
    <n v="158.53"/>
    <x v="11"/>
    <x v="2"/>
  </r>
  <r>
    <n v="45270"/>
    <x v="564"/>
    <x v="3"/>
    <s v="Furniture"/>
    <x v="5"/>
    <s v="Global Leather Highback Executive Chair with Pneumatic Height Adjustment, Black"/>
    <n v="321.57"/>
    <n v="2"/>
    <n v="28.14"/>
    <x v="11"/>
    <x v="2"/>
  </r>
  <r>
    <n v="45270"/>
    <x v="16"/>
    <x v="20"/>
    <s v="Office Supplies"/>
    <x v="2"/>
    <s v="Fellowes Personal Hanging Folder Files, Navy"/>
    <n v="80.58"/>
    <n v="6"/>
    <n v="22.56"/>
    <x v="11"/>
    <x v="2"/>
  </r>
  <r>
    <n v="45270"/>
    <x v="16"/>
    <x v="20"/>
    <s v="Office Supplies"/>
    <x v="10"/>
    <s v="Tyvek Side-Opening Peel &amp; Seel Expanding Envelopes"/>
    <n v="361.92"/>
    <n v="4"/>
    <n v="162.86000000000001"/>
    <x v="11"/>
    <x v="2"/>
  </r>
  <r>
    <n v="45270"/>
    <x v="358"/>
    <x v="22"/>
    <s v="Office Supplies"/>
    <x v="3"/>
    <s v="GBC DocuBind P50 Personal Binding Machine"/>
    <n v="153.55000000000001"/>
    <n v="3"/>
    <n v="51.82"/>
    <x v="11"/>
    <x v="2"/>
  </r>
  <r>
    <n v="45270"/>
    <x v="358"/>
    <x v="22"/>
    <s v="Office Supplies"/>
    <x v="12"/>
    <s v="Holmes HEPA Air Purifier"/>
    <n v="65.34"/>
    <n v="3"/>
    <n v="22.87"/>
    <x v="11"/>
    <x v="2"/>
  </r>
  <r>
    <n v="45270"/>
    <x v="358"/>
    <x v="22"/>
    <s v="Office Supplies"/>
    <x v="0"/>
    <s v="Xerox 1988"/>
    <n v="123.92"/>
    <n v="4"/>
    <n v="55.76"/>
    <x v="11"/>
    <x v="2"/>
  </r>
  <r>
    <n v="45270"/>
    <x v="358"/>
    <x v="22"/>
    <s v="Office Supplies"/>
    <x v="12"/>
    <s v="Harmony HEPA Quiet Air Purifiers"/>
    <n v="35.1"/>
    <n v="3"/>
    <n v="12.29"/>
    <x v="11"/>
    <x v="2"/>
  </r>
  <r>
    <n v="45270"/>
    <x v="358"/>
    <x v="22"/>
    <s v="Technology"/>
    <x v="9"/>
    <s v="Kingston Digital DataTraveler 16GB USB 2.0"/>
    <n v="44.75"/>
    <n v="5"/>
    <n v="8.5"/>
    <x v="11"/>
    <x v="2"/>
  </r>
  <r>
    <n v="45270"/>
    <x v="294"/>
    <x v="18"/>
    <s v="Furniture"/>
    <x v="5"/>
    <s v="Global Commerce Series High-Back Swivel/Tilt Chairs"/>
    <n v="1424.9"/>
    <n v="5"/>
    <n v="356.23"/>
    <x v="11"/>
    <x v="2"/>
  </r>
  <r>
    <n v="45270"/>
    <x v="694"/>
    <x v="3"/>
    <s v="Office Supplies"/>
    <x v="0"/>
    <s v="Wirebound Message Books, Four 2 3/4 x 5 White Forms per Page"/>
    <n v="80.28"/>
    <n v="12"/>
    <n v="36.93"/>
    <x v="11"/>
    <x v="2"/>
  </r>
  <r>
    <n v="45270"/>
    <x v="752"/>
    <x v="20"/>
    <s v="Office Supplies"/>
    <x v="0"/>
    <s v="Wirebound Message Books, Four 2 3/4&quot; x 5&quot; Forms per Page, 600 Sets per Book"/>
    <n v="18.54"/>
    <n v="2"/>
    <n v="8.7100000000000009"/>
    <x v="11"/>
    <x v="2"/>
  </r>
  <r>
    <n v="45270"/>
    <x v="752"/>
    <x v="20"/>
    <s v="Office Supplies"/>
    <x v="3"/>
    <s v="Fellowes PB200 Plastic Comb Binding Machine"/>
    <n v="679.96"/>
    <n v="5"/>
    <n v="220.99"/>
    <x v="11"/>
    <x v="2"/>
  </r>
  <r>
    <n v="45270"/>
    <x v="620"/>
    <x v="20"/>
    <s v="Office Supplies"/>
    <x v="0"/>
    <s v="Adams Phone Message Book, Professional, 400 Message Capacity, 5 3/6Â” x 11Â”"/>
    <n v="62.82"/>
    <n v="9"/>
    <n v="29.53"/>
    <x v="11"/>
    <x v="2"/>
  </r>
  <r>
    <n v="45270"/>
    <x v="421"/>
    <x v="20"/>
    <s v="Office Supplies"/>
    <x v="0"/>
    <s v="Xerox 221"/>
    <n v="6.48"/>
    <n v="1"/>
    <n v="3.11"/>
    <x v="11"/>
    <x v="2"/>
  </r>
  <r>
    <n v="45271"/>
    <x v="362"/>
    <x v="20"/>
    <s v="Office Supplies"/>
    <x v="7"/>
    <s v="Advantus Push Pins"/>
    <n v="15.26"/>
    <n v="7"/>
    <n v="6.26"/>
    <x v="11"/>
    <x v="2"/>
  </r>
  <r>
    <n v="45271"/>
    <x v="362"/>
    <x v="20"/>
    <s v="Technology"/>
    <x v="6"/>
    <s v="AT&amp;T CL83451 4-Handset Telephone"/>
    <n v="1029.95"/>
    <n v="5"/>
    <n v="298.69"/>
    <x v="11"/>
    <x v="2"/>
  </r>
  <r>
    <n v="45271"/>
    <x v="667"/>
    <x v="26"/>
    <s v="Office Supplies"/>
    <x v="2"/>
    <s v="Tennsco Regal Shelving Units"/>
    <n v="243.38"/>
    <n v="3"/>
    <n v="-51.72"/>
    <x v="11"/>
    <x v="2"/>
  </r>
  <r>
    <n v="45271"/>
    <x v="667"/>
    <x v="26"/>
    <s v="Technology"/>
    <x v="9"/>
    <s v="ImationÂ 32GB Pocket Pro USB 3.0Â Flash DriveÂ - 32 GB - Black - 1 P ..."/>
    <n v="119.8"/>
    <n v="5"/>
    <n v="29.95"/>
    <x v="11"/>
    <x v="2"/>
  </r>
  <r>
    <n v="45271"/>
    <x v="667"/>
    <x v="26"/>
    <s v="Technology"/>
    <x v="6"/>
    <s v="Jabra SPEAK 410"/>
    <n v="300.77"/>
    <n v="4"/>
    <n v="30.08"/>
    <x v="11"/>
    <x v="2"/>
  </r>
  <r>
    <n v="45271"/>
    <x v="278"/>
    <x v="22"/>
    <s v="Furniture"/>
    <x v="8"/>
    <s v="3M Hangers With Command Adhesive"/>
    <n v="14.8"/>
    <n v="4"/>
    <n v="6.07"/>
    <x v="11"/>
    <x v="2"/>
  </r>
  <r>
    <n v="45271"/>
    <x v="278"/>
    <x v="22"/>
    <s v="Technology"/>
    <x v="6"/>
    <s v="AT&amp;T TR1909W"/>
    <n v="302.38"/>
    <n v="3"/>
    <n v="22.68"/>
    <x v="11"/>
    <x v="2"/>
  </r>
  <r>
    <n v="45271"/>
    <x v="278"/>
    <x v="22"/>
    <s v="Technology"/>
    <x v="9"/>
    <s v="First Data FD10 PIN Pad"/>
    <n v="316"/>
    <n v="4"/>
    <n v="31.6"/>
    <x v="11"/>
    <x v="2"/>
  </r>
  <r>
    <n v="45271"/>
    <x v="336"/>
    <x v="16"/>
    <s v="Office Supplies"/>
    <x v="2"/>
    <s v="Steel Personal Filing/Posting Tote"/>
    <n v="85.22"/>
    <n v="3"/>
    <n v="7.46"/>
    <x v="11"/>
    <x v="2"/>
  </r>
  <r>
    <n v="45271"/>
    <x v="273"/>
    <x v="15"/>
    <s v="Office Supplies"/>
    <x v="4"/>
    <s v="Prang Drawing Pencil Set"/>
    <n v="6.67"/>
    <n v="3"/>
    <n v="1.67"/>
    <x v="11"/>
    <x v="2"/>
  </r>
  <r>
    <n v="45271"/>
    <x v="270"/>
    <x v="10"/>
    <s v="Office Supplies"/>
    <x v="2"/>
    <s v="Acco Perma 4000 Stacking Storage Drawers"/>
    <n v="64.959999999999994"/>
    <n v="5"/>
    <n v="-4.0599999999999996"/>
    <x v="11"/>
    <x v="2"/>
  </r>
  <r>
    <n v="45271"/>
    <x v="270"/>
    <x v="10"/>
    <s v="Office Supplies"/>
    <x v="14"/>
    <s v="Elite 5&quot; Scissors"/>
    <n v="13.52"/>
    <n v="2"/>
    <n v="1.69"/>
    <x v="11"/>
    <x v="2"/>
  </r>
  <r>
    <n v="45271"/>
    <x v="270"/>
    <x v="10"/>
    <s v="Furniture"/>
    <x v="5"/>
    <s v="Office Star - Contemporary Task Swivel chair with Loop Arms, Charcoal"/>
    <n v="458.43"/>
    <n v="5"/>
    <n v="-137.53"/>
    <x v="11"/>
    <x v="2"/>
  </r>
  <r>
    <n v="45271"/>
    <x v="270"/>
    <x v="10"/>
    <s v="Office Supplies"/>
    <x v="12"/>
    <s v="Belkin 325VA UPS Surge Protector, 6'"/>
    <n v="387.14"/>
    <n v="4"/>
    <n v="24.2"/>
    <x v="11"/>
    <x v="2"/>
  </r>
  <r>
    <n v="45271"/>
    <x v="270"/>
    <x v="10"/>
    <s v="Furniture"/>
    <x v="13"/>
    <s v="Lesro Round Back Collection Coffee Table, End Table"/>
    <n v="328.59"/>
    <n v="3"/>
    <n v="-147.87"/>
    <x v="11"/>
    <x v="2"/>
  </r>
  <r>
    <n v="45271"/>
    <x v="35"/>
    <x v="11"/>
    <s v="Furniture"/>
    <x v="5"/>
    <s v="Global Fabric Manager's Chair, Dark Gray"/>
    <n v="403.92"/>
    <n v="5"/>
    <n v="25.25"/>
    <x v="11"/>
    <x v="2"/>
  </r>
  <r>
    <n v="45271"/>
    <x v="494"/>
    <x v="3"/>
    <s v="Office Supplies"/>
    <x v="3"/>
    <s v="Ibico Laser Imprintable Binding System Covers"/>
    <n v="209.6"/>
    <n v="5"/>
    <n v="68.12"/>
    <x v="11"/>
    <x v="2"/>
  </r>
  <r>
    <n v="45271"/>
    <x v="494"/>
    <x v="3"/>
    <s v="Office Supplies"/>
    <x v="4"/>
    <s v="Boston 16765 Mini Stand Up Battery Pencil Sharpener"/>
    <n v="23.32"/>
    <n v="2"/>
    <n v="6.06"/>
    <x v="11"/>
    <x v="2"/>
  </r>
  <r>
    <n v="45271"/>
    <x v="494"/>
    <x v="3"/>
    <s v="Office Supplies"/>
    <x v="0"/>
    <s v="IBM Multi-Purpose Copy Paper, 8 1/2 x 11&quot;, Case"/>
    <n v="30.98"/>
    <n v="1"/>
    <n v="13.94"/>
    <x v="11"/>
    <x v="2"/>
  </r>
  <r>
    <n v="45271"/>
    <x v="494"/>
    <x v="3"/>
    <s v="Technology"/>
    <x v="9"/>
    <s v="Microsoft Natural Ergonomic Keyboard 4000"/>
    <n v="119.96"/>
    <n v="4"/>
    <n v="25.19"/>
    <x v="11"/>
    <x v="2"/>
  </r>
  <r>
    <n v="45271"/>
    <x v="494"/>
    <x v="3"/>
    <s v="Furniture"/>
    <x v="5"/>
    <s v="Global Wood Trimmed Manager's Task Chair, Khaki"/>
    <n v="363.92"/>
    <n v="5"/>
    <n v="-31.84"/>
    <x v="11"/>
    <x v="2"/>
  </r>
  <r>
    <n v="45271"/>
    <x v="494"/>
    <x v="3"/>
    <s v="Office Supplies"/>
    <x v="3"/>
    <s v="Recycled Easel Ring Binders"/>
    <n v="35.81"/>
    <n v="3"/>
    <n v="11.19"/>
    <x v="11"/>
    <x v="2"/>
  </r>
  <r>
    <n v="45271"/>
    <x v="494"/>
    <x v="3"/>
    <s v="Office Supplies"/>
    <x v="3"/>
    <s v="GBC Recycled VeloBinder Covers"/>
    <n v="122.69"/>
    <n v="9"/>
    <n v="39.869999999999997"/>
    <x v="11"/>
    <x v="2"/>
  </r>
  <r>
    <n v="45271"/>
    <x v="494"/>
    <x v="3"/>
    <s v="Furniture"/>
    <x v="13"/>
    <s v="Hon Non-Folding Utility Tables"/>
    <n v="892.14"/>
    <n v="7"/>
    <n v="111.52"/>
    <x v="11"/>
    <x v="2"/>
  </r>
  <r>
    <n v="45271"/>
    <x v="494"/>
    <x v="3"/>
    <s v="Office Supplies"/>
    <x v="2"/>
    <s v="Rogers Profile Extra Capacity Storage Tub"/>
    <n v="50.22"/>
    <n v="3"/>
    <n v="2.0099999999999998"/>
    <x v="11"/>
    <x v="2"/>
  </r>
  <r>
    <n v="45271"/>
    <x v="494"/>
    <x v="3"/>
    <s v="Office Supplies"/>
    <x v="12"/>
    <s v="Fellowes 8 Outlet Superior Workstation Surge Protector"/>
    <n v="83.42"/>
    <n v="2"/>
    <n v="24.19"/>
    <x v="11"/>
    <x v="2"/>
  </r>
  <r>
    <n v="45271"/>
    <x v="494"/>
    <x v="3"/>
    <s v="Office Supplies"/>
    <x v="3"/>
    <s v="Black Avery Memo-Size 3-Ring Binder, 5 1/2&quot; x 8 1/2&quot;"/>
    <n v="5.87"/>
    <n v="2"/>
    <n v="2.13"/>
    <x v="11"/>
    <x v="2"/>
  </r>
  <r>
    <n v="45271"/>
    <x v="571"/>
    <x v="10"/>
    <s v="Office Supplies"/>
    <x v="12"/>
    <s v="Belkin F5C206VTEL 6 Outlet Surge"/>
    <n v="73.540000000000006"/>
    <n v="4"/>
    <n v="9.19"/>
    <x v="11"/>
    <x v="2"/>
  </r>
  <r>
    <n v="45272"/>
    <x v="140"/>
    <x v="10"/>
    <s v="Office Supplies"/>
    <x v="3"/>
    <s v="Wilson Jones Century Plastic Molded Ring Binders"/>
    <n v="18.690000000000001"/>
    <n v="3"/>
    <n v="-14.33"/>
    <x v="11"/>
    <x v="2"/>
  </r>
  <r>
    <n v="45272"/>
    <x v="140"/>
    <x v="10"/>
    <s v="Technology"/>
    <x v="9"/>
    <s v="Logitech G602 Wireless Gaming Mouse"/>
    <n v="383.95"/>
    <n v="6"/>
    <n v="76.790000000000006"/>
    <x v="11"/>
    <x v="2"/>
  </r>
  <r>
    <n v="45272"/>
    <x v="342"/>
    <x v="14"/>
    <s v="Technology"/>
    <x v="6"/>
    <s v="Jabra SPEAK 410"/>
    <n v="657.93"/>
    <n v="7"/>
    <n v="184.22"/>
    <x v="11"/>
    <x v="2"/>
  </r>
  <r>
    <n v="45272"/>
    <x v="342"/>
    <x v="14"/>
    <s v="Furniture"/>
    <x v="8"/>
    <s v="Westinghouse Clip-On Gooseneck Lamps"/>
    <n v="33.479999999999997"/>
    <n v="4"/>
    <n v="8.6999999999999993"/>
    <x v="11"/>
    <x v="2"/>
  </r>
  <r>
    <n v="45272"/>
    <x v="342"/>
    <x v="14"/>
    <s v="Office Supplies"/>
    <x v="4"/>
    <s v="Newell 333"/>
    <n v="13.9"/>
    <n v="5"/>
    <n v="3.61"/>
    <x v="11"/>
    <x v="2"/>
  </r>
  <r>
    <n v="45272"/>
    <x v="342"/>
    <x v="14"/>
    <s v="Office Supplies"/>
    <x v="2"/>
    <s v="Fellowes Desktop Hanging File Manager"/>
    <n v="26.86"/>
    <n v="2"/>
    <n v="6.72"/>
    <x v="11"/>
    <x v="2"/>
  </r>
  <r>
    <n v="45272"/>
    <x v="574"/>
    <x v="4"/>
    <s v="Technology"/>
    <x v="9"/>
    <s v="Case Logic 2.4GHz Wireless Keyboard"/>
    <n v="249.95"/>
    <n v="5"/>
    <n v="20"/>
    <x v="11"/>
    <x v="2"/>
  </r>
  <r>
    <n v="45272"/>
    <x v="574"/>
    <x v="4"/>
    <s v="Office Supplies"/>
    <x v="0"/>
    <s v="Xerox 1907"/>
    <n v="49.12"/>
    <n v="4"/>
    <n v="23.09"/>
    <x v="11"/>
    <x v="2"/>
  </r>
  <r>
    <n v="45272"/>
    <x v="503"/>
    <x v="3"/>
    <s v="Furniture"/>
    <x v="8"/>
    <s v="Howard Miller 14-1/2&quot; Diameter Chrome Round Wall Clock"/>
    <n v="383.64"/>
    <n v="6"/>
    <n v="122.76"/>
    <x v="11"/>
    <x v="2"/>
  </r>
  <r>
    <n v="45272"/>
    <x v="503"/>
    <x v="3"/>
    <s v="Office Supplies"/>
    <x v="12"/>
    <s v="Belkin F9H710-06 7 Outlet SurgeMaster Surge Protector"/>
    <n v="56.52"/>
    <n v="3"/>
    <n v="15.83"/>
    <x v="11"/>
    <x v="2"/>
  </r>
  <r>
    <n v="45272"/>
    <x v="270"/>
    <x v="20"/>
    <s v="Furniture"/>
    <x v="8"/>
    <s v="Eldon 500 Class Desk Accessories"/>
    <n v="60.35"/>
    <n v="5"/>
    <n v="19.920000000000002"/>
    <x v="11"/>
    <x v="2"/>
  </r>
  <r>
    <n v="45272"/>
    <x v="270"/>
    <x v="20"/>
    <s v="Office Supplies"/>
    <x v="14"/>
    <s v="Fiskars Home &amp; Office Scissors"/>
    <n v="35.520000000000003"/>
    <n v="4"/>
    <n v="9.9499999999999993"/>
    <x v="11"/>
    <x v="2"/>
  </r>
  <r>
    <n v="45272"/>
    <x v="270"/>
    <x v="20"/>
    <s v="Office Supplies"/>
    <x v="4"/>
    <s v="Sanford Pocket Accent Highlighters"/>
    <n v="11.2"/>
    <n v="7"/>
    <n v="4.82"/>
    <x v="11"/>
    <x v="2"/>
  </r>
  <r>
    <n v="45273"/>
    <x v="484"/>
    <x v="39"/>
    <s v="Technology"/>
    <x v="9"/>
    <s v="Memorex Mini Travel Drive 16 GB USB 2.0 Flash Drive"/>
    <n v="63.88"/>
    <n v="4"/>
    <n v="24.91"/>
    <x v="11"/>
    <x v="2"/>
  </r>
  <r>
    <n v="45273"/>
    <x v="274"/>
    <x v="3"/>
    <s v="Office Supplies"/>
    <x v="3"/>
    <s v="Acco Pressboard Covers with Storage Hooks, 14 7/8&quot; x 11&quot;, Dark Blue"/>
    <n v="6.1"/>
    <n v="2"/>
    <n v="2.21"/>
    <x v="11"/>
    <x v="2"/>
  </r>
  <r>
    <n v="45273"/>
    <x v="274"/>
    <x v="3"/>
    <s v="Furniture"/>
    <x v="13"/>
    <s v="Bretford CR4500 Series Slim Rectangular Table"/>
    <n v="1114.27"/>
    <n v="4"/>
    <n v="41.79"/>
    <x v="11"/>
    <x v="2"/>
  </r>
  <r>
    <n v="45273"/>
    <x v="29"/>
    <x v="3"/>
    <s v="Office Supplies"/>
    <x v="4"/>
    <s v="Crayola Colored Pencils"/>
    <n v="9.84"/>
    <n v="3"/>
    <n v="3.25"/>
    <x v="11"/>
    <x v="2"/>
  </r>
  <r>
    <n v="45274"/>
    <x v="283"/>
    <x v="29"/>
    <s v="Furniture"/>
    <x v="8"/>
    <s v="Executive Impressions 14&quot;"/>
    <n v="133.38"/>
    <n v="6"/>
    <n v="58.69"/>
    <x v="11"/>
    <x v="2"/>
  </r>
  <r>
    <n v="45274"/>
    <x v="500"/>
    <x v="20"/>
    <s v="Office Supplies"/>
    <x v="0"/>
    <s v="Strathmore Photo Frame Cards"/>
    <n v="14.62"/>
    <n v="2"/>
    <n v="6.73"/>
    <x v="11"/>
    <x v="2"/>
  </r>
  <r>
    <n v="45274"/>
    <x v="500"/>
    <x v="20"/>
    <s v="Office Supplies"/>
    <x v="1"/>
    <s v="Avery 474"/>
    <n v="5.76"/>
    <n v="2"/>
    <n v="2.82"/>
    <x v="11"/>
    <x v="2"/>
  </r>
  <r>
    <n v="45274"/>
    <x v="500"/>
    <x v="20"/>
    <s v="Office Supplies"/>
    <x v="7"/>
    <s v="OIC Colored Binder Clips, Assorted Sizes"/>
    <n v="21.48"/>
    <n v="6"/>
    <n v="10.53"/>
    <x v="11"/>
    <x v="2"/>
  </r>
  <r>
    <n v="45274"/>
    <x v="500"/>
    <x v="20"/>
    <s v="Furniture"/>
    <x v="8"/>
    <s v="GE 48&quot; Fluorescent Tube, Cool White Energy Saver, 34 Watts, 30/Box"/>
    <n v="396.92"/>
    <n v="4"/>
    <n v="198.46"/>
    <x v="11"/>
    <x v="2"/>
  </r>
  <r>
    <n v="45274"/>
    <x v="500"/>
    <x v="20"/>
    <s v="Office Supplies"/>
    <x v="2"/>
    <s v="Advantus Rolling Storage Box"/>
    <n v="17.149999999999999"/>
    <n v="1"/>
    <n v="4.63"/>
    <x v="11"/>
    <x v="2"/>
  </r>
  <r>
    <n v="45274"/>
    <x v="500"/>
    <x v="20"/>
    <s v="Office Supplies"/>
    <x v="3"/>
    <s v="Acco Recycled 2&quot; Capacity Laser Printer Hanging Data Binders"/>
    <n v="23.12"/>
    <n v="2"/>
    <n v="7.8"/>
    <x v="11"/>
    <x v="2"/>
  </r>
  <r>
    <n v="45274"/>
    <x v="171"/>
    <x v="3"/>
    <s v="Furniture"/>
    <x v="5"/>
    <s v="Global Task Chair, Black"/>
    <n v="81.42"/>
    <n v="2"/>
    <n v="-9.16"/>
    <x v="11"/>
    <x v="2"/>
  </r>
  <r>
    <n v="45274"/>
    <x v="171"/>
    <x v="3"/>
    <s v="Office Supplies"/>
    <x v="2"/>
    <s v="Tenex Personal Project File with Scoop Front Design, Black"/>
    <n v="134.80000000000001"/>
    <n v="10"/>
    <n v="35.049999999999997"/>
    <x v="11"/>
    <x v="2"/>
  </r>
  <r>
    <n v="45275"/>
    <x v="634"/>
    <x v="14"/>
    <s v="Furniture"/>
    <x v="13"/>
    <s v="Chromcraft Bull-Nose Wood Oval Conference Tables &amp; Bases"/>
    <n v="1652.94"/>
    <n v="3"/>
    <n v="231.41"/>
    <x v="11"/>
    <x v="2"/>
  </r>
  <r>
    <n v="45275"/>
    <x v="634"/>
    <x v="14"/>
    <s v="Office Supplies"/>
    <x v="2"/>
    <s v="Recycled Data-Pak for Archival Bound Computer Printouts, 12-1/2 x 12-1/2 x 16"/>
    <n v="296.37"/>
    <n v="3"/>
    <n v="80.02"/>
    <x v="11"/>
    <x v="2"/>
  </r>
  <r>
    <n v="45275"/>
    <x v="157"/>
    <x v="3"/>
    <s v="Furniture"/>
    <x v="8"/>
    <s v="Eldon Expressions Wood Desk Accessories, Oak"/>
    <n v="14.76"/>
    <n v="2"/>
    <n v="4.28"/>
    <x v="11"/>
    <x v="2"/>
  </r>
  <r>
    <n v="45275"/>
    <x v="109"/>
    <x v="11"/>
    <s v="Furniture"/>
    <x v="13"/>
    <s v="Bretford Rectangular Conference Table Tops"/>
    <n v="564.20000000000005"/>
    <n v="3"/>
    <n v="-304.67"/>
    <x v="11"/>
    <x v="2"/>
  </r>
  <r>
    <n v="45275"/>
    <x v="109"/>
    <x v="11"/>
    <s v="Office Supplies"/>
    <x v="12"/>
    <s v="Belkin 5 Outlet SurgeMaster Power Centers"/>
    <n v="87.17"/>
    <n v="2"/>
    <n v="8.7200000000000006"/>
    <x v="11"/>
    <x v="2"/>
  </r>
  <r>
    <n v="45275"/>
    <x v="489"/>
    <x v="10"/>
    <s v="Office Supplies"/>
    <x v="3"/>
    <s v="Avery Triangle Shaped Sheet Lifters, Black, 2/Pack"/>
    <n v="2.21"/>
    <n v="3"/>
    <n v="-1.48"/>
    <x v="11"/>
    <x v="2"/>
  </r>
  <r>
    <n v="45275"/>
    <x v="529"/>
    <x v="13"/>
    <s v="Office Supplies"/>
    <x v="0"/>
    <s v="Xerox 1958"/>
    <n v="19.440000000000001"/>
    <n v="3"/>
    <n v="9.33"/>
    <x v="11"/>
    <x v="2"/>
  </r>
  <r>
    <n v="45276"/>
    <x v="583"/>
    <x v="1"/>
    <s v="Office Supplies"/>
    <x v="3"/>
    <s v="Cardinal Hold-It CD Pocket"/>
    <n v="4.79"/>
    <n v="3"/>
    <n v="-7.9"/>
    <x v="11"/>
    <x v="2"/>
  </r>
  <r>
    <n v="45276"/>
    <x v="435"/>
    <x v="20"/>
    <s v="Office Supplies"/>
    <x v="7"/>
    <s v="Stockwell Gold Paper Clips"/>
    <n v="3.68"/>
    <n v="2"/>
    <n v="1.8"/>
    <x v="11"/>
    <x v="2"/>
  </r>
  <r>
    <n v="45276"/>
    <x v="500"/>
    <x v="3"/>
    <s v="Furniture"/>
    <x v="5"/>
    <s v="Office Star - Contemporary Swivel Chair with Padded Adjustable Arms and Flex Back"/>
    <n v="563.91999999999996"/>
    <n v="5"/>
    <n v="7.05"/>
    <x v="11"/>
    <x v="2"/>
  </r>
  <r>
    <n v="45276"/>
    <x v="394"/>
    <x v="25"/>
    <s v="Office Supplies"/>
    <x v="12"/>
    <s v="Acco 6 Outlet Guardian Premium Surge Suppressor"/>
    <n v="34.94"/>
    <n v="3"/>
    <n v="3.06"/>
    <x v="11"/>
    <x v="2"/>
  </r>
  <r>
    <n v="45276"/>
    <x v="451"/>
    <x v="3"/>
    <s v="Technology"/>
    <x v="9"/>
    <s v="ImationÂ USB 2.0 SwivelÂ Flash DriveÂ USBÂ flash driveÂ - 4 GB - Pink"/>
    <n v="21.21"/>
    <n v="7"/>
    <n v="4.45"/>
    <x v="11"/>
    <x v="2"/>
  </r>
  <r>
    <n v="45277"/>
    <x v="773"/>
    <x v="3"/>
    <s v="Furniture"/>
    <x v="13"/>
    <s v="Bretford Â“Just In TimeÂ” Height-Adjustable Multi-Task Work Tables"/>
    <n v="2003.52"/>
    <n v="6"/>
    <n v="-325.57"/>
    <x v="11"/>
    <x v="2"/>
  </r>
  <r>
    <n v="45277"/>
    <x v="528"/>
    <x v="22"/>
    <s v="Office Supplies"/>
    <x v="2"/>
    <s v="Personal Filing Tote with Lid, Black/Gray"/>
    <n v="46.53"/>
    <n v="3"/>
    <n v="13.03"/>
    <x v="11"/>
    <x v="2"/>
  </r>
  <r>
    <n v="45277"/>
    <x v="512"/>
    <x v="0"/>
    <s v="Office Supplies"/>
    <x v="0"/>
    <s v="Xerox 214"/>
    <n v="51.84"/>
    <n v="10"/>
    <n v="18.14"/>
    <x v="11"/>
    <x v="2"/>
  </r>
  <r>
    <n v="45277"/>
    <x v="512"/>
    <x v="0"/>
    <s v="Technology"/>
    <x v="9"/>
    <s v="WD My Passport Ultra 1TB Portable External Hard Drive"/>
    <n v="165.6"/>
    <n v="3"/>
    <n v="-6.21"/>
    <x v="11"/>
    <x v="2"/>
  </r>
  <r>
    <n v="45277"/>
    <x v="270"/>
    <x v="31"/>
    <s v="Office Supplies"/>
    <x v="3"/>
    <s v="Ibico Plastic and Wire Spiral Binding Combs"/>
    <n v="13.49"/>
    <n v="2"/>
    <n v="4.38"/>
    <x v="11"/>
    <x v="2"/>
  </r>
  <r>
    <n v="45277"/>
    <x v="270"/>
    <x v="31"/>
    <s v="Office Supplies"/>
    <x v="3"/>
    <s v="GBC Laser Imprintable Binding System Covers, Desert Sand"/>
    <n v="11.42"/>
    <n v="1"/>
    <n v="3.85"/>
    <x v="11"/>
    <x v="2"/>
  </r>
  <r>
    <n v="45277"/>
    <x v="579"/>
    <x v="14"/>
    <s v="Office Supplies"/>
    <x v="3"/>
    <s v="GBC Ibimaster 500 Manual ProClick Binding System"/>
    <n v="9892.74"/>
    <n v="13"/>
    <n v="4946.37"/>
    <x v="11"/>
    <x v="2"/>
  </r>
  <r>
    <n v="45278"/>
    <x v="611"/>
    <x v="16"/>
    <s v="Office Supplies"/>
    <x v="3"/>
    <s v="GBC VeloBinder Electric Binding Machine"/>
    <n v="254.06"/>
    <n v="7"/>
    <n v="-169.37"/>
    <x v="11"/>
    <x v="2"/>
  </r>
  <r>
    <n v="45278"/>
    <x v="611"/>
    <x v="16"/>
    <s v="Office Supplies"/>
    <x v="12"/>
    <s v="Acco 7-Outlet Masterpiece Power Center, Wihtout Fax/Phone Line Protection"/>
    <n v="194.53"/>
    <n v="2"/>
    <n v="24.32"/>
    <x v="11"/>
    <x v="2"/>
  </r>
  <r>
    <n v="45278"/>
    <x v="611"/>
    <x v="16"/>
    <s v="Office Supplies"/>
    <x v="14"/>
    <s v="Premier Automatic Letter Opener"/>
    <n v="961.48"/>
    <n v="5"/>
    <n v="-204.31"/>
    <x v="11"/>
    <x v="2"/>
  </r>
  <r>
    <n v="45278"/>
    <x v="514"/>
    <x v="28"/>
    <s v="Furniture"/>
    <x v="8"/>
    <s v="Eldon 200 Class Desk Accessories"/>
    <n v="18.84"/>
    <n v="3"/>
    <n v="6.03"/>
    <x v="11"/>
    <x v="2"/>
  </r>
  <r>
    <n v="45278"/>
    <x v="418"/>
    <x v="3"/>
    <s v="Office Supplies"/>
    <x v="0"/>
    <s v="Eureka Recycled Copy Paper 8 1/2&quot; x 11&quot;, Ream"/>
    <n v="38.880000000000003"/>
    <n v="6"/>
    <n v="18.66"/>
    <x v="11"/>
    <x v="2"/>
  </r>
  <r>
    <n v="45278"/>
    <x v="418"/>
    <x v="3"/>
    <s v="Furniture"/>
    <x v="8"/>
    <s v="Seth Thomas 12&quot; Clock w/ Goldtone Case"/>
    <n v="183.84"/>
    <n v="8"/>
    <n v="62.51"/>
    <x v="11"/>
    <x v="2"/>
  </r>
  <r>
    <n v="45278"/>
    <x v="418"/>
    <x v="3"/>
    <s v="Office Supplies"/>
    <x v="14"/>
    <s v="Premier Electric Letter Opener"/>
    <n v="579.29999999999995"/>
    <n v="5"/>
    <n v="28.97"/>
    <x v="11"/>
    <x v="2"/>
  </r>
  <r>
    <n v="45278"/>
    <x v="488"/>
    <x v="20"/>
    <s v="Office Supplies"/>
    <x v="2"/>
    <s v="Tennsco Double-Tier Lockers"/>
    <n v="900.08"/>
    <n v="4"/>
    <n v="117.01"/>
    <x v="11"/>
    <x v="2"/>
  </r>
  <r>
    <n v="45278"/>
    <x v="271"/>
    <x v="23"/>
    <s v="Office Supplies"/>
    <x v="3"/>
    <s v="GBC DocuBind TL300 Electric Binding System"/>
    <n v="1793.98"/>
    <n v="2"/>
    <n v="843.17"/>
    <x v="11"/>
    <x v="2"/>
  </r>
  <r>
    <n v="45278"/>
    <x v="617"/>
    <x v="3"/>
    <s v="Technology"/>
    <x v="9"/>
    <s v="SanDisk Cruzer 64 GB USB Flash Drive"/>
    <n v="72.64"/>
    <n v="2"/>
    <n v="21.79"/>
    <x v="11"/>
    <x v="2"/>
  </r>
  <r>
    <n v="45278"/>
    <x v="617"/>
    <x v="3"/>
    <s v="Technology"/>
    <x v="9"/>
    <s v="LogitechÂ P710e Mobile Speakerphone"/>
    <n v="772.47"/>
    <n v="3"/>
    <n v="146.77000000000001"/>
    <x v="11"/>
    <x v="2"/>
  </r>
  <r>
    <n v="45278"/>
    <x v="617"/>
    <x v="3"/>
    <s v="Furniture"/>
    <x v="8"/>
    <s v="Eldon Expressions Wood and Plastic Desk Accessories, Oak"/>
    <n v="39.92"/>
    <n v="4"/>
    <n v="11.18"/>
    <x v="11"/>
    <x v="2"/>
  </r>
  <r>
    <n v="45278"/>
    <x v="303"/>
    <x v="11"/>
    <s v="Office Supplies"/>
    <x v="3"/>
    <s v="Vinyl Sectional Post Binders"/>
    <n v="45.24"/>
    <n v="4"/>
    <n v="-30.16"/>
    <x v="11"/>
    <x v="2"/>
  </r>
  <r>
    <n v="45278"/>
    <x v="303"/>
    <x v="11"/>
    <s v="Office Supplies"/>
    <x v="4"/>
    <s v="Newell 312"/>
    <n v="18.690000000000001"/>
    <n v="4"/>
    <n v="2.34"/>
    <x v="11"/>
    <x v="2"/>
  </r>
  <r>
    <n v="45278"/>
    <x v="303"/>
    <x v="11"/>
    <s v="Office Supplies"/>
    <x v="0"/>
    <s v="Black Print Carbonless 8 1/2&quot; x 8 1/4&quot; Rapid Memo Book"/>
    <n v="11.65"/>
    <n v="2"/>
    <n v="3.79"/>
    <x v="11"/>
    <x v="2"/>
  </r>
  <r>
    <n v="45278"/>
    <x v="303"/>
    <x v="11"/>
    <s v="Technology"/>
    <x v="9"/>
    <s v="Sony Micro Vault Click 8 GB USB 2.0 Flash Drive"/>
    <n v="112.78"/>
    <n v="3"/>
    <n v="-8.4600000000000009"/>
    <x v="11"/>
    <x v="2"/>
  </r>
  <r>
    <n v="45278"/>
    <x v="303"/>
    <x v="11"/>
    <s v="Furniture"/>
    <x v="13"/>
    <s v="Iceberg OfficeWorks 42&quot; Round Tables"/>
    <n v="377.45"/>
    <n v="5"/>
    <n v="-264.22000000000003"/>
    <x v="11"/>
    <x v="2"/>
  </r>
  <r>
    <n v="45278"/>
    <x v="303"/>
    <x v="11"/>
    <s v="Office Supplies"/>
    <x v="1"/>
    <s v="Avery White Multi-Purpose Labels"/>
    <n v="15.94"/>
    <n v="4"/>
    <n v="5.18"/>
    <x v="11"/>
    <x v="2"/>
  </r>
  <r>
    <n v="45278"/>
    <x v="303"/>
    <x v="11"/>
    <s v="Technology"/>
    <x v="6"/>
    <s v="Macally Suction Cup Mount"/>
    <n v="28.68"/>
    <n v="3"/>
    <n v="-7.17"/>
    <x v="11"/>
    <x v="2"/>
  </r>
  <r>
    <n v="45278"/>
    <x v="672"/>
    <x v="40"/>
    <s v="Furniture"/>
    <x v="5"/>
    <s v="Hon Every-Day Series Multi-Task Chairs"/>
    <n v="563.94000000000005"/>
    <n v="3"/>
    <n v="112.79"/>
    <x v="11"/>
    <x v="2"/>
  </r>
  <r>
    <n v="45278"/>
    <x v="135"/>
    <x v="3"/>
    <s v="Technology"/>
    <x v="6"/>
    <s v="I Need's 3d Hello Kitty Hybrid Silicone Case Cover for HTC One X 4g with 3d Hello Kitty Stylus Pen Green/pink"/>
    <n v="66.98"/>
    <n v="7"/>
    <n v="6.7"/>
    <x v="11"/>
    <x v="2"/>
  </r>
  <r>
    <n v="45279"/>
    <x v="442"/>
    <x v="12"/>
    <s v="Furniture"/>
    <x v="13"/>
    <s v="SAFCO PlanMaster Boards, 60w x 37-1/2d, White Melamine"/>
    <n v="455.97"/>
    <n v="6"/>
    <n v="-218.87"/>
    <x v="11"/>
    <x v="2"/>
  </r>
  <r>
    <n v="45279"/>
    <x v="442"/>
    <x v="12"/>
    <s v="Office Supplies"/>
    <x v="3"/>
    <s v="Wilson Jones Clip &amp; Carry Folder Binder Tool for Ring Binders, Clear"/>
    <n v="10.44"/>
    <n v="6"/>
    <n v="-7.66"/>
    <x v="11"/>
    <x v="2"/>
  </r>
  <r>
    <n v="45279"/>
    <x v="442"/>
    <x v="12"/>
    <s v="Office Supplies"/>
    <x v="3"/>
    <s v="Cardinal Slant-D Ring Binder, Heavy Gauge Vinyl"/>
    <n v="5.21"/>
    <n v="2"/>
    <n v="-4.17"/>
    <x v="11"/>
    <x v="2"/>
  </r>
  <r>
    <n v="45279"/>
    <x v="36"/>
    <x v="20"/>
    <s v="Office Supplies"/>
    <x v="3"/>
    <s v="GBC Laser Imprintable Binding System Covers, Desert Sand"/>
    <n v="34.25"/>
    <n v="3"/>
    <n v="11.56"/>
    <x v="11"/>
    <x v="2"/>
  </r>
  <r>
    <n v="45279"/>
    <x v="36"/>
    <x v="20"/>
    <s v="Office Supplies"/>
    <x v="4"/>
    <s v="Newell 326"/>
    <n v="3.52"/>
    <n v="2"/>
    <n v="1.02"/>
    <x v="11"/>
    <x v="2"/>
  </r>
  <r>
    <n v="45279"/>
    <x v="455"/>
    <x v="1"/>
    <s v="Office Supplies"/>
    <x v="3"/>
    <s v="Wilson Jones Easy Flow II Sheet Lifters"/>
    <n v="1.8"/>
    <n v="5"/>
    <n v="-2.88"/>
    <x v="11"/>
    <x v="2"/>
  </r>
  <r>
    <n v="45279"/>
    <x v="68"/>
    <x v="2"/>
    <s v="Furniture"/>
    <x v="8"/>
    <s v="Eldon &quot;L&quot; Workstation Diamond Chairmat"/>
    <n v="303.92"/>
    <n v="5"/>
    <n v="-30.39"/>
    <x v="11"/>
    <x v="2"/>
  </r>
  <r>
    <n v="45280"/>
    <x v="723"/>
    <x v="29"/>
    <s v="Technology"/>
    <x v="9"/>
    <s v="SanDisk Ultra 32 GB MicroSDHC Class 10 Memory Card"/>
    <n v="66.3"/>
    <n v="3"/>
    <n v="8.6199999999999992"/>
    <x v="11"/>
    <x v="2"/>
  </r>
  <r>
    <n v="45280"/>
    <x v="314"/>
    <x v="29"/>
    <s v="Furniture"/>
    <x v="8"/>
    <s v="C-Line Cubicle Keepers Polyproplyene Holder With Velcro Backings"/>
    <n v="18.920000000000002"/>
    <n v="4"/>
    <n v="7.38"/>
    <x v="11"/>
    <x v="2"/>
  </r>
  <r>
    <n v="45280"/>
    <x v="314"/>
    <x v="29"/>
    <s v="Office Supplies"/>
    <x v="3"/>
    <s v="DXL Angle-View Binders with Locking Rings by Samsill"/>
    <n v="15.42"/>
    <n v="2"/>
    <n v="6.94"/>
    <x v="11"/>
    <x v="2"/>
  </r>
  <r>
    <n v="45280"/>
    <x v="550"/>
    <x v="40"/>
    <s v="Office Supplies"/>
    <x v="0"/>
    <s v="Strathmore Photo Mount Cards"/>
    <n v="33.9"/>
    <n v="5"/>
    <n v="15.59"/>
    <x v="11"/>
    <x v="2"/>
  </r>
  <r>
    <n v="45282"/>
    <x v="52"/>
    <x v="11"/>
    <s v="Office Supplies"/>
    <x v="3"/>
    <s v="Avery 3 1/2&quot; Diskette Storage Pages, 10/Pack"/>
    <n v="31.32"/>
    <n v="10"/>
    <n v="-25.06"/>
    <x v="11"/>
    <x v="2"/>
  </r>
  <r>
    <n v="45282"/>
    <x v="52"/>
    <x v="11"/>
    <s v="Furniture"/>
    <x v="8"/>
    <s v="3M Hangers With Command Adhesive"/>
    <n v="11.84"/>
    <n v="4"/>
    <n v="3.11"/>
    <x v="11"/>
    <x v="2"/>
  </r>
  <r>
    <n v="45282"/>
    <x v="52"/>
    <x v="11"/>
    <s v="Furniture"/>
    <x v="8"/>
    <s v="Seth Thomas 14&quot; Day/Date Wall Clock"/>
    <n v="22.78"/>
    <n v="1"/>
    <n v="4.84"/>
    <x v="11"/>
    <x v="2"/>
  </r>
  <r>
    <n v="45282"/>
    <x v="164"/>
    <x v="20"/>
    <s v="Office Supplies"/>
    <x v="3"/>
    <s v="GBC Pre-Punched Binding Paper, Plastic, White, 8-1/2&quot; x 11&quot;"/>
    <n v="25.58"/>
    <n v="2"/>
    <n v="8.9499999999999993"/>
    <x v="11"/>
    <x v="2"/>
  </r>
  <r>
    <n v="45282"/>
    <x v="341"/>
    <x v="22"/>
    <s v="Office Supplies"/>
    <x v="3"/>
    <s v="Wilson Jones International Size A4 Ring Binders"/>
    <n v="55.36"/>
    <n v="4"/>
    <n v="19.38"/>
    <x v="11"/>
    <x v="2"/>
  </r>
  <r>
    <n v="45282"/>
    <x v="341"/>
    <x v="22"/>
    <s v="Technology"/>
    <x v="15"/>
    <s v="Texas Instrument TI-15 Fraction Calculator"/>
    <n v="11.56"/>
    <n v="1"/>
    <n v="3.76"/>
    <x v="11"/>
    <x v="2"/>
  </r>
  <r>
    <n v="45282"/>
    <x v="416"/>
    <x v="3"/>
    <s v="Furniture"/>
    <x v="8"/>
    <s v="Deflect-o DuraMat Antistatic Studded Beveled Mat for Medium Pile Carpeting"/>
    <n v="842.72"/>
    <n v="8"/>
    <n v="202.25"/>
    <x v="11"/>
    <x v="2"/>
  </r>
  <r>
    <n v="45282"/>
    <x v="416"/>
    <x v="3"/>
    <s v="Furniture"/>
    <x v="8"/>
    <s v="Magnifier Swing Arm Lamp"/>
    <n v="41.96"/>
    <n v="2"/>
    <n v="10.91"/>
    <x v="11"/>
    <x v="2"/>
  </r>
  <r>
    <n v="45283"/>
    <x v="391"/>
    <x v="6"/>
    <s v="Furniture"/>
    <x v="8"/>
    <s v="Electrix Architect's Clamp-On Swing Arm Lamp, Black"/>
    <n v="572.76"/>
    <n v="6"/>
    <n v="166.1"/>
    <x v="11"/>
    <x v="2"/>
  </r>
  <r>
    <n v="45283"/>
    <x v="391"/>
    <x v="6"/>
    <s v="Furniture"/>
    <x v="8"/>
    <s v="Electrix Architect's Clamp-On Swing Arm Lamp, Black"/>
    <n v="286.38"/>
    <n v="3"/>
    <n v="83.05"/>
    <x v="11"/>
    <x v="2"/>
  </r>
  <r>
    <n v="45283"/>
    <x v="624"/>
    <x v="1"/>
    <s v="Furniture"/>
    <x v="11"/>
    <s v="Bush Westfield Collection Bookcases, Fully Assembled"/>
    <n v="141.37"/>
    <n v="2"/>
    <n v="-14.14"/>
    <x v="11"/>
    <x v="2"/>
  </r>
  <r>
    <n v="45283"/>
    <x v="212"/>
    <x v="14"/>
    <s v="Office Supplies"/>
    <x v="7"/>
    <s v="Acco Clips to Go Binder Clips, 24 Clips in Two Sizes"/>
    <n v="24.85"/>
    <n v="7"/>
    <n v="11.68"/>
    <x v="11"/>
    <x v="2"/>
  </r>
  <r>
    <n v="45283"/>
    <x v="685"/>
    <x v="10"/>
    <s v="Office Supplies"/>
    <x v="3"/>
    <s v="Universal Recycled Hanging Pressboard Report Binders, Letter Size"/>
    <n v="5.55"/>
    <n v="3"/>
    <n v="-4.07"/>
    <x v="11"/>
    <x v="2"/>
  </r>
  <r>
    <n v="45283"/>
    <x v="150"/>
    <x v="22"/>
    <s v="Office Supplies"/>
    <x v="4"/>
    <s v="Newell 317"/>
    <n v="8.82"/>
    <n v="3"/>
    <n v="2.56"/>
    <x v="11"/>
    <x v="2"/>
  </r>
  <r>
    <n v="45283"/>
    <x v="150"/>
    <x v="22"/>
    <s v="Office Supplies"/>
    <x v="0"/>
    <s v="Computer Printout Paper with Letter-Trim Perforations"/>
    <n v="37.94"/>
    <n v="2"/>
    <n v="18.21"/>
    <x v="11"/>
    <x v="2"/>
  </r>
  <r>
    <n v="45283"/>
    <x v="150"/>
    <x v="22"/>
    <s v="Office Supplies"/>
    <x v="4"/>
    <s v="Sanford EarthWrite Recycled Pencils, Medium Soft, #2"/>
    <n v="4.2"/>
    <n v="2"/>
    <n v="1.18"/>
    <x v="11"/>
    <x v="2"/>
  </r>
  <r>
    <n v="45283"/>
    <x v="150"/>
    <x v="22"/>
    <s v="Office Supplies"/>
    <x v="2"/>
    <s v="SAFCO Boltless Steel Shelving"/>
    <n v="227.28"/>
    <n v="2"/>
    <n v="2.27"/>
    <x v="11"/>
    <x v="2"/>
  </r>
  <r>
    <n v="45283"/>
    <x v="150"/>
    <x v="22"/>
    <s v="Office Supplies"/>
    <x v="0"/>
    <s v="Xerox 1911"/>
    <n v="47.9"/>
    <n v="1"/>
    <n v="22.99"/>
    <x v="11"/>
    <x v="2"/>
  </r>
  <r>
    <n v="45283"/>
    <x v="150"/>
    <x v="22"/>
    <s v="Office Supplies"/>
    <x v="10"/>
    <s v="Staple envelope"/>
    <n v="61.96"/>
    <n v="2"/>
    <n v="30.36"/>
    <x v="11"/>
    <x v="2"/>
  </r>
  <r>
    <n v="45283"/>
    <x v="150"/>
    <x v="22"/>
    <s v="Office Supplies"/>
    <x v="2"/>
    <s v="Tennsco Snap-Together Open Shelving Units, Starter Sets and Add-On Units"/>
    <n v="1117.92"/>
    <n v="4"/>
    <n v="55.9"/>
    <x v="11"/>
    <x v="2"/>
  </r>
  <r>
    <n v="45283"/>
    <x v="27"/>
    <x v="43"/>
    <s v="Technology"/>
    <x v="16"/>
    <s v="Hewlett Packard 610 Color Digital Copier / Printer"/>
    <n v="1999.96"/>
    <n v="4"/>
    <n v="899.98"/>
    <x v="11"/>
    <x v="2"/>
  </r>
  <r>
    <n v="45283"/>
    <x v="174"/>
    <x v="0"/>
    <s v="Technology"/>
    <x v="6"/>
    <s v="Wireless Extenders zBoost YX545 SOHO Signal Booster"/>
    <n v="453.58"/>
    <n v="3"/>
    <n v="39.69"/>
    <x v="11"/>
    <x v="2"/>
  </r>
  <r>
    <n v="45283"/>
    <x v="174"/>
    <x v="0"/>
    <s v="Office Supplies"/>
    <x v="1"/>
    <s v="Permanent Self-Adhesive File Folder Labels for Typewriters, 1 1/8 x 3 1/2, White"/>
    <n v="45.36"/>
    <n v="9"/>
    <n v="14.74"/>
    <x v="11"/>
    <x v="2"/>
  </r>
  <r>
    <n v="45283"/>
    <x v="174"/>
    <x v="0"/>
    <s v="Technology"/>
    <x v="6"/>
    <s v="Cisco SPA 502G IP Phone"/>
    <n v="287.88"/>
    <n v="3"/>
    <n v="35.99"/>
    <x v="11"/>
    <x v="2"/>
  </r>
  <r>
    <n v="45283"/>
    <x v="174"/>
    <x v="0"/>
    <s v="Technology"/>
    <x v="6"/>
    <s v="Cisco SPA112 2 Port Phone Adapter"/>
    <n v="131.88"/>
    <n v="3"/>
    <n v="14.84"/>
    <x v="11"/>
    <x v="2"/>
  </r>
  <r>
    <n v="45283"/>
    <x v="174"/>
    <x v="0"/>
    <s v="Furniture"/>
    <x v="8"/>
    <s v="GE General Purpose, Extra Long Life, Showcase &amp; Floodlight Incandescent Bulbs"/>
    <n v="2.33"/>
    <n v="2"/>
    <n v="-0.76"/>
    <x v="11"/>
    <x v="2"/>
  </r>
  <r>
    <n v="45283"/>
    <x v="365"/>
    <x v="2"/>
    <s v="Office Supplies"/>
    <x v="0"/>
    <s v="Xerox 1952"/>
    <n v="7.97"/>
    <n v="2"/>
    <n v="2.69"/>
    <x v="11"/>
    <x v="2"/>
  </r>
  <r>
    <n v="45283"/>
    <x v="365"/>
    <x v="2"/>
    <s v="Technology"/>
    <x v="6"/>
    <s v="LG G2"/>
    <n v="1499.97"/>
    <n v="5"/>
    <n v="-374.99"/>
    <x v="11"/>
    <x v="2"/>
  </r>
  <r>
    <n v="45284"/>
    <x v="237"/>
    <x v="25"/>
    <s v="Office Supplies"/>
    <x v="3"/>
    <s v="GBC Linen Binding Covers"/>
    <n v="27.88"/>
    <n v="3"/>
    <n v="-20.45"/>
    <x v="11"/>
    <x v="2"/>
  </r>
  <r>
    <n v="45284"/>
    <x v="237"/>
    <x v="25"/>
    <s v="Office Supplies"/>
    <x v="2"/>
    <s v="Tennsco Double-Tier Lockers"/>
    <n v="540.04999999999995"/>
    <n v="3"/>
    <n v="-47.25"/>
    <x v="11"/>
    <x v="2"/>
  </r>
  <r>
    <n v="45284"/>
    <x v="237"/>
    <x v="25"/>
    <s v="Technology"/>
    <x v="9"/>
    <s v="Microsoft Sculpt Comfort Mouse"/>
    <n v="255.68"/>
    <n v="8"/>
    <n v="76.7"/>
    <x v="11"/>
    <x v="2"/>
  </r>
  <r>
    <n v="45284"/>
    <x v="625"/>
    <x v="22"/>
    <s v="Office Supplies"/>
    <x v="0"/>
    <s v="Xerox 1898"/>
    <n v="33.4"/>
    <n v="5"/>
    <n v="16.03"/>
    <x v="11"/>
    <x v="2"/>
  </r>
  <r>
    <n v="45284"/>
    <x v="401"/>
    <x v="20"/>
    <s v="Furniture"/>
    <x v="8"/>
    <s v="Luxo Adjustable Task Clamp Lamp"/>
    <n v="799.56"/>
    <n v="9"/>
    <n v="207.89"/>
    <x v="11"/>
    <x v="2"/>
  </r>
  <r>
    <n v="45284"/>
    <x v="203"/>
    <x v="20"/>
    <s v="Technology"/>
    <x v="6"/>
    <s v="Samsung Rugby III"/>
    <n v="197.97"/>
    <n v="3"/>
    <n v="53.45"/>
    <x v="11"/>
    <x v="2"/>
  </r>
  <r>
    <n v="45284"/>
    <x v="573"/>
    <x v="3"/>
    <s v="Furniture"/>
    <x v="8"/>
    <s v="Eldon 200 Class Desk Accessories, Smoke"/>
    <n v="43.96"/>
    <n v="7"/>
    <n v="18.46"/>
    <x v="11"/>
    <x v="2"/>
  </r>
  <r>
    <n v="45284"/>
    <x v="573"/>
    <x v="3"/>
    <s v="Office Supplies"/>
    <x v="10"/>
    <s v="Staple envelope"/>
    <n v="39.76"/>
    <n v="7"/>
    <n v="18.690000000000001"/>
    <x v="11"/>
    <x v="2"/>
  </r>
  <r>
    <n v="45285"/>
    <x v="271"/>
    <x v="3"/>
    <s v="Technology"/>
    <x v="6"/>
    <s v="Samsung Galaxy Note 2"/>
    <n v="2575.94"/>
    <n v="7"/>
    <n v="257.58999999999997"/>
    <x v="11"/>
    <x v="2"/>
  </r>
  <r>
    <n v="45285"/>
    <x v="271"/>
    <x v="3"/>
    <s v="Office Supplies"/>
    <x v="0"/>
    <s v="Xerox 225"/>
    <n v="45.36"/>
    <n v="7"/>
    <n v="21.77"/>
    <x v="11"/>
    <x v="2"/>
  </r>
  <r>
    <n v="45285"/>
    <x v="271"/>
    <x v="3"/>
    <s v="Technology"/>
    <x v="9"/>
    <s v="SanDisk Cruzer 64 GB USB Flash Drive"/>
    <n v="254.24"/>
    <n v="7"/>
    <n v="76.27"/>
    <x v="11"/>
    <x v="2"/>
  </r>
  <r>
    <n v="45285"/>
    <x v="280"/>
    <x v="20"/>
    <s v="Office Supplies"/>
    <x v="3"/>
    <s v="GBC Premium Transparent Covers with Diagonal Lined Pattern"/>
    <n v="33.57"/>
    <n v="2"/>
    <n v="11.75"/>
    <x v="11"/>
    <x v="2"/>
  </r>
  <r>
    <n v="45285"/>
    <x v="531"/>
    <x v="38"/>
    <s v="Furniture"/>
    <x v="8"/>
    <s v="Master Big Foot Doorstop, Beige"/>
    <n v="21.12"/>
    <n v="4"/>
    <n v="6.55"/>
    <x v="11"/>
    <x v="2"/>
  </r>
  <r>
    <n v="45285"/>
    <x v="364"/>
    <x v="22"/>
    <s v="Furniture"/>
    <x v="5"/>
    <s v="Global Executive Mid-Back Manager's Chair"/>
    <n v="698.35"/>
    <n v="3"/>
    <n v="52.38"/>
    <x v="11"/>
    <x v="2"/>
  </r>
  <r>
    <n v="45285"/>
    <x v="364"/>
    <x v="22"/>
    <s v="Furniture"/>
    <x v="13"/>
    <s v="SAFCO PlanMaster Heigh-Adjustable Drafting Table Base, 43w x 30d x 30-37h, Black"/>
    <n v="1747.25"/>
    <n v="5"/>
    <n v="629.01"/>
    <x v="11"/>
    <x v="2"/>
  </r>
  <r>
    <n v="45285"/>
    <x v="230"/>
    <x v="12"/>
    <s v="Furniture"/>
    <x v="13"/>
    <s v="KI Conference Tables"/>
    <n v="35.450000000000003"/>
    <n v="1"/>
    <n v="-24.1"/>
    <x v="11"/>
    <x v="2"/>
  </r>
  <r>
    <n v="45285"/>
    <x v="230"/>
    <x v="12"/>
    <s v="Technology"/>
    <x v="15"/>
    <s v="Panasonic KX MC6040 Color Laser Multifunction Printer"/>
    <n v="269.97000000000003"/>
    <n v="2"/>
    <n v="-386.96"/>
    <x v="11"/>
    <x v="2"/>
  </r>
  <r>
    <n v="45285"/>
    <x v="230"/>
    <x v="12"/>
    <s v="Technology"/>
    <x v="9"/>
    <s v="ImationÂ Clip USBÂ flash driveÂ - 8 GB"/>
    <n v="45.12"/>
    <n v="3"/>
    <n v="-7.9"/>
    <x v="11"/>
    <x v="2"/>
  </r>
  <r>
    <n v="45285"/>
    <x v="230"/>
    <x v="12"/>
    <s v="Technology"/>
    <x v="9"/>
    <s v="Hypercom P1300 Pinpad"/>
    <n v="100.8"/>
    <n v="2"/>
    <n v="21.42"/>
    <x v="11"/>
    <x v="2"/>
  </r>
  <r>
    <n v="45285"/>
    <x v="230"/>
    <x v="12"/>
    <s v="Furniture"/>
    <x v="5"/>
    <s v="Global Stack Chair with Arms, Black"/>
    <n v="47.97"/>
    <n v="2"/>
    <n v="4.2"/>
    <x v="11"/>
    <x v="2"/>
  </r>
  <r>
    <n v="45285"/>
    <x v="504"/>
    <x v="20"/>
    <s v="Furniture"/>
    <x v="13"/>
    <s v="Bevis Oval Conference Table, Walnut"/>
    <n v="313.18"/>
    <n v="2"/>
    <n v="-120.05"/>
    <x v="11"/>
    <x v="2"/>
  </r>
  <r>
    <n v="45285"/>
    <x v="504"/>
    <x v="20"/>
    <s v="Furniture"/>
    <x v="5"/>
    <s v="Hon 4070 Series Pagoda Round Back Stacking Chairs"/>
    <n v="866.65"/>
    <n v="3"/>
    <n v="173.33"/>
    <x v="11"/>
    <x v="2"/>
  </r>
  <r>
    <n v="45285"/>
    <x v="603"/>
    <x v="13"/>
    <s v="Office Supplies"/>
    <x v="4"/>
    <s v="Newell 327"/>
    <n v="19.89"/>
    <n v="9"/>
    <n v="5.37"/>
    <x v="11"/>
    <x v="2"/>
  </r>
  <r>
    <n v="45285"/>
    <x v="603"/>
    <x v="13"/>
    <s v="Technology"/>
    <x v="9"/>
    <s v="Razer Tiamat Over Ear 7.1 Surround Sound PC Gaming Headset"/>
    <n v="399.98"/>
    <n v="2"/>
    <n v="171.99"/>
    <x v="11"/>
    <x v="2"/>
  </r>
  <r>
    <n v="45285"/>
    <x v="603"/>
    <x v="13"/>
    <s v="Furniture"/>
    <x v="8"/>
    <s v="Howard Miller 13-1/2&quot; Diameter Rosebrook Wall Clock"/>
    <n v="343.85"/>
    <n v="5"/>
    <n v="137.54"/>
    <x v="11"/>
    <x v="2"/>
  </r>
  <r>
    <n v="45285"/>
    <x v="603"/>
    <x v="13"/>
    <s v="Office Supplies"/>
    <x v="0"/>
    <s v="Xerox 1906"/>
    <n v="106.32"/>
    <n v="3"/>
    <n v="49.97"/>
    <x v="11"/>
    <x v="2"/>
  </r>
  <r>
    <n v="45285"/>
    <x v="364"/>
    <x v="20"/>
    <s v="Furniture"/>
    <x v="5"/>
    <s v="Hon 4700 Series Mobuis Mid-Back Task Chairs with Adjustable Arms"/>
    <n v="2563.06"/>
    <n v="8"/>
    <n v="313.26"/>
    <x v="11"/>
    <x v="2"/>
  </r>
  <r>
    <n v="45286"/>
    <x v="558"/>
    <x v="22"/>
    <s v="Office Supplies"/>
    <x v="0"/>
    <s v="Strathmore Photo Mount Cards"/>
    <n v="33.9"/>
    <n v="5"/>
    <n v="15.59"/>
    <x v="11"/>
    <x v="2"/>
  </r>
  <r>
    <n v="45286"/>
    <x v="177"/>
    <x v="20"/>
    <s v="Technology"/>
    <x v="9"/>
    <s v="Belkin F8E887 USB Wired Ergonomic Keyboard"/>
    <n v="89.97"/>
    <n v="3"/>
    <n v="18.89"/>
    <x v="11"/>
    <x v="2"/>
  </r>
  <r>
    <n v="45286"/>
    <x v="562"/>
    <x v="26"/>
    <s v="Office Supplies"/>
    <x v="12"/>
    <s v="Harmony HEPA Quiet Air Purifiers"/>
    <n v="18.72"/>
    <n v="2"/>
    <n v="3.51"/>
    <x v="11"/>
    <x v="2"/>
  </r>
  <r>
    <n v="45286"/>
    <x v="554"/>
    <x v="26"/>
    <s v="Office Supplies"/>
    <x v="4"/>
    <s v="SANFORD Major Accent Highlighters"/>
    <n v="11.33"/>
    <n v="2"/>
    <n v="2.5499999999999998"/>
    <x v="11"/>
    <x v="2"/>
  </r>
  <r>
    <n v="45286"/>
    <x v="411"/>
    <x v="3"/>
    <s v="Office Supplies"/>
    <x v="14"/>
    <s v="Fiskars Home &amp; Office Scissors"/>
    <n v="17.760000000000002"/>
    <n v="2"/>
    <n v="4.97"/>
    <x v="11"/>
    <x v="2"/>
  </r>
  <r>
    <n v="45286"/>
    <x v="411"/>
    <x v="3"/>
    <s v="Technology"/>
    <x v="6"/>
    <s v="Mitel 5320 IP Phone VoIP phone"/>
    <n v="302.38"/>
    <n v="2"/>
    <n v="30.24"/>
    <x v="11"/>
    <x v="2"/>
  </r>
  <r>
    <n v="45286"/>
    <x v="411"/>
    <x v="3"/>
    <s v="Furniture"/>
    <x v="5"/>
    <s v="Global Armless Task Chair, Royal Blue"/>
    <n v="146.35"/>
    <n v="3"/>
    <n v="-5.49"/>
    <x v="11"/>
    <x v="2"/>
  </r>
  <r>
    <n v="45286"/>
    <x v="411"/>
    <x v="3"/>
    <s v="Office Supplies"/>
    <x v="12"/>
    <s v="Hoover Replacement Belts For Soft Guard &amp; Commercial Ltweight Upright Vacs, 2/Pk"/>
    <n v="7.9"/>
    <n v="2"/>
    <n v="2.0499999999999998"/>
    <x v="11"/>
    <x v="2"/>
  </r>
  <r>
    <n v="45286"/>
    <x v="411"/>
    <x v="3"/>
    <s v="Furniture"/>
    <x v="13"/>
    <s v="Bretford Rectangular Conference Table Tops"/>
    <n v="902.71"/>
    <n v="3"/>
    <n v="33.85"/>
    <x v="11"/>
    <x v="2"/>
  </r>
  <r>
    <n v="45286"/>
    <x v="411"/>
    <x v="3"/>
    <s v="Office Supplies"/>
    <x v="4"/>
    <s v="Model L Table or Wall-Mount Pencil Sharpener"/>
    <n v="53.97"/>
    <n v="3"/>
    <n v="15.11"/>
    <x v="11"/>
    <x v="2"/>
  </r>
  <r>
    <n v="45286"/>
    <x v="653"/>
    <x v="23"/>
    <s v="Furniture"/>
    <x v="5"/>
    <s v="Novimex Turbo Task Chair"/>
    <n v="212.94"/>
    <n v="3"/>
    <n v="25.55"/>
    <x v="11"/>
    <x v="2"/>
  </r>
  <r>
    <n v="45286"/>
    <x v="653"/>
    <x v="23"/>
    <s v="Office Supplies"/>
    <x v="12"/>
    <s v="Fellowes Advanced Computer Series Surge Protectors"/>
    <n v="26.49"/>
    <n v="1"/>
    <n v="7.42"/>
    <x v="11"/>
    <x v="2"/>
  </r>
  <r>
    <n v="45286"/>
    <x v="202"/>
    <x v="20"/>
    <s v="Office Supplies"/>
    <x v="3"/>
    <s v="Round Ring Binders"/>
    <n v="4.99"/>
    <n v="3"/>
    <n v="1.68"/>
    <x v="11"/>
    <x v="2"/>
  </r>
  <r>
    <n v="45287"/>
    <x v="196"/>
    <x v="1"/>
    <s v="Furniture"/>
    <x v="5"/>
    <s v="Global Manager's Adjustable Task Chair, Storm"/>
    <n v="845.49"/>
    <n v="8"/>
    <n v="-12.08"/>
    <x v="11"/>
    <x v="2"/>
  </r>
  <r>
    <n v="45287"/>
    <x v="711"/>
    <x v="0"/>
    <s v="Office Supplies"/>
    <x v="0"/>
    <s v="Xerox 214"/>
    <n v="10.37"/>
    <n v="2"/>
    <n v="3.63"/>
    <x v="11"/>
    <x v="2"/>
  </r>
  <r>
    <n v="45287"/>
    <x v="711"/>
    <x v="0"/>
    <s v="Office Supplies"/>
    <x v="0"/>
    <s v="It's Hot Message Books with Stickers, 2 3/4&quot; x 5&quot;"/>
    <n v="23.68"/>
    <n v="4"/>
    <n v="7.4"/>
    <x v="11"/>
    <x v="2"/>
  </r>
  <r>
    <n v="45287"/>
    <x v="363"/>
    <x v="10"/>
    <s v="Technology"/>
    <x v="9"/>
    <s v="Micro Innovations USB RF Wireless Keyboard with Mouse"/>
    <n v="40"/>
    <n v="2"/>
    <n v="0.5"/>
    <x v="11"/>
    <x v="2"/>
  </r>
  <r>
    <n v="45287"/>
    <x v="306"/>
    <x v="3"/>
    <s v="Office Supplies"/>
    <x v="1"/>
    <s v="Avery File Folder Labels"/>
    <n v="20.16"/>
    <n v="7"/>
    <n v="9.8800000000000008"/>
    <x v="11"/>
    <x v="2"/>
  </r>
  <r>
    <n v="45287"/>
    <x v="476"/>
    <x v="10"/>
    <s v="Office Supplies"/>
    <x v="7"/>
    <s v="OIC Colored Binder Clips, Assorted Sizes"/>
    <n v="17.18"/>
    <n v="6"/>
    <n v="6.23"/>
    <x v="11"/>
    <x v="2"/>
  </r>
  <r>
    <n v="45287"/>
    <x v="677"/>
    <x v="5"/>
    <s v="Office Supplies"/>
    <x v="1"/>
    <s v="Avery 479"/>
    <n v="2.61"/>
    <n v="1"/>
    <n v="1.2"/>
    <x v="11"/>
    <x v="2"/>
  </r>
  <r>
    <n v="45289"/>
    <x v="47"/>
    <x v="21"/>
    <s v="Furniture"/>
    <x v="5"/>
    <s v="Global Leather &amp; Oak Executive Chair, Burgundy"/>
    <n v="754.45"/>
    <n v="5"/>
    <n v="60.36"/>
    <x v="11"/>
    <x v="2"/>
  </r>
  <r>
    <n v="45289"/>
    <x v="75"/>
    <x v="1"/>
    <s v="Office Supplies"/>
    <x v="0"/>
    <s v="White Computer Printout Paper by Universal"/>
    <n v="186.05"/>
    <n v="6"/>
    <n v="67.44"/>
    <x v="11"/>
    <x v="2"/>
  </r>
  <r>
    <n v="45289"/>
    <x v="634"/>
    <x v="15"/>
    <s v="Office Supplies"/>
    <x v="3"/>
    <s v="GBC Wire Binding Strips"/>
    <n v="38.090000000000003"/>
    <n v="4"/>
    <n v="-27.93"/>
    <x v="11"/>
    <x v="2"/>
  </r>
  <r>
    <n v="45289"/>
    <x v="634"/>
    <x v="15"/>
    <s v="Office Supplies"/>
    <x v="3"/>
    <s v="Zipper Ring Binder Pockets"/>
    <n v="2.81"/>
    <n v="3"/>
    <n v="-1.97"/>
    <x v="11"/>
    <x v="2"/>
  </r>
  <r>
    <n v="45289"/>
    <x v="101"/>
    <x v="42"/>
    <s v="Furniture"/>
    <x v="8"/>
    <s v="Executive Impressions 10&quot; Spectator Wall Clock"/>
    <n v="70.56"/>
    <n v="6"/>
    <n v="23.99"/>
    <x v="11"/>
    <x v="2"/>
  </r>
  <r>
    <n v="45289"/>
    <x v="101"/>
    <x v="42"/>
    <s v="Office Supplies"/>
    <x v="12"/>
    <s v="Belkin 8 Outlet Surge Protector"/>
    <n v="81.96"/>
    <n v="2"/>
    <n v="22.95"/>
    <x v="11"/>
    <x v="2"/>
  </r>
  <r>
    <n v="45289"/>
    <x v="766"/>
    <x v="3"/>
    <s v="Office Supplies"/>
    <x v="3"/>
    <s v="Acco Translucent Poly Ring Binders"/>
    <n v="11.23"/>
    <n v="3"/>
    <n v="3.93"/>
    <x v="11"/>
    <x v="2"/>
  </r>
  <r>
    <n v="45289"/>
    <x v="318"/>
    <x v="11"/>
    <s v="Office Supplies"/>
    <x v="10"/>
    <s v="Peel &amp; Seel Recycled Catalog Envelopes, Brown"/>
    <n v="27.79"/>
    <n v="3"/>
    <n v="10.42"/>
    <x v="11"/>
    <x v="2"/>
  </r>
  <r>
    <n v="45289"/>
    <x v="167"/>
    <x v="16"/>
    <s v="Office Supplies"/>
    <x v="0"/>
    <s v="Xerox 1898"/>
    <n v="37.409999999999997"/>
    <n v="7"/>
    <n v="13.09"/>
    <x v="11"/>
    <x v="2"/>
  </r>
  <r>
    <n v="45289"/>
    <x v="167"/>
    <x v="16"/>
    <s v="Office Supplies"/>
    <x v="0"/>
    <s v="Astroparche Fine Business Paper"/>
    <n v="25.34"/>
    <n v="6"/>
    <n v="8.8699999999999992"/>
    <x v="11"/>
    <x v="2"/>
  </r>
  <r>
    <n v="45289"/>
    <x v="251"/>
    <x v="3"/>
    <s v="Office Supplies"/>
    <x v="2"/>
    <s v="Project Tote Personal File"/>
    <n v="14.03"/>
    <n v="1"/>
    <n v="4.07"/>
    <x v="11"/>
    <x v="2"/>
  </r>
  <r>
    <n v="45289"/>
    <x v="251"/>
    <x v="3"/>
    <s v="Office Supplies"/>
    <x v="14"/>
    <s v="Fiskars Spring-Action Scissors"/>
    <n v="27.96"/>
    <n v="2"/>
    <n v="7.27"/>
    <x v="11"/>
    <x v="2"/>
  </r>
  <r>
    <n v="45290"/>
    <x v="435"/>
    <x v="0"/>
    <s v="Office Supplies"/>
    <x v="3"/>
    <s v="Avery Binding System Hidden Tab Executive Style Index Sets"/>
    <n v="6.92"/>
    <n v="6"/>
    <n v="-10.39"/>
    <x v="11"/>
    <x v="2"/>
  </r>
  <r>
    <n v="45290"/>
    <x v="240"/>
    <x v="10"/>
    <s v="Office Supplies"/>
    <x v="1"/>
    <s v="Avery 487"/>
    <n v="5.9"/>
    <n v="2"/>
    <n v="1.99"/>
    <x v="11"/>
    <x v="2"/>
  </r>
  <r>
    <n v="45290"/>
    <x v="240"/>
    <x v="10"/>
    <s v="Office Supplies"/>
    <x v="14"/>
    <s v="Acme Office Executive Series Stainless Steel Trimmers"/>
    <n v="13.71"/>
    <n v="2"/>
    <n v="1.03"/>
    <x v="11"/>
    <x v="2"/>
  </r>
  <r>
    <n v="45290"/>
    <x v="425"/>
    <x v="3"/>
    <s v="Office Supplies"/>
    <x v="2"/>
    <s v="Iceberg Mobile Mega Data/Printer Cart"/>
    <n v="481.32"/>
    <n v="4"/>
    <n v="125.14"/>
    <x v="11"/>
    <x v="2"/>
  </r>
  <r>
    <n v="45290"/>
    <x v="425"/>
    <x v="3"/>
    <s v="Office Supplies"/>
    <x v="3"/>
    <s v="Cardinal Hold-It CD Pocket"/>
    <n v="6.38"/>
    <n v="1"/>
    <n v="2.15"/>
    <x v="11"/>
    <x v="2"/>
  </r>
  <r>
    <n v="45290"/>
    <x v="12"/>
    <x v="2"/>
    <s v="Furniture"/>
    <x v="5"/>
    <s v="Hon Deluxe Fabric Upholstered Stacking Chairs, Rounded Back"/>
    <n v="170.79"/>
    <n v="1"/>
    <n v="0"/>
    <x v="11"/>
    <x v="2"/>
  </r>
  <r>
    <n v="45290"/>
    <x v="781"/>
    <x v="2"/>
    <s v="Office Supplies"/>
    <x v="4"/>
    <s v="Newell 31"/>
    <n v="16.52"/>
    <n v="5"/>
    <n v="1.65"/>
    <x v="11"/>
    <x v="2"/>
  </r>
  <r>
    <n v="45290"/>
    <x v="216"/>
    <x v="16"/>
    <s v="Office Supplies"/>
    <x v="0"/>
    <s v="Embossed Ink Jet Note Cards"/>
    <n v="72.22"/>
    <n v="4"/>
    <n v="25.28"/>
    <x v="11"/>
    <x v="2"/>
  </r>
  <r>
    <n v="45291"/>
    <x v="254"/>
    <x v="17"/>
    <s v="Office Supplies"/>
    <x v="4"/>
    <s v="Crayola Anti Dust Chalk, 12/Pack"/>
    <n v="3.64"/>
    <n v="2"/>
    <n v="1.64"/>
    <x v="11"/>
    <x v="2"/>
  </r>
  <r>
    <n v="45291"/>
    <x v="254"/>
    <x v="17"/>
    <s v="Office Supplies"/>
    <x v="3"/>
    <s v="Lock-Up Easel 'Spel-Binder'"/>
    <n v="159.77000000000001"/>
    <n v="7"/>
    <n v="53.92"/>
    <x v="11"/>
    <x v="2"/>
  </r>
  <r>
    <n v="45291"/>
    <x v="280"/>
    <x v="3"/>
    <s v="Technology"/>
    <x v="6"/>
    <s v="Adtran 1202752G1"/>
    <n v="302.38"/>
    <n v="3"/>
    <n v="22.68"/>
    <x v="11"/>
    <x v="2"/>
  </r>
  <r>
    <n v="45291"/>
    <x v="287"/>
    <x v="16"/>
    <s v="Office Supplies"/>
    <x v="4"/>
    <s v="Newell 345"/>
    <n v="47.62"/>
    <n v="3"/>
    <n v="3.57"/>
    <x v="11"/>
    <x v="2"/>
  </r>
  <r>
    <n v="45291"/>
    <x v="287"/>
    <x v="16"/>
    <s v="Office Supplies"/>
    <x v="0"/>
    <s v="Things To Do Today Pad"/>
    <n v="23.48"/>
    <n v="5"/>
    <n v="8.2200000000000006"/>
    <x v="11"/>
    <x v="2"/>
  </r>
  <r>
    <n v="45291"/>
    <x v="652"/>
    <x v="3"/>
    <s v="Office Supplies"/>
    <x v="3"/>
    <s v="GBC Pre-Punched Binding Paper, Plastic, White, 8-1/2&quot; x 11&quot;"/>
    <n v="38.380000000000003"/>
    <n v="3"/>
    <n v="13.43"/>
    <x v="11"/>
    <x v="2"/>
  </r>
  <r>
    <n v="45291"/>
    <x v="257"/>
    <x v="10"/>
    <s v="Office Supplies"/>
    <x v="2"/>
    <s v="Tennsco Industrial Shelving"/>
    <n v="156.51"/>
    <n v="4"/>
    <n v="-35.22"/>
    <x v="11"/>
    <x v="2"/>
  </r>
  <r>
    <n v="45292"/>
    <x v="41"/>
    <x v="10"/>
    <s v="Furniture"/>
    <x v="8"/>
    <s v="Linden 10&quot; Round Wall Clock, Black"/>
    <n v="48.9"/>
    <n v="4"/>
    <n v="8.56"/>
    <x v="0"/>
    <x v="3"/>
  </r>
  <r>
    <n v="45292"/>
    <x v="236"/>
    <x v="3"/>
    <s v="Furniture"/>
    <x v="8"/>
    <s v="Howard Miller 11-1/2&quot; Diameter Brentwood Wall Clock"/>
    <n v="474.43"/>
    <n v="11"/>
    <n v="199.26"/>
    <x v="0"/>
    <x v="3"/>
  </r>
  <r>
    <n v="45292"/>
    <x v="285"/>
    <x v="21"/>
    <s v="Office Supplies"/>
    <x v="3"/>
    <s v="Wilson Jones Easy Flow II Sheet Lifters"/>
    <n v="3.6"/>
    <n v="2"/>
    <n v="1.73"/>
    <x v="0"/>
    <x v="3"/>
  </r>
  <r>
    <n v="45292"/>
    <x v="744"/>
    <x v="0"/>
    <s v="Office Supplies"/>
    <x v="2"/>
    <s v="SAFCO Boltless Steel Shelving"/>
    <n v="454.56"/>
    <n v="5"/>
    <n v="-107.96"/>
    <x v="0"/>
    <x v="3"/>
  </r>
  <r>
    <n v="45292"/>
    <x v="744"/>
    <x v="0"/>
    <s v="Furniture"/>
    <x v="8"/>
    <s v="Tenex Carpeted, Granite-Look or Clear Contemporary Contour Shape Chair Mats"/>
    <n v="141.41999999999999"/>
    <n v="5"/>
    <n v="-187.38"/>
    <x v="0"/>
    <x v="3"/>
  </r>
  <r>
    <n v="45292"/>
    <x v="744"/>
    <x v="0"/>
    <s v="Furniture"/>
    <x v="5"/>
    <s v="Office Star - Contemporary Task Swivel Chair"/>
    <n v="310.74"/>
    <n v="4"/>
    <n v="-26.64"/>
    <x v="0"/>
    <x v="3"/>
  </r>
  <r>
    <n v="45292"/>
    <x v="744"/>
    <x v="0"/>
    <s v="Office Supplies"/>
    <x v="4"/>
    <s v="Fluorescent Highlighters by Dixon"/>
    <n v="12.74"/>
    <n v="4"/>
    <n v="2.23"/>
    <x v="0"/>
    <x v="3"/>
  </r>
  <r>
    <n v="45292"/>
    <x v="744"/>
    <x v="0"/>
    <s v="Office Supplies"/>
    <x v="3"/>
    <s v="GBC Instant Report Kit"/>
    <n v="6.47"/>
    <n v="5"/>
    <n v="-9.7100000000000009"/>
    <x v="0"/>
    <x v="3"/>
  </r>
  <r>
    <n v="45292"/>
    <x v="744"/>
    <x v="0"/>
    <s v="Office Supplies"/>
    <x v="3"/>
    <s v="Pressboard Covers with Storage Hooks, 9 1/2&quot; x 11&quot;, Light Blue"/>
    <n v="13.75"/>
    <n v="14"/>
    <n v="-22.68"/>
    <x v="0"/>
    <x v="3"/>
  </r>
  <r>
    <n v="45292"/>
    <x v="744"/>
    <x v="0"/>
    <s v="Office Supplies"/>
    <x v="12"/>
    <s v="Fellowes Superior 10 Outlet Split Surge Protector"/>
    <n v="15.22"/>
    <n v="2"/>
    <n v="-38.82"/>
    <x v="0"/>
    <x v="3"/>
  </r>
  <r>
    <n v="45293"/>
    <x v="322"/>
    <x v="25"/>
    <s v="Technology"/>
    <x v="15"/>
    <s v="Cisco CP-7937G Unified IP Conference Station Phone"/>
    <n v="695.7"/>
    <n v="2"/>
    <n v="-27.83"/>
    <x v="0"/>
    <x v="3"/>
  </r>
  <r>
    <n v="45293"/>
    <x v="322"/>
    <x v="25"/>
    <s v="Office Supplies"/>
    <x v="3"/>
    <s v="Avery 3 1/2&quot; Diskette Storage Pages, 10/Pack"/>
    <n v="15.66"/>
    <n v="5"/>
    <n v="-12.53"/>
    <x v="0"/>
    <x v="3"/>
  </r>
  <r>
    <n v="45293"/>
    <x v="322"/>
    <x v="25"/>
    <s v="Office Supplies"/>
    <x v="3"/>
    <s v="Avery Recycled Flexi-View Covers for Binding Systems"/>
    <n v="28.85"/>
    <n v="6"/>
    <n v="-21.16"/>
    <x v="0"/>
    <x v="3"/>
  </r>
  <r>
    <n v="45293"/>
    <x v="603"/>
    <x v="0"/>
    <s v="Office Supplies"/>
    <x v="4"/>
    <s v="Newell 319"/>
    <n v="31.74"/>
    <n v="2"/>
    <n v="3.97"/>
    <x v="0"/>
    <x v="3"/>
  </r>
  <r>
    <n v="45293"/>
    <x v="603"/>
    <x v="0"/>
    <s v="Office Supplies"/>
    <x v="12"/>
    <s v="Hoover Commercial SteamVac"/>
    <n v="5.43"/>
    <n v="2"/>
    <n v="-13.58"/>
    <x v="0"/>
    <x v="3"/>
  </r>
  <r>
    <n v="45293"/>
    <x v="603"/>
    <x v="0"/>
    <s v="Furniture"/>
    <x v="13"/>
    <s v="Bevis Oval Conference Table, Walnut"/>
    <n v="913.43"/>
    <n v="5"/>
    <n v="-169.64"/>
    <x v="0"/>
    <x v="3"/>
  </r>
  <r>
    <n v="45293"/>
    <x v="603"/>
    <x v="0"/>
    <s v="Office Supplies"/>
    <x v="2"/>
    <s v="Dual Level, Single-Width Filing Carts"/>
    <n v="372.14"/>
    <n v="3"/>
    <n v="27.91"/>
    <x v="0"/>
    <x v="3"/>
  </r>
  <r>
    <n v="45293"/>
    <x v="623"/>
    <x v="3"/>
    <s v="Technology"/>
    <x v="9"/>
    <s v="Kensington K72356US Mouse-in-a-Box USB Desktop Mouse"/>
    <n v="16.59"/>
    <n v="1"/>
    <n v="5.81"/>
    <x v="0"/>
    <x v="3"/>
  </r>
  <r>
    <n v="45294"/>
    <x v="16"/>
    <x v="3"/>
    <s v="Office Supplies"/>
    <x v="0"/>
    <s v="Xerox 1905"/>
    <n v="38.880000000000003"/>
    <n v="6"/>
    <n v="18.66"/>
    <x v="0"/>
    <x v="3"/>
  </r>
  <r>
    <n v="45294"/>
    <x v="616"/>
    <x v="3"/>
    <s v="Office Supplies"/>
    <x v="3"/>
    <s v="GBC ProClick 150 Presentation Binding System"/>
    <n v="2022.27"/>
    <n v="8"/>
    <n v="682.52"/>
    <x v="0"/>
    <x v="3"/>
  </r>
  <r>
    <n v="45294"/>
    <x v="616"/>
    <x v="3"/>
    <s v="Office Supplies"/>
    <x v="4"/>
    <s v="Manco Dry-Lighter Erasable Highlighter"/>
    <n v="9.1199999999999992"/>
    <n v="3"/>
    <n v="3.1"/>
    <x v="0"/>
    <x v="3"/>
  </r>
  <r>
    <n v="45297"/>
    <x v="285"/>
    <x v="33"/>
    <s v="Office Supplies"/>
    <x v="3"/>
    <s v="Wilson Jones Turn Tabs Binder Tool for Ring Binders"/>
    <n v="33.74"/>
    <n v="7"/>
    <n v="15.52"/>
    <x v="0"/>
    <x v="3"/>
  </r>
  <r>
    <n v="45298"/>
    <x v="620"/>
    <x v="14"/>
    <s v="Technology"/>
    <x v="15"/>
    <s v="Lexmark MX611dhe Monochrome Laser Printer"/>
    <n v="3059.98"/>
    <n v="2"/>
    <n v="680"/>
    <x v="0"/>
    <x v="3"/>
  </r>
  <r>
    <n v="45298"/>
    <x v="669"/>
    <x v="16"/>
    <s v="Office Supplies"/>
    <x v="3"/>
    <s v="Zipper Ring Binder Pockets"/>
    <n v="2.81"/>
    <n v="3"/>
    <n v="-1.97"/>
    <x v="0"/>
    <x v="3"/>
  </r>
  <r>
    <n v="45298"/>
    <x v="509"/>
    <x v="3"/>
    <s v="Office Supplies"/>
    <x v="2"/>
    <s v="Eldon Fold 'N Roll Cart System"/>
    <n v="153.78"/>
    <n v="11"/>
    <n v="44.6"/>
    <x v="0"/>
    <x v="3"/>
  </r>
  <r>
    <n v="45298"/>
    <x v="509"/>
    <x v="3"/>
    <s v="Office Supplies"/>
    <x v="2"/>
    <s v="Tennsco Commercial Shelving"/>
    <n v="61.02"/>
    <n v="3"/>
    <n v="0.61"/>
    <x v="0"/>
    <x v="3"/>
  </r>
  <r>
    <n v="45298"/>
    <x v="509"/>
    <x v="3"/>
    <s v="Office Supplies"/>
    <x v="14"/>
    <s v="Acme Galleria Hot Forged Steel Scissors with Colored Handles"/>
    <n v="110.11"/>
    <n v="7"/>
    <n v="31.93"/>
    <x v="0"/>
    <x v="3"/>
  </r>
  <r>
    <n v="45298"/>
    <x v="509"/>
    <x v="3"/>
    <s v="Office Supplies"/>
    <x v="7"/>
    <s v="Staples"/>
    <n v="7.89"/>
    <n v="1"/>
    <n v="3.55"/>
    <x v="0"/>
    <x v="3"/>
  </r>
  <r>
    <n v="45299"/>
    <x v="332"/>
    <x v="22"/>
    <s v="Furniture"/>
    <x v="13"/>
    <s v="Balt Solid Wood Round Tables"/>
    <n v="892.98"/>
    <n v="2"/>
    <n v="80.37"/>
    <x v="0"/>
    <x v="3"/>
  </r>
  <r>
    <n v="45300"/>
    <x v="443"/>
    <x v="2"/>
    <s v="Office Supplies"/>
    <x v="3"/>
    <s v="Ibico Hi-Tech Manual Binding System"/>
    <n v="274.49"/>
    <n v="3"/>
    <n v="-228.74"/>
    <x v="0"/>
    <x v="3"/>
  </r>
  <r>
    <n v="45303"/>
    <x v="163"/>
    <x v="44"/>
    <s v="Office Supplies"/>
    <x v="0"/>
    <s v="Xerox 195"/>
    <n v="40.08"/>
    <n v="6"/>
    <n v="19.239999999999998"/>
    <x v="0"/>
    <x v="3"/>
  </r>
  <r>
    <n v="45303"/>
    <x v="163"/>
    <x v="44"/>
    <s v="Furniture"/>
    <x v="8"/>
    <s v="Flat Face Poster Frame"/>
    <n v="37.68"/>
    <n v="2"/>
    <n v="15.83"/>
    <x v="0"/>
    <x v="3"/>
  </r>
  <r>
    <n v="45303"/>
    <x v="637"/>
    <x v="3"/>
    <s v="Office Supplies"/>
    <x v="10"/>
    <s v="Staple envelope"/>
    <n v="9.7799999999999994"/>
    <n v="1"/>
    <n v="4.8899999999999997"/>
    <x v="0"/>
    <x v="3"/>
  </r>
  <r>
    <n v="45303"/>
    <x v="639"/>
    <x v="0"/>
    <s v="Office Supplies"/>
    <x v="3"/>
    <s v="GBC Ibimaster 500 Manual ProClick Binding System"/>
    <n v="760.98"/>
    <n v="5"/>
    <n v="-1141.47"/>
    <x v="0"/>
    <x v="3"/>
  </r>
  <r>
    <n v="45304"/>
    <x v="552"/>
    <x v="24"/>
    <s v="Office Supplies"/>
    <x v="0"/>
    <s v="Xerox 23"/>
    <n v="32.4"/>
    <n v="5"/>
    <n v="15.55"/>
    <x v="0"/>
    <x v="3"/>
  </r>
  <r>
    <n v="45304"/>
    <x v="552"/>
    <x v="24"/>
    <s v="Office Supplies"/>
    <x v="4"/>
    <s v="Hunt Boston Vacuum Mount KS Pencil Sharpener"/>
    <n v="209.94"/>
    <n v="6"/>
    <n v="54.58"/>
    <x v="0"/>
    <x v="3"/>
  </r>
  <r>
    <n v="45304"/>
    <x v="552"/>
    <x v="24"/>
    <s v="Office Supplies"/>
    <x v="14"/>
    <s v="Martin Yale Chadless Opener Electric Letter Opener"/>
    <n v="4164.05"/>
    <n v="5"/>
    <n v="83.28"/>
    <x v="0"/>
    <x v="3"/>
  </r>
  <r>
    <n v="45304"/>
    <x v="552"/>
    <x v="24"/>
    <s v="Furniture"/>
    <x v="11"/>
    <s v="Hon Metal Bookcases, Black"/>
    <n v="212.94"/>
    <n v="3"/>
    <n v="53.24"/>
    <x v="0"/>
    <x v="3"/>
  </r>
  <r>
    <n v="45305"/>
    <x v="751"/>
    <x v="25"/>
    <s v="Office Supplies"/>
    <x v="10"/>
    <s v="Tyvek  Top-Opening Peel &amp; Seel Envelopes, Plain White"/>
    <n v="21.74"/>
    <n v="1"/>
    <n v="7.34"/>
    <x v="0"/>
    <x v="3"/>
  </r>
  <r>
    <n v="45305"/>
    <x v="751"/>
    <x v="25"/>
    <s v="Technology"/>
    <x v="6"/>
    <s v="Sannysis Cute Owl Design Soft Skin Case Cover for Samsung Galaxy S4"/>
    <n v="7.92"/>
    <n v="5"/>
    <n v="0.69"/>
    <x v="0"/>
    <x v="3"/>
  </r>
  <r>
    <n v="45305"/>
    <x v="609"/>
    <x v="26"/>
    <s v="Technology"/>
    <x v="9"/>
    <s v="ImationÂ 8GB Mini TravelDrive USB 2.0Â Flash Drive"/>
    <n v="169.06"/>
    <n v="7"/>
    <n v="-14.79"/>
    <x v="0"/>
    <x v="3"/>
  </r>
  <r>
    <n v="45305"/>
    <x v="609"/>
    <x v="26"/>
    <s v="Office Supplies"/>
    <x v="2"/>
    <s v="Mobile Personal File Cube"/>
    <n v="168.62"/>
    <n v="9"/>
    <n v="14.75"/>
    <x v="0"/>
    <x v="3"/>
  </r>
  <r>
    <n v="45305"/>
    <x v="248"/>
    <x v="15"/>
    <s v="Office Supplies"/>
    <x v="10"/>
    <s v="#10- 4 1/8&quot; x 9 1/2&quot; Security-Tint Envelopes"/>
    <n v="18.34"/>
    <n v="3"/>
    <n v="6.65"/>
    <x v="0"/>
    <x v="3"/>
  </r>
  <r>
    <n v="45305"/>
    <x v="248"/>
    <x v="15"/>
    <s v="Office Supplies"/>
    <x v="0"/>
    <s v="Xerox 1931"/>
    <n v="36.29"/>
    <n v="7"/>
    <n v="12.7"/>
    <x v="0"/>
    <x v="3"/>
  </r>
  <r>
    <n v="45305"/>
    <x v="248"/>
    <x v="15"/>
    <s v="Technology"/>
    <x v="6"/>
    <s v="iHome FM Clock Radio with Lightning Dock"/>
    <n v="111.98"/>
    <n v="2"/>
    <n v="7"/>
    <x v="0"/>
    <x v="3"/>
  </r>
  <r>
    <n v="45305"/>
    <x v="248"/>
    <x v="15"/>
    <s v="Office Supplies"/>
    <x v="3"/>
    <s v="Ibico Presentation Index for Binding Systems"/>
    <n v="5.97"/>
    <n v="5"/>
    <n v="-4.58"/>
    <x v="0"/>
    <x v="3"/>
  </r>
  <r>
    <n v="45305"/>
    <x v="248"/>
    <x v="15"/>
    <s v="Office Supplies"/>
    <x v="3"/>
    <s v="Avery Durable Slant Ring Binders With Label Holder"/>
    <n v="2.5099999999999998"/>
    <n v="2"/>
    <n v="-1.84"/>
    <x v="0"/>
    <x v="3"/>
  </r>
  <r>
    <n v="45305"/>
    <x v="703"/>
    <x v="3"/>
    <s v="Office Supplies"/>
    <x v="0"/>
    <s v="Xerox 19"/>
    <n v="154.9"/>
    <n v="5"/>
    <n v="69.709999999999994"/>
    <x v="0"/>
    <x v="3"/>
  </r>
  <r>
    <n v="45305"/>
    <x v="57"/>
    <x v="18"/>
    <s v="Office Supplies"/>
    <x v="2"/>
    <s v="Tenex Personal Project File with Scoop Front Design, Black"/>
    <n v="67.400000000000006"/>
    <n v="5"/>
    <n v="17.52"/>
    <x v="0"/>
    <x v="3"/>
  </r>
  <r>
    <n v="45305"/>
    <x v="57"/>
    <x v="18"/>
    <s v="Office Supplies"/>
    <x v="7"/>
    <s v="Bagged Rubber Bands"/>
    <n v="2.52"/>
    <n v="2"/>
    <n v="0.1"/>
    <x v="0"/>
    <x v="3"/>
  </r>
  <r>
    <n v="45305"/>
    <x v="57"/>
    <x v="18"/>
    <s v="Technology"/>
    <x v="6"/>
    <s v="ARKON Windshield Dashboard Air Vent Car Mount Holder"/>
    <n v="67.8"/>
    <n v="4"/>
    <n v="1.36"/>
    <x v="0"/>
    <x v="3"/>
  </r>
  <r>
    <n v="45305"/>
    <x v="57"/>
    <x v="18"/>
    <s v="Office Supplies"/>
    <x v="2"/>
    <s v="Staple magnet"/>
    <n v="18.760000000000002"/>
    <n v="2"/>
    <n v="5.25"/>
    <x v="0"/>
    <x v="3"/>
  </r>
  <r>
    <n v="45305"/>
    <x v="57"/>
    <x v="18"/>
    <s v="Technology"/>
    <x v="9"/>
    <s v="ImationÂ USB 2.0 SwivelÂ Flash DriveÂ USBÂ flash driveÂ - 4 GB - Pink"/>
    <n v="12.12"/>
    <n v="4"/>
    <n v="2.5499999999999998"/>
    <x v="0"/>
    <x v="3"/>
  </r>
  <r>
    <n v="45305"/>
    <x v="57"/>
    <x v="18"/>
    <s v="Office Supplies"/>
    <x v="0"/>
    <s v="Xerox 188"/>
    <n v="11.34"/>
    <n v="1"/>
    <n v="5.56"/>
    <x v="0"/>
    <x v="3"/>
  </r>
  <r>
    <n v="45305"/>
    <x v="57"/>
    <x v="18"/>
    <s v="Technology"/>
    <x v="9"/>
    <s v="Microsoft Sculpt Comfort Mouse"/>
    <n v="159.80000000000001"/>
    <n v="4"/>
    <n v="70.31"/>
    <x v="0"/>
    <x v="3"/>
  </r>
  <r>
    <n v="45305"/>
    <x v="57"/>
    <x v="18"/>
    <s v="Furniture"/>
    <x v="8"/>
    <s v="DAX Charcoal/Nickel-Tone Document Frame, 5 x 7"/>
    <n v="18.96"/>
    <n v="2"/>
    <n v="8.5299999999999994"/>
    <x v="0"/>
    <x v="3"/>
  </r>
  <r>
    <n v="45306"/>
    <x v="758"/>
    <x v="2"/>
    <s v="Office Supplies"/>
    <x v="12"/>
    <s v="Belkin F9M820V08 8 Outlet Surge"/>
    <n v="34.380000000000003"/>
    <n v="1"/>
    <n v="3.87"/>
    <x v="0"/>
    <x v="3"/>
  </r>
  <r>
    <n v="45306"/>
    <x v="758"/>
    <x v="2"/>
    <s v="Office Supplies"/>
    <x v="12"/>
    <s v="Honeywell Enviracaire Portable HEPA Air Cleaner for 17' x 22' Room"/>
    <n v="1924.16"/>
    <n v="8"/>
    <n v="312.68"/>
    <x v="0"/>
    <x v="3"/>
  </r>
  <r>
    <n v="45306"/>
    <x v="42"/>
    <x v="32"/>
    <s v="Office Supplies"/>
    <x v="0"/>
    <s v="Telephone Message Books with Fax/Mobile Section, 5 1/2&quot; x 3 3/16&quot;"/>
    <n v="12.7"/>
    <n v="2"/>
    <n v="5.84"/>
    <x v="0"/>
    <x v="3"/>
  </r>
  <r>
    <n v="45306"/>
    <x v="722"/>
    <x v="3"/>
    <s v="Office Supplies"/>
    <x v="4"/>
    <s v="Newell 347"/>
    <n v="21.4"/>
    <n v="5"/>
    <n v="6.21"/>
    <x v="0"/>
    <x v="3"/>
  </r>
  <r>
    <n v="45306"/>
    <x v="560"/>
    <x v="0"/>
    <s v="Office Supplies"/>
    <x v="3"/>
    <s v="Wilson Jones Ledger-Size, Piano-Hinge Binder, 2&quot;, Blue"/>
    <n v="32.78"/>
    <n v="4"/>
    <n v="-52.45"/>
    <x v="0"/>
    <x v="3"/>
  </r>
  <r>
    <n v="45306"/>
    <x v="560"/>
    <x v="0"/>
    <s v="Technology"/>
    <x v="9"/>
    <s v="Logitech 910-002974 M325 Wireless Mouse for Web Scrolling"/>
    <n v="47.98"/>
    <n v="2"/>
    <n v="14.4"/>
    <x v="0"/>
    <x v="3"/>
  </r>
  <r>
    <n v="45306"/>
    <x v="560"/>
    <x v="0"/>
    <s v="Technology"/>
    <x v="9"/>
    <s v="Maxell 74 Minute CDR, 10/Pack"/>
    <n v="62.59"/>
    <n v="8"/>
    <n v="13.3"/>
    <x v="0"/>
    <x v="3"/>
  </r>
  <r>
    <n v="45306"/>
    <x v="560"/>
    <x v="0"/>
    <s v="Office Supplies"/>
    <x v="3"/>
    <s v="Acco D-Ring Binder w/DublLock"/>
    <n v="4.28"/>
    <n v="1"/>
    <n v="-6.63"/>
    <x v="0"/>
    <x v="3"/>
  </r>
  <r>
    <n v="45307"/>
    <x v="4"/>
    <x v="3"/>
    <s v="Furniture"/>
    <x v="8"/>
    <s v="Eldon Expressions Wood and Plastic Desk Accessories, Cherry Wood"/>
    <n v="27.92"/>
    <n v="4"/>
    <n v="8.1"/>
    <x v="0"/>
    <x v="3"/>
  </r>
  <r>
    <n v="45307"/>
    <x v="4"/>
    <x v="3"/>
    <s v="Furniture"/>
    <x v="13"/>
    <s v="Lesro Sheffield Collection Coffee Table, End Table, Center Table, Corner Table"/>
    <n v="399.67"/>
    <n v="7"/>
    <n v="-14.99"/>
    <x v="0"/>
    <x v="3"/>
  </r>
  <r>
    <n v="45307"/>
    <x v="539"/>
    <x v="14"/>
    <s v="Office Supplies"/>
    <x v="3"/>
    <s v="GBC DocuBind P400 Electric Binding System"/>
    <n v="5443.96"/>
    <n v="4"/>
    <n v="2504.2199999999998"/>
    <x v="0"/>
    <x v="3"/>
  </r>
  <r>
    <n v="45307"/>
    <x v="539"/>
    <x v="14"/>
    <s v="Furniture"/>
    <x v="5"/>
    <s v="Office Star Flex Back Scooter Chair with Aluminum Finish Frame"/>
    <n v="302.67"/>
    <n v="3"/>
    <n v="72.64"/>
    <x v="0"/>
    <x v="3"/>
  </r>
  <r>
    <n v="45307"/>
    <x v="539"/>
    <x v="14"/>
    <s v="Office Supplies"/>
    <x v="0"/>
    <s v="TOPS Money Receipt Book, Consecutively Numbered in Red,"/>
    <n v="56.07"/>
    <n v="7"/>
    <n v="25.23"/>
    <x v="0"/>
    <x v="3"/>
  </r>
  <r>
    <n v="45310"/>
    <x v="275"/>
    <x v="0"/>
    <s v="Office Supplies"/>
    <x v="1"/>
    <s v="Avery 510"/>
    <n v="6"/>
    <n v="2"/>
    <n v="2.1"/>
    <x v="0"/>
    <x v="3"/>
  </r>
  <r>
    <n v="45310"/>
    <x v="777"/>
    <x v="2"/>
    <s v="Technology"/>
    <x v="6"/>
    <s v="Wilson Electronics DB Pro Signal Booster"/>
    <n v="429.6"/>
    <n v="2"/>
    <n v="-93.08"/>
    <x v="0"/>
    <x v="3"/>
  </r>
  <r>
    <n v="45310"/>
    <x v="777"/>
    <x v="2"/>
    <s v="Furniture"/>
    <x v="8"/>
    <s v="12-1/2 Diameter Round Wall Clock"/>
    <n v="31.97"/>
    <n v="2"/>
    <n v="6.39"/>
    <x v="0"/>
    <x v="3"/>
  </r>
  <r>
    <n v="45310"/>
    <x v="777"/>
    <x v="2"/>
    <s v="Furniture"/>
    <x v="5"/>
    <s v="Global Comet Stacking Arm Chair"/>
    <n v="887.27"/>
    <n v="3"/>
    <n v="-63.38"/>
    <x v="0"/>
    <x v="3"/>
  </r>
  <r>
    <n v="45310"/>
    <x v="777"/>
    <x v="2"/>
    <s v="Office Supplies"/>
    <x v="0"/>
    <s v="Strathmore Photo Mount Cards"/>
    <n v="21.7"/>
    <n v="4"/>
    <n v="7.05"/>
    <x v="0"/>
    <x v="3"/>
  </r>
  <r>
    <n v="45310"/>
    <x v="195"/>
    <x v="45"/>
    <s v="Office Supplies"/>
    <x v="0"/>
    <s v="Xerox 191"/>
    <n v="79.92"/>
    <n v="4"/>
    <n v="37.56"/>
    <x v="0"/>
    <x v="3"/>
  </r>
  <r>
    <n v="45310"/>
    <x v="195"/>
    <x v="45"/>
    <s v="Office Supplies"/>
    <x v="0"/>
    <s v="Xerox 1881"/>
    <n v="12.28"/>
    <n v="1"/>
    <n v="5.77"/>
    <x v="0"/>
    <x v="3"/>
  </r>
  <r>
    <n v="45310"/>
    <x v="195"/>
    <x v="45"/>
    <s v="Office Supplies"/>
    <x v="12"/>
    <s v="Avanti 4.4 Cu. Ft. Refrigerator"/>
    <n v="542.94000000000005"/>
    <n v="3"/>
    <n v="152.02000000000001"/>
    <x v="0"/>
    <x v="3"/>
  </r>
  <r>
    <n v="45310"/>
    <x v="195"/>
    <x v="45"/>
    <s v="Office Supplies"/>
    <x v="10"/>
    <s v="Poly String Tie Envelopes"/>
    <n v="2.04"/>
    <n v="1"/>
    <n v="0.96"/>
    <x v="0"/>
    <x v="3"/>
  </r>
  <r>
    <n v="45311"/>
    <x v="755"/>
    <x v="20"/>
    <s v="Furniture"/>
    <x v="5"/>
    <s v="Global Deluxe Steno Chair"/>
    <n v="207.85"/>
    <n v="3"/>
    <n v="2.31"/>
    <x v="0"/>
    <x v="3"/>
  </r>
  <r>
    <n v="45311"/>
    <x v="433"/>
    <x v="3"/>
    <s v="Technology"/>
    <x v="6"/>
    <s v="RCA Visys Integrated PBX 8-Line Router"/>
    <n v="160.78"/>
    <n v="3"/>
    <n v="10.050000000000001"/>
    <x v="0"/>
    <x v="3"/>
  </r>
  <r>
    <n v="45311"/>
    <x v="51"/>
    <x v="3"/>
    <s v="Office Supplies"/>
    <x v="4"/>
    <s v="Staples in misc. colors"/>
    <n v="24.2"/>
    <n v="5"/>
    <n v="7.99"/>
    <x v="0"/>
    <x v="3"/>
  </r>
  <r>
    <n v="45311"/>
    <x v="51"/>
    <x v="3"/>
    <s v="Technology"/>
    <x v="6"/>
    <s v="Panasonic KX-TG9541B DECT 6.0 Digital 2-Line Expandable Cordless Phone With Digital Answering System"/>
    <n v="359.98"/>
    <n v="3"/>
    <n v="130.49"/>
    <x v="0"/>
    <x v="3"/>
  </r>
  <r>
    <n v="45311"/>
    <x v="467"/>
    <x v="37"/>
    <s v="Office Supplies"/>
    <x v="4"/>
    <s v="Newell 326"/>
    <n v="3.52"/>
    <n v="2"/>
    <n v="1.02"/>
    <x v="0"/>
    <x v="3"/>
  </r>
  <r>
    <n v="45311"/>
    <x v="505"/>
    <x v="1"/>
    <s v="Office Supplies"/>
    <x v="1"/>
    <s v="Avery File Folder Labels"/>
    <n v="11.52"/>
    <n v="5"/>
    <n v="4.18"/>
    <x v="0"/>
    <x v="3"/>
  </r>
  <r>
    <n v="45312"/>
    <x v="293"/>
    <x v="22"/>
    <s v="Office Supplies"/>
    <x v="2"/>
    <s v="Carina Double Wide Media Storage Towers in Natural &amp; Black"/>
    <n v="242.94"/>
    <n v="3"/>
    <n v="9.7200000000000006"/>
    <x v="0"/>
    <x v="3"/>
  </r>
  <r>
    <n v="45312"/>
    <x v="293"/>
    <x v="22"/>
    <s v="Technology"/>
    <x v="9"/>
    <s v="LogitechÂ Illuminated - Keyboard"/>
    <n v="179.97"/>
    <n v="3"/>
    <n v="86.39"/>
    <x v="0"/>
    <x v="3"/>
  </r>
  <r>
    <n v="45312"/>
    <x v="293"/>
    <x v="22"/>
    <s v="Office Supplies"/>
    <x v="3"/>
    <s v="Wilson Jones Century Plastic Molded Ring Binders"/>
    <n v="99.7"/>
    <n v="6"/>
    <n v="33.65"/>
    <x v="0"/>
    <x v="3"/>
  </r>
  <r>
    <n v="45312"/>
    <x v="293"/>
    <x v="22"/>
    <s v="Office Supplies"/>
    <x v="3"/>
    <s v="Wilson Jones Leather-Like Binders with DublLock Round Rings"/>
    <n v="27.94"/>
    <n v="4"/>
    <n v="9.43"/>
    <x v="0"/>
    <x v="3"/>
  </r>
  <r>
    <n v="45312"/>
    <x v="293"/>
    <x v="22"/>
    <s v="Furniture"/>
    <x v="11"/>
    <s v="O'Sullivan Cherrywood Estates Traditional Bookcase"/>
    <n v="84.98"/>
    <n v="1"/>
    <n v="18.7"/>
    <x v="0"/>
    <x v="3"/>
  </r>
  <r>
    <n v="45312"/>
    <x v="293"/>
    <x v="22"/>
    <s v="Office Supplies"/>
    <x v="3"/>
    <s v="Acco Translucent Poly Ring Binders"/>
    <n v="18.72"/>
    <n v="5"/>
    <n v="6.55"/>
    <x v="0"/>
    <x v="3"/>
  </r>
  <r>
    <n v="45312"/>
    <x v="577"/>
    <x v="25"/>
    <s v="Office Supplies"/>
    <x v="2"/>
    <s v="Fellowes Mobile File Cart, Black"/>
    <n v="348.21"/>
    <n v="7"/>
    <n v="30.47"/>
    <x v="0"/>
    <x v="3"/>
  </r>
  <r>
    <n v="45312"/>
    <x v="577"/>
    <x v="25"/>
    <s v="Office Supplies"/>
    <x v="3"/>
    <s v="GBC Recycled VeloBinder Covers"/>
    <n v="35.78"/>
    <n v="7"/>
    <n v="-28.63"/>
    <x v="0"/>
    <x v="3"/>
  </r>
  <r>
    <n v="45312"/>
    <x v="772"/>
    <x v="14"/>
    <s v="Office Supplies"/>
    <x v="3"/>
    <s v="Avery Durable Binders"/>
    <n v="14.4"/>
    <n v="5"/>
    <n v="7.06"/>
    <x v="0"/>
    <x v="3"/>
  </r>
  <r>
    <n v="45312"/>
    <x v="772"/>
    <x v="14"/>
    <s v="Technology"/>
    <x v="9"/>
    <s v="Logitech G19 Programmable Gaming Keyboard"/>
    <n v="619.95000000000005"/>
    <n v="5"/>
    <n v="111.59"/>
    <x v="0"/>
    <x v="3"/>
  </r>
  <r>
    <n v="45312"/>
    <x v="772"/>
    <x v="14"/>
    <s v="Office Supplies"/>
    <x v="3"/>
    <s v="Avery Flip-Chart Easel Binder, Black"/>
    <n v="89.52"/>
    <n v="4"/>
    <n v="42.07"/>
    <x v="0"/>
    <x v="3"/>
  </r>
  <r>
    <n v="45312"/>
    <x v="772"/>
    <x v="14"/>
    <s v="Technology"/>
    <x v="15"/>
    <s v="I.R.I.S IRISCard Anywhere 5 Card Scanner"/>
    <n v="350.97"/>
    <n v="3"/>
    <n v="152.09"/>
    <x v="0"/>
    <x v="3"/>
  </r>
  <r>
    <n v="45312"/>
    <x v="772"/>
    <x v="14"/>
    <s v="Technology"/>
    <x v="6"/>
    <s v="Ativa D5772 2-Line 5.8GHz Digital Expandable Corded/Cordless Phone System with Answering &amp; Caller ID/Call Waiting, Black/Silver"/>
    <n v="164.99"/>
    <n v="1"/>
    <n v="49.5"/>
    <x v="0"/>
    <x v="3"/>
  </r>
  <r>
    <n v="45312"/>
    <x v="737"/>
    <x v="1"/>
    <s v="Office Supplies"/>
    <x v="10"/>
    <s v="Airmail Envelopes"/>
    <n v="268.58"/>
    <n v="4"/>
    <n v="90.64"/>
    <x v="0"/>
    <x v="3"/>
  </r>
  <r>
    <n v="45313"/>
    <x v="525"/>
    <x v="35"/>
    <s v="Technology"/>
    <x v="16"/>
    <s v="Canon Image Class D660 Copier"/>
    <n v="2999.95"/>
    <n v="5"/>
    <n v="1379.98"/>
    <x v="0"/>
    <x v="3"/>
  </r>
  <r>
    <n v="45313"/>
    <x v="525"/>
    <x v="35"/>
    <s v="Office Supplies"/>
    <x v="2"/>
    <s v="Advantus Rolling Storage Box"/>
    <n v="51.45"/>
    <n v="3"/>
    <n v="13.89"/>
    <x v="0"/>
    <x v="3"/>
  </r>
  <r>
    <n v="45313"/>
    <x v="525"/>
    <x v="35"/>
    <s v="Office Supplies"/>
    <x v="0"/>
    <s v="Great White Multi-Use Recycled Paper (20Lb. and 84 Bright)"/>
    <n v="11.96"/>
    <n v="2"/>
    <n v="5.38"/>
    <x v="0"/>
    <x v="3"/>
  </r>
  <r>
    <n v="45313"/>
    <x v="525"/>
    <x v="35"/>
    <s v="Office Supplies"/>
    <x v="2"/>
    <s v="Tennsco Single-Tier Lockers"/>
    <n v="1126.02"/>
    <n v="3"/>
    <n v="56.3"/>
    <x v="0"/>
    <x v="3"/>
  </r>
  <r>
    <n v="45313"/>
    <x v="150"/>
    <x v="1"/>
    <s v="Office Supplies"/>
    <x v="7"/>
    <s v="Staples"/>
    <n v="15.12"/>
    <n v="5"/>
    <n v="4.91"/>
    <x v="0"/>
    <x v="3"/>
  </r>
  <r>
    <n v="45313"/>
    <x v="150"/>
    <x v="1"/>
    <s v="Office Supplies"/>
    <x v="4"/>
    <s v="Newell 348"/>
    <n v="7.87"/>
    <n v="3"/>
    <n v="0.89"/>
    <x v="0"/>
    <x v="3"/>
  </r>
  <r>
    <n v="45314"/>
    <x v="91"/>
    <x v="14"/>
    <s v="Furniture"/>
    <x v="13"/>
    <s v="Balt Solid Wood Rectangular Table"/>
    <n v="210.98"/>
    <n v="2"/>
    <n v="21.1"/>
    <x v="0"/>
    <x v="3"/>
  </r>
  <r>
    <n v="45314"/>
    <x v="10"/>
    <x v="22"/>
    <s v="Office Supplies"/>
    <x v="3"/>
    <s v="Pressboard Hanging Data Binders for Unburst Sheets"/>
    <n v="19.68"/>
    <n v="5"/>
    <n v="6.89"/>
    <x v="0"/>
    <x v="3"/>
  </r>
  <r>
    <n v="45314"/>
    <x v="10"/>
    <x v="22"/>
    <s v="Office Supplies"/>
    <x v="0"/>
    <s v="Xerox 212"/>
    <n v="25.92"/>
    <n v="4"/>
    <n v="12.44"/>
    <x v="0"/>
    <x v="3"/>
  </r>
  <r>
    <n v="45314"/>
    <x v="10"/>
    <x v="22"/>
    <s v="Office Supplies"/>
    <x v="0"/>
    <s v="Xerox 192"/>
    <n v="6.48"/>
    <n v="1"/>
    <n v="3.11"/>
    <x v="0"/>
    <x v="3"/>
  </r>
  <r>
    <n v="45314"/>
    <x v="10"/>
    <x v="22"/>
    <s v="Technology"/>
    <x v="6"/>
    <s v="Griffin GC17055 Auxiliary Audio Cable"/>
    <n v="86.35"/>
    <n v="6"/>
    <n v="8.64"/>
    <x v="0"/>
    <x v="3"/>
  </r>
  <r>
    <n v="45314"/>
    <x v="187"/>
    <x v="12"/>
    <s v="Technology"/>
    <x v="9"/>
    <s v="Logitech Wireless Anywhere Mouse MX for PC and Mac"/>
    <n v="95.98"/>
    <n v="2"/>
    <n v="12"/>
    <x v="0"/>
    <x v="3"/>
  </r>
  <r>
    <n v="45314"/>
    <x v="187"/>
    <x v="12"/>
    <s v="Office Supplies"/>
    <x v="3"/>
    <s v="Wilson Jones data.warehouse D-Ring Binders with DublLock"/>
    <n v="4.9400000000000004"/>
    <n v="2"/>
    <n v="-3.62"/>
    <x v="0"/>
    <x v="3"/>
  </r>
  <r>
    <n v="45315"/>
    <x v="633"/>
    <x v="4"/>
    <s v="Office Supplies"/>
    <x v="7"/>
    <s v="Revere Boxed Rubber Bands by Revere"/>
    <n v="5.67"/>
    <n v="3"/>
    <n v="0.11"/>
    <x v="0"/>
    <x v="3"/>
  </r>
  <r>
    <n v="45315"/>
    <x v="435"/>
    <x v="3"/>
    <s v="Office Supplies"/>
    <x v="12"/>
    <s v="Acco Six-Outlet Power Strip, 4' Cord Length"/>
    <n v="25.86"/>
    <n v="3"/>
    <n v="6.72"/>
    <x v="0"/>
    <x v="3"/>
  </r>
  <r>
    <n v="45315"/>
    <x v="435"/>
    <x v="3"/>
    <s v="Office Supplies"/>
    <x v="3"/>
    <s v="Ibico EB-19 Dual Function Manual Binding System"/>
    <n v="276.77999999999997"/>
    <n v="2"/>
    <n v="89.95"/>
    <x v="0"/>
    <x v="3"/>
  </r>
  <r>
    <n v="45315"/>
    <x v="435"/>
    <x v="3"/>
    <s v="Technology"/>
    <x v="6"/>
    <s v="Jensen SMPS-640 -Â speaker phone"/>
    <n v="110.35"/>
    <n v="3"/>
    <n v="8.2799999999999994"/>
    <x v="0"/>
    <x v="3"/>
  </r>
  <r>
    <n v="45317"/>
    <x v="27"/>
    <x v="33"/>
    <s v="Office Supplies"/>
    <x v="4"/>
    <s v="Newell 311"/>
    <n v="15.47"/>
    <n v="7"/>
    <n v="4.18"/>
    <x v="0"/>
    <x v="3"/>
  </r>
  <r>
    <n v="45317"/>
    <x v="27"/>
    <x v="33"/>
    <s v="Office Supplies"/>
    <x v="3"/>
    <s v="Avery Poly Binder Pockets"/>
    <n v="7.16"/>
    <n v="2"/>
    <n v="3.44"/>
    <x v="0"/>
    <x v="3"/>
  </r>
  <r>
    <n v="45317"/>
    <x v="704"/>
    <x v="0"/>
    <s v="Office Supplies"/>
    <x v="2"/>
    <s v="SimpliFile Personal File, Black Granite, 15w x 6-15/16d x 11-1/4h"/>
    <n v="18.16"/>
    <n v="2"/>
    <n v="1.82"/>
    <x v="0"/>
    <x v="3"/>
  </r>
  <r>
    <n v="45317"/>
    <x v="740"/>
    <x v="3"/>
    <s v="Office Supplies"/>
    <x v="7"/>
    <s v="Binder Clips by OIC"/>
    <n v="11.84"/>
    <n v="8"/>
    <n v="5.68"/>
    <x v="0"/>
    <x v="3"/>
  </r>
  <r>
    <n v="45317"/>
    <x v="32"/>
    <x v="4"/>
    <s v="Furniture"/>
    <x v="8"/>
    <s v="Artistic Insta-Plaque"/>
    <n v="62.72"/>
    <n v="4"/>
    <n v="24.46"/>
    <x v="0"/>
    <x v="3"/>
  </r>
  <r>
    <n v="45317"/>
    <x v="32"/>
    <x v="4"/>
    <s v="Technology"/>
    <x v="6"/>
    <s v="Samsung Galaxy Mega 6.3"/>
    <n v="2939.93"/>
    <n v="7"/>
    <n v="764.38"/>
    <x v="0"/>
    <x v="3"/>
  </r>
  <r>
    <n v="45318"/>
    <x v="209"/>
    <x v="10"/>
    <s v="Office Supplies"/>
    <x v="4"/>
    <s v="Newell 312"/>
    <n v="14.02"/>
    <n v="3"/>
    <n v="1.75"/>
    <x v="0"/>
    <x v="3"/>
  </r>
  <r>
    <n v="45318"/>
    <x v="209"/>
    <x v="10"/>
    <s v="Technology"/>
    <x v="9"/>
    <s v="Anker Ultrathin Bluetooth Wireless Keyboard Aluminum Cover with Stand"/>
    <n v="71.98"/>
    <n v="3"/>
    <n v="-9"/>
    <x v="0"/>
    <x v="3"/>
  </r>
  <r>
    <n v="45318"/>
    <x v="209"/>
    <x v="10"/>
    <s v="Technology"/>
    <x v="6"/>
    <s v="JBL Micro Wireless Portable Bluetooth Speaker"/>
    <n v="107.98"/>
    <n v="3"/>
    <n v="-27"/>
    <x v="0"/>
    <x v="3"/>
  </r>
  <r>
    <n v="45318"/>
    <x v="614"/>
    <x v="20"/>
    <s v="Technology"/>
    <x v="6"/>
    <s v="Jensen SMPS-640 -Â speaker phone"/>
    <n v="137.94"/>
    <n v="3"/>
    <n v="35.86"/>
    <x v="0"/>
    <x v="3"/>
  </r>
  <r>
    <n v="45319"/>
    <x v="165"/>
    <x v="3"/>
    <s v="Technology"/>
    <x v="9"/>
    <s v="Logitech G13 Programmable Gameboard with LCD Display"/>
    <n v="239.97"/>
    <n v="3"/>
    <n v="26.4"/>
    <x v="0"/>
    <x v="3"/>
  </r>
  <r>
    <n v="45319"/>
    <x v="165"/>
    <x v="3"/>
    <s v="Furniture"/>
    <x v="8"/>
    <s v="DAX Executive Solid Wood Document Frame, Desktop or Hang, Mahogany, 5 x 7"/>
    <n v="37.74"/>
    <n v="3"/>
    <n v="12.83"/>
    <x v="0"/>
    <x v="3"/>
  </r>
  <r>
    <n v="45319"/>
    <x v="656"/>
    <x v="42"/>
    <s v="Office Supplies"/>
    <x v="0"/>
    <s v="Xerox 1934"/>
    <n v="279.89999999999998"/>
    <n v="5"/>
    <n v="137.15"/>
    <x v="0"/>
    <x v="3"/>
  </r>
  <r>
    <n v="45319"/>
    <x v="750"/>
    <x v="20"/>
    <s v="Technology"/>
    <x v="9"/>
    <s v="Plantronics Audio 478 Stereo USB Headset"/>
    <n v="449.91"/>
    <n v="9"/>
    <n v="157.47"/>
    <x v="0"/>
    <x v="3"/>
  </r>
  <r>
    <n v="45320"/>
    <x v="584"/>
    <x v="1"/>
    <s v="Office Supplies"/>
    <x v="3"/>
    <s v="GBC Clear Cover, 8-1/2 x 11, unpunched, 25 covers per pack"/>
    <n v="12.13"/>
    <n v="4"/>
    <n v="-20.62"/>
    <x v="0"/>
    <x v="3"/>
  </r>
  <r>
    <n v="45320"/>
    <x v="339"/>
    <x v="3"/>
    <s v="Office Supplies"/>
    <x v="4"/>
    <s v="Newell 339"/>
    <n v="8.34"/>
    <n v="3"/>
    <n v="2.17"/>
    <x v="0"/>
    <x v="3"/>
  </r>
  <r>
    <n v="45320"/>
    <x v="339"/>
    <x v="3"/>
    <s v="Office Supplies"/>
    <x v="14"/>
    <s v="Acme Office Executive Series Stainless Steel Trimmers"/>
    <n v="8.57"/>
    <n v="1"/>
    <n v="2.23"/>
    <x v="0"/>
    <x v="3"/>
  </r>
  <r>
    <n v="45320"/>
    <x v="339"/>
    <x v="3"/>
    <s v="Office Supplies"/>
    <x v="3"/>
    <s v="Clear Mylar Reinforcing Strips"/>
    <n v="119.62"/>
    <n v="8"/>
    <n v="40.369999999999997"/>
    <x v="0"/>
    <x v="3"/>
  </r>
  <r>
    <n v="45320"/>
    <x v="122"/>
    <x v="20"/>
    <s v="Office Supplies"/>
    <x v="1"/>
    <s v="Permanent Self-Adhesive File Folder Labels for Typewriters by Universal"/>
    <n v="5.22"/>
    <n v="2"/>
    <n v="2.4"/>
    <x v="0"/>
    <x v="3"/>
  </r>
  <r>
    <n v="45320"/>
    <x v="741"/>
    <x v="2"/>
    <s v="Office Supplies"/>
    <x v="4"/>
    <s v="Premium Writing Pencils, Soft, #2 by Central Association for the Blind"/>
    <n v="4.7699999999999996"/>
    <n v="2"/>
    <n v="0.48"/>
    <x v="0"/>
    <x v="3"/>
  </r>
  <r>
    <n v="45320"/>
    <x v="51"/>
    <x v="30"/>
    <s v="Office Supplies"/>
    <x v="0"/>
    <s v="Xerox 1997"/>
    <n v="12.96"/>
    <n v="2"/>
    <n v="6.22"/>
    <x v="0"/>
    <x v="3"/>
  </r>
  <r>
    <n v="45320"/>
    <x v="51"/>
    <x v="30"/>
    <s v="Office Supplies"/>
    <x v="0"/>
    <s v="Xerox 1887"/>
    <n v="94.85"/>
    <n v="5"/>
    <n v="45.53"/>
    <x v="0"/>
    <x v="3"/>
  </r>
  <r>
    <n v="45320"/>
    <x v="51"/>
    <x v="30"/>
    <s v="Office Supplies"/>
    <x v="2"/>
    <s v="Tenex Personal Project File with Scoop Front Design, Black"/>
    <n v="13.48"/>
    <n v="1"/>
    <n v="3.5"/>
    <x v="0"/>
    <x v="3"/>
  </r>
  <r>
    <n v="45320"/>
    <x v="51"/>
    <x v="30"/>
    <s v="Furniture"/>
    <x v="8"/>
    <s v="DAX Value U-Channel Document Frames, Easel Back"/>
    <n v="14.91"/>
    <n v="3"/>
    <n v="4.62"/>
    <x v="0"/>
    <x v="3"/>
  </r>
  <r>
    <n v="45321"/>
    <x v="625"/>
    <x v="30"/>
    <s v="Office Supplies"/>
    <x v="3"/>
    <s v="Cardinal EasyOpen D-Ring Binders"/>
    <n v="18.28"/>
    <n v="2"/>
    <n v="9.14"/>
    <x v="0"/>
    <x v="3"/>
  </r>
  <r>
    <n v="45321"/>
    <x v="625"/>
    <x v="30"/>
    <s v="Technology"/>
    <x v="6"/>
    <s v="AT&amp;T 841000 Phone"/>
    <n v="207"/>
    <n v="3"/>
    <n v="51.75"/>
    <x v="0"/>
    <x v="3"/>
  </r>
  <r>
    <n v="45321"/>
    <x v="625"/>
    <x v="30"/>
    <s v="Office Supplies"/>
    <x v="3"/>
    <s v="GBC Instant Report Kit"/>
    <n v="32.35"/>
    <n v="5"/>
    <n v="16.18"/>
    <x v="0"/>
    <x v="3"/>
  </r>
  <r>
    <n v="45321"/>
    <x v="625"/>
    <x v="30"/>
    <s v="Office Supplies"/>
    <x v="3"/>
    <s v="DXL Angle-View Binders with Locking Rings by Samsill"/>
    <n v="7.71"/>
    <n v="1"/>
    <n v="3.47"/>
    <x v="0"/>
    <x v="3"/>
  </r>
  <r>
    <n v="45321"/>
    <x v="625"/>
    <x v="30"/>
    <s v="Office Supplies"/>
    <x v="4"/>
    <s v="Boston 19500 Mighty Mite Electric Pencil Sharpener"/>
    <n v="40.299999999999997"/>
    <n v="2"/>
    <n v="10.88"/>
    <x v="0"/>
    <x v="3"/>
  </r>
  <r>
    <n v="45321"/>
    <x v="625"/>
    <x v="30"/>
    <s v="Furniture"/>
    <x v="8"/>
    <s v="C-Line Magnetic Cubicle Keepers, Clear Polypropylene"/>
    <n v="34.58"/>
    <n v="7"/>
    <n v="14.52"/>
    <x v="0"/>
    <x v="3"/>
  </r>
  <r>
    <n v="45321"/>
    <x v="13"/>
    <x v="3"/>
    <s v="Office Supplies"/>
    <x v="2"/>
    <s v="Space Solutions Commercial Steel Shelving"/>
    <n v="129.30000000000001"/>
    <n v="2"/>
    <n v="6.47"/>
    <x v="0"/>
    <x v="3"/>
  </r>
  <r>
    <n v="45321"/>
    <x v="469"/>
    <x v="3"/>
    <s v="Office Supplies"/>
    <x v="4"/>
    <s v="Crayola Anti Dust Chalk, 12/Pack"/>
    <n v="12.74"/>
    <n v="7"/>
    <n v="5.73"/>
    <x v="0"/>
    <x v="3"/>
  </r>
  <r>
    <n v="45321"/>
    <x v="469"/>
    <x v="3"/>
    <s v="Office Supplies"/>
    <x v="4"/>
    <s v="Newell 338"/>
    <n v="8.82"/>
    <n v="3"/>
    <n v="2.38"/>
    <x v="0"/>
    <x v="3"/>
  </r>
  <r>
    <n v="45321"/>
    <x v="469"/>
    <x v="3"/>
    <s v="Furniture"/>
    <x v="5"/>
    <s v="Novimex Swivel Fabric Task Chair"/>
    <n v="120.78"/>
    <n v="1"/>
    <n v="-13.59"/>
    <x v="0"/>
    <x v="3"/>
  </r>
  <r>
    <n v="45321"/>
    <x v="185"/>
    <x v="16"/>
    <s v="Furniture"/>
    <x v="5"/>
    <s v="Office Star - Contemporary Task Swivel chair with 2-way adjustable arms, Plum"/>
    <n v="419.14"/>
    <n v="4"/>
    <n v="-68.11"/>
    <x v="0"/>
    <x v="3"/>
  </r>
  <r>
    <n v="45321"/>
    <x v="760"/>
    <x v="1"/>
    <s v="Furniture"/>
    <x v="13"/>
    <s v="Balt Split Level Computer Training Table"/>
    <n v="69.38"/>
    <n v="1"/>
    <n v="-47.18"/>
    <x v="0"/>
    <x v="3"/>
  </r>
  <r>
    <n v="45321"/>
    <x v="760"/>
    <x v="1"/>
    <s v="Office Supplies"/>
    <x v="14"/>
    <s v="Acme Tagit Stainless Steel Antibacterial Scissors"/>
    <n v="31.68"/>
    <n v="4"/>
    <n v="2.77"/>
    <x v="0"/>
    <x v="3"/>
  </r>
  <r>
    <n v="45321"/>
    <x v="760"/>
    <x v="1"/>
    <s v="Technology"/>
    <x v="6"/>
    <s v="Samsung Galaxy S4"/>
    <n v="2003.17"/>
    <n v="4"/>
    <n v="250.4"/>
    <x v="0"/>
    <x v="3"/>
  </r>
  <r>
    <n v="45321"/>
    <x v="760"/>
    <x v="1"/>
    <s v="Office Supplies"/>
    <x v="4"/>
    <s v="Quartet Omega Colored Chalk, 12/Pack"/>
    <n v="9.34"/>
    <n v="2"/>
    <n v="3.15"/>
    <x v="0"/>
    <x v="3"/>
  </r>
  <r>
    <n v="45321"/>
    <x v="381"/>
    <x v="22"/>
    <s v="Technology"/>
    <x v="6"/>
    <s v="Mitel 5320 IP Phone VoIP phone"/>
    <n v="604.77"/>
    <n v="4"/>
    <n v="60.48"/>
    <x v="0"/>
    <x v="3"/>
  </r>
  <r>
    <n v="45324"/>
    <x v="360"/>
    <x v="10"/>
    <s v="Technology"/>
    <x v="6"/>
    <s v="Anker 36W 4-Port USB Wall Charger Travel Power Adapter for iPhone 5s 5c 5"/>
    <n v="59.97"/>
    <n v="5"/>
    <n v="-11.99"/>
    <x v="1"/>
    <x v="3"/>
  </r>
  <r>
    <n v="45324"/>
    <x v="360"/>
    <x v="10"/>
    <s v="Office Supplies"/>
    <x v="0"/>
    <s v="Xerox 1916"/>
    <n v="78.3"/>
    <n v="2"/>
    <n v="29.36"/>
    <x v="1"/>
    <x v="3"/>
  </r>
  <r>
    <n v="45324"/>
    <x v="360"/>
    <x v="10"/>
    <s v="Office Supplies"/>
    <x v="7"/>
    <s v="Staples"/>
    <n v="21.46"/>
    <n v="9"/>
    <n v="6.97"/>
    <x v="1"/>
    <x v="3"/>
  </r>
  <r>
    <n v="45324"/>
    <x v="154"/>
    <x v="3"/>
    <s v="Furniture"/>
    <x v="8"/>
    <s v="Howard Miller 11-1/2&quot; Diameter Grantwood Wall Clock"/>
    <n v="86.26"/>
    <n v="2"/>
    <n v="29.33"/>
    <x v="1"/>
    <x v="3"/>
  </r>
  <r>
    <n v="45324"/>
    <x v="154"/>
    <x v="3"/>
    <s v="Office Supplies"/>
    <x v="2"/>
    <s v="Multi-Use Personal File Cart and Caster Set, Three Stacking Bins"/>
    <n v="139.04"/>
    <n v="4"/>
    <n v="38.93"/>
    <x v="1"/>
    <x v="3"/>
  </r>
  <r>
    <n v="45324"/>
    <x v="154"/>
    <x v="3"/>
    <s v="Office Supplies"/>
    <x v="12"/>
    <s v="Harmony HEPA Quiet Air Purifiers"/>
    <n v="46.8"/>
    <n v="4"/>
    <n v="16.38"/>
    <x v="1"/>
    <x v="3"/>
  </r>
  <r>
    <n v="45324"/>
    <x v="731"/>
    <x v="3"/>
    <s v="Furniture"/>
    <x v="8"/>
    <s v="Eldon Antistatic Chair Mats for Low to Medium Pile Carpets"/>
    <n v="210.58"/>
    <n v="2"/>
    <n v="12.63"/>
    <x v="1"/>
    <x v="3"/>
  </r>
  <r>
    <n v="45324"/>
    <x v="731"/>
    <x v="3"/>
    <s v="Office Supplies"/>
    <x v="3"/>
    <s v="GBC Durable Plastic Covers"/>
    <n v="30.96"/>
    <n v="2"/>
    <n v="10.06"/>
    <x v="1"/>
    <x v="3"/>
  </r>
  <r>
    <n v="45324"/>
    <x v="731"/>
    <x v="3"/>
    <s v="Technology"/>
    <x v="15"/>
    <s v="HP Officejet Pro 8600 e-All-In-One Printer, Copier, Scanner, Fax"/>
    <n v="239.98"/>
    <n v="2"/>
    <n v="39"/>
    <x v="1"/>
    <x v="3"/>
  </r>
  <r>
    <n v="45325"/>
    <x v="550"/>
    <x v="10"/>
    <s v="Office Supplies"/>
    <x v="3"/>
    <s v="Fellowes Black Plastic Comb Bindings"/>
    <n v="5.23"/>
    <n v="3"/>
    <n v="-4.18"/>
    <x v="1"/>
    <x v="3"/>
  </r>
  <r>
    <n v="45325"/>
    <x v="550"/>
    <x v="10"/>
    <s v="Office Supplies"/>
    <x v="2"/>
    <s v="Hot File 7-Pocket, Floor Stand"/>
    <n v="285.55"/>
    <n v="2"/>
    <n v="35.69"/>
    <x v="1"/>
    <x v="3"/>
  </r>
  <r>
    <n v="45325"/>
    <x v="59"/>
    <x v="16"/>
    <s v="Office Supplies"/>
    <x v="3"/>
    <s v="GBC Instant Report Kit"/>
    <n v="3.88"/>
    <n v="2"/>
    <n v="-2.59"/>
    <x v="1"/>
    <x v="3"/>
  </r>
  <r>
    <n v="45325"/>
    <x v="59"/>
    <x v="16"/>
    <s v="Office Supplies"/>
    <x v="0"/>
    <s v="14-7/8 x 11 Blue Bar Computer Printout Paper"/>
    <n v="115.3"/>
    <n v="3"/>
    <n v="40.35"/>
    <x v="1"/>
    <x v="3"/>
  </r>
  <r>
    <n v="45325"/>
    <x v="476"/>
    <x v="1"/>
    <s v="Office Supplies"/>
    <x v="0"/>
    <s v="Xerox 2"/>
    <n v="5.18"/>
    <n v="1"/>
    <n v="1.81"/>
    <x v="1"/>
    <x v="3"/>
  </r>
  <r>
    <n v="45325"/>
    <x v="476"/>
    <x v="1"/>
    <s v="Office Supplies"/>
    <x v="0"/>
    <s v="Xerox 1893"/>
    <n v="65.58"/>
    <n v="2"/>
    <n v="23.77"/>
    <x v="1"/>
    <x v="3"/>
  </r>
  <r>
    <n v="45325"/>
    <x v="476"/>
    <x v="1"/>
    <s v="Furniture"/>
    <x v="8"/>
    <s v="Eldon Cleatmat Chair Mats for Medium Pile Carpets"/>
    <n v="22.2"/>
    <n v="1"/>
    <n v="-26.09"/>
    <x v="1"/>
    <x v="3"/>
  </r>
  <r>
    <n v="45325"/>
    <x v="476"/>
    <x v="1"/>
    <s v="Office Supplies"/>
    <x v="0"/>
    <s v="Xerox 189"/>
    <n v="419.4"/>
    <n v="5"/>
    <n v="146.79"/>
    <x v="1"/>
    <x v="3"/>
  </r>
  <r>
    <n v="45326"/>
    <x v="705"/>
    <x v="20"/>
    <s v="Office Supplies"/>
    <x v="12"/>
    <s v="Belkin 6 Outlet Metallic Surge Strip"/>
    <n v="32.67"/>
    <n v="3"/>
    <n v="8.49"/>
    <x v="1"/>
    <x v="3"/>
  </r>
  <r>
    <n v="45327"/>
    <x v="92"/>
    <x v="0"/>
    <s v="Office Supplies"/>
    <x v="3"/>
    <s v="Ibico Hi-Tech Manual Binding System"/>
    <n v="243.99"/>
    <n v="4"/>
    <n v="-426.99"/>
    <x v="1"/>
    <x v="3"/>
  </r>
  <r>
    <n v="45327"/>
    <x v="92"/>
    <x v="0"/>
    <s v="Office Supplies"/>
    <x v="4"/>
    <s v="Staples in misc. colors"/>
    <n v="7.12"/>
    <n v="5"/>
    <n v="0.71"/>
    <x v="1"/>
    <x v="3"/>
  </r>
  <r>
    <n v="45327"/>
    <x v="452"/>
    <x v="3"/>
    <s v="Office Supplies"/>
    <x v="12"/>
    <s v="Sanyo Counter Height Refrigerator with Crisper, 3.6 Cubic Foot, Stainless Steel/Black"/>
    <n v="1640.7"/>
    <n v="5"/>
    <n v="459.4"/>
    <x v="1"/>
    <x v="3"/>
  </r>
  <r>
    <n v="45327"/>
    <x v="452"/>
    <x v="3"/>
    <s v="Technology"/>
    <x v="6"/>
    <s v="Geemarc AmpliPOWER60"/>
    <n v="371.2"/>
    <n v="5"/>
    <n v="41.76"/>
    <x v="1"/>
    <x v="3"/>
  </r>
  <r>
    <n v="45328"/>
    <x v="20"/>
    <x v="6"/>
    <s v="Furniture"/>
    <x v="11"/>
    <s v="Bush Andora Bookcase, Maple/Graphite Gray Finish"/>
    <n v="359.97"/>
    <n v="3"/>
    <n v="79.19"/>
    <x v="1"/>
    <x v="3"/>
  </r>
  <r>
    <n v="45328"/>
    <x v="741"/>
    <x v="20"/>
    <s v="Furniture"/>
    <x v="11"/>
    <s v="Atlantic Metals Mobile 5-Shelf Bookcases, Custom Colors"/>
    <n v="240.78"/>
    <n v="1"/>
    <n v="30.1"/>
    <x v="1"/>
    <x v="3"/>
  </r>
  <r>
    <n v="45328"/>
    <x v="457"/>
    <x v="20"/>
    <s v="Technology"/>
    <x v="6"/>
    <s v="Grandstream GXP1160 VoIP phone"/>
    <n v="227.46"/>
    <n v="6"/>
    <n v="65.959999999999994"/>
    <x v="1"/>
    <x v="3"/>
  </r>
  <r>
    <n v="45328"/>
    <x v="457"/>
    <x v="20"/>
    <s v="Office Supplies"/>
    <x v="3"/>
    <s v="Acco Recycled 2&quot; Capacity Laser Printer Hanging Data Binders"/>
    <n v="46.24"/>
    <n v="4"/>
    <n v="15.61"/>
    <x v="1"/>
    <x v="3"/>
  </r>
  <r>
    <n v="45328"/>
    <x v="659"/>
    <x v="3"/>
    <s v="Office Supplies"/>
    <x v="0"/>
    <s v="Xerox 1947"/>
    <n v="29.9"/>
    <n v="5"/>
    <n v="13.46"/>
    <x v="1"/>
    <x v="3"/>
  </r>
  <r>
    <n v="45331"/>
    <x v="717"/>
    <x v="0"/>
    <s v="Office Supplies"/>
    <x v="3"/>
    <s v="GBC ProClick 150 Presentation Binding System"/>
    <n v="252.78"/>
    <n v="4"/>
    <n v="-417.09"/>
    <x v="1"/>
    <x v="3"/>
  </r>
  <r>
    <n v="45331"/>
    <x v="717"/>
    <x v="0"/>
    <s v="Technology"/>
    <x v="9"/>
    <s v="Razer Kraken PRO Over Ear PC and Music Headset"/>
    <n v="127.98"/>
    <n v="2"/>
    <n v="16"/>
    <x v="1"/>
    <x v="3"/>
  </r>
  <r>
    <n v="45331"/>
    <x v="717"/>
    <x v="0"/>
    <s v="Furniture"/>
    <x v="8"/>
    <s v="Stacking Trays by OIC"/>
    <n v="3.98"/>
    <n v="2"/>
    <n v="-2.69"/>
    <x v="1"/>
    <x v="3"/>
  </r>
  <r>
    <n v="45331"/>
    <x v="717"/>
    <x v="0"/>
    <s v="Office Supplies"/>
    <x v="12"/>
    <s v="Belkin F9S820V06 8 Outlet Surge"/>
    <n v="12.99"/>
    <n v="2"/>
    <n v="-32.479999999999997"/>
    <x v="1"/>
    <x v="3"/>
  </r>
  <r>
    <n v="45331"/>
    <x v="44"/>
    <x v="3"/>
    <s v="Furniture"/>
    <x v="8"/>
    <s v="Master Big Foot Doorstop, Beige"/>
    <n v="21.12"/>
    <n v="4"/>
    <n v="6.55"/>
    <x v="1"/>
    <x v="3"/>
  </r>
  <r>
    <n v="45331"/>
    <x v="242"/>
    <x v="3"/>
    <s v="Office Supplies"/>
    <x v="2"/>
    <s v="Sensible Storage WireTech Storage Systems"/>
    <n v="354.9"/>
    <n v="5"/>
    <n v="17.75"/>
    <x v="1"/>
    <x v="3"/>
  </r>
  <r>
    <n v="45332"/>
    <x v="109"/>
    <x v="3"/>
    <s v="Furniture"/>
    <x v="11"/>
    <s v="Bush Andora Bookcase, Maple/Graphite Gray Finish"/>
    <n v="203.98"/>
    <n v="2"/>
    <n v="16.8"/>
    <x v="1"/>
    <x v="3"/>
  </r>
  <r>
    <n v="45332"/>
    <x v="46"/>
    <x v="36"/>
    <s v="Office Supplies"/>
    <x v="0"/>
    <s v="HP Office Recycled Paper (20Lb. and 87 Bright)"/>
    <n v="23.12"/>
    <n v="4"/>
    <n v="11.33"/>
    <x v="1"/>
    <x v="3"/>
  </r>
  <r>
    <n v="45333"/>
    <x v="197"/>
    <x v="3"/>
    <s v="Office Supplies"/>
    <x v="3"/>
    <s v="Acco Pressboard Covers with Storage Hooks, 14 7/8&quot; x 11&quot;, Dark Blue"/>
    <n v="21.34"/>
    <n v="7"/>
    <n v="7.73"/>
    <x v="1"/>
    <x v="3"/>
  </r>
  <r>
    <n v="45333"/>
    <x v="568"/>
    <x v="22"/>
    <s v="Furniture"/>
    <x v="5"/>
    <s v="Global Leather and Oak Executive Chair, Black"/>
    <n v="963.14"/>
    <n v="4"/>
    <n v="108.35"/>
    <x v="1"/>
    <x v="3"/>
  </r>
  <r>
    <n v="45333"/>
    <x v="568"/>
    <x v="22"/>
    <s v="Technology"/>
    <x v="6"/>
    <s v="Logitech B530 USBÂ HeadsetÂ -Â headsetÂ - Full size, Binaural"/>
    <n v="88.78"/>
    <n v="3"/>
    <n v="7.77"/>
    <x v="1"/>
    <x v="3"/>
  </r>
  <r>
    <n v="45333"/>
    <x v="351"/>
    <x v="20"/>
    <s v="Office Supplies"/>
    <x v="1"/>
    <s v="Avery 473"/>
    <n v="20.7"/>
    <n v="2"/>
    <n v="9.94"/>
    <x v="1"/>
    <x v="3"/>
  </r>
  <r>
    <n v="45333"/>
    <x v="226"/>
    <x v="10"/>
    <s v="Furniture"/>
    <x v="8"/>
    <s v="Deflect-o RollaMat Studded, Beveled Mat for Medium Pile Carpeting"/>
    <n v="147.57"/>
    <n v="2"/>
    <n v="-3.69"/>
    <x v="1"/>
    <x v="3"/>
  </r>
  <r>
    <n v="45335"/>
    <x v="681"/>
    <x v="22"/>
    <s v="Office Supplies"/>
    <x v="4"/>
    <s v="Newell 311"/>
    <n v="6.63"/>
    <n v="3"/>
    <n v="1.79"/>
    <x v="1"/>
    <x v="3"/>
  </r>
  <r>
    <n v="45335"/>
    <x v="681"/>
    <x v="22"/>
    <s v="Technology"/>
    <x v="9"/>
    <s v="Razer Tiamat Over Ear 7.1 Surround Sound PC Gaming Headset"/>
    <n v="799.96"/>
    <n v="4"/>
    <n v="343.98"/>
    <x v="1"/>
    <x v="3"/>
  </r>
  <r>
    <n v="45335"/>
    <x v="681"/>
    <x v="22"/>
    <s v="Furniture"/>
    <x v="8"/>
    <s v="Tenex Contemporary Contur Chairmats for Low and Medium Pile Carpet, Computer, 39&quot; x 49&quot;"/>
    <n v="107.53"/>
    <n v="1"/>
    <n v="21.51"/>
    <x v="1"/>
    <x v="3"/>
  </r>
  <r>
    <n v="45335"/>
    <x v="149"/>
    <x v="36"/>
    <s v="Office Supplies"/>
    <x v="14"/>
    <s v="Acme Elite Stainless Steel Scissors"/>
    <n v="25.02"/>
    <n v="3"/>
    <n v="6.51"/>
    <x v="1"/>
    <x v="3"/>
  </r>
  <r>
    <n v="45335"/>
    <x v="149"/>
    <x v="36"/>
    <s v="Office Supplies"/>
    <x v="4"/>
    <s v="Barrel Sharpener"/>
    <n v="10.71"/>
    <n v="3"/>
    <n v="2.78"/>
    <x v="1"/>
    <x v="3"/>
  </r>
  <r>
    <n v="45335"/>
    <x v="359"/>
    <x v="20"/>
    <s v="Office Supplies"/>
    <x v="0"/>
    <s v="Xerox 1903"/>
    <n v="17.940000000000001"/>
    <n v="3"/>
    <n v="8.7899999999999991"/>
    <x v="1"/>
    <x v="3"/>
  </r>
  <r>
    <n v="45335"/>
    <x v="294"/>
    <x v="28"/>
    <s v="Office Supplies"/>
    <x v="12"/>
    <s v="Holmes Replacement Filter for HEPA Air Cleaner, Medium Room"/>
    <n v="90.64"/>
    <n v="8"/>
    <n v="38.979999999999997"/>
    <x v="1"/>
    <x v="3"/>
  </r>
  <r>
    <n v="45338"/>
    <x v="321"/>
    <x v="20"/>
    <s v="Office Supplies"/>
    <x v="0"/>
    <s v="Xerox 1912"/>
    <n v="37.94"/>
    <n v="2"/>
    <n v="18.21"/>
    <x v="1"/>
    <x v="3"/>
  </r>
  <r>
    <n v="45338"/>
    <x v="537"/>
    <x v="37"/>
    <s v="Office Supplies"/>
    <x v="2"/>
    <s v="Fellowes Staxonsteel Drawer Files"/>
    <n v="579.51"/>
    <n v="3"/>
    <n v="81.13"/>
    <x v="1"/>
    <x v="3"/>
  </r>
  <r>
    <n v="45338"/>
    <x v="537"/>
    <x v="37"/>
    <s v="Technology"/>
    <x v="6"/>
    <s v="Belkin SportFit Armband For iPhone 5s/5c, Fuchsia"/>
    <n v="14.99"/>
    <n v="1"/>
    <n v="7.35"/>
    <x v="1"/>
    <x v="3"/>
  </r>
  <r>
    <n v="45338"/>
    <x v="55"/>
    <x v="1"/>
    <s v="Office Supplies"/>
    <x v="7"/>
    <s v="Vinyl Coated Wire Paper Clips in Organizer Box, 800/Box"/>
    <n v="18.37"/>
    <n v="2"/>
    <n v="6.2"/>
    <x v="1"/>
    <x v="3"/>
  </r>
  <r>
    <n v="45338"/>
    <x v="55"/>
    <x v="1"/>
    <s v="Furniture"/>
    <x v="5"/>
    <s v="Global Deluxe High-Back Manager's Chair"/>
    <n v="600.55999999999995"/>
    <n v="3"/>
    <n v="-8.58"/>
    <x v="1"/>
    <x v="3"/>
  </r>
  <r>
    <n v="45338"/>
    <x v="55"/>
    <x v="1"/>
    <s v="Office Supplies"/>
    <x v="2"/>
    <s v="Tennsco Lockers, Gray"/>
    <n v="50.35"/>
    <n v="3"/>
    <n v="-8.18"/>
    <x v="1"/>
    <x v="3"/>
  </r>
  <r>
    <n v="45338"/>
    <x v="55"/>
    <x v="1"/>
    <s v="Office Supplies"/>
    <x v="4"/>
    <s v="Newell 312"/>
    <n v="28.03"/>
    <n v="6"/>
    <n v="3.5"/>
    <x v="1"/>
    <x v="3"/>
  </r>
  <r>
    <n v="45338"/>
    <x v="55"/>
    <x v="1"/>
    <s v="Furniture"/>
    <x v="8"/>
    <s v="Executive Impressions 13&quot; Clairmont Wall Clock"/>
    <n v="7.69"/>
    <n v="1"/>
    <n v="-3.65"/>
    <x v="1"/>
    <x v="3"/>
  </r>
  <r>
    <n v="45339"/>
    <x v="488"/>
    <x v="1"/>
    <s v="Furniture"/>
    <x v="13"/>
    <s v="Chromcraft 48&quot; x 96&quot; Racetrack Double Pedestal Table"/>
    <n v="480.96"/>
    <n v="3"/>
    <n v="-269.33999999999997"/>
    <x v="1"/>
    <x v="3"/>
  </r>
  <r>
    <n v="45339"/>
    <x v="488"/>
    <x v="1"/>
    <s v="Technology"/>
    <x v="6"/>
    <s v="LG Exalt"/>
    <n v="124.79"/>
    <n v="1"/>
    <n v="10.92"/>
    <x v="1"/>
    <x v="3"/>
  </r>
  <r>
    <n v="45339"/>
    <x v="172"/>
    <x v="8"/>
    <s v="Technology"/>
    <x v="6"/>
    <s v="KLD Oscar II Style Snap-on Ultra Thin Side Flip Synthetic Leather Cover Case for HTC One HTC M7"/>
    <n v="29.16"/>
    <n v="3"/>
    <n v="8.4600000000000009"/>
    <x v="1"/>
    <x v="3"/>
  </r>
  <r>
    <n v="45339"/>
    <x v="292"/>
    <x v="23"/>
    <s v="Office Supplies"/>
    <x v="0"/>
    <s v="Adams Telephone Message Book W/Dividers/Space For Phone Numbers, 5 1/4&quot;X8 1/2&quot;, 300/Messages"/>
    <n v="11.76"/>
    <n v="2"/>
    <n v="5.76"/>
    <x v="1"/>
    <x v="3"/>
  </r>
  <r>
    <n v="45339"/>
    <x v="292"/>
    <x v="23"/>
    <s v="Office Supplies"/>
    <x v="2"/>
    <s v="Fellowes Bases and Tops For Staxonsteel/High-Stak Systems"/>
    <n v="166.45"/>
    <n v="5"/>
    <n v="39.950000000000003"/>
    <x v="1"/>
    <x v="3"/>
  </r>
  <r>
    <n v="45339"/>
    <x v="601"/>
    <x v="0"/>
    <s v="Furniture"/>
    <x v="11"/>
    <s v="Sauder Mission Library with Doors, Fruitwood Finish"/>
    <n v="89.07"/>
    <n v="1"/>
    <n v="-17.03"/>
    <x v="1"/>
    <x v="3"/>
  </r>
  <r>
    <n v="45339"/>
    <x v="601"/>
    <x v="0"/>
    <s v="Office Supplies"/>
    <x v="4"/>
    <s v="Dixon Ticonderoga Core-Lock Colored Pencils, 48-Color Set"/>
    <n v="175.44"/>
    <n v="6"/>
    <n v="52.63"/>
    <x v="1"/>
    <x v="3"/>
  </r>
  <r>
    <n v="45339"/>
    <x v="601"/>
    <x v="0"/>
    <s v="Technology"/>
    <x v="6"/>
    <s v="Jawbone MINI JAMBOX Wireless Bluetooth Speaker"/>
    <n v="438.34"/>
    <n v="4"/>
    <n v="-87.67"/>
    <x v="1"/>
    <x v="3"/>
  </r>
  <r>
    <n v="45339"/>
    <x v="79"/>
    <x v="10"/>
    <s v="Furniture"/>
    <x v="13"/>
    <s v="SAFCO PlanMaster Boards, 60w x 37-1/2d, White Melamine"/>
    <n v="455.97"/>
    <n v="5"/>
    <n v="-106.39"/>
    <x v="1"/>
    <x v="3"/>
  </r>
  <r>
    <n v="45339"/>
    <x v="79"/>
    <x v="10"/>
    <s v="Office Supplies"/>
    <x v="3"/>
    <s v="Acco Pressboard Covers with Storage Hooks, 14 7/8&quot; x 11&quot;, Executive Red"/>
    <n v="5.72"/>
    <n v="5"/>
    <n v="-4.76"/>
    <x v="1"/>
    <x v="3"/>
  </r>
  <r>
    <n v="45339"/>
    <x v="79"/>
    <x v="10"/>
    <s v="Technology"/>
    <x v="6"/>
    <s v="Vtech CS6719"/>
    <n v="57.59"/>
    <n v="1"/>
    <n v="-11.52"/>
    <x v="1"/>
    <x v="3"/>
  </r>
  <r>
    <n v="45339"/>
    <x v="79"/>
    <x v="10"/>
    <s v="Furniture"/>
    <x v="8"/>
    <s v="Flat Face Poster Frame"/>
    <n v="30.14"/>
    <n v="2"/>
    <n v="8.2899999999999991"/>
    <x v="1"/>
    <x v="3"/>
  </r>
  <r>
    <n v="45339"/>
    <x v="79"/>
    <x v="10"/>
    <s v="Furniture"/>
    <x v="5"/>
    <s v="Global Commerce Series Low-Back Swivel/Tilt Chairs"/>
    <n v="899.43"/>
    <n v="5"/>
    <n v="-12.85"/>
    <x v="1"/>
    <x v="3"/>
  </r>
  <r>
    <n v="45340"/>
    <x v="755"/>
    <x v="3"/>
    <s v="Technology"/>
    <x v="6"/>
    <s v="iHome FM Clock Radio with Lightning Dock"/>
    <n v="167.98"/>
    <n v="3"/>
    <n v="10.5"/>
    <x v="1"/>
    <x v="3"/>
  </r>
  <r>
    <n v="45340"/>
    <x v="755"/>
    <x v="3"/>
    <s v="Technology"/>
    <x v="9"/>
    <s v="Memorex Micro Travel Drive 32 GB"/>
    <n v="109.53"/>
    <n v="3"/>
    <n v="47.1"/>
    <x v="1"/>
    <x v="3"/>
  </r>
  <r>
    <n v="45340"/>
    <x v="755"/>
    <x v="3"/>
    <s v="Office Supplies"/>
    <x v="1"/>
    <s v="Avery 493"/>
    <n v="9.82"/>
    <n v="2"/>
    <n v="4.8099999999999996"/>
    <x v="1"/>
    <x v="3"/>
  </r>
  <r>
    <n v="45341"/>
    <x v="62"/>
    <x v="4"/>
    <s v="Office Supplies"/>
    <x v="12"/>
    <s v="Kensington 7 Outlet MasterPiece Power Center"/>
    <n v="1245.8599999999999"/>
    <n v="7"/>
    <n v="361.3"/>
    <x v="1"/>
    <x v="3"/>
  </r>
  <r>
    <n v="45341"/>
    <x v="297"/>
    <x v="22"/>
    <s v="Office Supplies"/>
    <x v="7"/>
    <s v="Rubber Band Ball"/>
    <n v="11.22"/>
    <n v="3"/>
    <n v="0.22"/>
    <x v="1"/>
    <x v="3"/>
  </r>
  <r>
    <n v="45341"/>
    <x v="341"/>
    <x v="3"/>
    <s v="Office Supplies"/>
    <x v="4"/>
    <s v="Newell 320"/>
    <n v="12.84"/>
    <n v="3"/>
    <n v="3.47"/>
    <x v="1"/>
    <x v="3"/>
  </r>
  <r>
    <n v="45341"/>
    <x v="341"/>
    <x v="3"/>
    <s v="Furniture"/>
    <x v="8"/>
    <s v="Tensor Computer Mounted Lamp"/>
    <n v="44.67"/>
    <n v="3"/>
    <n v="12.06"/>
    <x v="1"/>
    <x v="3"/>
  </r>
  <r>
    <n v="45342"/>
    <x v="698"/>
    <x v="3"/>
    <s v="Furniture"/>
    <x v="8"/>
    <s v="Executive Impressions 14&quot; Contract Wall Clock"/>
    <n v="22.23"/>
    <n v="1"/>
    <n v="7.34"/>
    <x v="1"/>
    <x v="3"/>
  </r>
  <r>
    <n v="45342"/>
    <x v="698"/>
    <x v="3"/>
    <s v="Technology"/>
    <x v="6"/>
    <s v="Logitech Mobile Speakerphone P710e -Â speaker phone"/>
    <n v="215.97"/>
    <n v="2"/>
    <n v="18.899999999999999"/>
    <x v="1"/>
    <x v="3"/>
  </r>
  <r>
    <n v="45342"/>
    <x v="425"/>
    <x v="39"/>
    <s v="Office Supplies"/>
    <x v="4"/>
    <s v="Newell 351"/>
    <n v="6.56"/>
    <n v="2"/>
    <n v="1.9"/>
    <x v="1"/>
    <x v="3"/>
  </r>
  <r>
    <n v="45342"/>
    <x v="425"/>
    <x v="39"/>
    <s v="Office Supplies"/>
    <x v="12"/>
    <s v="Disposable Triple-Filter Dust Bags"/>
    <n v="13.11"/>
    <n v="3"/>
    <n v="3.41"/>
    <x v="1"/>
    <x v="3"/>
  </r>
  <r>
    <n v="45342"/>
    <x v="244"/>
    <x v="26"/>
    <s v="Office Supplies"/>
    <x v="7"/>
    <s v="Staples"/>
    <n v="9.43"/>
    <n v="3"/>
    <n v="3.07"/>
    <x v="1"/>
    <x v="3"/>
  </r>
  <r>
    <n v="45342"/>
    <x v="307"/>
    <x v="12"/>
    <s v="Technology"/>
    <x v="6"/>
    <s v="Toshiba IPT2010-SD IPÂ Telephone"/>
    <n v="333.58"/>
    <n v="3"/>
    <n v="25.02"/>
    <x v="1"/>
    <x v="3"/>
  </r>
  <r>
    <n v="45342"/>
    <x v="307"/>
    <x v="12"/>
    <s v="Technology"/>
    <x v="9"/>
    <s v="Microsoft Wireless Mobile Mouse 4000"/>
    <n v="31.99"/>
    <n v="1"/>
    <n v="4.8"/>
    <x v="1"/>
    <x v="3"/>
  </r>
  <r>
    <n v="45342"/>
    <x v="307"/>
    <x v="12"/>
    <s v="Office Supplies"/>
    <x v="2"/>
    <s v="Fellowes Bankers Box Stor/Drawer Steel Plus"/>
    <n v="51.17"/>
    <n v="2"/>
    <n v="-6.4"/>
    <x v="1"/>
    <x v="3"/>
  </r>
  <r>
    <n v="45342"/>
    <x v="307"/>
    <x v="12"/>
    <s v="Office Supplies"/>
    <x v="10"/>
    <s v="Letter or Legal Size Expandable Poly String Tie Envelopes"/>
    <n v="10.64"/>
    <n v="5"/>
    <n v="3.86"/>
    <x v="1"/>
    <x v="3"/>
  </r>
  <r>
    <n v="45342"/>
    <x v="307"/>
    <x v="12"/>
    <s v="Furniture"/>
    <x v="8"/>
    <s v="Howard Miller 13&quot; Diameter Pewter Finish Round Wall Clock"/>
    <n v="68.7"/>
    <n v="2"/>
    <n v="16.32"/>
    <x v="1"/>
    <x v="3"/>
  </r>
  <r>
    <n v="45342"/>
    <x v="307"/>
    <x v="12"/>
    <s v="Furniture"/>
    <x v="13"/>
    <s v="KI Adjustable-Height Table"/>
    <n v="386.91"/>
    <n v="9"/>
    <n v="-185.72"/>
    <x v="1"/>
    <x v="3"/>
  </r>
  <r>
    <n v="45343"/>
    <x v="610"/>
    <x v="0"/>
    <s v="Technology"/>
    <x v="9"/>
    <s v="Microsoft Natural Keyboard Elite"/>
    <n v="47.9"/>
    <n v="1"/>
    <n v="-2.99"/>
    <x v="1"/>
    <x v="3"/>
  </r>
  <r>
    <n v="45345"/>
    <x v="584"/>
    <x v="3"/>
    <s v="Office Supplies"/>
    <x v="0"/>
    <s v="Ampad Phone Message Book, Recycled, 400 Message Capacity, 5 Â¾Â” x 11Â”"/>
    <n v="37.44"/>
    <n v="6"/>
    <n v="16.850000000000001"/>
    <x v="1"/>
    <x v="3"/>
  </r>
  <r>
    <n v="45345"/>
    <x v="689"/>
    <x v="22"/>
    <s v="Office Supplies"/>
    <x v="7"/>
    <s v="Alliance Rubber Bands"/>
    <n v="8.4"/>
    <n v="5"/>
    <n v="0.34"/>
    <x v="1"/>
    <x v="3"/>
  </r>
  <r>
    <n v="45345"/>
    <x v="689"/>
    <x v="22"/>
    <s v="Technology"/>
    <x v="6"/>
    <s v="invisibleSHIELD by ZAGG Smudge-Free Screen Protector"/>
    <n v="71.959999999999994"/>
    <n v="5"/>
    <n v="25.19"/>
    <x v="1"/>
    <x v="3"/>
  </r>
  <r>
    <n v="45346"/>
    <x v="710"/>
    <x v="2"/>
    <s v="Office Supplies"/>
    <x v="3"/>
    <s v="ACCOHIDE 3-Ring Binder, Blue, 1&quot;"/>
    <n v="4.96"/>
    <n v="4"/>
    <n v="-3.8"/>
    <x v="1"/>
    <x v="3"/>
  </r>
  <r>
    <n v="45346"/>
    <x v="442"/>
    <x v="2"/>
    <s v="Office Supplies"/>
    <x v="0"/>
    <s v="Xerox 1988"/>
    <n v="123.92"/>
    <n v="5"/>
    <n v="38.729999999999997"/>
    <x v="1"/>
    <x v="3"/>
  </r>
  <r>
    <n v="45346"/>
    <x v="442"/>
    <x v="2"/>
    <s v="Technology"/>
    <x v="9"/>
    <s v="Plantronics CS510 - Over-the-Head monaural Wireless Headset System"/>
    <n v="1319.8"/>
    <n v="5"/>
    <n v="214.47"/>
    <x v="1"/>
    <x v="3"/>
  </r>
  <r>
    <n v="45347"/>
    <x v="289"/>
    <x v="1"/>
    <s v="Office Supplies"/>
    <x v="3"/>
    <s v="Avery Hidden Tab Dividers for Binding Systems"/>
    <n v="1.79"/>
    <n v="3"/>
    <n v="-3.04"/>
    <x v="1"/>
    <x v="3"/>
  </r>
  <r>
    <n v="45347"/>
    <x v="308"/>
    <x v="25"/>
    <s v="Furniture"/>
    <x v="5"/>
    <s v="Global High-Back Leather Tilter, Burgundy"/>
    <n v="196.78"/>
    <n v="2"/>
    <n v="-22.14"/>
    <x v="1"/>
    <x v="3"/>
  </r>
  <r>
    <n v="45347"/>
    <x v="308"/>
    <x v="25"/>
    <s v="Furniture"/>
    <x v="11"/>
    <s v="Bush Westfield Collection Bookcases, Medium Cherry Finish"/>
    <n v="231.92"/>
    <n v="5"/>
    <n v="5.8"/>
    <x v="1"/>
    <x v="3"/>
  </r>
  <r>
    <n v="45348"/>
    <x v="214"/>
    <x v="3"/>
    <s v="Office Supplies"/>
    <x v="12"/>
    <s v="Kensington 6 Outlet Guardian Standard Surge Protector"/>
    <n v="81.92"/>
    <n v="4"/>
    <n v="22.12"/>
    <x v="1"/>
    <x v="3"/>
  </r>
  <r>
    <n v="45348"/>
    <x v="214"/>
    <x v="3"/>
    <s v="Technology"/>
    <x v="6"/>
    <s v="Toshiba IPT2010-SD IPÂ Telephone"/>
    <n v="889.54"/>
    <n v="8"/>
    <n v="66.72"/>
    <x v="1"/>
    <x v="3"/>
  </r>
  <r>
    <n v="45348"/>
    <x v="214"/>
    <x v="3"/>
    <s v="Furniture"/>
    <x v="5"/>
    <s v="GuestStacker Chair with Chrome Finish Legs"/>
    <n v="892.22"/>
    <n v="3"/>
    <n v="89.22"/>
    <x v="1"/>
    <x v="3"/>
  </r>
  <r>
    <n v="45348"/>
    <x v="214"/>
    <x v="3"/>
    <s v="Office Supplies"/>
    <x v="0"/>
    <s v="Xerox 1908"/>
    <n v="223.92"/>
    <n v="4"/>
    <n v="109.72"/>
    <x v="1"/>
    <x v="3"/>
  </r>
  <r>
    <n v="45348"/>
    <x v="214"/>
    <x v="3"/>
    <s v="Office Supplies"/>
    <x v="0"/>
    <s v="Xerox 1924"/>
    <n v="23.12"/>
    <n v="4"/>
    <n v="11.33"/>
    <x v="1"/>
    <x v="3"/>
  </r>
  <r>
    <n v="45348"/>
    <x v="383"/>
    <x v="3"/>
    <s v="Office Supplies"/>
    <x v="12"/>
    <s v="Tripp Lite TLP810NET Broadband Surge for Modem/Fax"/>
    <n v="356.79"/>
    <n v="7"/>
    <n v="99.9"/>
    <x v="1"/>
    <x v="3"/>
  </r>
  <r>
    <n v="45348"/>
    <x v="56"/>
    <x v="3"/>
    <s v="Furniture"/>
    <x v="8"/>
    <s v="Tenex B1-RE Series Chair Mats for Low Pile Carpets"/>
    <n v="91.96"/>
    <n v="2"/>
    <n v="15.63"/>
    <x v="1"/>
    <x v="3"/>
  </r>
  <r>
    <n v="45348"/>
    <x v="56"/>
    <x v="3"/>
    <s v="Technology"/>
    <x v="6"/>
    <s v="Aastra 57i VoIP phone"/>
    <n v="258.58"/>
    <n v="2"/>
    <n v="19.39"/>
    <x v="1"/>
    <x v="3"/>
  </r>
  <r>
    <n v="45348"/>
    <x v="56"/>
    <x v="3"/>
    <s v="Office Supplies"/>
    <x v="0"/>
    <s v="It's Hot Message Books with Stickers, 2 3/4&quot; x 5&quot;"/>
    <n v="29.6"/>
    <n v="4"/>
    <n v="13.32"/>
    <x v="1"/>
    <x v="3"/>
  </r>
  <r>
    <n v="45350"/>
    <x v="257"/>
    <x v="37"/>
    <s v="Office Supplies"/>
    <x v="3"/>
    <s v="Pressboard Hanging Data Binders for Unburst Sheets"/>
    <n v="9.84"/>
    <n v="2"/>
    <n v="4.72"/>
    <x v="1"/>
    <x v="3"/>
  </r>
  <r>
    <n v="45350"/>
    <x v="257"/>
    <x v="37"/>
    <s v="Office Supplies"/>
    <x v="0"/>
    <s v="Southworth 100% RÃ©sumÃ© Paper, 24lb."/>
    <n v="7.78"/>
    <n v="1"/>
    <n v="3.5"/>
    <x v="1"/>
    <x v="3"/>
  </r>
  <r>
    <n v="45353"/>
    <x v="660"/>
    <x v="0"/>
    <s v="Office Supplies"/>
    <x v="14"/>
    <s v="Staple remover"/>
    <n v="6.98"/>
    <n v="4"/>
    <n v="-1.4"/>
    <x v="2"/>
    <x v="3"/>
  </r>
  <r>
    <n v="45353"/>
    <x v="660"/>
    <x v="0"/>
    <s v="Office Supplies"/>
    <x v="3"/>
    <s v="Wilson Jones Leather-Like Binders with DublLock Round Rings"/>
    <n v="12.22"/>
    <n v="7"/>
    <n v="-20.170000000000002"/>
    <x v="2"/>
    <x v="3"/>
  </r>
  <r>
    <n v="45353"/>
    <x v="706"/>
    <x v="3"/>
    <s v="Technology"/>
    <x v="6"/>
    <s v="Panasonic KX TS3282B Corded phone"/>
    <n v="196.78"/>
    <n v="3"/>
    <n v="14.76"/>
    <x v="2"/>
    <x v="3"/>
  </r>
  <r>
    <n v="45353"/>
    <x v="706"/>
    <x v="3"/>
    <s v="Technology"/>
    <x v="9"/>
    <s v="Logitech G13 Programmable Gameboard with LCD Display"/>
    <n v="479.94"/>
    <n v="6"/>
    <n v="52.79"/>
    <x v="2"/>
    <x v="3"/>
  </r>
  <r>
    <n v="45353"/>
    <x v="159"/>
    <x v="7"/>
    <s v="Office Supplies"/>
    <x v="4"/>
    <s v="Newell 34"/>
    <n v="59.52"/>
    <n v="3"/>
    <n v="15.48"/>
    <x v="2"/>
    <x v="3"/>
  </r>
  <r>
    <n v="45353"/>
    <x v="159"/>
    <x v="7"/>
    <s v="Office Supplies"/>
    <x v="10"/>
    <s v="Staple envelope"/>
    <n v="57.96"/>
    <n v="7"/>
    <n v="27.24"/>
    <x v="2"/>
    <x v="3"/>
  </r>
  <r>
    <n v="45353"/>
    <x v="159"/>
    <x v="7"/>
    <s v="Furniture"/>
    <x v="11"/>
    <s v="Bush Cubix Collection Bookcases, Fully Assembled"/>
    <n v="441.96"/>
    <n v="2"/>
    <n v="101.65"/>
    <x v="2"/>
    <x v="3"/>
  </r>
  <r>
    <n v="45353"/>
    <x v="159"/>
    <x v="7"/>
    <s v="Office Supplies"/>
    <x v="0"/>
    <s v="Easy-staple paper"/>
    <n v="68.040000000000006"/>
    <n v="6"/>
    <n v="33.340000000000003"/>
    <x v="2"/>
    <x v="3"/>
  </r>
  <r>
    <n v="45353"/>
    <x v="409"/>
    <x v="10"/>
    <s v="Office Supplies"/>
    <x v="3"/>
    <s v="GBC VeloBind Cover Sets"/>
    <n v="18.53"/>
    <n v="4"/>
    <n v="-12.35"/>
    <x v="2"/>
    <x v="3"/>
  </r>
  <r>
    <n v="45353"/>
    <x v="687"/>
    <x v="3"/>
    <s v="Office Supplies"/>
    <x v="3"/>
    <s v="Catalog Binders with Expanding Posts"/>
    <n v="107.65"/>
    <n v="2"/>
    <n v="33.64"/>
    <x v="2"/>
    <x v="3"/>
  </r>
  <r>
    <n v="45353"/>
    <x v="138"/>
    <x v="0"/>
    <s v="Office Supplies"/>
    <x v="3"/>
    <s v="Acco Suede Grain Vinyl Round Ring Binder"/>
    <n v="0.56000000000000005"/>
    <n v="1"/>
    <n v="-0.95"/>
    <x v="2"/>
    <x v="3"/>
  </r>
  <r>
    <n v="45354"/>
    <x v="760"/>
    <x v="5"/>
    <s v="Office Supplies"/>
    <x v="12"/>
    <s v="Acco 6 Outlet Guardian Premium Surge Suppressor"/>
    <n v="72.8"/>
    <n v="5"/>
    <n v="19.66"/>
    <x v="2"/>
    <x v="3"/>
  </r>
  <r>
    <n v="45354"/>
    <x v="238"/>
    <x v="0"/>
    <s v="Office Supplies"/>
    <x v="0"/>
    <s v="Important Message Pads, 50 4-1/4 x 5-1/2 Forms per Pad"/>
    <n v="26.88"/>
    <n v="8"/>
    <n v="9.74"/>
    <x v="2"/>
    <x v="3"/>
  </r>
  <r>
    <n v="45354"/>
    <x v="287"/>
    <x v="14"/>
    <s v="Furniture"/>
    <x v="5"/>
    <s v="Global Ergonomic Managers Chair"/>
    <n v="180.98"/>
    <n v="1"/>
    <n v="47.05"/>
    <x v="2"/>
    <x v="3"/>
  </r>
  <r>
    <n v="45354"/>
    <x v="287"/>
    <x v="14"/>
    <s v="Technology"/>
    <x v="9"/>
    <s v="Logitech Wireless Marathon Mouse M705"/>
    <n v="99.98"/>
    <n v="2"/>
    <n v="42.99"/>
    <x v="2"/>
    <x v="3"/>
  </r>
  <r>
    <n v="45354"/>
    <x v="28"/>
    <x v="3"/>
    <s v="Technology"/>
    <x v="9"/>
    <s v="Imation Bio 2GB USBÂ Flash Drive ImationÂ Corp"/>
    <n v="1049.44"/>
    <n v="8"/>
    <n v="440.76"/>
    <x v="2"/>
    <x v="3"/>
  </r>
  <r>
    <n v="45354"/>
    <x v="28"/>
    <x v="3"/>
    <s v="Furniture"/>
    <x v="5"/>
    <s v="Novimex Turbo Task Chair"/>
    <n v="170.35"/>
    <n v="3"/>
    <n v="-17.04"/>
    <x v="2"/>
    <x v="3"/>
  </r>
  <r>
    <n v="45354"/>
    <x v="478"/>
    <x v="3"/>
    <s v="Furniture"/>
    <x v="13"/>
    <s v="Lesro Sheffield Collection Coffee Table, End Table, Center Table, Corner Table"/>
    <n v="399.67"/>
    <n v="7"/>
    <n v="-14.99"/>
    <x v="2"/>
    <x v="3"/>
  </r>
  <r>
    <n v="45355"/>
    <x v="569"/>
    <x v="3"/>
    <s v="Office Supplies"/>
    <x v="4"/>
    <s v="American Pencil"/>
    <n v="9.32"/>
    <n v="4"/>
    <n v="2.7"/>
    <x v="2"/>
    <x v="3"/>
  </r>
  <r>
    <n v="45355"/>
    <x v="569"/>
    <x v="3"/>
    <s v="Office Supplies"/>
    <x v="10"/>
    <s v="White Envelopes, White Envelopes with Clear Poly Window"/>
    <n v="15.25"/>
    <n v="1"/>
    <n v="7.02"/>
    <x v="2"/>
    <x v="3"/>
  </r>
  <r>
    <n v="45355"/>
    <x v="0"/>
    <x v="0"/>
    <s v="Office Supplies"/>
    <x v="0"/>
    <s v="Xerox 1934"/>
    <n v="89.57"/>
    <n v="2"/>
    <n v="32.47"/>
    <x v="2"/>
    <x v="3"/>
  </r>
  <r>
    <n v="45355"/>
    <x v="722"/>
    <x v="0"/>
    <s v="Furniture"/>
    <x v="8"/>
    <s v="Howard Miller 13-3/4&quot; Diameter Brushed Chrome Round Wall Clock"/>
    <n v="103.5"/>
    <n v="5"/>
    <n v="-77.63"/>
    <x v="2"/>
    <x v="3"/>
  </r>
  <r>
    <n v="45355"/>
    <x v="722"/>
    <x v="0"/>
    <s v="Office Supplies"/>
    <x v="1"/>
    <s v="Avery 497"/>
    <n v="2.46"/>
    <n v="1"/>
    <n v="0.86"/>
    <x v="2"/>
    <x v="3"/>
  </r>
  <r>
    <n v="45355"/>
    <x v="722"/>
    <x v="0"/>
    <s v="Office Supplies"/>
    <x v="2"/>
    <s v="Crate-A-Files"/>
    <n v="8.7200000000000006"/>
    <n v="1"/>
    <n v="0.65"/>
    <x v="2"/>
    <x v="3"/>
  </r>
  <r>
    <n v="45356"/>
    <x v="500"/>
    <x v="21"/>
    <s v="Office Supplies"/>
    <x v="1"/>
    <s v="Avery 515"/>
    <n v="25.06"/>
    <n v="2"/>
    <n v="11.78"/>
    <x v="2"/>
    <x v="3"/>
  </r>
  <r>
    <n v="45356"/>
    <x v="427"/>
    <x v="28"/>
    <s v="Office Supplies"/>
    <x v="7"/>
    <s v="Advantus Map Pennant Flags and Round Head Tacks"/>
    <n v="7.9"/>
    <n v="2"/>
    <n v="2.5299999999999998"/>
    <x v="2"/>
    <x v="3"/>
  </r>
  <r>
    <n v="45356"/>
    <x v="427"/>
    <x v="28"/>
    <s v="Office Supplies"/>
    <x v="2"/>
    <s v="Recycled Steel Personal File for Standard File Folders"/>
    <n v="221.16"/>
    <n v="4"/>
    <n v="57.5"/>
    <x v="2"/>
    <x v="3"/>
  </r>
  <r>
    <n v="45356"/>
    <x v="427"/>
    <x v="28"/>
    <s v="Office Supplies"/>
    <x v="3"/>
    <s v="GBC ProClick Punch Binding System"/>
    <n v="127.96"/>
    <n v="2"/>
    <n v="62.7"/>
    <x v="2"/>
    <x v="3"/>
  </r>
  <r>
    <n v="45356"/>
    <x v="427"/>
    <x v="28"/>
    <s v="Office Supplies"/>
    <x v="3"/>
    <s v="Avery Hole Reinforcements"/>
    <n v="18.690000000000001"/>
    <n v="3"/>
    <n v="9.16"/>
    <x v="2"/>
    <x v="3"/>
  </r>
  <r>
    <n v="45356"/>
    <x v="595"/>
    <x v="29"/>
    <s v="Office Supplies"/>
    <x v="10"/>
    <s v="Laser &amp; Ink Jet Business Envelopes"/>
    <n v="42.68"/>
    <n v="4"/>
    <n v="19.63"/>
    <x v="2"/>
    <x v="3"/>
  </r>
  <r>
    <n v="45356"/>
    <x v="595"/>
    <x v="29"/>
    <s v="Technology"/>
    <x v="9"/>
    <s v="Logitech G700s Rechargeable Gaming Mouse"/>
    <n v="299.97000000000003"/>
    <n v="3"/>
    <n v="125.99"/>
    <x v="2"/>
    <x v="3"/>
  </r>
  <r>
    <n v="45356"/>
    <x v="595"/>
    <x v="29"/>
    <s v="Office Supplies"/>
    <x v="12"/>
    <s v="Kensington 7 Outlet MasterPiece HOMEOFFICE Power Control Center"/>
    <n v="262.24"/>
    <n v="2"/>
    <n v="78.67"/>
    <x v="2"/>
    <x v="3"/>
  </r>
  <r>
    <n v="45356"/>
    <x v="595"/>
    <x v="29"/>
    <s v="Office Supplies"/>
    <x v="3"/>
    <s v="Ibico Recycled Linen-Style Covers"/>
    <n v="234.36"/>
    <n v="6"/>
    <n v="112.49"/>
    <x v="2"/>
    <x v="3"/>
  </r>
  <r>
    <n v="45357"/>
    <x v="782"/>
    <x v="20"/>
    <s v="Office Supplies"/>
    <x v="0"/>
    <s v="Xerox 1883"/>
    <n v="26.38"/>
    <n v="1"/>
    <n v="12.13"/>
    <x v="2"/>
    <x v="3"/>
  </r>
  <r>
    <n v="45357"/>
    <x v="782"/>
    <x v="20"/>
    <s v="Furniture"/>
    <x v="8"/>
    <s v="Westinghouse Floor Lamp with Metal Mesh Shade, Black"/>
    <n v="71.97"/>
    <n v="3"/>
    <n v="16.55"/>
    <x v="2"/>
    <x v="3"/>
  </r>
  <r>
    <n v="45357"/>
    <x v="151"/>
    <x v="3"/>
    <s v="Office Supplies"/>
    <x v="3"/>
    <s v="Economy Binders"/>
    <n v="14.98"/>
    <n v="9"/>
    <n v="5.43"/>
    <x v="2"/>
    <x v="3"/>
  </r>
  <r>
    <n v="45357"/>
    <x v="562"/>
    <x v="3"/>
    <s v="Office Supplies"/>
    <x v="2"/>
    <s v="File Shuttle II and Handi-File, Black"/>
    <n v="67.78"/>
    <n v="2"/>
    <n v="16.95"/>
    <x v="2"/>
    <x v="3"/>
  </r>
  <r>
    <n v="45357"/>
    <x v="658"/>
    <x v="3"/>
    <s v="Office Supplies"/>
    <x v="4"/>
    <s v="Fluorescent Highlighters by Dixon"/>
    <n v="23.88"/>
    <n v="6"/>
    <n v="8.1199999999999992"/>
    <x v="2"/>
    <x v="3"/>
  </r>
  <r>
    <n v="45357"/>
    <x v="658"/>
    <x v="3"/>
    <s v="Office Supplies"/>
    <x v="1"/>
    <s v="Avery 49"/>
    <n v="11.52"/>
    <n v="4"/>
    <n v="5.64"/>
    <x v="2"/>
    <x v="3"/>
  </r>
  <r>
    <n v="45357"/>
    <x v="658"/>
    <x v="3"/>
    <s v="Office Supplies"/>
    <x v="0"/>
    <s v="Xerox 1893"/>
    <n v="286.93"/>
    <n v="7"/>
    <n v="140.6"/>
    <x v="2"/>
    <x v="3"/>
  </r>
  <r>
    <n v="45357"/>
    <x v="658"/>
    <x v="3"/>
    <s v="Technology"/>
    <x v="6"/>
    <s v="Digium D40 VoIP phone"/>
    <n v="206.38"/>
    <n v="2"/>
    <n v="23.22"/>
    <x v="2"/>
    <x v="3"/>
  </r>
  <r>
    <n v="45357"/>
    <x v="738"/>
    <x v="0"/>
    <s v="Office Supplies"/>
    <x v="1"/>
    <s v="Avery 511"/>
    <n v="4.93"/>
    <n v="2"/>
    <n v="1.72"/>
    <x v="2"/>
    <x v="3"/>
  </r>
  <r>
    <n v="45357"/>
    <x v="738"/>
    <x v="0"/>
    <s v="Office Supplies"/>
    <x v="4"/>
    <s v="Newell 345"/>
    <n v="63.49"/>
    <n v="4"/>
    <n v="4.76"/>
    <x v="2"/>
    <x v="3"/>
  </r>
  <r>
    <n v="45358"/>
    <x v="588"/>
    <x v="36"/>
    <s v="Technology"/>
    <x v="9"/>
    <s v="Logitech Desktop MK120 Mouse and keyboard Combo"/>
    <n v="49.08"/>
    <n v="3"/>
    <n v="4.91"/>
    <x v="2"/>
    <x v="3"/>
  </r>
  <r>
    <n v="45358"/>
    <x v="489"/>
    <x v="20"/>
    <s v="Office Supplies"/>
    <x v="3"/>
    <s v="3M Organizer Strips"/>
    <n v="25.92"/>
    <n v="6"/>
    <n v="9.07"/>
    <x v="2"/>
    <x v="3"/>
  </r>
  <r>
    <n v="45358"/>
    <x v="489"/>
    <x v="20"/>
    <s v="Office Supplies"/>
    <x v="1"/>
    <s v="Avery 4027 File Folder Labels for Dot Matrix Printers, 5000 Labels per Box, White"/>
    <n v="91.59"/>
    <n v="3"/>
    <n v="42.13"/>
    <x v="2"/>
    <x v="3"/>
  </r>
  <r>
    <n v="45359"/>
    <x v="668"/>
    <x v="4"/>
    <s v="Office Supplies"/>
    <x v="12"/>
    <s v="Belkin 8 Outlet SurgeMaster II Gold Surge Protector with Phone Protection"/>
    <n v="647.84"/>
    <n v="8"/>
    <n v="168.44"/>
    <x v="2"/>
    <x v="3"/>
  </r>
  <r>
    <n v="45359"/>
    <x v="668"/>
    <x v="4"/>
    <s v="Office Supplies"/>
    <x v="1"/>
    <s v="Avery Address/Shipping Labels for Typewriters, 4&quot; x 2&quot;"/>
    <n v="20.7"/>
    <n v="2"/>
    <n v="9.94"/>
    <x v="2"/>
    <x v="3"/>
  </r>
  <r>
    <n v="45359"/>
    <x v="545"/>
    <x v="3"/>
    <s v="Office Supplies"/>
    <x v="3"/>
    <s v="Green Canvas Binder for 8-1/2&quot; x 14&quot; Sheets"/>
    <n v="171.2"/>
    <n v="5"/>
    <n v="64.2"/>
    <x v="2"/>
    <x v="3"/>
  </r>
  <r>
    <n v="45359"/>
    <x v="545"/>
    <x v="3"/>
    <s v="Office Supplies"/>
    <x v="4"/>
    <s v="Newell 323"/>
    <n v="3.36"/>
    <n v="2"/>
    <n v="0.87"/>
    <x v="2"/>
    <x v="3"/>
  </r>
  <r>
    <n v="45360"/>
    <x v="754"/>
    <x v="3"/>
    <s v="Technology"/>
    <x v="9"/>
    <s v="Logitech Wireless Headset h800"/>
    <n v="199.98"/>
    <n v="2"/>
    <n v="69.989999999999995"/>
    <x v="2"/>
    <x v="3"/>
  </r>
  <r>
    <n v="45360"/>
    <x v="366"/>
    <x v="3"/>
    <s v="Technology"/>
    <x v="16"/>
    <s v="Hewlett Packard 310 Color Digital Copier"/>
    <n v="479.98"/>
    <n v="2"/>
    <n v="60"/>
    <x v="2"/>
    <x v="3"/>
  </r>
  <r>
    <n v="45360"/>
    <x v="366"/>
    <x v="3"/>
    <s v="Office Supplies"/>
    <x v="3"/>
    <s v="DXL Angle-View Binders with Locking Rings by Samsill"/>
    <n v="30.84"/>
    <n v="5"/>
    <n v="9.64"/>
    <x v="2"/>
    <x v="3"/>
  </r>
  <r>
    <n v="45361"/>
    <x v="772"/>
    <x v="2"/>
    <s v="Office Supplies"/>
    <x v="4"/>
    <s v="Newell 337"/>
    <n v="5.25"/>
    <n v="2"/>
    <n v="0.59"/>
    <x v="2"/>
    <x v="3"/>
  </r>
  <r>
    <n v="45361"/>
    <x v="772"/>
    <x v="2"/>
    <s v="Technology"/>
    <x v="6"/>
    <s v="Cisco SPA525G2 IP Phone - Wireless"/>
    <n v="35.909999999999997"/>
    <n v="3"/>
    <n v="-8.3800000000000008"/>
    <x v="2"/>
    <x v="3"/>
  </r>
  <r>
    <n v="45361"/>
    <x v="772"/>
    <x v="2"/>
    <s v="Furniture"/>
    <x v="8"/>
    <s v="Westinghouse Clip-On Gooseneck Lamps"/>
    <n v="6.7"/>
    <n v="1"/>
    <n v="0.5"/>
    <x v="2"/>
    <x v="3"/>
  </r>
  <r>
    <n v="45361"/>
    <x v="772"/>
    <x v="2"/>
    <s v="Furniture"/>
    <x v="8"/>
    <s v="Howard Miller Distant Time Traveler Alarm Clock"/>
    <n v="43.87"/>
    <n v="2"/>
    <n v="11.52"/>
    <x v="2"/>
    <x v="3"/>
  </r>
  <r>
    <n v="45361"/>
    <x v="185"/>
    <x v="2"/>
    <s v="Technology"/>
    <x v="6"/>
    <s v="Nokia Lumia 521 (T-Mobile)"/>
    <n v="53.98"/>
    <n v="3"/>
    <n v="-10.8"/>
    <x v="2"/>
    <x v="3"/>
  </r>
  <r>
    <n v="45361"/>
    <x v="600"/>
    <x v="25"/>
    <s v="Office Supplies"/>
    <x v="12"/>
    <s v="Euro Pro Shark Stick Mini Vacuum"/>
    <n v="48.78"/>
    <n v="1"/>
    <n v="3.66"/>
    <x v="2"/>
    <x v="3"/>
  </r>
  <r>
    <n v="45361"/>
    <x v="600"/>
    <x v="25"/>
    <s v="Office Supplies"/>
    <x v="3"/>
    <s v="Heavy-Duty E-Z-D Binders"/>
    <n v="13.09"/>
    <n v="4"/>
    <n v="-10.039999999999999"/>
    <x v="2"/>
    <x v="3"/>
  </r>
  <r>
    <n v="45361"/>
    <x v="507"/>
    <x v="3"/>
    <s v="Technology"/>
    <x v="9"/>
    <s v="MaxellÂ LTO Ultrium - 800 GB"/>
    <n v="111.96"/>
    <n v="4"/>
    <n v="21.27"/>
    <x v="2"/>
    <x v="3"/>
  </r>
  <r>
    <n v="45361"/>
    <x v="496"/>
    <x v="0"/>
    <s v="Furniture"/>
    <x v="13"/>
    <s v="Bevis Traditional Conference Table Top, Plinth Base"/>
    <n v="933.41"/>
    <n v="4"/>
    <n v="-173.35"/>
    <x v="2"/>
    <x v="3"/>
  </r>
  <r>
    <n v="45362"/>
    <x v="655"/>
    <x v="14"/>
    <s v="Office Supplies"/>
    <x v="3"/>
    <s v="GBC DocuBind TL200 Manual Binding Machine"/>
    <n v="895.92"/>
    <n v="4"/>
    <n v="421.08"/>
    <x v="2"/>
    <x v="3"/>
  </r>
  <r>
    <n v="45362"/>
    <x v="167"/>
    <x v="2"/>
    <s v="Technology"/>
    <x v="6"/>
    <s v="Nortel Meridian M5316 Digital phone"/>
    <n v="776.85"/>
    <n v="5"/>
    <n v="-181.27"/>
    <x v="2"/>
    <x v="3"/>
  </r>
  <r>
    <n v="45362"/>
    <x v="167"/>
    <x v="2"/>
    <s v="Office Supplies"/>
    <x v="3"/>
    <s v="Avery Trapezoid Ring Binder, 3&quot; Capacity, Black, 1040 sheets"/>
    <n v="12.29"/>
    <n v="1"/>
    <n v="-8.61"/>
    <x v="2"/>
    <x v="3"/>
  </r>
  <r>
    <n v="45362"/>
    <x v="167"/>
    <x v="2"/>
    <s v="Furniture"/>
    <x v="13"/>
    <s v="KI Adjustable-Height Table"/>
    <n v="154.76"/>
    <n v="3"/>
    <n v="-46.43"/>
    <x v="2"/>
    <x v="3"/>
  </r>
  <r>
    <n v="45362"/>
    <x v="167"/>
    <x v="2"/>
    <s v="Office Supplies"/>
    <x v="2"/>
    <s v="Desktop 3-Pocket Hot File"/>
    <n v="43.28"/>
    <n v="1"/>
    <n v="3.25"/>
    <x v="2"/>
    <x v="3"/>
  </r>
  <r>
    <n v="45362"/>
    <x v="298"/>
    <x v="32"/>
    <s v="Technology"/>
    <x v="9"/>
    <s v="Memorex Mini Travel Drive 16 GB USB 2.0 Flash Drive"/>
    <n v="63.88"/>
    <n v="4"/>
    <n v="24.91"/>
    <x v="2"/>
    <x v="3"/>
  </r>
  <r>
    <n v="45362"/>
    <x v="298"/>
    <x v="32"/>
    <s v="Furniture"/>
    <x v="8"/>
    <s v="Executive Impressions 16-1/2&quot; Circular Wall Clock"/>
    <n v="26.72"/>
    <n v="1"/>
    <n v="11.76"/>
    <x v="2"/>
    <x v="3"/>
  </r>
  <r>
    <n v="45363"/>
    <x v="127"/>
    <x v="32"/>
    <s v="Technology"/>
    <x v="6"/>
    <s v="PowerGen Dual USB Car Charger"/>
    <n v="69.930000000000007"/>
    <n v="7"/>
    <n v="32.17"/>
    <x v="2"/>
    <x v="3"/>
  </r>
  <r>
    <n v="45363"/>
    <x v="544"/>
    <x v="3"/>
    <s v="Office Supplies"/>
    <x v="2"/>
    <s v="Carina Double Wide Media Storage Towers in Natural &amp; Black"/>
    <n v="242.94"/>
    <n v="3"/>
    <n v="9.7200000000000006"/>
    <x v="2"/>
    <x v="3"/>
  </r>
  <r>
    <n v="45363"/>
    <x v="41"/>
    <x v="13"/>
    <s v="Office Supplies"/>
    <x v="3"/>
    <s v="Avery Non-Stick Binders"/>
    <n v="40.409999999999997"/>
    <n v="9"/>
    <n v="18.59"/>
    <x v="2"/>
    <x v="3"/>
  </r>
  <r>
    <n v="45364"/>
    <x v="432"/>
    <x v="3"/>
    <s v="Office Supplies"/>
    <x v="0"/>
    <s v="Multicolor Computer Printout Paper"/>
    <n v="314.55"/>
    <n v="3"/>
    <n v="150.97999999999999"/>
    <x v="2"/>
    <x v="3"/>
  </r>
  <r>
    <n v="45364"/>
    <x v="499"/>
    <x v="31"/>
    <s v="Office Supplies"/>
    <x v="2"/>
    <s v="SimpliFile Personal File, Black Granite, 15w x 6-15/16d x 11-1/4h"/>
    <n v="90.8"/>
    <n v="8"/>
    <n v="25.42"/>
    <x v="2"/>
    <x v="3"/>
  </r>
  <r>
    <n v="45364"/>
    <x v="499"/>
    <x v="31"/>
    <s v="Technology"/>
    <x v="6"/>
    <s v="OtterBox Commuter Series Case - iPhone 5 &amp; 5s"/>
    <n v="140.74"/>
    <n v="8"/>
    <n v="49.26"/>
    <x v="2"/>
    <x v="3"/>
  </r>
  <r>
    <n v="45364"/>
    <x v="499"/>
    <x v="31"/>
    <s v="Technology"/>
    <x v="9"/>
    <s v="Logitech Wireless Headset H600 Over-The-Head Design"/>
    <n v="214.95"/>
    <n v="5"/>
    <n v="88.13"/>
    <x v="2"/>
    <x v="3"/>
  </r>
  <r>
    <n v="45364"/>
    <x v="499"/>
    <x v="31"/>
    <s v="Office Supplies"/>
    <x v="0"/>
    <s v="Xerox 230"/>
    <n v="45.36"/>
    <n v="7"/>
    <n v="21.77"/>
    <x v="2"/>
    <x v="3"/>
  </r>
  <r>
    <n v="45364"/>
    <x v="499"/>
    <x v="31"/>
    <s v="Office Supplies"/>
    <x v="0"/>
    <s v="Xerox 1885"/>
    <n v="288.24"/>
    <n v="6"/>
    <n v="138.36000000000001"/>
    <x v="2"/>
    <x v="3"/>
  </r>
  <r>
    <n v="45364"/>
    <x v="145"/>
    <x v="26"/>
    <s v="Office Supplies"/>
    <x v="14"/>
    <s v="Martin Yale Chadless Opener Electric Letter Opener"/>
    <n v="1332.5"/>
    <n v="2"/>
    <n v="-299.81"/>
    <x v="2"/>
    <x v="3"/>
  </r>
  <r>
    <n v="45364"/>
    <x v="720"/>
    <x v="1"/>
    <s v="Office Supplies"/>
    <x v="4"/>
    <s v="Col-Erase Pencils with Erasers"/>
    <n v="19.46"/>
    <n v="4"/>
    <n v="2.19"/>
    <x v="2"/>
    <x v="3"/>
  </r>
  <r>
    <n v="45364"/>
    <x v="720"/>
    <x v="1"/>
    <s v="Technology"/>
    <x v="15"/>
    <s v="HP Officejet Pro 8600 e-All-In-One Printer, Copier, Scanner, Fax"/>
    <n v="209.99"/>
    <n v="2"/>
    <n v="9"/>
    <x v="2"/>
    <x v="3"/>
  </r>
  <r>
    <n v="45364"/>
    <x v="720"/>
    <x v="1"/>
    <s v="Office Supplies"/>
    <x v="4"/>
    <s v="Eberhard Faber 3 1/2&quot; Golf Pencils"/>
    <n v="29.76"/>
    <n v="5"/>
    <n v="1.86"/>
    <x v="2"/>
    <x v="3"/>
  </r>
  <r>
    <n v="45364"/>
    <x v="720"/>
    <x v="1"/>
    <s v="Furniture"/>
    <x v="5"/>
    <s v="SAFCO Folding Chair Trolley"/>
    <n v="89.77"/>
    <n v="1"/>
    <n v="-2.56"/>
    <x v="2"/>
    <x v="3"/>
  </r>
  <r>
    <n v="45364"/>
    <x v="720"/>
    <x v="1"/>
    <s v="Technology"/>
    <x v="16"/>
    <s v="Hewlett Packard LaserJet 3310 Copier"/>
    <n v="959.98"/>
    <n v="2"/>
    <n v="335.99"/>
    <x v="2"/>
    <x v="3"/>
  </r>
  <r>
    <n v="45364"/>
    <x v="720"/>
    <x v="1"/>
    <s v="Office Supplies"/>
    <x v="0"/>
    <s v="Xerox 1993"/>
    <n v="15.55"/>
    <n v="3"/>
    <n v="5.64"/>
    <x v="2"/>
    <x v="3"/>
  </r>
  <r>
    <n v="45364"/>
    <x v="720"/>
    <x v="1"/>
    <s v="Technology"/>
    <x v="6"/>
    <s v="Plantronics MX500i Earset"/>
    <n v="34.36"/>
    <n v="1"/>
    <n v="-7.3"/>
    <x v="2"/>
    <x v="3"/>
  </r>
  <r>
    <n v="45364"/>
    <x v="59"/>
    <x v="37"/>
    <s v="Office Supplies"/>
    <x v="3"/>
    <s v="GBC VeloBind Cover Sets"/>
    <n v="30.88"/>
    <n v="2"/>
    <n v="15.44"/>
    <x v="2"/>
    <x v="3"/>
  </r>
  <r>
    <n v="45364"/>
    <x v="59"/>
    <x v="37"/>
    <s v="Office Supplies"/>
    <x v="12"/>
    <s v="Hoover Commercial Lightweight Upright Vacuum with E-Z Empty Dirt Cup"/>
    <n v="465.16"/>
    <n v="2"/>
    <n v="120.94"/>
    <x v="2"/>
    <x v="3"/>
  </r>
  <r>
    <n v="45364"/>
    <x v="59"/>
    <x v="37"/>
    <s v="Office Supplies"/>
    <x v="0"/>
    <s v="Strathmore Photo Mount Cards"/>
    <n v="27.12"/>
    <n v="4"/>
    <n v="12.48"/>
    <x v="2"/>
    <x v="3"/>
  </r>
  <r>
    <n v="45364"/>
    <x v="733"/>
    <x v="36"/>
    <s v="Office Supplies"/>
    <x v="3"/>
    <s v="Avery Arch Ring Binders"/>
    <n v="174.3"/>
    <n v="3"/>
    <n v="81.92"/>
    <x v="2"/>
    <x v="3"/>
  </r>
  <r>
    <n v="45364"/>
    <x v="711"/>
    <x v="20"/>
    <s v="Technology"/>
    <x v="6"/>
    <s v="Panasonic KX T7736-B Digital phone"/>
    <n v="299.89999999999998"/>
    <n v="2"/>
    <n v="74.98"/>
    <x v="2"/>
    <x v="3"/>
  </r>
  <r>
    <n v="45364"/>
    <x v="136"/>
    <x v="1"/>
    <s v="Technology"/>
    <x v="6"/>
    <s v="PowerGen Dual USB Car Charger"/>
    <n v="7.99"/>
    <n v="1"/>
    <n v="2.6"/>
    <x v="2"/>
    <x v="3"/>
  </r>
  <r>
    <n v="45365"/>
    <x v="396"/>
    <x v="1"/>
    <s v="Technology"/>
    <x v="6"/>
    <s v="Seidio BD2-HK3IPH5-BK DILEX Case and Holster Combo for Apple iPhone 5/5s - Black"/>
    <n v="49.62"/>
    <n v="2"/>
    <n v="4.96"/>
    <x v="2"/>
    <x v="3"/>
  </r>
  <r>
    <n v="45367"/>
    <x v="139"/>
    <x v="22"/>
    <s v="Office Supplies"/>
    <x v="0"/>
    <s v="Xerox 214"/>
    <n v="6.48"/>
    <n v="1"/>
    <n v="3.11"/>
    <x v="2"/>
    <x v="3"/>
  </r>
  <r>
    <n v="45367"/>
    <x v="139"/>
    <x v="22"/>
    <s v="Office Supplies"/>
    <x v="2"/>
    <s v="Safco Commercial Shelving"/>
    <n v="46.51"/>
    <n v="1"/>
    <n v="1.86"/>
    <x v="2"/>
    <x v="3"/>
  </r>
  <r>
    <n v="45367"/>
    <x v="139"/>
    <x v="22"/>
    <s v="Technology"/>
    <x v="6"/>
    <s v="Mitel MiVoice 5330e IP Phone"/>
    <n v="659.98"/>
    <n v="3"/>
    <n v="49.5"/>
    <x v="2"/>
    <x v="3"/>
  </r>
  <r>
    <n v="45367"/>
    <x v="342"/>
    <x v="10"/>
    <s v="Technology"/>
    <x v="6"/>
    <s v="Geemarc AmpliPOWER60"/>
    <n v="445.44"/>
    <n v="8"/>
    <n v="-81.66"/>
    <x v="2"/>
    <x v="3"/>
  </r>
  <r>
    <n v="45367"/>
    <x v="530"/>
    <x v="10"/>
    <s v="Technology"/>
    <x v="6"/>
    <s v="OtterBox Defender Series Case - iPhone 5c"/>
    <n v="44.38"/>
    <n v="2"/>
    <n v="-7.4"/>
    <x v="2"/>
    <x v="3"/>
  </r>
  <r>
    <n v="45367"/>
    <x v="530"/>
    <x v="10"/>
    <s v="Furniture"/>
    <x v="8"/>
    <s v="Nu-Dell Oak Frame"/>
    <n v="51.26"/>
    <n v="6"/>
    <n v="7.69"/>
    <x v="2"/>
    <x v="3"/>
  </r>
  <r>
    <n v="45367"/>
    <x v="530"/>
    <x v="10"/>
    <s v="Office Supplies"/>
    <x v="3"/>
    <s v="Avery Binding System Hidden Tab Executive Style Index Sets"/>
    <n v="5.19"/>
    <n v="3"/>
    <n v="-3.46"/>
    <x v="2"/>
    <x v="3"/>
  </r>
  <r>
    <n v="45367"/>
    <x v="530"/>
    <x v="10"/>
    <s v="Technology"/>
    <x v="9"/>
    <s v="Logitech G700s Rechargeable Gaming Mouse"/>
    <n v="159.97999999999999"/>
    <n v="2"/>
    <n v="44"/>
    <x v="2"/>
    <x v="3"/>
  </r>
  <r>
    <n v="45367"/>
    <x v="530"/>
    <x v="10"/>
    <s v="Office Supplies"/>
    <x v="2"/>
    <s v="File Shuttle II and Handi-File, Black"/>
    <n v="54.22"/>
    <n v="2"/>
    <n v="3.39"/>
    <x v="2"/>
    <x v="3"/>
  </r>
  <r>
    <n v="45367"/>
    <x v="687"/>
    <x v="3"/>
    <s v="Office Supplies"/>
    <x v="2"/>
    <s v="Dual Level, Single-Width Filing Carts"/>
    <n v="310.12"/>
    <n v="2"/>
    <n v="80.63"/>
    <x v="2"/>
    <x v="3"/>
  </r>
  <r>
    <n v="45367"/>
    <x v="687"/>
    <x v="3"/>
    <s v="Office Supplies"/>
    <x v="3"/>
    <s v="XtraLife ClearVue Slant-D Ring Binder, White, 3&quot;"/>
    <n v="70.459999999999994"/>
    <n v="6"/>
    <n v="22.9"/>
    <x v="2"/>
    <x v="3"/>
  </r>
  <r>
    <n v="45367"/>
    <x v="687"/>
    <x v="3"/>
    <s v="Office Supplies"/>
    <x v="3"/>
    <s v="Pressboard Hanging Data Binders for Unburst Sheets"/>
    <n v="19.68"/>
    <n v="5"/>
    <n v="6.89"/>
    <x v="2"/>
    <x v="3"/>
  </r>
  <r>
    <n v="45367"/>
    <x v="687"/>
    <x v="3"/>
    <s v="Office Supplies"/>
    <x v="12"/>
    <s v="Bionaire Personal Warm Mist Humidifier/Vaporizer"/>
    <n v="140.66999999999999"/>
    <n v="3"/>
    <n v="54.86"/>
    <x v="2"/>
    <x v="3"/>
  </r>
  <r>
    <n v="45368"/>
    <x v="68"/>
    <x v="3"/>
    <s v="Office Supplies"/>
    <x v="3"/>
    <s v="Heavy-Duty E-Z-D Binders"/>
    <n v="17.46"/>
    <n v="2"/>
    <n v="5.89"/>
    <x v="2"/>
    <x v="3"/>
  </r>
  <r>
    <n v="45368"/>
    <x v="674"/>
    <x v="20"/>
    <s v="Office Supplies"/>
    <x v="1"/>
    <s v="Avery 496"/>
    <n v="18.75"/>
    <n v="5"/>
    <n v="9"/>
    <x v="2"/>
    <x v="3"/>
  </r>
  <r>
    <n v="45368"/>
    <x v="674"/>
    <x v="20"/>
    <s v="Technology"/>
    <x v="6"/>
    <s v="Cisco SPA525G2 IP Phone - Wireless"/>
    <n v="119.7"/>
    <n v="6"/>
    <n v="31.12"/>
    <x v="2"/>
    <x v="3"/>
  </r>
  <r>
    <n v="45368"/>
    <x v="674"/>
    <x v="20"/>
    <s v="Office Supplies"/>
    <x v="3"/>
    <s v="Acco Pressboard Covers with Storage Hooks, 9 1/2&quot; x 11&quot;, Executive Red"/>
    <n v="9.14"/>
    <n v="3"/>
    <n v="3.09"/>
    <x v="2"/>
    <x v="3"/>
  </r>
  <r>
    <n v="45368"/>
    <x v="674"/>
    <x v="20"/>
    <s v="Technology"/>
    <x v="9"/>
    <s v="SanDisk Cruzer 32 GB USB Flash Drive"/>
    <n v="57.06"/>
    <n v="3"/>
    <n v="18.260000000000002"/>
    <x v="2"/>
    <x v="3"/>
  </r>
  <r>
    <n v="45368"/>
    <x v="674"/>
    <x v="20"/>
    <s v="Technology"/>
    <x v="9"/>
    <s v="Kingston Digital DataTraveler 16GB USB 2.0"/>
    <n v="71.599999999999994"/>
    <n v="8"/>
    <n v="13.6"/>
    <x v="2"/>
    <x v="3"/>
  </r>
  <r>
    <n v="45368"/>
    <x v="674"/>
    <x v="20"/>
    <s v="Office Supplies"/>
    <x v="2"/>
    <s v="Neat Ideas Personal Hanging Folder Files, Black"/>
    <n v="107.44"/>
    <n v="8"/>
    <n v="27.93"/>
    <x v="2"/>
    <x v="3"/>
  </r>
  <r>
    <n v="45368"/>
    <x v="674"/>
    <x v="20"/>
    <s v="Office Supplies"/>
    <x v="1"/>
    <s v="Avery 486"/>
    <n v="7.31"/>
    <n v="1"/>
    <n v="3.44"/>
    <x v="2"/>
    <x v="3"/>
  </r>
  <r>
    <n v="45368"/>
    <x v="674"/>
    <x v="20"/>
    <s v="Office Supplies"/>
    <x v="4"/>
    <s v="Lumber Crayons"/>
    <n v="59.1"/>
    <n v="6"/>
    <n v="22.46"/>
    <x v="2"/>
    <x v="3"/>
  </r>
  <r>
    <n v="45368"/>
    <x v="674"/>
    <x v="20"/>
    <s v="Office Supplies"/>
    <x v="2"/>
    <s v="Tenex File Box, Personal Filing Tote with Lid, Black"/>
    <n v="46.53"/>
    <n v="3"/>
    <n v="12.1"/>
    <x v="2"/>
    <x v="3"/>
  </r>
  <r>
    <n v="45368"/>
    <x v="675"/>
    <x v="0"/>
    <s v="Office Supplies"/>
    <x v="3"/>
    <s v="GBC Plasticlear Binding Covers"/>
    <n v="13.78"/>
    <n v="6"/>
    <n v="-22.04"/>
    <x v="2"/>
    <x v="3"/>
  </r>
  <r>
    <n v="45368"/>
    <x v="675"/>
    <x v="0"/>
    <s v="Office Supplies"/>
    <x v="0"/>
    <s v="Xerox 1900"/>
    <n v="10.27"/>
    <n v="3"/>
    <n v="3.21"/>
    <x v="2"/>
    <x v="3"/>
  </r>
  <r>
    <n v="45368"/>
    <x v="326"/>
    <x v="15"/>
    <s v="Office Supplies"/>
    <x v="1"/>
    <s v="Avery 474"/>
    <n v="4.6100000000000003"/>
    <n v="2"/>
    <n v="1.67"/>
    <x v="2"/>
    <x v="3"/>
  </r>
  <r>
    <n v="45369"/>
    <x v="778"/>
    <x v="0"/>
    <s v="Office Supplies"/>
    <x v="12"/>
    <s v="Hoover Portapower Portable Vacuum"/>
    <n v="2.69"/>
    <n v="3"/>
    <n v="-7.39"/>
    <x v="2"/>
    <x v="3"/>
  </r>
  <r>
    <n v="45369"/>
    <x v="778"/>
    <x v="0"/>
    <s v="Technology"/>
    <x v="9"/>
    <s v="Verbatim 25 GB 6x Blu-ray Single Layer Recordable Disc, 10/Pack"/>
    <n v="27.82"/>
    <n v="3"/>
    <n v="4.5199999999999996"/>
    <x v="2"/>
    <x v="3"/>
  </r>
  <r>
    <n v="45369"/>
    <x v="778"/>
    <x v="0"/>
    <s v="Furniture"/>
    <x v="8"/>
    <s v="Howard Miller 13-1/2&quot; Diameter Rosebrook Wall Clock"/>
    <n v="82.52"/>
    <n v="3"/>
    <n v="-41.26"/>
    <x v="2"/>
    <x v="3"/>
  </r>
  <r>
    <n v="45369"/>
    <x v="778"/>
    <x v="0"/>
    <s v="Office Supplies"/>
    <x v="3"/>
    <s v="Ibico Hi-Tech Manual Binding System"/>
    <n v="182.99"/>
    <n v="3"/>
    <n v="-320.24"/>
    <x v="2"/>
    <x v="3"/>
  </r>
  <r>
    <n v="45369"/>
    <x v="647"/>
    <x v="0"/>
    <s v="Office Supplies"/>
    <x v="4"/>
    <s v="Peel-Off China Markers"/>
    <n v="23.83"/>
    <n v="3"/>
    <n v="6.55"/>
    <x v="2"/>
    <x v="3"/>
  </r>
  <r>
    <n v="45369"/>
    <x v="72"/>
    <x v="22"/>
    <s v="Office Supplies"/>
    <x v="4"/>
    <s v="Deluxe Chalkboard Eraser Cleaner"/>
    <n v="46.2"/>
    <n v="4"/>
    <n v="21.25"/>
    <x v="2"/>
    <x v="3"/>
  </r>
  <r>
    <n v="45369"/>
    <x v="426"/>
    <x v="0"/>
    <s v="Technology"/>
    <x v="6"/>
    <s v="Pyle PMP37LED"/>
    <n v="537.54"/>
    <n v="7"/>
    <n v="47.04"/>
    <x v="2"/>
    <x v="3"/>
  </r>
  <r>
    <n v="45369"/>
    <x v="455"/>
    <x v="3"/>
    <s v="Office Supplies"/>
    <x v="4"/>
    <s v="Prang Drawing Pencil Set"/>
    <n v="13.9"/>
    <n v="5"/>
    <n v="3.75"/>
    <x v="2"/>
    <x v="3"/>
  </r>
  <r>
    <n v="45369"/>
    <x v="455"/>
    <x v="3"/>
    <s v="Office Supplies"/>
    <x v="10"/>
    <s v="Peel &amp; Seel Envelopes"/>
    <n v="19.399999999999999"/>
    <n v="5"/>
    <n v="9.31"/>
    <x v="2"/>
    <x v="3"/>
  </r>
  <r>
    <n v="45369"/>
    <x v="527"/>
    <x v="3"/>
    <s v="Office Supplies"/>
    <x v="12"/>
    <s v="Fellowes Basic Home/Office Series Surge Protectors"/>
    <n v="90.86"/>
    <n v="7"/>
    <n v="26.35"/>
    <x v="2"/>
    <x v="3"/>
  </r>
  <r>
    <n v="45370"/>
    <x v="651"/>
    <x v="20"/>
    <s v="Office Supplies"/>
    <x v="1"/>
    <s v="Avery 506"/>
    <n v="28.91"/>
    <n v="7"/>
    <n v="13.3"/>
    <x v="2"/>
    <x v="3"/>
  </r>
  <r>
    <n v="45370"/>
    <x v="11"/>
    <x v="3"/>
    <s v="Office Supplies"/>
    <x v="3"/>
    <s v="ACCOHIDE 3-Ring Binder, Blue, 1&quot;"/>
    <n v="19.82"/>
    <n v="6"/>
    <n v="6.69"/>
    <x v="2"/>
    <x v="3"/>
  </r>
  <r>
    <n v="45370"/>
    <x v="11"/>
    <x v="3"/>
    <s v="Technology"/>
    <x v="6"/>
    <s v="Jawbone MINI JAMBOX Wireless Bluetooth Speaker"/>
    <n v="657.5"/>
    <n v="6"/>
    <n v="-131.5"/>
    <x v="2"/>
    <x v="3"/>
  </r>
  <r>
    <n v="45370"/>
    <x v="11"/>
    <x v="3"/>
    <s v="Technology"/>
    <x v="9"/>
    <s v="Logitech K350 2.4Ghz Wireless Keyboard"/>
    <n v="99.54"/>
    <n v="2"/>
    <n v="10.95"/>
    <x v="2"/>
    <x v="3"/>
  </r>
  <r>
    <n v="45370"/>
    <x v="11"/>
    <x v="3"/>
    <s v="Technology"/>
    <x v="9"/>
    <s v="Logitech Wireless Marathon Mouse M705"/>
    <n v="199.96"/>
    <n v="4"/>
    <n v="85.98"/>
    <x v="2"/>
    <x v="3"/>
  </r>
  <r>
    <n v="45370"/>
    <x v="52"/>
    <x v="3"/>
    <s v="Office Supplies"/>
    <x v="3"/>
    <s v="SpineVue Locking Slant-D Ring Binders by Cardinal"/>
    <n v="14.62"/>
    <n v="2"/>
    <n v="5.12"/>
    <x v="2"/>
    <x v="3"/>
  </r>
  <r>
    <n v="45370"/>
    <x v="52"/>
    <x v="3"/>
    <s v="Furniture"/>
    <x v="13"/>
    <s v="Chromcraft Round Conference Tables"/>
    <n v="697.16"/>
    <n v="5"/>
    <n v="8.7100000000000009"/>
    <x v="2"/>
    <x v="3"/>
  </r>
  <r>
    <n v="45370"/>
    <x v="52"/>
    <x v="3"/>
    <s v="Furniture"/>
    <x v="8"/>
    <s v="Advantus Employee of the Month Certificate Frame, 11 x 13-1/2"/>
    <n v="30.93"/>
    <n v="1"/>
    <n v="12.68"/>
    <x v="2"/>
    <x v="3"/>
  </r>
  <r>
    <n v="45370"/>
    <x v="52"/>
    <x v="3"/>
    <s v="Office Supplies"/>
    <x v="3"/>
    <s v="Pressboard Covers with Storage Hooks, 9 1/2&quot; x 11&quot;, Light Blue"/>
    <n v="27.5"/>
    <n v="7"/>
    <n v="9.2799999999999994"/>
    <x v="2"/>
    <x v="3"/>
  </r>
  <r>
    <n v="45370"/>
    <x v="434"/>
    <x v="3"/>
    <s v="Office Supplies"/>
    <x v="12"/>
    <s v="Belkin 5 Outlet SurgeMaster Power Centers"/>
    <n v="381.36"/>
    <n v="7"/>
    <n v="106.78"/>
    <x v="2"/>
    <x v="3"/>
  </r>
  <r>
    <n v="45370"/>
    <x v="422"/>
    <x v="23"/>
    <s v="Office Supplies"/>
    <x v="4"/>
    <s v="Dixon Ticonderoga Pencils"/>
    <n v="8.94"/>
    <n v="3"/>
    <n v="2.41"/>
    <x v="2"/>
    <x v="3"/>
  </r>
  <r>
    <n v="45371"/>
    <x v="47"/>
    <x v="18"/>
    <s v="Furniture"/>
    <x v="8"/>
    <s v="GE General Purpose, Extra Long Life, Showcase &amp; Floodlight Incandescent Bulbs"/>
    <n v="2.91"/>
    <n v="1"/>
    <n v="1.37"/>
    <x v="2"/>
    <x v="3"/>
  </r>
  <r>
    <n v="45371"/>
    <x v="698"/>
    <x v="22"/>
    <s v="Technology"/>
    <x v="9"/>
    <s v="ImationÂ SecureÂ DriveÂ + Hardware Encrypted USBÂ flash driveÂ - 16 GB"/>
    <n v="265.93"/>
    <n v="7"/>
    <n v="63.82"/>
    <x v="2"/>
    <x v="3"/>
  </r>
  <r>
    <n v="45371"/>
    <x v="310"/>
    <x v="37"/>
    <s v="Technology"/>
    <x v="9"/>
    <s v="WD My Passport Ultra 2TB Portable External Hard Drive"/>
    <n v="238"/>
    <n v="2"/>
    <n v="38.08"/>
    <x v="2"/>
    <x v="3"/>
  </r>
  <r>
    <n v="45371"/>
    <x v="310"/>
    <x v="37"/>
    <s v="Office Supplies"/>
    <x v="0"/>
    <s v="Xerox 1988"/>
    <n v="61.96"/>
    <n v="2"/>
    <n v="27.88"/>
    <x v="2"/>
    <x v="3"/>
  </r>
  <r>
    <n v="45371"/>
    <x v="173"/>
    <x v="0"/>
    <s v="Office Supplies"/>
    <x v="0"/>
    <s v="Easy-staple paper"/>
    <n v="56.7"/>
    <n v="2"/>
    <n v="19.14"/>
    <x v="2"/>
    <x v="3"/>
  </r>
  <r>
    <n v="45371"/>
    <x v="173"/>
    <x v="0"/>
    <s v="Office Supplies"/>
    <x v="0"/>
    <s v="Xerox 1916"/>
    <n v="274.06"/>
    <n v="7"/>
    <n v="102.77"/>
    <x v="2"/>
    <x v="3"/>
  </r>
  <r>
    <n v="45372"/>
    <x v="758"/>
    <x v="18"/>
    <s v="Office Supplies"/>
    <x v="0"/>
    <s v="Eaton Premium Continuous-Feed Paper, 25% Cotton, Letter Size, White, 1000 Shts/Box"/>
    <n v="277.39999999999998"/>
    <n v="5"/>
    <n v="133.15"/>
    <x v="2"/>
    <x v="3"/>
  </r>
  <r>
    <n v="45372"/>
    <x v="758"/>
    <x v="18"/>
    <s v="Office Supplies"/>
    <x v="0"/>
    <s v="Xerox 196"/>
    <n v="5.78"/>
    <n v="1"/>
    <n v="2.83"/>
    <x v="2"/>
    <x v="3"/>
  </r>
  <r>
    <n v="45372"/>
    <x v="68"/>
    <x v="39"/>
    <s v="Furniture"/>
    <x v="5"/>
    <s v="Global Leather and Oak Executive Chair, Black"/>
    <n v="1805.88"/>
    <n v="6"/>
    <n v="523.71"/>
    <x v="2"/>
    <x v="3"/>
  </r>
  <r>
    <n v="45372"/>
    <x v="236"/>
    <x v="3"/>
    <s v="Office Supplies"/>
    <x v="2"/>
    <s v="Adjustable Depth Letter/Legal Cart"/>
    <n v="725.84"/>
    <n v="4"/>
    <n v="210.49"/>
    <x v="2"/>
    <x v="3"/>
  </r>
  <r>
    <n v="45372"/>
    <x v="236"/>
    <x v="3"/>
    <s v="Office Supplies"/>
    <x v="3"/>
    <s v="Avery Durable Plastic 1&quot; Binders"/>
    <n v="10.9"/>
    <n v="3"/>
    <n v="3.95"/>
    <x v="2"/>
    <x v="3"/>
  </r>
  <r>
    <n v="45372"/>
    <x v="236"/>
    <x v="3"/>
    <s v="Office Supplies"/>
    <x v="3"/>
    <s v="Pressboard Data Binders by Wilson Jones"/>
    <n v="8.5399999999999991"/>
    <n v="2"/>
    <n v="2.88"/>
    <x v="2"/>
    <x v="3"/>
  </r>
  <r>
    <n v="45372"/>
    <x v="203"/>
    <x v="16"/>
    <s v="Office Supplies"/>
    <x v="12"/>
    <s v="APC 7 Outlet Network SurgeArrest Surge Protector"/>
    <n v="64.38"/>
    <n v="1"/>
    <n v="8.0500000000000007"/>
    <x v="2"/>
    <x v="3"/>
  </r>
  <r>
    <n v="45372"/>
    <x v="764"/>
    <x v="2"/>
    <s v="Office Supplies"/>
    <x v="10"/>
    <s v="Colored Envelopes"/>
    <n v="8.86"/>
    <n v="3"/>
    <n v="2.88"/>
    <x v="2"/>
    <x v="3"/>
  </r>
  <r>
    <n v="45372"/>
    <x v="152"/>
    <x v="22"/>
    <s v="Office Supplies"/>
    <x v="3"/>
    <s v="C-Line Peel &amp; Stick Add-On Filing Pockets, 8-3/4 x 5-1/8, 10/Pack"/>
    <n v="30.58"/>
    <n v="6"/>
    <n v="10.32"/>
    <x v="2"/>
    <x v="3"/>
  </r>
  <r>
    <n v="45372"/>
    <x v="152"/>
    <x v="22"/>
    <s v="Office Supplies"/>
    <x v="7"/>
    <s v="Super Bands, 12/Pack"/>
    <n v="13.02"/>
    <n v="7"/>
    <n v="0.39"/>
    <x v="2"/>
    <x v="3"/>
  </r>
  <r>
    <n v="45372"/>
    <x v="152"/>
    <x v="22"/>
    <s v="Furniture"/>
    <x v="8"/>
    <s v="Eldon Expressions Wood Desk Accessories, Oak"/>
    <n v="22.14"/>
    <n v="3"/>
    <n v="6.42"/>
    <x v="2"/>
    <x v="3"/>
  </r>
  <r>
    <n v="45372"/>
    <x v="152"/>
    <x v="22"/>
    <s v="Office Supplies"/>
    <x v="2"/>
    <s v="Fellowes Officeware Wire Shelving"/>
    <n v="359.32"/>
    <n v="4"/>
    <n v="7.19"/>
    <x v="2"/>
    <x v="3"/>
  </r>
  <r>
    <n v="45374"/>
    <x v="734"/>
    <x v="3"/>
    <s v="Furniture"/>
    <x v="8"/>
    <s v="DAX Natural Wood-Tone Poster Frame"/>
    <n v="211.84"/>
    <n v="8"/>
    <n v="76.260000000000005"/>
    <x v="2"/>
    <x v="3"/>
  </r>
  <r>
    <n v="45374"/>
    <x v="461"/>
    <x v="0"/>
    <s v="Office Supplies"/>
    <x v="2"/>
    <s v="Fellowes Officeware Wire Shelving"/>
    <n v="143.72999999999999"/>
    <n v="2"/>
    <n v="-32.340000000000003"/>
    <x v="2"/>
    <x v="3"/>
  </r>
  <r>
    <n v="45374"/>
    <x v="574"/>
    <x v="20"/>
    <s v="Office Supplies"/>
    <x v="0"/>
    <s v="Xerox 1980"/>
    <n v="25.68"/>
    <n v="6"/>
    <n v="11.56"/>
    <x v="2"/>
    <x v="3"/>
  </r>
  <r>
    <n v="45374"/>
    <x v="126"/>
    <x v="20"/>
    <s v="Office Supplies"/>
    <x v="14"/>
    <s v="Premier Electric Letter Opener"/>
    <n v="347.58"/>
    <n v="3"/>
    <n v="17.38"/>
    <x v="2"/>
    <x v="3"/>
  </r>
  <r>
    <n v="45374"/>
    <x v="694"/>
    <x v="22"/>
    <s v="Office Supplies"/>
    <x v="3"/>
    <s v="Cardinal Slant-D Ring Binder, Heavy Gauge Vinyl"/>
    <n v="34.76"/>
    <n v="5"/>
    <n v="11.3"/>
    <x v="2"/>
    <x v="3"/>
  </r>
  <r>
    <n v="45374"/>
    <x v="745"/>
    <x v="22"/>
    <s v="Office Supplies"/>
    <x v="2"/>
    <s v="Acco Perma 4000 Stacking Storage Drawers"/>
    <n v="32.479999999999997"/>
    <n v="2"/>
    <n v="4.87"/>
    <x v="2"/>
    <x v="3"/>
  </r>
  <r>
    <n v="45374"/>
    <x v="745"/>
    <x v="22"/>
    <s v="Office Supplies"/>
    <x v="0"/>
    <s v="Xerox 1898"/>
    <n v="20.04"/>
    <n v="3"/>
    <n v="9.6199999999999992"/>
    <x v="2"/>
    <x v="3"/>
  </r>
  <r>
    <n v="45374"/>
    <x v="745"/>
    <x v="22"/>
    <s v="Technology"/>
    <x v="16"/>
    <s v="Canon imageCLASS 2200 Advanced Copier"/>
    <n v="13999.96"/>
    <n v="4"/>
    <n v="6719.98"/>
    <x v="2"/>
    <x v="3"/>
  </r>
  <r>
    <n v="45375"/>
    <x v="291"/>
    <x v="20"/>
    <s v="Office Supplies"/>
    <x v="0"/>
    <s v="Xerox 1888"/>
    <n v="221.92"/>
    <n v="4"/>
    <n v="106.52"/>
    <x v="2"/>
    <x v="3"/>
  </r>
  <r>
    <n v="45375"/>
    <x v="291"/>
    <x v="20"/>
    <s v="Technology"/>
    <x v="9"/>
    <s v="Memorex Micro Travel Drive 8 GB"/>
    <n v="26"/>
    <n v="2"/>
    <n v="11.7"/>
    <x v="2"/>
    <x v="3"/>
  </r>
  <r>
    <n v="45375"/>
    <x v="535"/>
    <x v="20"/>
    <s v="Office Supplies"/>
    <x v="10"/>
    <s v="#10 White Business Envelopes,4 1/8 x 9 1/2"/>
    <n v="47.01"/>
    <n v="3"/>
    <n v="22.09"/>
    <x v="2"/>
    <x v="3"/>
  </r>
  <r>
    <n v="45375"/>
    <x v="535"/>
    <x v="20"/>
    <s v="Technology"/>
    <x v="6"/>
    <s v="Samsung Galaxy S4 Mini"/>
    <n v="469.99"/>
    <n v="1"/>
    <n v="136.30000000000001"/>
    <x v="2"/>
    <x v="3"/>
  </r>
  <r>
    <n v="45375"/>
    <x v="535"/>
    <x v="20"/>
    <s v="Furniture"/>
    <x v="5"/>
    <s v="Global Deluxe Steno Chair"/>
    <n v="207.85"/>
    <n v="3"/>
    <n v="2.31"/>
    <x v="2"/>
    <x v="3"/>
  </r>
  <r>
    <n v="45375"/>
    <x v="20"/>
    <x v="20"/>
    <s v="Furniture"/>
    <x v="5"/>
    <s v="Global Airflow Leather Mesh Back Chair, Black"/>
    <n v="271.76"/>
    <n v="2"/>
    <n v="60.39"/>
    <x v="2"/>
    <x v="3"/>
  </r>
  <r>
    <n v="45375"/>
    <x v="689"/>
    <x v="0"/>
    <s v="Office Supplies"/>
    <x v="2"/>
    <s v="Iris Project Case"/>
    <n v="12.77"/>
    <n v="2"/>
    <n v="0.96"/>
    <x v="2"/>
    <x v="3"/>
  </r>
  <r>
    <n v="45376"/>
    <x v="405"/>
    <x v="0"/>
    <s v="Technology"/>
    <x v="6"/>
    <s v="Panasonic KX-TG9471B"/>
    <n v="470.38"/>
    <n v="3"/>
    <n v="47.04"/>
    <x v="2"/>
    <x v="3"/>
  </r>
  <r>
    <n v="45376"/>
    <x v="107"/>
    <x v="3"/>
    <s v="Office Supplies"/>
    <x v="12"/>
    <s v="Acco Smartsocket Color-Coded Six-Outlet AC Adapter Model Surge Protectors"/>
    <n v="176.04"/>
    <n v="4"/>
    <n v="45.77"/>
    <x v="2"/>
    <x v="3"/>
  </r>
  <r>
    <n v="45376"/>
    <x v="107"/>
    <x v="3"/>
    <s v="Office Supplies"/>
    <x v="4"/>
    <s v="Staples in misc. colors"/>
    <n v="16.02"/>
    <n v="9"/>
    <n v="4.49"/>
    <x v="2"/>
    <x v="3"/>
  </r>
  <r>
    <n v="45376"/>
    <x v="107"/>
    <x v="3"/>
    <s v="Office Supplies"/>
    <x v="3"/>
    <s v="Avery Arch Ring Binders"/>
    <n v="185.92"/>
    <n v="4"/>
    <n v="62.75"/>
    <x v="2"/>
    <x v="3"/>
  </r>
  <r>
    <n v="45376"/>
    <x v="107"/>
    <x v="3"/>
    <s v="Technology"/>
    <x v="6"/>
    <s v="Clearsounds A400"/>
    <n v="211.17"/>
    <n v="4"/>
    <n v="15.84"/>
    <x v="2"/>
    <x v="3"/>
  </r>
  <r>
    <n v="45376"/>
    <x v="107"/>
    <x v="3"/>
    <s v="Technology"/>
    <x v="16"/>
    <s v="Hewlett Packard 310 Color Digital Copier"/>
    <n v="479.98"/>
    <n v="2"/>
    <n v="60"/>
    <x v="2"/>
    <x v="3"/>
  </r>
  <r>
    <n v="45376"/>
    <x v="514"/>
    <x v="21"/>
    <s v="Furniture"/>
    <x v="5"/>
    <s v="Global Highback Leather Tilter in Burgundy"/>
    <n v="90.99"/>
    <n v="1"/>
    <n v="14.56"/>
    <x v="2"/>
    <x v="3"/>
  </r>
  <r>
    <n v="45376"/>
    <x v="514"/>
    <x v="21"/>
    <s v="Furniture"/>
    <x v="5"/>
    <s v="Lifetime Advantage Folding Chairs, 4/Carton"/>
    <n v="1526.56"/>
    <n v="7"/>
    <n v="427.44"/>
    <x v="2"/>
    <x v="3"/>
  </r>
  <r>
    <n v="45376"/>
    <x v="514"/>
    <x v="21"/>
    <s v="Furniture"/>
    <x v="5"/>
    <s v="Global High-Back Leather Tilter, Burgundy"/>
    <n v="368.97"/>
    <n v="3"/>
    <n v="40.590000000000003"/>
    <x v="2"/>
    <x v="3"/>
  </r>
  <r>
    <n v="45376"/>
    <x v="257"/>
    <x v="0"/>
    <s v="Office Supplies"/>
    <x v="0"/>
    <s v="Xerox 1953"/>
    <n v="6.85"/>
    <n v="2"/>
    <n v="2.14"/>
    <x v="2"/>
    <x v="3"/>
  </r>
  <r>
    <n v="45376"/>
    <x v="76"/>
    <x v="22"/>
    <s v="Office Supplies"/>
    <x v="4"/>
    <s v="Newell 309"/>
    <n v="23.1"/>
    <n v="2"/>
    <n v="6.93"/>
    <x v="2"/>
    <x v="3"/>
  </r>
  <r>
    <n v="45376"/>
    <x v="154"/>
    <x v="20"/>
    <s v="Office Supplies"/>
    <x v="4"/>
    <s v="Newell 311"/>
    <n v="11.05"/>
    <n v="5"/>
    <n v="2.98"/>
    <x v="2"/>
    <x v="3"/>
  </r>
  <r>
    <n v="45377"/>
    <x v="95"/>
    <x v="20"/>
    <s v="Furniture"/>
    <x v="11"/>
    <s v="Sauder Forest Hills Library with Doors, Woodland Oak Finish"/>
    <n v="257.57"/>
    <n v="2"/>
    <n v="-28.98"/>
    <x v="2"/>
    <x v="3"/>
  </r>
  <r>
    <n v="45377"/>
    <x v="95"/>
    <x v="20"/>
    <s v="Technology"/>
    <x v="6"/>
    <s v="Nokia Lumia 521 (T-Mobile)"/>
    <n v="119.96"/>
    <n v="4"/>
    <n v="33.590000000000003"/>
    <x v="2"/>
    <x v="3"/>
  </r>
  <r>
    <n v="45377"/>
    <x v="713"/>
    <x v="22"/>
    <s v="Office Supplies"/>
    <x v="4"/>
    <s v="Boston 1827 Commercial Additional Cutter, Drive Gear &amp; Gear Rack for 1606"/>
    <n v="19.829999999999998"/>
    <n v="1"/>
    <n v="5.95"/>
    <x v="2"/>
    <x v="3"/>
  </r>
  <r>
    <n v="45377"/>
    <x v="783"/>
    <x v="14"/>
    <s v="Furniture"/>
    <x v="8"/>
    <s v="Career Cubicle Clock, 8 1/4&quot;, Black"/>
    <n v="60.84"/>
    <n v="3"/>
    <n v="23.12"/>
    <x v="2"/>
    <x v="3"/>
  </r>
  <r>
    <n v="45377"/>
    <x v="726"/>
    <x v="6"/>
    <s v="Technology"/>
    <x v="9"/>
    <s v="Memorex Froggy Flash Drive 8 GB"/>
    <n v="53.25"/>
    <n v="3"/>
    <n v="20.77"/>
    <x v="2"/>
    <x v="3"/>
  </r>
  <r>
    <n v="45377"/>
    <x v="726"/>
    <x v="6"/>
    <s v="Office Supplies"/>
    <x v="7"/>
    <s v="Staples"/>
    <n v="3.76"/>
    <n v="2"/>
    <n v="1.32"/>
    <x v="2"/>
    <x v="3"/>
  </r>
  <r>
    <n v="45377"/>
    <x v="252"/>
    <x v="0"/>
    <s v="Technology"/>
    <x v="9"/>
    <s v="Sony 64GB Class 10 Micro SDHC R40 Memory Card"/>
    <n v="143.96"/>
    <n v="5"/>
    <n v="1.8"/>
    <x v="2"/>
    <x v="3"/>
  </r>
  <r>
    <n v="45377"/>
    <x v="252"/>
    <x v="0"/>
    <s v="Technology"/>
    <x v="16"/>
    <s v="Canon PC1080F Personal Copier"/>
    <n v="2399.96"/>
    <n v="5"/>
    <n v="569.99"/>
    <x v="2"/>
    <x v="3"/>
  </r>
  <r>
    <n v="45377"/>
    <x v="252"/>
    <x v="0"/>
    <s v="Office Supplies"/>
    <x v="0"/>
    <s v="Xerox 1951"/>
    <n v="74.349999999999994"/>
    <n v="3"/>
    <n v="23.24"/>
    <x v="2"/>
    <x v="3"/>
  </r>
  <r>
    <n v="45377"/>
    <x v="252"/>
    <x v="0"/>
    <s v="Office Supplies"/>
    <x v="12"/>
    <s v="Belkin 5 Outlet SurgeMaster Power Centers"/>
    <n v="87.17"/>
    <n v="8"/>
    <n v="-226.64"/>
    <x v="2"/>
    <x v="3"/>
  </r>
  <r>
    <n v="45377"/>
    <x v="252"/>
    <x v="0"/>
    <s v="Office Supplies"/>
    <x v="2"/>
    <s v="Neat Ideas Personal Hanging Folder Files, Black"/>
    <n v="32.229999999999997"/>
    <n v="3"/>
    <n v="2.42"/>
    <x v="2"/>
    <x v="3"/>
  </r>
  <r>
    <n v="45378"/>
    <x v="199"/>
    <x v="2"/>
    <s v="Furniture"/>
    <x v="8"/>
    <s v="Eldon Expressions Punched Metal &amp; Wood Desk Accessories, Black &amp; Cherry"/>
    <n v="15.01"/>
    <n v="2"/>
    <n v="1.5"/>
    <x v="2"/>
    <x v="3"/>
  </r>
  <r>
    <n v="45378"/>
    <x v="648"/>
    <x v="3"/>
    <s v="Office Supplies"/>
    <x v="0"/>
    <s v="Xerox 1982"/>
    <n v="45.68"/>
    <n v="2"/>
    <n v="21.01"/>
    <x v="2"/>
    <x v="3"/>
  </r>
  <r>
    <n v="45378"/>
    <x v="648"/>
    <x v="3"/>
    <s v="Office Supplies"/>
    <x v="0"/>
    <s v="Xerox 1913"/>
    <n v="110.96"/>
    <n v="2"/>
    <n v="53.26"/>
    <x v="2"/>
    <x v="3"/>
  </r>
  <r>
    <n v="45378"/>
    <x v="648"/>
    <x v="3"/>
    <s v="Office Supplies"/>
    <x v="0"/>
    <s v="Unpadded Memo Slips"/>
    <n v="11.94"/>
    <n v="3"/>
    <n v="5.97"/>
    <x v="2"/>
    <x v="3"/>
  </r>
  <r>
    <n v="45378"/>
    <x v="641"/>
    <x v="6"/>
    <s v="Office Supplies"/>
    <x v="1"/>
    <s v="Avery 05222 Permanent Self-Adhesive File Folder Labels for Typewriters, on Rolls, White, 250/Roll"/>
    <n v="8.26"/>
    <n v="2"/>
    <n v="3.8"/>
    <x v="2"/>
    <x v="3"/>
  </r>
  <r>
    <n v="45378"/>
    <x v="641"/>
    <x v="6"/>
    <s v="Office Supplies"/>
    <x v="3"/>
    <s v="GBC Instant Index System for Binding Systems"/>
    <n v="17.760000000000002"/>
    <n v="2"/>
    <n v="8.8800000000000008"/>
    <x v="2"/>
    <x v="3"/>
  </r>
  <r>
    <n v="45378"/>
    <x v="641"/>
    <x v="6"/>
    <s v="Office Supplies"/>
    <x v="2"/>
    <s v="Carina Mini System Audio Rack, Model AR050B"/>
    <n v="332.94"/>
    <n v="3"/>
    <n v="9.99"/>
    <x v="2"/>
    <x v="3"/>
  </r>
  <r>
    <n v="45378"/>
    <x v="641"/>
    <x v="6"/>
    <s v="Furniture"/>
    <x v="13"/>
    <s v="BPI Conference Tables"/>
    <n v="292.10000000000002"/>
    <n v="2"/>
    <n v="58.42"/>
    <x v="2"/>
    <x v="3"/>
  </r>
  <r>
    <n v="45378"/>
    <x v="641"/>
    <x v="6"/>
    <s v="Technology"/>
    <x v="6"/>
    <s v="Panasonic KX - TS880B Telephone"/>
    <n v="206.1"/>
    <n v="5"/>
    <n v="55.65"/>
    <x v="2"/>
    <x v="3"/>
  </r>
  <r>
    <n v="45378"/>
    <x v="641"/>
    <x v="6"/>
    <s v="Office Supplies"/>
    <x v="0"/>
    <s v="Ampad Gold Fibre Wirebound Steno Books, 6&quot; x 9&quot;, Gregg Ruled"/>
    <n v="17.64"/>
    <n v="4"/>
    <n v="8.11"/>
    <x v="2"/>
    <x v="3"/>
  </r>
  <r>
    <n v="45378"/>
    <x v="740"/>
    <x v="0"/>
    <s v="Furniture"/>
    <x v="11"/>
    <s v="Atlantic Metals Mobile 5-Shelf Bookcases, Custom Colors"/>
    <n v="1023.33"/>
    <n v="5"/>
    <n v="-30.1"/>
    <x v="2"/>
    <x v="3"/>
  </r>
  <r>
    <n v="45378"/>
    <x v="740"/>
    <x v="0"/>
    <s v="Furniture"/>
    <x v="5"/>
    <s v="Global Deluxe High-Back Manager's Chair"/>
    <n v="600.55999999999995"/>
    <n v="3"/>
    <n v="-8.58"/>
    <x v="2"/>
    <x v="3"/>
  </r>
  <r>
    <n v="45378"/>
    <x v="740"/>
    <x v="0"/>
    <s v="Technology"/>
    <x v="9"/>
    <s v="Kensington SlimBlade Notebook Wireless Mouse with Nano Receiver"/>
    <n v="39.99"/>
    <n v="1"/>
    <n v="7"/>
    <x v="2"/>
    <x v="3"/>
  </r>
  <r>
    <n v="45378"/>
    <x v="740"/>
    <x v="0"/>
    <s v="Furniture"/>
    <x v="5"/>
    <s v="Global Leather &amp; Oak Executive Chair, Burgundy"/>
    <n v="211.25"/>
    <n v="2"/>
    <n v="-66.39"/>
    <x v="2"/>
    <x v="3"/>
  </r>
  <r>
    <n v="45379"/>
    <x v="38"/>
    <x v="16"/>
    <s v="Office Supplies"/>
    <x v="3"/>
    <s v="Canvas Sectional Post Binders"/>
    <n v="68.739999999999995"/>
    <n v="9"/>
    <n v="-48.12"/>
    <x v="2"/>
    <x v="3"/>
  </r>
  <r>
    <n v="45379"/>
    <x v="526"/>
    <x v="3"/>
    <s v="Office Supplies"/>
    <x v="0"/>
    <s v="Xerox 1975"/>
    <n v="12.96"/>
    <n v="2"/>
    <n v="6.35"/>
    <x v="2"/>
    <x v="3"/>
  </r>
  <r>
    <n v="45379"/>
    <x v="526"/>
    <x v="3"/>
    <s v="Furniture"/>
    <x v="8"/>
    <s v="DAX Black Cherry Wood-Tone Poster Frame"/>
    <n v="26.48"/>
    <n v="1"/>
    <n v="10.06"/>
    <x v="2"/>
    <x v="3"/>
  </r>
  <r>
    <n v="45379"/>
    <x v="526"/>
    <x v="3"/>
    <s v="Technology"/>
    <x v="15"/>
    <s v="StarTech.com 10/100 VDSL2 Ethernet Extender Kit"/>
    <n v="532.72"/>
    <n v="2"/>
    <n v="53.27"/>
    <x v="2"/>
    <x v="3"/>
  </r>
  <r>
    <n v="45379"/>
    <x v="526"/>
    <x v="3"/>
    <s v="Office Supplies"/>
    <x v="0"/>
    <s v="Xerox 1968"/>
    <n v="26.72"/>
    <n v="4"/>
    <n v="12.83"/>
    <x v="2"/>
    <x v="3"/>
  </r>
  <r>
    <n v="45379"/>
    <x v="526"/>
    <x v="3"/>
    <s v="Office Supplies"/>
    <x v="0"/>
    <s v="Xerox 1977"/>
    <n v="20.04"/>
    <n v="3"/>
    <n v="9.6199999999999992"/>
    <x v="2"/>
    <x v="3"/>
  </r>
  <r>
    <n v="45379"/>
    <x v="526"/>
    <x v="3"/>
    <s v="Office Supplies"/>
    <x v="2"/>
    <s v="SAFCO Boltless Steel Shelving"/>
    <n v="795.48"/>
    <n v="7"/>
    <n v="7.95"/>
    <x v="2"/>
    <x v="3"/>
  </r>
  <r>
    <n v="45379"/>
    <x v="526"/>
    <x v="3"/>
    <s v="Furniture"/>
    <x v="8"/>
    <s v="Stackable Trays"/>
    <n v="21.56"/>
    <n v="7"/>
    <n v="6.9"/>
    <x v="2"/>
    <x v="3"/>
  </r>
  <r>
    <n v="45380"/>
    <x v="310"/>
    <x v="18"/>
    <s v="Office Supplies"/>
    <x v="2"/>
    <s v="Adjustable Personal File Tote"/>
    <n v="81.400000000000006"/>
    <n v="5"/>
    <n v="21.16"/>
    <x v="2"/>
    <x v="3"/>
  </r>
  <r>
    <n v="45381"/>
    <x v="784"/>
    <x v="39"/>
    <s v="Office Supplies"/>
    <x v="10"/>
    <s v="Multimedia Mailers"/>
    <n v="325.86"/>
    <n v="2"/>
    <n v="149.9"/>
    <x v="2"/>
    <x v="3"/>
  </r>
  <r>
    <n v="45381"/>
    <x v="652"/>
    <x v="2"/>
    <s v="Office Supplies"/>
    <x v="3"/>
    <s v="Acco Pressboard Covers with Storage Hooks, 14 7/8&quot; x 11&quot;, Executive Red"/>
    <n v="5.72"/>
    <n v="5"/>
    <n v="-4.76"/>
    <x v="2"/>
    <x v="3"/>
  </r>
  <r>
    <n v="45381"/>
    <x v="5"/>
    <x v="4"/>
    <s v="Office Supplies"/>
    <x v="2"/>
    <s v="Advantus 10-Drawer Portable Organizer, Chrome Metal Frame, Smoke Drawers"/>
    <n v="59.76"/>
    <n v="1"/>
    <n v="16.73"/>
    <x v="2"/>
    <x v="3"/>
  </r>
  <r>
    <n v="45381"/>
    <x v="23"/>
    <x v="3"/>
    <s v="Office Supplies"/>
    <x v="4"/>
    <s v="Manco Dry-Lighter Erasable Highlighter"/>
    <n v="6.08"/>
    <n v="2"/>
    <n v="2.0699999999999998"/>
    <x v="2"/>
    <x v="3"/>
  </r>
  <r>
    <n v="45381"/>
    <x v="23"/>
    <x v="3"/>
    <s v="Technology"/>
    <x v="6"/>
    <s v="AT&amp;T CL83451 4-Handset Telephone"/>
    <n v="164.79"/>
    <n v="1"/>
    <n v="18.54"/>
    <x v="2"/>
    <x v="3"/>
  </r>
  <r>
    <n v="45381"/>
    <x v="513"/>
    <x v="3"/>
    <s v="Furniture"/>
    <x v="8"/>
    <s v="Flat Face Poster Frame"/>
    <n v="94.2"/>
    <n v="5"/>
    <n v="39.56"/>
    <x v="2"/>
    <x v="3"/>
  </r>
  <r>
    <n v="45382"/>
    <x v="171"/>
    <x v="0"/>
    <s v="Furniture"/>
    <x v="11"/>
    <s v="Bush Mission Pointe Library"/>
    <n v="205.33"/>
    <n v="2"/>
    <n v="-36.24"/>
    <x v="2"/>
    <x v="3"/>
  </r>
  <r>
    <n v="45382"/>
    <x v="626"/>
    <x v="20"/>
    <s v="Furniture"/>
    <x v="8"/>
    <s v="Tensor Computer Mounted Lamp"/>
    <n v="29.78"/>
    <n v="2"/>
    <n v="8.0399999999999991"/>
    <x v="2"/>
    <x v="3"/>
  </r>
  <r>
    <n v="45382"/>
    <x v="626"/>
    <x v="20"/>
    <s v="Technology"/>
    <x v="6"/>
    <s v="Polycom SoundPoint IP 450 VoIP phone"/>
    <n v="677.58"/>
    <n v="3"/>
    <n v="176.17"/>
    <x v="2"/>
    <x v="3"/>
  </r>
  <r>
    <n v="45382"/>
    <x v="626"/>
    <x v="20"/>
    <s v="Office Supplies"/>
    <x v="0"/>
    <s v="Rediform S.O.S. 1-Up Phone Message Bk, 4-1/4x3-1/16 Bk, 1 Form/Pg, 40 Messages/Bk, 3/Pk"/>
    <n v="75.040000000000006"/>
    <n v="8"/>
    <n v="36.020000000000003"/>
    <x v="2"/>
    <x v="3"/>
  </r>
  <r>
    <n v="45382"/>
    <x v="445"/>
    <x v="20"/>
    <s v="Technology"/>
    <x v="6"/>
    <s v="Spigen Samsung Galaxy S5 Case Wallet"/>
    <n v="84.95"/>
    <n v="5"/>
    <n v="22.09"/>
    <x v="2"/>
    <x v="3"/>
  </r>
  <r>
    <n v="45382"/>
    <x v="474"/>
    <x v="5"/>
    <s v="Furniture"/>
    <x v="8"/>
    <s v="Advantus Panel Wall Certificate Holder - 8.5x11"/>
    <n v="61"/>
    <n v="5"/>
    <n v="25.62"/>
    <x v="2"/>
    <x v="3"/>
  </r>
  <r>
    <n v="45382"/>
    <x v="474"/>
    <x v="5"/>
    <s v="Technology"/>
    <x v="6"/>
    <s v="Vtech CS6719"/>
    <n v="671.93"/>
    <n v="7"/>
    <n v="188.14"/>
    <x v="2"/>
    <x v="3"/>
  </r>
  <r>
    <n v="45382"/>
    <x v="709"/>
    <x v="1"/>
    <s v="Office Supplies"/>
    <x v="3"/>
    <s v="SlimView Poly Binder, 3/8&quot;"/>
    <n v="13.47"/>
    <n v="13"/>
    <n v="-22.9"/>
    <x v="2"/>
    <x v="3"/>
  </r>
  <r>
    <n v="45382"/>
    <x v="458"/>
    <x v="4"/>
    <s v="Office Supplies"/>
    <x v="3"/>
    <s v="Ibico Recycled Grain-Textured Covers"/>
    <n v="34.54"/>
    <n v="1"/>
    <n v="17.27"/>
    <x v="2"/>
    <x v="3"/>
  </r>
  <r>
    <n v="45382"/>
    <x v="458"/>
    <x v="4"/>
    <s v="Technology"/>
    <x v="16"/>
    <s v="Hewlett Packard LaserJet 3310 Copier"/>
    <n v="2999.95"/>
    <n v="5"/>
    <n v="1439.98"/>
    <x v="2"/>
    <x v="3"/>
  </r>
  <r>
    <n v="45382"/>
    <x v="458"/>
    <x v="4"/>
    <s v="Office Supplies"/>
    <x v="3"/>
    <s v="Avery Recycled Flexi-View Covers for Binding Systems"/>
    <n v="64.12"/>
    <n v="4"/>
    <n v="30.78"/>
    <x v="2"/>
    <x v="3"/>
  </r>
  <r>
    <n v="45382"/>
    <x v="134"/>
    <x v="0"/>
    <s v="Office Supplies"/>
    <x v="12"/>
    <s v="Fellowes 8 Outlet Superior Workstation Surge Protector w/o Phone/Fax/Modem Protection"/>
    <n v="33.619999999999997"/>
    <n v="5"/>
    <n v="-90.77"/>
    <x v="2"/>
    <x v="3"/>
  </r>
  <r>
    <n v="45382"/>
    <x v="418"/>
    <x v="3"/>
    <s v="Office Supplies"/>
    <x v="14"/>
    <s v="Acme Tagit Stainless Steel Antibacterial Scissors"/>
    <n v="29.7"/>
    <n v="3"/>
    <n v="8.02"/>
    <x v="2"/>
    <x v="3"/>
  </r>
  <r>
    <n v="45383"/>
    <x v="423"/>
    <x v="24"/>
    <s v="Office Supplies"/>
    <x v="2"/>
    <s v="Hanging Personal Folder File"/>
    <n v="94.2"/>
    <n v="6"/>
    <n v="23.55"/>
    <x v="3"/>
    <x v="3"/>
  </r>
  <r>
    <n v="45383"/>
    <x v="423"/>
    <x v="24"/>
    <s v="Office Supplies"/>
    <x v="10"/>
    <s v="Staple envelope"/>
    <n v="28.4"/>
    <n v="5"/>
    <n v="13.35"/>
    <x v="3"/>
    <x v="3"/>
  </r>
  <r>
    <n v="45383"/>
    <x v="389"/>
    <x v="3"/>
    <s v="Office Supplies"/>
    <x v="1"/>
    <s v="Avery 498"/>
    <n v="5.78"/>
    <n v="2"/>
    <n v="2.72"/>
    <x v="3"/>
    <x v="3"/>
  </r>
  <r>
    <n v="45383"/>
    <x v="389"/>
    <x v="3"/>
    <s v="Office Supplies"/>
    <x v="3"/>
    <s v="Fellowes Binding Cases"/>
    <n v="121.68"/>
    <n v="13"/>
    <n v="38.03"/>
    <x v="3"/>
    <x v="3"/>
  </r>
  <r>
    <n v="45383"/>
    <x v="317"/>
    <x v="3"/>
    <s v="Furniture"/>
    <x v="11"/>
    <s v="Safco Value Mate Steel Bookcase, Baked Enamel Finish on Steel, Black"/>
    <n v="482.66"/>
    <n v="8"/>
    <n v="85.18"/>
    <x v="3"/>
    <x v="3"/>
  </r>
  <r>
    <n v="45383"/>
    <x v="317"/>
    <x v="3"/>
    <s v="Technology"/>
    <x v="15"/>
    <s v="Cubify CubeX 3D Printer Double Head Print"/>
    <n v="4799.9799999999996"/>
    <n v="2"/>
    <n v="360"/>
    <x v="3"/>
    <x v="3"/>
  </r>
  <r>
    <n v="45383"/>
    <x v="405"/>
    <x v="20"/>
    <s v="Office Supplies"/>
    <x v="0"/>
    <s v="Wirebound Message Books, Four 2 3/4 x 5 Forms per Page, 200 Sets per Book"/>
    <n v="42.93"/>
    <n v="9"/>
    <n v="19.32"/>
    <x v="3"/>
    <x v="3"/>
  </r>
  <r>
    <n v="45383"/>
    <x v="45"/>
    <x v="16"/>
    <s v="Technology"/>
    <x v="6"/>
    <s v="Mediabridge Sport Armband iPhone 5s"/>
    <n v="23.98"/>
    <n v="3"/>
    <n v="-5.69"/>
    <x v="3"/>
    <x v="3"/>
  </r>
  <r>
    <n v="45383"/>
    <x v="45"/>
    <x v="16"/>
    <s v="Office Supplies"/>
    <x v="1"/>
    <s v="Avery 494"/>
    <n v="6.26"/>
    <n v="3"/>
    <n v="2.04"/>
    <x v="3"/>
    <x v="3"/>
  </r>
  <r>
    <n v="45383"/>
    <x v="45"/>
    <x v="16"/>
    <s v="Office Supplies"/>
    <x v="12"/>
    <s v="Staple holder"/>
    <n v="20.81"/>
    <n v="3"/>
    <n v="1.82"/>
    <x v="3"/>
    <x v="3"/>
  </r>
  <r>
    <n v="45383"/>
    <x v="45"/>
    <x v="16"/>
    <s v="Furniture"/>
    <x v="5"/>
    <s v="Global Wood Trimmed Manager's Task Chair, Khaki"/>
    <n v="218.35"/>
    <n v="3"/>
    <n v="-19.11"/>
    <x v="3"/>
    <x v="3"/>
  </r>
  <r>
    <n v="45383"/>
    <x v="169"/>
    <x v="9"/>
    <s v="Furniture"/>
    <x v="8"/>
    <s v="Deflect-o DuraMat Lighweight, Studded, Beveled Mat for Low Pile Carpeting"/>
    <n v="127.95"/>
    <n v="3"/>
    <n v="21.75"/>
    <x v="3"/>
    <x v="3"/>
  </r>
  <r>
    <n v="45384"/>
    <x v="509"/>
    <x v="3"/>
    <s v="Furniture"/>
    <x v="8"/>
    <s v="Westinghouse Clip-On Gooseneck Lamps"/>
    <n v="25.11"/>
    <n v="3"/>
    <n v="6.53"/>
    <x v="3"/>
    <x v="3"/>
  </r>
  <r>
    <n v="45384"/>
    <x v="529"/>
    <x v="4"/>
    <s v="Furniture"/>
    <x v="13"/>
    <s v="Bevis 44 x 96 Conference Tables"/>
    <n v="411.8"/>
    <n v="2"/>
    <n v="70.010000000000005"/>
    <x v="3"/>
    <x v="3"/>
  </r>
  <r>
    <n v="45384"/>
    <x v="529"/>
    <x v="4"/>
    <s v="Technology"/>
    <x v="9"/>
    <s v="NETGEAR N750 Dual Band Wi-Fi Gigabit Router"/>
    <n v="360"/>
    <n v="4"/>
    <n v="129.6"/>
    <x v="3"/>
    <x v="3"/>
  </r>
  <r>
    <n v="45384"/>
    <x v="538"/>
    <x v="37"/>
    <s v="Office Supplies"/>
    <x v="4"/>
    <s v="Newell 318"/>
    <n v="11.12"/>
    <n v="4"/>
    <n v="2.89"/>
    <x v="3"/>
    <x v="3"/>
  </r>
  <r>
    <n v="45384"/>
    <x v="596"/>
    <x v="33"/>
    <s v="Office Supplies"/>
    <x v="1"/>
    <s v="Avery 499"/>
    <n v="14.94"/>
    <n v="3"/>
    <n v="6.87"/>
    <x v="3"/>
    <x v="3"/>
  </r>
  <r>
    <n v="45385"/>
    <x v="175"/>
    <x v="2"/>
    <s v="Furniture"/>
    <x v="8"/>
    <s v="Staple-based wall hangings"/>
    <n v="25.47"/>
    <n v="4"/>
    <n v="7.64"/>
    <x v="3"/>
    <x v="3"/>
  </r>
  <r>
    <n v="45385"/>
    <x v="52"/>
    <x v="1"/>
    <s v="Office Supplies"/>
    <x v="4"/>
    <s v="Prang Colored Pencils"/>
    <n v="7.06"/>
    <n v="3"/>
    <n v="2.21"/>
    <x v="3"/>
    <x v="3"/>
  </r>
  <r>
    <n v="45386"/>
    <x v="481"/>
    <x v="1"/>
    <s v="Technology"/>
    <x v="6"/>
    <s v="Cisco SPA 502G IP Phone"/>
    <n v="383.84"/>
    <n v="4"/>
    <n v="47.98"/>
    <x v="3"/>
    <x v="3"/>
  </r>
  <r>
    <n v="45386"/>
    <x v="293"/>
    <x v="20"/>
    <s v="Technology"/>
    <x v="6"/>
    <s v="Panasonic KX - TS880B Telephone"/>
    <n v="41.22"/>
    <n v="1"/>
    <n v="11.13"/>
    <x v="3"/>
    <x v="3"/>
  </r>
  <r>
    <n v="45386"/>
    <x v="293"/>
    <x v="20"/>
    <s v="Office Supplies"/>
    <x v="14"/>
    <s v="Premier Automatic Letter Opener"/>
    <n v="240.37"/>
    <n v="1"/>
    <n v="7.21"/>
    <x v="3"/>
    <x v="3"/>
  </r>
  <r>
    <n v="45386"/>
    <x v="293"/>
    <x v="20"/>
    <s v="Technology"/>
    <x v="6"/>
    <s v="LG Electronics Tone+ HBS-730 Bluetooth Headset"/>
    <n v="119.02"/>
    <n v="2"/>
    <n v="33.33"/>
    <x v="3"/>
    <x v="3"/>
  </r>
  <r>
    <n v="45386"/>
    <x v="577"/>
    <x v="20"/>
    <s v="Office Supplies"/>
    <x v="10"/>
    <s v="Brown Kraft Recycled Envelopes"/>
    <n v="16.98"/>
    <n v="1"/>
    <n v="8.49"/>
    <x v="3"/>
    <x v="3"/>
  </r>
  <r>
    <n v="45386"/>
    <x v="398"/>
    <x v="20"/>
    <s v="Office Supplies"/>
    <x v="4"/>
    <s v="Newell 326"/>
    <n v="7.04"/>
    <n v="4"/>
    <n v="2.04"/>
    <x v="3"/>
    <x v="3"/>
  </r>
  <r>
    <n v="45388"/>
    <x v="770"/>
    <x v="30"/>
    <s v="Office Supplies"/>
    <x v="0"/>
    <s v="Easy-staple paper"/>
    <n v="106.32"/>
    <n v="3"/>
    <n v="49.97"/>
    <x v="3"/>
    <x v="3"/>
  </r>
  <r>
    <n v="45388"/>
    <x v="345"/>
    <x v="15"/>
    <s v="Office Supplies"/>
    <x v="3"/>
    <s v="3M Organizer Strips"/>
    <n v="8.1"/>
    <n v="5"/>
    <n v="-5.94"/>
    <x v="3"/>
    <x v="3"/>
  </r>
  <r>
    <n v="45389"/>
    <x v="431"/>
    <x v="16"/>
    <s v="Furniture"/>
    <x v="13"/>
    <s v="Bush Advantage Collection Round Conference Table"/>
    <n v="233.86"/>
    <n v="2"/>
    <n v="-102.05"/>
    <x v="3"/>
    <x v="3"/>
  </r>
  <r>
    <n v="45389"/>
    <x v="431"/>
    <x v="16"/>
    <s v="Furniture"/>
    <x v="13"/>
    <s v="Bretford Rectangular Conference Table Tops"/>
    <n v="620.61"/>
    <n v="3"/>
    <n v="-248.25"/>
    <x v="3"/>
    <x v="3"/>
  </r>
  <r>
    <n v="45389"/>
    <x v="431"/>
    <x v="16"/>
    <s v="Office Supplies"/>
    <x v="3"/>
    <s v="GBC Instant Index System for Binding Systems"/>
    <n v="5.33"/>
    <n v="2"/>
    <n v="-3.55"/>
    <x v="3"/>
    <x v="3"/>
  </r>
  <r>
    <n v="45389"/>
    <x v="431"/>
    <x v="16"/>
    <s v="Furniture"/>
    <x v="8"/>
    <s v="Tenex Contemporary Contur Chairmats for Low and Medium Pile Carpet, Computer, 39&quot; x 49&quot;"/>
    <n v="258.07"/>
    <n v="3"/>
    <n v="0"/>
    <x v="3"/>
    <x v="3"/>
  </r>
  <r>
    <n v="45389"/>
    <x v="431"/>
    <x v="16"/>
    <s v="Technology"/>
    <x v="9"/>
    <s v="LogitechÂ P710e Mobile Speakerphone"/>
    <n v="617.98"/>
    <n v="3"/>
    <n v="-7.72"/>
    <x v="3"/>
    <x v="3"/>
  </r>
  <r>
    <n v="45389"/>
    <x v="57"/>
    <x v="16"/>
    <s v="Office Supplies"/>
    <x v="4"/>
    <s v="50 Colored Long Pencils"/>
    <n v="16.260000000000002"/>
    <n v="2"/>
    <n v="1.22"/>
    <x v="3"/>
    <x v="3"/>
  </r>
  <r>
    <n v="45389"/>
    <x v="57"/>
    <x v="16"/>
    <s v="Technology"/>
    <x v="6"/>
    <s v="AT&amp;T 1080 Corded phone"/>
    <n v="219.18"/>
    <n v="2"/>
    <n v="19.18"/>
    <x v="3"/>
    <x v="3"/>
  </r>
  <r>
    <n v="45390"/>
    <x v="491"/>
    <x v="4"/>
    <s v="Furniture"/>
    <x v="8"/>
    <s v="Eldon Expressions Punched Metal &amp; Wood Desk Accessories, Black &amp; Cherry"/>
    <n v="56.28"/>
    <n v="6"/>
    <n v="15.76"/>
    <x v="3"/>
    <x v="3"/>
  </r>
  <r>
    <n v="45390"/>
    <x v="491"/>
    <x v="4"/>
    <s v="Office Supplies"/>
    <x v="3"/>
    <s v="GBC DocuBind TL300 Electric Binding System"/>
    <n v="2690.97"/>
    <n v="3"/>
    <n v="1264.76"/>
    <x v="3"/>
    <x v="3"/>
  </r>
  <r>
    <n v="45390"/>
    <x v="432"/>
    <x v="23"/>
    <s v="Office Supplies"/>
    <x v="2"/>
    <s v="Tennsco 16-Compartment Lockers with Coat Rack"/>
    <n v="2591.56"/>
    <n v="4"/>
    <n v="621.97"/>
    <x v="3"/>
    <x v="3"/>
  </r>
  <r>
    <n v="45390"/>
    <x v="432"/>
    <x v="23"/>
    <s v="Office Supplies"/>
    <x v="12"/>
    <s v="Black &amp; Decker Filter for Double Action Dustbuster Cordless Vac BLDV7210"/>
    <n v="41.95"/>
    <n v="5"/>
    <n v="10.49"/>
    <x v="3"/>
    <x v="3"/>
  </r>
  <r>
    <n v="45390"/>
    <x v="303"/>
    <x v="3"/>
    <s v="Office Supplies"/>
    <x v="0"/>
    <s v="Xerox 1891"/>
    <n v="244.55"/>
    <n v="5"/>
    <n v="114.94"/>
    <x v="3"/>
    <x v="3"/>
  </r>
  <r>
    <n v="45390"/>
    <x v="303"/>
    <x v="3"/>
    <s v="Office Supplies"/>
    <x v="0"/>
    <s v="Xerox 1942"/>
    <n v="195.76"/>
    <n v="4"/>
    <n v="97.88"/>
    <x v="3"/>
    <x v="3"/>
  </r>
  <r>
    <n v="45390"/>
    <x v="62"/>
    <x v="14"/>
    <s v="Furniture"/>
    <x v="8"/>
    <s v="3M Polarizing Task Lamp with Clamp Arm, Light Gray"/>
    <n v="273.95999999999998"/>
    <n v="2"/>
    <n v="71.23"/>
    <x v="3"/>
    <x v="3"/>
  </r>
  <r>
    <n v="45390"/>
    <x v="62"/>
    <x v="14"/>
    <s v="Furniture"/>
    <x v="8"/>
    <s v="Luxo Professional Combination Clamp-On Lamps"/>
    <n v="306.89999999999998"/>
    <n v="3"/>
    <n v="79.790000000000006"/>
    <x v="3"/>
    <x v="3"/>
  </r>
  <r>
    <n v="45391"/>
    <x v="697"/>
    <x v="20"/>
    <s v="Office Supplies"/>
    <x v="1"/>
    <s v="Color-Coded Legal Exhibit Labels"/>
    <n v="9.82"/>
    <n v="2"/>
    <n v="4.8099999999999996"/>
    <x v="3"/>
    <x v="3"/>
  </r>
  <r>
    <n v="45391"/>
    <x v="697"/>
    <x v="20"/>
    <s v="Office Supplies"/>
    <x v="4"/>
    <s v="Bulldog Vacuum Base Pencil Sharpener"/>
    <n v="35.97"/>
    <n v="3"/>
    <n v="9.7100000000000009"/>
    <x v="3"/>
    <x v="3"/>
  </r>
  <r>
    <n v="45391"/>
    <x v="697"/>
    <x v="20"/>
    <s v="Office Supplies"/>
    <x v="0"/>
    <s v="Xerox 212"/>
    <n v="12.96"/>
    <n v="2"/>
    <n v="6.22"/>
    <x v="3"/>
    <x v="3"/>
  </r>
  <r>
    <n v="45391"/>
    <x v="697"/>
    <x v="20"/>
    <s v="Office Supplies"/>
    <x v="0"/>
    <s v="Computer Printout Paper with Letter-Trim Fine Perforations"/>
    <n v="191.6"/>
    <n v="4"/>
    <n v="91.97"/>
    <x v="3"/>
    <x v="3"/>
  </r>
  <r>
    <n v="45391"/>
    <x v="697"/>
    <x v="20"/>
    <s v="Office Supplies"/>
    <x v="1"/>
    <s v="Avery File Folder Labels"/>
    <n v="8.64"/>
    <n v="3"/>
    <n v="4.2300000000000004"/>
    <x v="3"/>
    <x v="3"/>
  </r>
  <r>
    <n v="45391"/>
    <x v="697"/>
    <x v="20"/>
    <s v="Office Supplies"/>
    <x v="2"/>
    <s v="Office Impressions Heavy Duty Welded Shelving &amp; Multimedia Storage Drawers"/>
    <n v="501.81"/>
    <n v="3"/>
    <n v="0"/>
    <x v="3"/>
    <x v="3"/>
  </r>
  <r>
    <n v="45391"/>
    <x v="52"/>
    <x v="16"/>
    <s v="Office Supplies"/>
    <x v="1"/>
    <s v="Avery 48"/>
    <n v="15.12"/>
    <n v="3"/>
    <n v="4.91"/>
    <x v="3"/>
    <x v="3"/>
  </r>
  <r>
    <n v="45391"/>
    <x v="52"/>
    <x v="16"/>
    <s v="Office Supplies"/>
    <x v="3"/>
    <s v="Avery Arch Ring Binders"/>
    <n v="17.43"/>
    <n v="1"/>
    <n v="-13.36"/>
    <x v="3"/>
    <x v="3"/>
  </r>
  <r>
    <n v="45391"/>
    <x v="52"/>
    <x v="16"/>
    <s v="Office Supplies"/>
    <x v="0"/>
    <s v="Xerox 1915"/>
    <n v="251.64"/>
    <n v="3"/>
    <n v="88.07"/>
    <x v="3"/>
    <x v="3"/>
  </r>
  <r>
    <n v="45391"/>
    <x v="318"/>
    <x v="14"/>
    <s v="Office Supplies"/>
    <x v="3"/>
    <s v="GBC Recycled Regency Composition Covers"/>
    <n v="478.24"/>
    <n v="8"/>
    <n v="219.99"/>
    <x v="3"/>
    <x v="3"/>
  </r>
  <r>
    <n v="45391"/>
    <x v="479"/>
    <x v="2"/>
    <s v="Office Supplies"/>
    <x v="3"/>
    <s v="Tuf-Vin Binders"/>
    <n v="37.9"/>
    <n v="4"/>
    <n v="-29.05"/>
    <x v="3"/>
    <x v="3"/>
  </r>
  <r>
    <n v="45391"/>
    <x v="479"/>
    <x v="2"/>
    <s v="Office Supplies"/>
    <x v="0"/>
    <s v="Xerox 1893"/>
    <n v="65.58"/>
    <n v="2"/>
    <n v="23.77"/>
    <x v="3"/>
    <x v="3"/>
  </r>
  <r>
    <n v="45392"/>
    <x v="694"/>
    <x v="23"/>
    <s v="Office Supplies"/>
    <x v="0"/>
    <s v="Wirebound Message Books, Two 4 1/4&quot; x 5&quot; Forms per Page"/>
    <n v="7.61"/>
    <n v="1"/>
    <n v="3.58"/>
    <x v="3"/>
    <x v="3"/>
  </r>
  <r>
    <n v="45392"/>
    <x v="694"/>
    <x v="23"/>
    <s v="Office Supplies"/>
    <x v="7"/>
    <s v="OIC Binder Clips"/>
    <n v="7.16"/>
    <n v="2"/>
    <n v="3.58"/>
    <x v="3"/>
    <x v="3"/>
  </r>
  <r>
    <n v="45392"/>
    <x v="446"/>
    <x v="0"/>
    <s v="Office Supplies"/>
    <x v="0"/>
    <s v="Xerox 1894"/>
    <n v="10.37"/>
    <n v="2"/>
    <n v="3.63"/>
    <x v="3"/>
    <x v="3"/>
  </r>
  <r>
    <n v="45392"/>
    <x v="446"/>
    <x v="0"/>
    <s v="Technology"/>
    <x v="9"/>
    <s v="LogitechÂ MX Performance Wireless Mouse"/>
    <n v="95.74"/>
    <n v="3"/>
    <n v="20.34"/>
    <x v="3"/>
    <x v="3"/>
  </r>
  <r>
    <n v="45392"/>
    <x v="785"/>
    <x v="16"/>
    <s v="Furniture"/>
    <x v="8"/>
    <s v="Stackable Trays"/>
    <n v="12.32"/>
    <n v="5"/>
    <n v="1.85"/>
    <x v="3"/>
    <x v="3"/>
  </r>
  <r>
    <n v="45392"/>
    <x v="785"/>
    <x v="16"/>
    <s v="Office Supplies"/>
    <x v="3"/>
    <s v="Acco Pressboard Covers with Storage Hooks, 14 7/8&quot; x 11&quot;, Light Blue"/>
    <n v="4.42"/>
    <n v="3"/>
    <n v="-3.09"/>
    <x v="3"/>
    <x v="3"/>
  </r>
  <r>
    <n v="45392"/>
    <x v="524"/>
    <x v="37"/>
    <s v="Technology"/>
    <x v="9"/>
    <s v="Logitech G700s Rechargeable Gaming Mouse"/>
    <n v="99.99"/>
    <n v="1"/>
    <n v="42"/>
    <x v="3"/>
    <x v="3"/>
  </r>
  <r>
    <n v="45392"/>
    <x v="524"/>
    <x v="37"/>
    <s v="Office Supplies"/>
    <x v="2"/>
    <s v="Recycled Steel Personal File for Hanging File Folders"/>
    <n v="286.14999999999998"/>
    <n v="5"/>
    <n v="71.540000000000006"/>
    <x v="3"/>
    <x v="3"/>
  </r>
  <r>
    <n v="45392"/>
    <x v="206"/>
    <x v="2"/>
    <s v="Office Supplies"/>
    <x v="12"/>
    <s v="Tripp Lite Isotel 6 Outlet Surge Protector with Fax/Modem Protection"/>
    <n v="195.1"/>
    <n v="4"/>
    <n v="21.95"/>
    <x v="3"/>
    <x v="3"/>
  </r>
  <r>
    <n v="45392"/>
    <x v="206"/>
    <x v="2"/>
    <s v="Furniture"/>
    <x v="8"/>
    <s v="Linden 10&quot; Round Wall Clock, Black"/>
    <n v="36.67"/>
    <n v="3"/>
    <n v="6.42"/>
    <x v="3"/>
    <x v="3"/>
  </r>
  <r>
    <n v="45393"/>
    <x v="399"/>
    <x v="3"/>
    <s v="Technology"/>
    <x v="9"/>
    <s v="SanDisk Ultra 64 GB MicroSDHC Class 10 Memory Card"/>
    <n v="199.95"/>
    <n v="5"/>
    <n v="21.99"/>
    <x v="3"/>
    <x v="3"/>
  </r>
  <r>
    <n v="45393"/>
    <x v="399"/>
    <x v="3"/>
    <s v="Office Supplies"/>
    <x v="4"/>
    <s v="Dixon Ticonderoga Erasable Colored Pencil Set, 12-Color"/>
    <n v="41.86"/>
    <n v="7"/>
    <n v="14.23"/>
    <x v="3"/>
    <x v="3"/>
  </r>
  <r>
    <n v="45393"/>
    <x v="90"/>
    <x v="0"/>
    <s v="Office Supplies"/>
    <x v="3"/>
    <s v="Flexible Leather- Look Classic Collection Ring Binder"/>
    <n v="11.36"/>
    <n v="3"/>
    <n v="-17.05"/>
    <x v="3"/>
    <x v="3"/>
  </r>
  <r>
    <n v="45393"/>
    <x v="304"/>
    <x v="10"/>
    <s v="Office Supplies"/>
    <x v="2"/>
    <s v="Sterilite Officeware Hinged File Box"/>
    <n v="16.77"/>
    <n v="2"/>
    <n v="1.47"/>
    <x v="3"/>
    <x v="3"/>
  </r>
  <r>
    <n v="45393"/>
    <x v="304"/>
    <x v="10"/>
    <s v="Technology"/>
    <x v="9"/>
    <s v="Kingston Digital DataTraveler 32GB USB 2.0"/>
    <n v="27.12"/>
    <n v="2"/>
    <n v="-4.75"/>
    <x v="3"/>
    <x v="3"/>
  </r>
  <r>
    <n v="45393"/>
    <x v="700"/>
    <x v="25"/>
    <s v="Office Supplies"/>
    <x v="4"/>
    <s v="Pencil and Crayon Sharpener"/>
    <n v="1.75"/>
    <n v="1"/>
    <n v="0.15"/>
    <x v="3"/>
    <x v="3"/>
  </r>
  <r>
    <n v="45393"/>
    <x v="700"/>
    <x v="25"/>
    <s v="Office Supplies"/>
    <x v="4"/>
    <s v="Newell 321"/>
    <n v="20.99"/>
    <n v="8"/>
    <n v="2.36"/>
    <x v="3"/>
    <x v="3"/>
  </r>
  <r>
    <n v="45394"/>
    <x v="649"/>
    <x v="43"/>
    <s v="Office Supplies"/>
    <x v="3"/>
    <s v="Storex Dura Pro Binders"/>
    <n v="29.7"/>
    <n v="5"/>
    <n v="13.37"/>
    <x v="3"/>
    <x v="3"/>
  </r>
  <r>
    <n v="45394"/>
    <x v="649"/>
    <x v="43"/>
    <s v="Office Supplies"/>
    <x v="0"/>
    <s v="Xerox 1948"/>
    <n v="39.96"/>
    <n v="4"/>
    <n v="17.98"/>
    <x v="3"/>
    <x v="3"/>
  </r>
  <r>
    <n v="45395"/>
    <x v="274"/>
    <x v="22"/>
    <s v="Office Supplies"/>
    <x v="0"/>
    <s v="Xerox 4200 Series MultiUse Premium Copy Paper (20Lb. and 84 Bright)"/>
    <n v="5.28"/>
    <n v="1"/>
    <n v="2.38"/>
    <x v="3"/>
    <x v="3"/>
  </r>
  <r>
    <n v="45395"/>
    <x v="274"/>
    <x v="22"/>
    <s v="Office Supplies"/>
    <x v="3"/>
    <s v="GBC DocuBind TL200 Manual Binding Machine"/>
    <n v="895.92"/>
    <n v="5"/>
    <n v="302.37"/>
    <x v="3"/>
    <x v="3"/>
  </r>
  <r>
    <n v="45395"/>
    <x v="598"/>
    <x v="3"/>
    <s v="Furniture"/>
    <x v="5"/>
    <s v="Global Wood Trimmed Manager's Task Chair, Khaki"/>
    <n v="436.7"/>
    <n v="6"/>
    <n v="-38.21"/>
    <x v="3"/>
    <x v="3"/>
  </r>
  <r>
    <n v="45395"/>
    <x v="679"/>
    <x v="2"/>
    <s v="Office Supplies"/>
    <x v="7"/>
    <s v="Translucent Push Pins by OIC"/>
    <n v="7.92"/>
    <n v="5"/>
    <n v="1.68"/>
    <x v="3"/>
    <x v="3"/>
  </r>
  <r>
    <n v="45396"/>
    <x v="513"/>
    <x v="10"/>
    <s v="Office Supplies"/>
    <x v="4"/>
    <s v="Zebra Zazzle Fluorescent Highlighters"/>
    <n v="14.59"/>
    <n v="3"/>
    <n v="2.5499999999999998"/>
    <x v="3"/>
    <x v="3"/>
  </r>
  <r>
    <n v="45396"/>
    <x v="513"/>
    <x v="10"/>
    <s v="Office Supplies"/>
    <x v="4"/>
    <s v="Sanford Prismacolor Professional Thick Lead Art Pencils, 36-Color Set"/>
    <n v="89.86"/>
    <n v="3"/>
    <n v="21.34"/>
    <x v="3"/>
    <x v="3"/>
  </r>
  <r>
    <n v="45396"/>
    <x v="513"/>
    <x v="10"/>
    <s v="Office Supplies"/>
    <x v="0"/>
    <s v="Xerox 196"/>
    <n v="13.87"/>
    <n v="3"/>
    <n v="5.03"/>
    <x v="3"/>
    <x v="3"/>
  </r>
  <r>
    <n v="45396"/>
    <x v="750"/>
    <x v="24"/>
    <s v="Office Supplies"/>
    <x v="3"/>
    <s v="Acco 3-Hole Punch"/>
    <n v="8.76"/>
    <n v="2"/>
    <n v="4.2"/>
    <x v="3"/>
    <x v="3"/>
  </r>
  <r>
    <n v="45396"/>
    <x v="349"/>
    <x v="20"/>
    <s v="Office Supplies"/>
    <x v="3"/>
    <s v="Avery Non-Stick Binders"/>
    <n v="10.78"/>
    <n v="3"/>
    <n v="3.5"/>
    <x v="3"/>
    <x v="3"/>
  </r>
  <r>
    <n v="45396"/>
    <x v="349"/>
    <x v="20"/>
    <s v="Furniture"/>
    <x v="11"/>
    <s v="Bush Westfield Collection Bookcases, Fully Assembled"/>
    <n v="242.35"/>
    <n v="3"/>
    <n v="9.09"/>
    <x v="3"/>
    <x v="3"/>
  </r>
  <r>
    <n v="45396"/>
    <x v="360"/>
    <x v="25"/>
    <s v="Furniture"/>
    <x v="11"/>
    <s v="Sauder Cornerstone Collection Library"/>
    <n v="198.27"/>
    <n v="8"/>
    <n v="-32.22"/>
    <x v="3"/>
    <x v="3"/>
  </r>
  <r>
    <n v="45396"/>
    <x v="312"/>
    <x v="23"/>
    <s v="Furniture"/>
    <x v="8"/>
    <s v="Tensor Computer Mounted Lamp"/>
    <n v="74.45"/>
    <n v="5"/>
    <n v="20.100000000000001"/>
    <x v="3"/>
    <x v="3"/>
  </r>
  <r>
    <n v="45397"/>
    <x v="182"/>
    <x v="25"/>
    <s v="Office Supplies"/>
    <x v="0"/>
    <s v="Xerox 1967"/>
    <n v="15.55"/>
    <n v="3"/>
    <n v="5.44"/>
    <x v="3"/>
    <x v="3"/>
  </r>
  <r>
    <n v="45397"/>
    <x v="489"/>
    <x v="6"/>
    <s v="Office Supplies"/>
    <x v="4"/>
    <s v="Faber Castell Col-Erase Pencils"/>
    <n v="4.8899999999999997"/>
    <n v="1"/>
    <n v="2"/>
    <x v="3"/>
    <x v="3"/>
  </r>
  <r>
    <n v="45397"/>
    <x v="512"/>
    <x v="17"/>
    <s v="Furniture"/>
    <x v="8"/>
    <s v="Howard Miller 12&quot; Round Wall Clock"/>
    <n v="196.45"/>
    <n v="5"/>
    <n v="70.72"/>
    <x v="3"/>
    <x v="3"/>
  </r>
  <r>
    <n v="45397"/>
    <x v="270"/>
    <x v="3"/>
    <s v="Office Supplies"/>
    <x v="0"/>
    <s v="Xerox 1883"/>
    <n v="79.14"/>
    <n v="3"/>
    <n v="36.4"/>
    <x v="3"/>
    <x v="3"/>
  </r>
  <r>
    <n v="45397"/>
    <x v="26"/>
    <x v="0"/>
    <s v="Office Supplies"/>
    <x v="0"/>
    <s v="Xerox 207"/>
    <n v="20.74"/>
    <n v="4"/>
    <n v="7.26"/>
    <x v="3"/>
    <x v="3"/>
  </r>
  <r>
    <n v="45397"/>
    <x v="244"/>
    <x v="16"/>
    <s v="Office Supplies"/>
    <x v="3"/>
    <s v="VariCap6 Expandable Binder"/>
    <n v="15.57"/>
    <n v="3"/>
    <n v="-11.94"/>
    <x v="3"/>
    <x v="3"/>
  </r>
  <r>
    <n v="45398"/>
    <x v="485"/>
    <x v="1"/>
    <s v="Office Supplies"/>
    <x v="4"/>
    <s v="Newell 325"/>
    <n v="16.52"/>
    <n v="5"/>
    <n v="2.0699999999999998"/>
    <x v="3"/>
    <x v="3"/>
  </r>
  <r>
    <n v="45398"/>
    <x v="503"/>
    <x v="10"/>
    <s v="Office Supplies"/>
    <x v="3"/>
    <s v="SpineVue Locking Slant-D Ring Binders by Cardinal"/>
    <n v="13.71"/>
    <n v="5"/>
    <n v="-10.050000000000001"/>
    <x v="3"/>
    <x v="3"/>
  </r>
  <r>
    <n v="45398"/>
    <x v="264"/>
    <x v="3"/>
    <s v="Office Supplies"/>
    <x v="2"/>
    <s v="Belkin 19&quot; Vented Equipment Shelf, Black"/>
    <n v="205.92"/>
    <n v="4"/>
    <n v="2.06"/>
    <x v="3"/>
    <x v="3"/>
  </r>
  <r>
    <n v="45398"/>
    <x v="264"/>
    <x v="3"/>
    <s v="Furniture"/>
    <x v="11"/>
    <s v="O'Sullivan Living Dimensions 2-Shelf Bookcases"/>
    <n v="102.83"/>
    <n v="1"/>
    <n v="-6.05"/>
    <x v="3"/>
    <x v="3"/>
  </r>
  <r>
    <n v="45398"/>
    <x v="615"/>
    <x v="33"/>
    <s v="Office Supplies"/>
    <x v="14"/>
    <s v="Compact Automatic Electric Letter Opener"/>
    <n v="477.24"/>
    <n v="4"/>
    <n v="9.5399999999999991"/>
    <x v="3"/>
    <x v="3"/>
  </r>
  <r>
    <n v="45398"/>
    <x v="615"/>
    <x v="33"/>
    <s v="Technology"/>
    <x v="9"/>
    <s v="SanDisk Ultra 16 GB MicroSDHC Class 10 Memory Card"/>
    <n v="25.98"/>
    <n v="2"/>
    <n v="1.56"/>
    <x v="3"/>
    <x v="3"/>
  </r>
  <r>
    <n v="45398"/>
    <x v="11"/>
    <x v="0"/>
    <s v="Office Supplies"/>
    <x v="3"/>
    <s v="Satellite Sectional Post Binders"/>
    <n v="26.05"/>
    <n v="3"/>
    <n v="-44.28"/>
    <x v="3"/>
    <x v="3"/>
  </r>
  <r>
    <n v="45398"/>
    <x v="11"/>
    <x v="0"/>
    <s v="Office Supplies"/>
    <x v="3"/>
    <s v="GBC White Gloss Covers, Plain Front"/>
    <n v="2.9"/>
    <n v="1"/>
    <n v="-4.78"/>
    <x v="3"/>
    <x v="3"/>
  </r>
  <r>
    <n v="45398"/>
    <x v="11"/>
    <x v="0"/>
    <s v="Office Supplies"/>
    <x v="2"/>
    <s v="Tennsco Commercial Shelving"/>
    <n v="32.54"/>
    <n v="2"/>
    <n v="-7.73"/>
    <x v="3"/>
    <x v="3"/>
  </r>
  <r>
    <n v="45398"/>
    <x v="618"/>
    <x v="3"/>
    <s v="Office Supplies"/>
    <x v="12"/>
    <s v="Hoover Commercial SteamVac"/>
    <n v="40.74"/>
    <n v="3"/>
    <n v="12.22"/>
    <x v="3"/>
    <x v="3"/>
  </r>
  <r>
    <n v="45399"/>
    <x v="253"/>
    <x v="26"/>
    <s v="Office Supplies"/>
    <x v="3"/>
    <s v="Insertable Tab Post Binder Dividers"/>
    <n v="12.03"/>
    <n v="5"/>
    <n v="-9.2200000000000006"/>
    <x v="3"/>
    <x v="3"/>
  </r>
  <r>
    <n v="45399"/>
    <x v="253"/>
    <x v="26"/>
    <s v="Technology"/>
    <x v="15"/>
    <s v="Lexmark MX611dhe Monochrome Laser Printer"/>
    <n v="2549.9899999999998"/>
    <n v="5"/>
    <n v="-3399.98"/>
    <x v="3"/>
    <x v="3"/>
  </r>
  <r>
    <n v="45399"/>
    <x v="253"/>
    <x v="26"/>
    <s v="Office Supplies"/>
    <x v="3"/>
    <s v="GBC VeloBinder Manual Binding System"/>
    <n v="21.59"/>
    <n v="2"/>
    <n v="-15.84"/>
    <x v="3"/>
    <x v="3"/>
  </r>
  <r>
    <n v="45399"/>
    <x v="253"/>
    <x v="26"/>
    <s v="Office Supplies"/>
    <x v="3"/>
    <s v="Cardinal Holdit Business Card Pockets"/>
    <n v="8.9600000000000009"/>
    <n v="6"/>
    <n v="-6.57"/>
    <x v="3"/>
    <x v="3"/>
  </r>
  <r>
    <n v="45399"/>
    <x v="253"/>
    <x v="26"/>
    <s v="Office Supplies"/>
    <x v="0"/>
    <s v="Xerox 225"/>
    <n v="20.74"/>
    <n v="4"/>
    <n v="7.26"/>
    <x v="3"/>
    <x v="3"/>
  </r>
  <r>
    <n v="45399"/>
    <x v="100"/>
    <x v="2"/>
    <s v="Furniture"/>
    <x v="8"/>
    <s v="Eldon Executive Woodline II Desk Accessories, Mahogany"/>
    <n v="60.31"/>
    <n v="3"/>
    <n v="5.28"/>
    <x v="3"/>
    <x v="3"/>
  </r>
  <r>
    <n v="45399"/>
    <x v="255"/>
    <x v="3"/>
    <s v="Office Supplies"/>
    <x v="0"/>
    <s v="Rediform S.O.S. 1-Up Phone Message Bk, 4-1/4x3-1/16 Bk, 1 Form/Pg, 40 Messages/Bk, 3/Pk"/>
    <n v="28.14"/>
    <n v="3"/>
    <n v="13.51"/>
    <x v="3"/>
    <x v="3"/>
  </r>
  <r>
    <n v="45399"/>
    <x v="255"/>
    <x v="3"/>
    <s v="Office Supplies"/>
    <x v="1"/>
    <s v="Avery 517"/>
    <n v="7.38"/>
    <n v="2"/>
    <n v="3.47"/>
    <x v="3"/>
    <x v="3"/>
  </r>
  <r>
    <n v="45399"/>
    <x v="255"/>
    <x v="3"/>
    <s v="Office Supplies"/>
    <x v="7"/>
    <s v="Stockwell Push Pins"/>
    <n v="10.9"/>
    <n v="5"/>
    <n v="3.6"/>
    <x v="3"/>
    <x v="3"/>
  </r>
  <r>
    <n v="45399"/>
    <x v="255"/>
    <x v="3"/>
    <s v="Technology"/>
    <x v="9"/>
    <s v="Logitech Wireless Touch Keyboard K400"/>
    <n v="274.89"/>
    <n v="11"/>
    <n v="46.73"/>
    <x v="3"/>
    <x v="3"/>
  </r>
  <r>
    <n v="45399"/>
    <x v="255"/>
    <x v="3"/>
    <s v="Office Supplies"/>
    <x v="1"/>
    <s v="Avery 474"/>
    <n v="23.04"/>
    <n v="8"/>
    <n v="11.29"/>
    <x v="3"/>
    <x v="3"/>
  </r>
  <r>
    <n v="45399"/>
    <x v="255"/>
    <x v="3"/>
    <s v="Furniture"/>
    <x v="5"/>
    <s v="Global Wood Trimmed Manager's Task Chair, Khaki"/>
    <n v="218.35"/>
    <n v="3"/>
    <n v="-19.11"/>
    <x v="3"/>
    <x v="3"/>
  </r>
  <r>
    <n v="45399"/>
    <x v="688"/>
    <x v="1"/>
    <s v="Office Supplies"/>
    <x v="2"/>
    <s v="Carina Media Storage Towers in Natural &amp; Black"/>
    <n v="195.14"/>
    <n v="4"/>
    <n v="-43.91"/>
    <x v="3"/>
    <x v="3"/>
  </r>
  <r>
    <n v="45402"/>
    <x v="694"/>
    <x v="1"/>
    <s v="Furniture"/>
    <x v="8"/>
    <s v="Eldon Cleatmat Chair Mats for Medium Pile Carpets"/>
    <n v="44.4"/>
    <n v="2"/>
    <n v="-52.17"/>
    <x v="3"/>
    <x v="3"/>
  </r>
  <r>
    <n v="45402"/>
    <x v="755"/>
    <x v="2"/>
    <s v="Furniture"/>
    <x v="8"/>
    <s v="Computer Room Manger, 14&quot;"/>
    <n v="51.97"/>
    <n v="2"/>
    <n v="10.39"/>
    <x v="3"/>
    <x v="3"/>
  </r>
  <r>
    <n v="45402"/>
    <x v="755"/>
    <x v="2"/>
    <s v="Office Supplies"/>
    <x v="2"/>
    <s v="Sortfiler Multipurpose Personal File Organizer, Black"/>
    <n v="51.34"/>
    <n v="3"/>
    <n v="5.78"/>
    <x v="3"/>
    <x v="3"/>
  </r>
  <r>
    <n v="45402"/>
    <x v="755"/>
    <x v="2"/>
    <s v="Office Supplies"/>
    <x v="2"/>
    <s v="Deluxe Rollaway Locking File with Drawer"/>
    <n v="332.7"/>
    <n v="1"/>
    <n v="33.270000000000003"/>
    <x v="3"/>
    <x v="3"/>
  </r>
  <r>
    <n v="45402"/>
    <x v="755"/>
    <x v="2"/>
    <s v="Furniture"/>
    <x v="8"/>
    <s v="Executive Impressions 12&quot; Wall Clock"/>
    <n v="42.41"/>
    <n v="3"/>
    <n v="9.5399999999999991"/>
    <x v="3"/>
    <x v="3"/>
  </r>
  <r>
    <n v="45402"/>
    <x v="605"/>
    <x v="1"/>
    <s v="Furniture"/>
    <x v="5"/>
    <s v="DMI Arturo Collection Mission-style Design Wood Chair"/>
    <n v="317.06"/>
    <n v="3"/>
    <n v="-18.12"/>
    <x v="3"/>
    <x v="3"/>
  </r>
  <r>
    <n v="45402"/>
    <x v="605"/>
    <x v="1"/>
    <s v="Office Supplies"/>
    <x v="4"/>
    <s v="Lumber Crayons"/>
    <n v="15.76"/>
    <n v="2"/>
    <n v="3.55"/>
    <x v="3"/>
    <x v="3"/>
  </r>
  <r>
    <n v="45402"/>
    <x v="605"/>
    <x v="1"/>
    <s v="Furniture"/>
    <x v="8"/>
    <s v="Master Caster Door Stop, Large Neon Orange"/>
    <n v="14.56"/>
    <n v="5"/>
    <n v="-6.19"/>
    <x v="3"/>
    <x v="3"/>
  </r>
  <r>
    <n v="45402"/>
    <x v="107"/>
    <x v="14"/>
    <s v="Office Supplies"/>
    <x v="3"/>
    <s v="Premium Transparent Presentation Covers by GBC"/>
    <n v="146.86000000000001"/>
    <n v="7"/>
    <n v="70.489999999999995"/>
    <x v="3"/>
    <x v="3"/>
  </r>
  <r>
    <n v="45402"/>
    <x v="107"/>
    <x v="14"/>
    <s v="Office Supplies"/>
    <x v="3"/>
    <s v="Cardinal EasyOpen D-Ring Binders"/>
    <n v="36.56"/>
    <n v="4"/>
    <n v="18.28"/>
    <x v="3"/>
    <x v="3"/>
  </r>
  <r>
    <n v="45402"/>
    <x v="671"/>
    <x v="10"/>
    <s v="Office Supplies"/>
    <x v="2"/>
    <s v="Tennsco 6- and 18-Compartment Lockers"/>
    <n v="848.54"/>
    <n v="4"/>
    <n v="-21.21"/>
    <x v="3"/>
    <x v="3"/>
  </r>
  <r>
    <n v="45402"/>
    <x v="671"/>
    <x v="10"/>
    <s v="Office Supplies"/>
    <x v="3"/>
    <s v="Wilson Jones Clip &amp; Carry Folder Binder Tool for Ring Binders, Clear"/>
    <n v="8.6999999999999993"/>
    <n v="5"/>
    <n v="-6.38"/>
    <x v="3"/>
    <x v="3"/>
  </r>
  <r>
    <n v="45402"/>
    <x v="671"/>
    <x v="10"/>
    <s v="Technology"/>
    <x v="6"/>
    <s v="Avaya 5410 Digital phone"/>
    <n v="122.38"/>
    <n v="3"/>
    <n v="-24.48"/>
    <x v="3"/>
    <x v="3"/>
  </r>
  <r>
    <n v="45403"/>
    <x v="373"/>
    <x v="0"/>
    <s v="Office Supplies"/>
    <x v="12"/>
    <s v="Acco 7-Outlet Masterpiece Power Center, Wihtout Fax/Phone Line Protection"/>
    <n v="97.26"/>
    <n v="4"/>
    <n v="-243.16"/>
    <x v="3"/>
    <x v="3"/>
  </r>
  <r>
    <n v="45403"/>
    <x v="218"/>
    <x v="0"/>
    <s v="Office Supplies"/>
    <x v="3"/>
    <s v="Avery Non-Stick Binders"/>
    <n v="2.69"/>
    <n v="3"/>
    <n v="-4.71"/>
    <x v="3"/>
    <x v="3"/>
  </r>
  <r>
    <n v="45403"/>
    <x v="218"/>
    <x v="0"/>
    <s v="Office Supplies"/>
    <x v="3"/>
    <s v="UniKeep View Case Binders"/>
    <n v="2.93"/>
    <n v="3"/>
    <n v="-4.99"/>
    <x v="3"/>
    <x v="3"/>
  </r>
  <r>
    <n v="45403"/>
    <x v="677"/>
    <x v="22"/>
    <s v="Technology"/>
    <x v="9"/>
    <s v="Verbatim Slim CD and DVD Storage Cases, 50/Pack"/>
    <n v="11.54"/>
    <n v="1"/>
    <n v="3.46"/>
    <x v="3"/>
    <x v="3"/>
  </r>
  <r>
    <n v="45403"/>
    <x v="677"/>
    <x v="22"/>
    <s v="Furniture"/>
    <x v="8"/>
    <s v="Eldon Advantage Foldable Chair Mats for Low Pile Carpets"/>
    <n v="162.6"/>
    <n v="3"/>
    <n v="34.15"/>
    <x v="3"/>
    <x v="3"/>
  </r>
  <r>
    <n v="45403"/>
    <x v="744"/>
    <x v="36"/>
    <s v="Furniture"/>
    <x v="5"/>
    <s v="Global Fabric Manager's Chair, Dark Gray"/>
    <n v="908.82"/>
    <n v="9"/>
    <n v="227.21"/>
    <x v="3"/>
    <x v="3"/>
  </r>
  <r>
    <n v="45403"/>
    <x v="549"/>
    <x v="0"/>
    <s v="Technology"/>
    <x v="9"/>
    <s v="LogitechÂ LS21 Speaker System - PC Multimedia - 2.1-CH - Wired"/>
    <n v="47.98"/>
    <n v="3"/>
    <n v="8.4"/>
    <x v="3"/>
    <x v="3"/>
  </r>
  <r>
    <n v="45403"/>
    <x v="549"/>
    <x v="0"/>
    <s v="Office Supplies"/>
    <x v="0"/>
    <s v="Xerox 230"/>
    <n v="20.74"/>
    <n v="4"/>
    <n v="7.26"/>
    <x v="3"/>
    <x v="3"/>
  </r>
  <r>
    <n v="45404"/>
    <x v="95"/>
    <x v="3"/>
    <s v="Furniture"/>
    <x v="8"/>
    <s v="Eldon Stackable Tray, Side-Load, Legal, Smoke"/>
    <n v="18.28"/>
    <n v="2"/>
    <n v="6.22"/>
    <x v="3"/>
    <x v="3"/>
  </r>
  <r>
    <n v="45404"/>
    <x v="690"/>
    <x v="2"/>
    <s v="Furniture"/>
    <x v="8"/>
    <s v="Tenex 46&quot; x 60&quot; Computer Anti-Static Chairmat, Rectangular Shaped"/>
    <n v="254.35"/>
    <n v="3"/>
    <n v="0"/>
    <x v="3"/>
    <x v="3"/>
  </r>
  <r>
    <n v="45404"/>
    <x v="664"/>
    <x v="4"/>
    <s v="Office Supplies"/>
    <x v="2"/>
    <s v="Tennsco Double-Tier Lockers"/>
    <n v="675.06"/>
    <n v="3"/>
    <n v="87.76"/>
    <x v="3"/>
    <x v="3"/>
  </r>
  <r>
    <n v="45405"/>
    <x v="779"/>
    <x v="20"/>
    <s v="Office Supplies"/>
    <x v="12"/>
    <s v="Tripp Lite Isotel 6 Outlet Surge Protector with Fax/Modem Protection"/>
    <n v="121.94"/>
    <n v="2"/>
    <n v="35.36"/>
    <x v="3"/>
    <x v="3"/>
  </r>
  <r>
    <n v="45405"/>
    <x v="779"/>
    <x v="20"/>
    <s v="Office Supplies"/>
    <x v="14"/>
    <s v="Acme 10&quot; Easy Grip Assistive Scissors"/>
    <n v="122.71"/>
    <n v="7"/>
    <n v="36.81"/>
    <x v="3"/>
    <x v="3"/>
  </r>
  <r>
    <n v="45405"/>
    <x v="573"/>
    <x v="18"/>
    <s v="Technology"/>
    <x v="9"/>
    <s v="TRENDnet 56K USB 2.0 Phone, Internet and Fax Modem"/>
    <n v="155.34"/>
    <n v="6"/>
    <n v="55.92"/>
    <x v="3"/>
    <x v="3"/>
  </r>
  <r>
    <n v="45405"/>
    <x v="210"/>
    <x v="20"/>
    <s v="Office Supplies"/>
    <x v="14"/>
    <s v="Fiskars Softgrip Scissors"/>
    <n v="54.9"/>
    <n v="5"/>
    <n v="15.37"/>
    <x v="3"/>
    <x v="3"/>
  </r>
  <r>
    <n v="45405"/>
    <x v="480"/>
    <x v="10"/>
    <s v="Office Supplies"/>
    <x v="3"/>
    <s v="XtraLife ClearVue Slant-D Ring Binders by Cardinal"/>
    <n v="11.76"/>
    <n v="5"/>
    <n v="-7.84"/>
    <x v="3"/>
    <x v="3"/>
  </r>
  <r>
    <n v="45405"/>
    <x v="480"/>
    <x v="10"/>
    <s v="Office Supplies"/>
    <x v="0"/>
    <s v="Xerox 195"/>
    <n v="5.34"/>
    <n v="1"/>
    <n v="1.87"/>
    <x v="3"/>
    <x v="3"/>
  </r>
  <r>
    <n v="45405"/>
    <x v="705"/>
    <x v="3"/>
    <s v="Furniture"/>
    <x v="8"/>
    <s v="DAX Two-Tone Rosewood/Black Document Frame, Desktop, 5 x 7"/>
    <n v="66.36"/>
    <n v="7"/>
    <n v="26.54"/>
    <x v="3"/>
    <x v="3"/>
  </r>
  <r>
    <n v="45405"/>
    <x v="705"/>
    <x v="3"/>
    <s v="Office Supplies"/>
    <x v="3"/>
    <s v="GBC Durable Plastic Covers"/>
    <n v="92.88"/>
    <n v="6"/>
    <n v="30.19"/>
    <x v="3"/>
    <x v="3"/>
  </r>
  <r>
    <n v="45405"/>
    <x v="705"/>
    <x v="3"/>
    <s v="Furniture"/>
    <x v="8"/>
    <s v="Eldon 500 Class Desk Accessories"/>
    <n v="24.14"/>
    <n v="2"/>
    <n v="7.97"/>
    <x v="3"/>
    <x v="3"/>
  </r>
  <r>
    <n v="45405"/>
    <x v="672"/>
    <x v="15"/>
    <s v="Furniture"/>
    <x v="11"/>
    <s v="O'Sullivan 4-Shelf Bookcase in Odessa Pine"/>
    <n v="387.14"/>
    <n v="4"/>
    <n v="-14.52"/>
    <x v="3"/>
    <x v="3"/>
  </r>
  <r>
    <n v="45405"/>
    <x v="672"/>
    <x v="15"/>
    <s v="Technology"/>
    <x v="9"/>
    <s v="Maxell 4.7GB DVD-R"/>
    <n v="45.41"/>
    <n v="2"/>
    <n v="11.92"/>
    <x v="3"/>
    <x v="3"/>
  </r>
  <r>
    <n v="45405"/>
    <x v="672"/>
    <x v="15"/>
    <s v="Furniture"/>
    <x v="8"/>
    <s v="Tenex Chairmats For Use with Hard Floors"/>
    <n v="77.95"/>
    <n v="3"/>
    <n v="-11.69"/>
    <x v="3"/>
    <x v="3"/>
  </r>
  <r>
    <n v="45405"/>
    <x v="672"/>
    <x v="15"/>
    <s v="Office Supplies"/>
    <x v="1"/>
    <s v="Avery 496"/>
    <n v="3"/>
    <n v="1"/>
    <n v="1.05"/>
    <x v="3"/>
    <x v="3"/>
  </r>
  <r>
    <n v="45405"/>
    <x v="703"/>
    <x v="26"/>
    <s v="Office Supplies"/>
    <x v="10"/>
    <s v="Staple envelope"/>
    <n v="18.690000000000001"/>
    <n v="2"/>
    <n v="7.01"/>
    <x v="3"/>
    <x v="3"/>
  </r>
  <r>
    <n v="45405"/>
    <x v="703"/>
    <x v="26"/>
    <s v="Furniture"/>
    <x v="8"/>
    <s v="Eldon ImÃ ge Series Desk Accessories, Clear"/>
    <n v="11.66"/>
    <n v="3"/>
    <n v="3.35"/>
    <x v="3"/>
    <x v="3"/>
  </r>
  <r>
    <n v="45406"/>
    <x v="105"/>
    <x v="2"/>
    <s v="Office Supplies"/>
    <x v="12"/>
    <s v="Acco Smartsocket Table Surge Protector, 6 Color-Coded Adapter Outlets"/>
    <n v="99.28"/>
    <n v="2"/>
    <n v="12.41"/>
    <x v="3"/>
    <x v="3"/>
  </r>
  <r>
    <n v="45406"/>
    <x v="105"/>
    <x v="2"/>
    <s v="Office Supplies"/>
    <x v="3"/>
    <s v="Avery Reinforcements for Hole-Punch Pages"/>
    <n v="1.19"/>
    <n v="2"/>
    <n v="-0.99"/>
    <x v="3"/>
    <x v="3"/>
  </r>
  <r>
    <n v="45406"/>
    <x v="105"/>
    <x v="2"/>
    <s v="Office Supplies"/>
    <x v="3"/>
    <s v="GBC ProClick Spines for 32-Hole Punch"/>
    <n v="7.52"/>
    <n v="2"/>
    <n v="-5.76"/>
    <x v="3"/>
    <x v="3"/>
  </r>
  <r>
    <n v="45406"/>
    <x v="85"/>
    <x v="16"/>
    <s v="Office Supplies"/>
    <x v="2"/>
    <s v="Sensible Storage WireTech Storage Systems"/>
    <n v="113.57"/>
    <n v="2"/>
    <n v="-21.29"/>
    <x v="3"/>
    <x v="3"/>
  </r>
  <r>
    <n v="45406"/>
    <x v="588"/>
    <x v="3"/>
    <s v="Office Supplies"/>
    <x v="7"/>
    <s v="Colored Push Pins"/>
    <n v="1.81"/>
    <n v="1"/>
    <n v="0.65"/>
    <x v="3"/>
    <x v="3"/>
  </r>
  <r>
    <n v="45406"/>
    <x v="743"/>
    <x v="12"/>
    <s v="Technology"/>
    <x v="6"/>
    <s v="AT&amp;T 841000 Phone"/>
    <n v="552"/>
    <n v="10"/>
    <n v="34.5"/>
    <x v="3"/>
    <x v="3"/>
  </r>
  <r>
    <n v="45406"/>
    <x v="637"/>
    <x v="43"/>
    <s v="Technology"/>
    <x v="9"/>
    <s v="V7 USB Numeric Keypad"/>
    <n v="69.98"/>
    <n v="2"/>
    <n v="4.9000000000000004"/>
    <x v="3"/>
    <x v="3"/>
  </r>
  <r>
    <n v="45406"/>
    <x v="721"/>
    <x v="1"/>
    <s v="Office Supplies"/>
    <x v="3"/>
    <s v="Acco Data Flex Cable Posts For Top &amp; Bottom Load Binders, 6&quot; Capacity"/>
    <n v="10.43"/>
    <n v="5"/>
    <n v="-18.25"/>
    <x v="3"/>
    <x v="3"/>
  </r>
  <r>
    <n v="45406"/>
    <x v="721"/>
    <x v="1"/>
    <s v="Office Supplies"/>
    <x v="2"/>
    <s v="Safco Industrial Wire Shelving System"/>
    <n v="72.78"/>
    <n v="1"/>
    <n v="-18.2"/>
    <x v="3"/>
    <x v="3"/>
  </r>
  <r>
    <n v="45407"/>
    <x v="2"/>
    <x v="3"/>
    <s v="Office Supplies"/>
    <x v="3"/>
    <s v="Cardinal Slant-D Ring Binder, Heavy Gauge Vinyl"/>
    <n v="13.9"/>
    <n v="2"/>
    <n v="4.5199999999999996"/>
    <x v="3"/>
    <x v="3"/>
  </r>
  <r>
    <n v="45407"/>
    <x v="672"/>
    <x v="15"/>
    <s v="Office Supplies"/>
    <x v="4"/>
    <s v="Newell 312"/>
    <n v="42.05"/>
    <n v="9"/>
    <n v="5.26"/>
    <x v="3"/>
    <x v="3"/>
  </r>
  <r>
    <n v="45407"/>
    <x v="672"/>
    <x v="15"/>
    <s v="Office Supplies"/>
    <x v="4"/>
    <s v="Stanley Bostitch Contemporary Electric Pencil Sharpeners"/>
    <n v="67.92"/>
    <n v="5"/>
    <n v="6.79"/>
    <x v="3"/>
    <x v="3"/>
  </r>
  <r>
    <n v="45407"/>
    <x v="420"/>
    <x v="12"/>
    <s v="Office Supplies"/>
    <x v="4"/>
    <s v="Newell 318"/>
    <n v="8.9"/>
    <n v="4"/>
    <n v="0.67"/>
    <x v="3"/>
    <x v="3"/>
  </r>
  <r>
    <n v="45407"/>
    <x v="172"/>
    <x v="3"/>
    <s v="Office Supplies"/>
    <x v="0"/>
    <s v="Telephone Message Books with Fax/Mobile Section, 5 1/2&quot; x 3 3/16&quot;"/>
    <n v="19.05"/>
    <n v="3"/>
    <n v="8.76"/>
    <x v="3"/>
    <x v="3"/>
  </r>
  <r>
    <n v="45407"/>
    <x v="172"/>
    <x v="3"/>
    <s v="Office Supplies"/>
    <x v="3"/>
    <s v="Surelock Post Binders"/>
    <n v="73.34"/>
    <n v="3"/>
    <n v="27.5"/>
    <x v="3"/>
    <x v="3"/>
  </r>
  <r>
    <n v="45407"/>
    <x v="25"/>
    <x v="3"/>
    <s v="Technology"/>
    <x v="9"/>
    <s v="Sony 64GB Class 10 Micro SDHC R40 Memory Card"/>
    <n v="107.97"/>
    <n v="3"/>
    <n v="22.67"/>
    <x v="3"/>
    <x v="3"/>
  </r>
  <r>
    <n v="45407"/>
    <x v="556"/>
    <x v="3"/>
    <s v="Furniture"/>
    <x v="11"/>
    <s v="Bush Westfield Collection Bookcases, Medium Cherry Finish"/>
    <n v="344.98"/>
    <n v="7"/>
    <n v="28.41"/>
    <x v="3"/>
    <x v="3"/>
  </r>
  <r>
    <n v="45408"/>
    <x v="768"/>
    <x v="0"/>
    <s v="Furniture"/>
    <x v="8"/>
    <s v="DAX Value U-Channel Document Frames, Easel Back"/>
    <n v="1.99"/>
    <n v="1"/>
    <n v="-1.44"/>
    <x v="3"/>
    <x v="3"/>
  </r>
  <r>
    <n v="45408"/>
    <x v="675"/>
    <x v="22"/>
    <s v="Office Supplies"/>
    <x v="0"/>
    <s v="Strathmore Photo Mount Cards"/>
    <n v="20.34"/>
    <n v="3"/>
    <n v="9.36"/>
    <x v="3"/>
    <x v="3"/>
  </r>
  <r>
    <n v="45408"/>
    <x v="675"/>
    <x v="22"/>
    <s v="Office Supplies"/>
    <x v="1"/>
    <s v="Avery 478"/>
    <n v="39.28"/>
    <n v="8"/>
    <n v="19.25"/>
    <x v="3"/>
    <x v="3"/>
  </r>
  <r>
    <n v="45409"/>
    <x v="755"/>
    <x v="0"/>
    <s v="Office Supplies"/>
    <x v="1"/>
    <s v="Avery Address/Shipping Labels for Typewriters, 4&quot; x 2&quot;"/>
    <n v="33.119999999999997"/>
    <n v="4"/>
    <n v="11.59"/>
    <x v="3"/>
    <x v="3"/>
  </r>
  <r>
    <n v="45409"/>
    <x v="755"/>
    <x v="0"/>
    <s v="Furniture"/>
    <x v="11"/>
    <s v="Sauder Barrister Bookcases"/>
    <n v="220.27"/>
    <n v="4"/>
    <n v="-42.11"/>
    <x v="3"/>
    <x v="3"/>
  </r>
  <r>
    <n v="45409"/>
    <x v="358"/>
    <x v="3"/>
    <s v="Office Supplies"/>
    <x v="4"/>
    <s v="Boston School Pro Electric Pencil Sharpener, 1670"/>
    <n v="123.92"/>
    <n v="4"/>
    <n v="33.46"/>
    <x v="3"/>
    <x v="3"/>
  </r>
  <r>
    <n v="45409"/>
    <x v="358"/>
    <x v="3"/>
    <s v="Office Supplies"/>
    <x v="4"/>
    <s v="Newell Chalk Holder"/>
    <n v="12.39"/>
    <n v="3"/>
    <n v="5.7"/>
    <x v="3"/>
    <x v="3"/>
  </r>
  <r>
    <n v="45409"/>
    <x v="358"/>
    <x v="3"/>
    <s v="Office Supplies"/>
    <x v="4"/>
    <s v="Boston Home &amp; Office Model 2000 Electric Pencil Sharpeners"/>
    <n v="47.3"/>
    <n v="2"/>
    <n v="12.3"/>
    <x v="3"/>
    <x v="3"/>
  </r>
  <r>
    <n v="45409"/>
    <x v="700"/>
    <x v="22"/>
    <s v="Furniture"/>
    <x v="8"/>
    <s v="Luxo Economy Swing Arm Lamp"/>
    <n v="139.58000000000001"/>
    <n v="7"/>
    <n v="39.08"/>
    <x v="3"/>
    <x v="3"/>
  </r>
  <r>
    <n v="45410"/>
    <x v="91"/>
    <x v="2"/>
    <s v="Office Supplies"/>
    <x v="2"/>
    <s v="Sterilite Officeware Hinged File Box"/>
    <n v="8.3800000000000008"/>
    <n v="1"/>
    <n v="0.73"/>
    <x v="3"/>
    <x v="3"/>
  </r>
  <r>
    <n v="45410"/>
    <x v="91"/>
    <x v="2"/>
    <s v="Office Supplies"/>
    <x v="4"/>
    <s v="Newell 341"/>
    <n v="6.85"/>
    <n v="2"/>
    <n v="0.77"/>
    <x v="3"/>
    <x v="3"/>
  </r>
  <r>
    <n v="45410"/>
    <x v="304"/>
    <x v="25"/>
    <s v="Office Supplies"/>
    <x v="12"/>
    <s v="Harmony HEPA Quiet Air Purifiers"/>
    <n v="28.08"/>
    <n v="3"/>
    <n v="5.27"/>
    <x v="3"/>
    <x v="3"/>
  </r>
  <r>
    <n v="45410"/>
    <x v="219"/>
    <x v="16"/>
    <s v="Technology"/>
    <x v="6"/>
    <s v="Samsung Galaxy S4 Mini"/>
    <n v="751.98"/>
    <n v="2"/>
    <n v="84.6"/>
    <x v="3"/>
    <x v="3"/>
  </r>
  <r>
    <n v="45411"/>
    <x v="76"/>
    <x v="10"/>
    <s v="Furniture"/>
    <x v="13"/>
    <s v="SAFCO PlanMaster Heigh-Adjustable Drafting Table Base, 43w x 30d x 30-37h, Black"/>
    <n v="1048.3499999999999"/>
    <n v="5"/>
    <n v="-69.89"/>
    <x v="3"/>
    <x v="3"/>
  </r>
  <r>
    <n v="45411"/>
    <x v="73"/>
    <x v="23"/>
    <s v="Office Supplies"/>
    <x v="1"/>
    <s v="Color-Coded Legal Exhibit Labels"/>
    <n v="4.91"/>
    <n v="1"/>
    <n v="2.41"/>
    <x v="3"/>
    <x v="3"/>
  </r>
  <r>
    <n v="45412"/>
    <x v="729"/>
    <x v="20"/>
    <s v="Office Supplies"/>
    <x v="10"/>
    <s v="#10-4 1/8&quot; x 9 1/2&quot; Premium Diagonal Seam Envelopes"/>
    <n v="62.96"/>
    <n v="4"/>
    <n v="28.33"/>
    <x v="3"/>
    <x v="3"/>
  </r>
  <r>
    <n v="45412"/>
    <x v="87"/>
    <x v="2"/>
    <s v="Technology"/>
    <x v="6"/>
    <s v="Polycom SoundPoint IP 450 VoIP phone"/>
    <n v="677.58"/>
    <n v="5"/>
    <n v="-158.1"/>
    <x v="3"/>
    <x v="3"/>
  </r>
  <r>
    <n v="45412"/>
    <x v="87"/>
    <x v="2"/>
    <s v="Office Supplies"/>
    <x v="3"/>
    <s v="GBC VeloBind Cover Sets"/>
    <n v="13.9"/>
    <n v="3"/>
    <n v="-9.26"/>
    <x v="3"/>
    <x v="3"/>
  </r>
  <r>
    <n v="45412"/>
    <x v="326"/>
    <x v="16"/>
    <s v="Office Supplies"/>
    <x v="1"/>
    <s v="Avery 474"/>
    <n v="4.6100000000000003"/>
    <n v="2"/>
    <n v="1.67"/>
    <x v="3"/>
    <x v="3"/>
  </r>
  <r>
    <n v="45412"/>
    <x v="326"/>
    <x v="16"/>
    <s v="Office Supplies"/>
    <x v="4"/>
    <s v="Staples in misc. colors"/>
    <n v="15.53"/>
    <n v="3"/>
    <n v="4.8499999999999996"/>
    <x v="3"/>
    <x v="3"/>
  </r>
  <r>
    <n v="45412"/>
    <x v="326"/>
    <x v="16"/>
    <s v="Office Supplies"/>
    <x v="1"/>
    <s v="Avery 499"/>
    <n v="11.95"/>
    <n v="3"/>
    <n v="3.88"/>
    <x v="3"/>
    <x v="3"/>
  </r>
  <r>
    <n v="45412"/>
    <x v="531"/>
    <x v="16"/>
    <s v="Furniture"/>
    <x v="8"/>
    <s v="3M Hangers With Command Adhesive"/>
    <n v="23.68"/>
    <n v="8"/>
    <n v="6.22"/>
    <x v="3"/>
    <x v="3"/>
  </r>
  <r>
    <n v="45412"/>
    <x v="531"/>
    <x v="16"/>
    <s v="Technology"/>
    <x v="9"/>
    <s v="Maxell 4.7GB DVD+R 5/Pack"/>
    <n v="2.38"/>
    <n v="3"/>
    <n v="0.74"/>
    <x v="3"/>
    <x v="3"/>
  </r>
  <r>
    <n v="45412"/>
    <x v="467"/>
    <x v="10"/>
    <s v="Office Supplies"/>
    <x v="0"/>
    <s v="Xerox 222"/>
    <n v="10.37"/>
    <n v="2"/>
    <n v="3.63"/>
    <x v="3"/>
    <x v="3"/>
  </r>
  <r>
    <n v="45412"/>
    <x v="685"/>
    <x v="37"/>
    <s v="Office Supplies"/>
    <x v="1"/>
    <s v="Avery 5"/>
    <n v="5.76"/>
    <n v="2"/>
    <n v="2.82"/>
    <x v="3"/>
    <x v="3"/>
  </r>
  <r>
    <n v="45412"/>
    <x v="529"/>
    <x v="1"/>
    <s v="Office Supplies"/>
    <x v="3"/>
    <s v="GBC Linen Binding Covers"/>
    <n v="43.37"/>
    <n v="7"/>
    <n v="-69.400000000000006"/>
    <x v="3"/>
    <x v="3"/>
  </r>
  <r>
    <n v="45412"/>
    <x v="525"/>
    <x v="3"/>
    <s v="Office Supplies"/>
    <x v="0"/>
    <s v="Xerox 1919"/>
    <n v="163.96"/>
    <n v="4"/>
    <n v="80.34"/>
    <x v="3"/>
    <x v="3"/>
  </r>
  <r>
    <n v="45412"/>
    <x v="351"/>
    <x v="3"/>
    <s v="Furniture"/>
    <x v="8"/>
    <s v="Seth Thomas 16&quot; Steel Case Clock"/>
    <n v="64.959999999999994"/>
    <n v="2"/>
    <n v="21.44"/>
    <x v="3"/>
    <x v="3"/>
  </r>
  <r>
    <n v="45412"/>
    <x v="351"/>
    <x v="3"/>
    <s v="Office Supplies"/>
    <x v="10"/>
    <s v="#10- 4 1/8&quot; x 9 1/2&quot; Security-Tint Envelopes"/>
    <n v="30.56"/>
    <n v="4"/>
    <n v="14.97"/>
    <x v="3"/>
    <x v="3"/>
  </r>
  <r>
    <n v="45412"/>
    <x v="400"/>
    <x v="3"/>
    <s v="Office Supplies"/>
    <x v="4"/>
    <s v="Faber Castell Col-Erase Pencils"/>
    <n v="9.7799999999999994"/>
    <n v="2"/>
    <n v="4.01"/>
    <x v="3"/>
    <x v="3"/>
  </r>
  <r>
    <n v="45412"/>
    <x v="327"/>
    <x v="3"/>
    <s v="Office Supplies"/>
    <x v="3"/>
    <s v="Fellowes Black Plastic Comb Bindings"/>
    <n v="23.24"/>
    <n v="5"/>
    <n v="7.55"/>
    <x v="3"/>
    <x v="3"/>
  </r>
  <r>
    <n v="45412"/>
    <x v="772"/>
    <x v="16"/>
    <s v="Office Supplies"/>
    <x v="3"/>
    <s v="Acco PRESSTEX Data Binder with Storage Hooks, Light Blue, 9 1/2&quot; X 11&quot;"/>
    <n v="4.84"/>
    <n v="3"/>
    <n v="-3.55"/>
    <x v="3"/>
    <x v="3"/>
  </r>
  <r>
    <n v="45412"/>
    <x v="772"/>
    <x v="16"/>
    <s v="Furniture"/>
    <x v="8"/>
    <s v="Tenex B1-RE Series Chair Mats for Low Pile Carpets"/>
    <n v="220.7"/>
    <n v="6"/>
    <n v="-8.2799999999999994"/>
    <x v="3"/>
    <x v="3"/>
  </r>
  <r>
    <n v="45413"/>
    <x v="694"/>
    <x v="13"/>
    <s v="Technology"/>
    <x v="9"/>
    <s v="Maxell 74 Minute CDR, 10/Pack"/>
    <n v="48.9"/>
    <n v="5"/>
    <n v="18.09"/>
    <x v="4"/>
    <x v="3"/>
  </r>
  <r>
    <n v="45413"/>
    <x v="740"/>
    <x v="16"/>
    <s v="Office Supplies"/>
    <x v="14"/>
    <s v="Kleencut Forged Office Shears by Acme United Corporation"/>
    <n v="3.33"/>
    <n v="2"/>
    <n v="0.42"/>
    <x v="4"/>
    <x v="3"/>
  </r>
  <r>
    <n v="45413"/>
    <x v="740"/>
    <x v="16"/>
    <s v="Furniture"/>
    <x v="13"/>
    <s v="Bush Advantage Collection Racetrack Conference Table"/>
    <n v="933.26"/>
    <n v="4"/>
    <n v="-458.15"/>
    <x v="4"/>
    <x v="3"/>
  </r>
  <r>
    <n v="45413"/>
    <x v="740"/>
    <x v="16"/>
    <s v="Furniture"/>
    <x v="5"/>
    <s v="HON 5400 Series Task Chairs for Big and Tall"/>
    <n v="2803.92"/>
    <n v="5"/>
    <n v="0"/>
    <x v="4"/>
    <x v="3"/>
  </r>
  <r>
    <n v="45413"/>
    <x v="316"/>
    <x v="16"/>
    <s v="Furniture"/>
    <x v="11"/>
    <s v="Bush Somerset Collection Bookcase"/>
    <n v="314.35000000000002"/>
    <n v="3"/>
    <n v="-15.72"/>
    <x v="4"/>
    <x v="3"/>
  </r>
  <r>
    <n v="45413"/>
    <x v="316"/>
    <x v="16"/>
    <s v="Office Supplies"/>
    <x v="1"/>
    <s v="Avery 492"/>
    <n v="4.6100000000000003"/>
    <n v="2"/>
    <n v="1.5"/>
    <x v="4"/>
    <x v="3"/>
  </r>
  <r>
    <n v="45414"/>
    <x v="360"/>
    <x v="23"/>
    <s v="Furniture"/>
    <x v="8"/>
    <s v="Eldon Advantage Chair Mats for Low to Medium Pile Carpets"/>
    <n v="129.93"/>
    <n v="3"/>
    <n v="12.99"/>
    <x v="4"/>
    <x v="3"/>
  </r>
  <r>
    <n v="45414"/>
    <x v="551"/>
    <x v="3"/>
    <s v="Technology"/>
    <x v="9"/>
    <s v="LogitechÂ MX Performance Wireless Mouse"/>
    <n v="159.56"/>
    <n v="4"/>
    <n v="59.04"/>
    <x v="4"/>
    <x v="3"/>
  </r>
  <r>
    <n v="45414"/>
    <x v="118"/>
    <x v="3"/>
    <s v="Office Supplies"/>
    <x v="0"/>
    <s v="Adams &quot;While You Were Out&quot; Message Pads"/>
    <n v="15.7"/>
    <n v="5"/>
    <n v="7.07"/>
    <x v="4"/>
    <x v="3"/>
  </r>
  <r>
    <n v="45414"/>
    <x v="118"/>
    <x v="3"/>
    <s v="Office Supplies"/>
    <x v="4"/>
    <s v="Newell 34"/>
    <n v="59.52"/>
    <n v="3"/>
    <n v="15.48"/>
    <x v="4"/>
    <x v="3"/>
  </r>
  <r>
    <n v="45414"/>
    <x v="118"/>
    <x v="3"/>
    <s v="Office Supplies"/>
    <x v="0"/>
    <s v="Adams Phone Message Book, 200 Message Capacity, 8 1/16Â” x 11Â”"/>
    <n v="34.4"/>
    <n v="5"/>
    <n v="15.82"/>
    <x v="4"/>
    <x v="3"/>
  </r>
  <r>
    <n v="45415"/>
    <x v="504"/>
    <x v="3"/>
    <s v="Office Supplies"/>
    <x v="2"/>
    <s v="Multi-Use Personal File Cart and Caster Set, Three Stacking Bins"/>
    <n v="69.52"/>
    <n v="2"/>
    <n v="19.47"/>
    <x v="4"/>
    <x v="3"/>
  </r>
  <r>
    <n v="45415"/>
    <x v="504"/>
    <x v="3"/>
    <s v="Office Supplies"/>
    <x v="2"/>
    <s v="Fellowes Stor/Drawer Steel Plus Storage Drawers"/>
    <n v="763.44"/>
    <n v="8"/>
    <n v="45.81"/>
    <x v="4"/>
    <x v="3"/>
  </r>
  <r>
    <n v="45415"/>
    <x v="575"/>
    <x v="3"/>
    <s v="Office Supplies"/>
    <x v="0"/>
    <s v="Xerox 2"/>
    <n v="25.92"/>
    <n v="4"/>
    <n v="12.44"/>
    <x v="4"/>
    <x v="3"/>
  </r>
  <r>
    <n v="45415"/>
    <x v="575"/>
    <x v="3"/>
    <s v="Office Supplies"/>
    <x v="4"/>
    <s v="Newell 350"/>
    <n v="22.96"/>
    <n v="7"/>
    <n v="6.66"/>
    <x v="4"/>
    <x v="3"/>
  </r>
  <r>
    <n v="45415"/>
    <x v="731"/>
    <x v="2"/>
    <s v="Furniture"/>
    <x v="8"/>
    <s v="Career Cubicle Clock, 8 1/4&quot;, Black"/>
    <n v="32.450000000000003"/>
    <n v="2"/>
    <n v="7.3"/>
    <x v="4"/>
    <x v="3"/>
  </r>
  <r>
    <n v="45415"/>
    <x v="731"/>
    <x v="2"/>
    <s v="Office Supplies"/>
    <x v="3"/>
    <s v="Wilson Jones Legal Size Ring Binders"/>
    <n v="26.39"/>
    <n v="4"/>
    <n v="-17.59"/>
    <x v="4"/>
    <x v="3"/>
  </r>
  <r>
    <n v="45415"/>
    <x v="731"/>
    <x v="2"/>
    <s v="Furniture"/>
    <x v="13"/>
    <s v="Bevis 36 x 72 Conference Tables"/>
    <n v="373.47"/>
    <n v="5"/>
    <n v="-112.04"/>
    <x v="4"/>
    <x v="3"/>
  </r>
  <r>
    <n v="45415"/>
    <x v="731"/>
    <x v="2"/>
    <s v="Office Supplies"/>
    <x v="3"/>
    <s v="Wilson Jones Elliptical Ring 3 1/2&quot; Capacity Binders, 800 sheets"/>
    <n v="64.2"/>
    <n v="5"/>
    <n v="-44.94"/>
    <x v="4"/>
    <x v="3"/>
  </r>
  <r>
    <n v="45415"/>
    <x v="731"/>
    <x v="2"/>
    <s v="Office Supplies"/>
    <x v="7"/>
    <s v="Advantus Plastic Paper Clips"/>
    <n v="8"/>
    <n v="2"/>
    <n v="2.8"/>
    <x v="4"/>
    <x v="3"/>
  </r>
  <r>
    <n v="45416"/>
    <x v="754"/>
    <x v="3"/>
    <s v="Technology"/>
    <x v="6"/>
    <s v="Motorola L804"/>
    <n v="183.96"/>
    <n v="5"/>
    <n v="20.7"/>
    <x v="4"/>
    <x v="3"/>
  </r>
  <r>
    <n v="45416"/>
    <x v="754"/>
    <x v="3"/>
    <s v="Office Supplies"/>
    <x v="0"/>
    <s v="Things To Do Today Pad"/>
    <n v="17.61"/>
    <n v="3"/>
    <n v="8.4499999999999993"/>
    <x v="4"/>
    <x v="3"/>
  </r>
  <r>
    <n v="45416"/>
    <x v="754"/>
    <x v="3"/>
    <s v="Furniture"/>
    <x v="13"/>
    <s v="Bretford Rectangular Conference Table Tops"/>
    <n v="300.89999999999998"/>
    <n v="1"/>
    <n v="11.28"/>
    <x v="4"/>
    <x v="3"/>
  </r>
  <r>
    <n v="45416"/>
    <x v="575"/>
    <x v="6"/>
    <s v="Office Supplies"/>
    <x v="0"/>
    <s v="Black Print Carbonless Snap-Off Rapid Letter, 8 1/2&quot; x 7&quot;"/>
    <n v="9.11"/>
    <n v="1"/>
    <n v="4.0999999999999996"/>
    <x v="4"/>
    <x v="3"/>
  </r>
  <r>
    <n v="45416"/>
    <x v="575"/>
    <x v="6"/>
    <s v="Office Supplies"/>
    <x v="2"/>
    <s v="Letter Size Cart"/>
    <n v="571.44000000000005"/>
    <n v="4"/>
    <n v="165.72"/>
    <x v="4"/>
    <x v="3"/>
  </r>
  <r>
    <n v="45416"/>
    <x v="575"/>
    <x v="6"/>
    <s v="Office Supplies"/>
    <x v="0"/>
    <s v="Xerox 23"/>
    <n v="32.4"/>
    <n v="5"/>
    <n v="15.55"/>
    <x v="4"/>
    <x v="3"/>
  </r>
  <r>
    <n v="45416"/>
    <x v="575"/>
    <x v="6"/>
    <s v="Office Supplies"/>
    <x v="2"/>
    <s v="Tenex Personal Self-Stacking Standard File Box, Black/Gray"/>
    <n v="16.91"/>
    <n v="1"/>
    <n v="4.57"/>
    <x v="4"/>
    <x v="3"/>
  </r>
  <r>
    <n v="45416"/>
    <x v="489"/>
    <x v="10"/>
    <s v="Office Supplies"/>
    <x v="3"/>
    <s v="DXL Angle-View Binders with Locking Rings by Samsill"/>
    <n v="2.31"/>
    <n v="1"/>
    <n v="-1.93"/>
    <x v="4"/>
    <x v="3"/>
  </r>
  <r>
    <n v="45416"/>
    <x v="168"/>
    <x v="2"/>
    <s v="Office Supplies"/>
    <x v="3"/>
    <s v="Black Avery Memo-Size 3-Ring Binder, 5 1/2&quot; x 8 1/2&quot;"/>
    <n v="2.2000000000000002"/>
    <n v="2"/>
    <n v="-1.54"/>
    <x v="4"/>
    <x v="3"/>
  </r>
  <r>
    <n v="45416"/>
    <x v="168"/>
    <x v="2"/>
    <s v="Office Supplies"/>
    <x v="3"/>
    <s v="Avery 3 1/2&quot; Diskette Storage Pages, 10/Pack"/>
    <n v="9.4"/>
    <n v="3"/>
    <n v="-7.52"/>
    <x v="4"/>
    <x v="3"/>
  </r>
  <r>
    <n v="45416"/>
    <x v="393"/>
    <x v="3"/>
    <s v="Office Supplies"/>
    <x v="12"/>
    <s v="Acco 7-Outlet Masterpiece Power Center, Wihtout Fax/Phone Line Protection"/>
    <n v="243.16"/>
    <n v="2"/>
    <n v="72.95"/>
    <x v="4"/>
    <x v="3"/>
  </r>
  <r>
    <n v="45417"/>
    <x v="536"/>
    <x v="3"/>
    <s v="Office Supplies"/>
    <x v="10"/>
    <s v="Peel &amp; Seel Recycled Catalog Envelopes, Brown"/>
    <n v="23.16"/>
    <n v="2"/>
    <n v="11.58"/>
    <x v="4"/>
    <x v="3"/>
  </r>
  <r>
    <n v="45417"/>
    <x v="384"/>
    <x v="26"/>
    <s v="Office Supplies"/>
    <x v="10"/>
    <s v="Redi-Strip #10 Envelopes, 4 1/8 x 9 1/2"/>
    <n v="21.24"/>
    <n v="9"/>
    <n v="7.43"/>
    <x v="4"/>
    <x v="3"/>
  </r>
  <r>
    <n v="45417"/>
    <x v="384"/>
    <x v="26"/>
    <s v="Office Supplies"/>
    <x v="3"/>
    <s v="Avery Durable Slant Ring Binders, No Labels"/>
    <n v="9.5500000000000007"/>
    <n v="8"/>
    <n v="-7.32"/>
    <x v="4"/>
    <x v="3"/>
  </r>
  <r>
    <n v="45417"/>
    <x v="384"/>
    <x v="26"/>
    <s v="Furniture"/>
    <x v="11"/>
    <s v="Bestar Classic Bookcase"/>
    <n v="89.99"/>
    <n v="3"/>
    <n v="-152.97999999999999"/>
    <x v="4"/>
    <x v="3"/>
  </r>
  <r>
    <n v="45417"/>
    <x v="598"/>
    <x v="4"/>
    <s v="Office Supplies"/>
    <x v="3"/>
    <s v="Ibico Covers for Plastic or Wire Binding Elements"/>
    <n v="34.5"/>
    <n v="3"/>
    <n v="15.53"/>
    <x v="4"/>
    <x v="3"/>
  </r>
  <r>
    <n v="45417"/>
    <x v="170"/>
    <x v="20"/>
    <s v="Office Supplies"/>
    <x v="0"/>
    <s v="Xerox 1923"/>
    <n v="6.68"/>
    <n v="1"/>
    <n v="3.21"/>
    <x v="4"/>
    <x v="3"/>
  </r>
  <r>
    <n v="45418"/>
    <x v="770"/>
    <x v="1"/>
    <s v="Office Supplies"/>
    <x v="4"/>
    <s v="Blackstonian Pencils"/>
    <n v="6.41"/>
    <n v="3"/>
    <n v="0.64"/>
    <x v="4"/>
    <x v="3"/>
  </r>
  <r>
    <n v="45418"/>
    <x v="770"/>
    <x v="1"/>
    <s v="Technology"/>
    <x v="9"/>
    <s v="ImationÂ Secure+ Hardware Encrypted USB 2.0Â Flash Drive; 16GB"/>
    <n v="408.74"/>
    <n v="7"/>
    <n v="76.64"/>
    <x v="4"/>
    <x v="3"/>
  </r>
  <r>
    <n v="45418"/>
    <x v="460"/>
    <x v="20"/>
    <s v="Office Supplies"/>
    <x v="1"/>
    <s v="Avery 505"/>
    <n v="59.2"/>
    <n v="4"/>
    <n v="29.6"/>
    <x v="4"/>
    <x v="3"/>
  </r>
  <r>
    <n v="45418"/>
    <x v="333"/>
    <x v="6"/>
    <s v="Office Supplies"/>
    <x v="4"/>
    <s v="Dixon Ticonderoga Core-Lock Colored Pencils"/>
    <n v="54.66"/>
    <n v="6"/>
    <n v="18.04"/>
    <x v="4"/>
    <x v="3"/>
  </r>
  <r>
    <n v="45418"/>
    <x v="159"/>
    <x v="0"/>
    <s v="Office Supplies"/>
    <x v="3"/>
    <s v="Avery Durable Poly Binders"/>
    <n v="11.06"/>
    <n v="10"/>
    <n v="-18.8"/>
    <x v="4"/>
    <x v="3"/>
  </r>
  <r>
    <n v="45418"/>
    <x v="159"/>
    <x v="0"/>
    <s v="Furniture"/>
    <x v="11"/>
    <s v="Sauder Mission Library with Doors, Fruitwood Finish"/>
    <n v="623.46"/>
    <n v="7"/>
    <n v="-119.19"/>
    <x v="4"/>
    <x v="3"/>
  </r>
  <r>
    <n v="45418"/>
    <x v="159"/>
    <x v="0"/>
    <s v="Office Supplies"/>
    <x v="2"/>
    <s v="Fellowes Staxonsteel Drawer Files"/>
    <n v="772.68"/>
    <n v="5"/>
    <n v="-57.95"/>
    <x v="4"/>
    <x v="3"/>
  </r>
  <r>
    <n v="45418"/>
    <x v="2"/>
    <x v="25"/>
    <s v="Office Supplies"/>
    <x v="3"/>
    <s v="Wilson Jones Century Plastic Molded Ring Binders"/>
    <n v="68.540000000000006"/>
    <n v="11"/>
    <n v="-52.55"/>
    <x v="4"/>
    <x v="3"/>
  </r>
  <r>
    <n v="45418"/>
    <x v="2"/>
    <x v="25"/>
    <s v="Technology"/>
    <x v="6"/>
    <s v="GE 30524EE4"/>
    <n v="627.16999999999996"/>
    <n v="4"/>
    <n v="70.56"/>
    <x v="4"/>
    <x v="3"/>
  </r>
  <r>
    <n v="45418"/>
    <x v="2"/>
    <x v="25"/>
    <s v="Office Supplies"/>
    <x v="1"/>
    <s v="Avery 4027 File Folder Labels for Dot Matrix Printers, 5000 Labels per Box, White"/>
    <n v="122.12"/>
    <n v="5"/>
    <n v="39.69"/>
    <x v="4"/>
    <x v="3"/>
  </r>
  <r>
    <n v="45418"/>
    <x v="603"/>
    <x v="3"/>
    <s v="Office Supplies"/>
    <x v="12"/>
    <s v="Eureka The Boss Cordless Rechargeable Stick Vac"/>
    <n v="152.94"/>
    <n v="3"/>
    <n v="41.29"/>
    <x v="4"/>
    <x v="3"/>
  </r>
  <r>
    <n v="45418"/>
    <x v="440"/>
    <x v="12"/>
    <s v="Office Supplies"/>
    <x v="0"/>
    <s v="Xerox 1883"/>
    <n v="84.42"/>
    <n v="4"/>
    <n v="27.44"/>
    <x v="4"/>
    <x v="3"/>
  </r>
  <r>
    <n v="45418"/>
    <x v="467"/>
    <x v="1"/>
    <s v="Technology"/>
    <x v="9"/>
    <s v="Kensington Orbit Wireless Mobile Trackball for PC and Mac"/>
    <n v="191.97"/>
    <n v="4"/>
    <n v="28.8"/>
    <x v="4"/>
    <x v="3"/>
  </r>
  <r>
    <n v="45419"/>
    <x v="602"/>
    <x v="14"/>
    <s v="Furniture"/>
    <x v="5"/>
    <s v="Hon 4070 Series Pagoda Armless Upholstered Stacking Chairs"/>
    <n v="1458.65"/>
    <n v="5"/>
    <n v="423.01"/>
    <x v="4"/>
    <x v="3"/>
  </r>
  <r>
    <n v="45419"/>
    <x v="602"/>
    <x v="14"/>
    <s v="Furniture"/>
    <x v="5"/>
    <s v="SAFCO Optional Arm Kit for Workspace Cribbage Stacking Chair"/>
    <n v="26.64"/>
    <n v="1"/>
    <n v="7.46"/>
    <x v="4"/>
    <x v="3"/>
  </r>
  <r>
    <n v="45419"/>
    <x v="602"/>
    <x v="14"/>
    <s v="Furniture"/>
    <x v="5"/>
    <s v="Safco Contoured Stacking Chairs"/>
    <n v="476.8"/>
    <n v="2"/>
    <n v="119.2"/>
    <x v="4"/>
    <x v="3"/>
  </r>
  <r>
    <n v="45419"/>
    <x v="602"/>
    <x v="14"/>
    <s v="Office Supplies"/>
    <x v="12"/>
    <s v="Belkin Premiere Surge Master II 8-outlet surge protector"/>
    <n v="87.44"/>
    <n v="2"/>
    <n v="18.46"/>
    <x v="4"/>
    <x v="3"/>
  </r>
  <r>
    <n v="45419"/>
    <x v="692"/>
    <x v="3"/>
    <s v="Technology"/>
    <x v="9"/>
    <s v="Logitech G600 MMO Gaming Mouse"/>
    <n v="79.989999999999995"/>
    <n v="1"/>
    <n v="28.8"/>
    <x v="4"/>
    <x v="3"/>
  </r>
  <r>
    <n v="45419"/>
    <x v="246"/>
    <x v="3"/>
    <s v="Technology"/>
    <x v="6"/>
    <s v="Blue Parrot B250XT Professional Grade Wireless BluetoothÂ HeadsetÂ with"/>
    <n v="419.94"/>
    <n v="7"/>
    <n v="52.49"/>
    <x v="4"/>
    <x v="3"/>
  </r>
  <r>
    <n v="45420"/>
    <x v="496"/>
    <x v="10"/>
    <s v="Furniture"/>
    <x v="5"/>
    <s v="Global Chrome Stack Chair"/>
    <n v="47.99"/>
    <n v="2"/>
    <n v="-2.06"/>
    <x v="4"/>
    <x v="3"/>
  </r>
  <r>
    <n v="45420"/>
    <x v="577"/>
    <x v="3"/>
    <s v="Technology"/>
    <x v="16"/>
    <s v="Canon Imageclass D680 Copier / Fax"/>
    <n v="3359.95"/>
    <n v="6"/>
    <n v="1049.99"/>
    <x v="4"/>
    <x v="3"/>
  </r>
  <r>
    <n v="45420"/>
    <x v="351"/>
    <x v="2"/>
    <s v="Furniture"/>
    <x v="5"/>
    <s v="Global Armless Task Chair, Royal Blue"/>
    <n v="128.06"/>
    <n v="3"/>
    <n v="-23.78"/>
    <x v="4"/>
    <x v="3"/>
  </r>
  <r>
    <n v="45420"/>
    <x v="147"/>
    <x v="3"/>
    <s v="Office Supplies"/>
    <x v="12"/>
    <s v="Fellowes Mighty 8 Compact Surge Protector"/>
    <n v="81.08"/>
    <n v="4"/>
    <n v="22.7"/>
    <x v="4"/>
    <x v="3"/>
  </r>
  <r>
    <n v="45420"/>
    <x v="290"/>
    <x v="0"/>
    <s v="Office Supplies"/>
    <x v="0"/>
    <s v="Xerox 1997"/>
    <n v="41.47"/>
    <n v="8"/>
    <n v="14.52"/>
    <x v="4"/>
    <x v="3"/>
  </r>
  <r>
    <n v="45421"/>
    <x v="91"/>
    <x v="25"/>
    <s v="Office Supplies"/>
    <x v="10"/>
    <s v="Tyvek  Top-Opening Peel &amp; Seel Envelopes, Plain White"/>
    <n v="65.23"/>
    <n v="3"/>
    <n v="22.02"/>
    <x v="4"/>
    <x v="3"/>
  </r>
  <r>
    <n v="45421"/>
    <x v="91"/>
    <x v="25"/>
    <s v="Furniture"/>
    <x v="5"/>
    <s v="Harbour Creations Steel Folding Chair"/>
    <n v="207"/>
    <n v="3"/>
    <n v="25.88"/>
    <x v="4"/>
    <x v="3"/>
  </r>
  <r>
    <n v="45421"/>
    <x v="162"/>
    <x v="22"/>
    <s v="Office Supplies"/>
    <x v="3"/>
    <s v="GBC Velobind Prepunched Cover Sets, Regency Series"/>
    <n v="147.91999999999999"/>
    <n v="5"/>
    <n v="46.23"/>
    <x v="4"/>
    <x v="3"/>
  </r>
  <r>
    <n v="45421"/>
    <x v="162"/>
    <x v="22"/>
    <s v="Office Supplies"/>
    <x v="2"/>
    <s v="Home/Office Personal File Carts"/>
    <n v="104.28"/>
    <n v="3"/>
    <n v="26.07"/>
    <x v="4"/>
    <x v="3"/>
  </r>
  <r>
    <n v="45421"/>
    <x v="162"/>
    <x v="22"/>
    <s v="Furniture"/>
    <x v="13"/>
    <s v="Riverside Furniture Oval Coffee Table, Oval End Table, End Table with Drawer"/>
    <n v="286.85000000000002"/>
    <n v="1"/>
    <n v="63.11"/>
    <x v="4"/>
    <x v="3"/>
  </r>
  <r>
    <n v="45421"/>
    <x v="162"/>
    <x v="22"/>
    <s v="Office Supplies"/>
    <x v="2"/>
    <s v="Rogers Profile Extra Capacity Storage Tub"/>
    <n v="66.959999999999994"/>
    <n v="4"/>
    <n v="2.68"/>
    <x v="4"/>
    <x v="3"/>
  </r>
  <r>
    <n v="45421"/>
    <x v="162"/>
    <x v="22"/>
    <s v="Technology"/>
    <x v="9"/>
    <s v="Razer Kraken 7.1 Surround Sound Over Ear USB Gaming Headset"/>
    <n v="199.98"/>
    <n v="2"/>
    <n v="87.99"/>
    <x v="4"/>
    <x v="3"/>
  </r>
  <r>
    <n v="45423"/>
    <x v="269"/>
    <x v="22"/>
    <s v="Office Supplies"/>
    <x v="0"/>
    <s v="Ampad Phone Message Book, Recycled, 400 Message Capacity, 5 Â¾Â” x 11Â”"/>
    <n v="37.44"/>
    <n v="6"/>
    <n v="16.850000000000001"/>
    <x v="4"/>
    <x v="3"/>
  </r>
  <r>
    <n v="45423"/>
    <x v="269"/>
    <x v="22"/>
    <s v="Office Supplies"/>
    <x v="1"/>
    <s v="Avery 50"/>
    <n v="37.590000000000003"/>
    <n v="3"/>
    <n v="17.670000000000002"/>
    <x v="4"/>
    <x v="3"/>
  </r>
  <r>
    <n v="45423"/>
    <x v="269"/>
    <x v="22"/>
    <s v="Office Supplies"/>
    <x v="3"/>
    <s v="Acco Flexible ACCOHIDE Square Ring Data Binder, Dark Blue, 11 1/2&quot; X 14&quot; 7/8&quot;"/>
    <n v="26.03"/>
    <n v="2"/>
    <n v="9.44"/>
    <x v="4"/>
    <x v="3"/>
  </r>
  <r>
    <n v="45423"/>
    <x v="488"/>
    <x v="0"/>
    <s v="Office Supplies"/>
    <x v="4"/>
    <s v="Newell 348"/>
    <n v="5.25"/>
    <n v="2"/>
    <n v="0.59"/>
    <x v="4"/>
    <x v="3"/>
  </r>
  <r>
    <n v="45423"/>
    <x v="488"/>
    <x v="0"/>
    <s v="Office Supplies"/>
    <x v="2"/>
    <s v="Safco Commercial Shelving"/>
    <n v="74.42"/>
    <n v="2"/>
    <n v="-14.88"/>
    <x v="4"/>
    <x v="3"/>
  </r>
  <r>
    <n v="45423"/>
    <x v="488"/>
    <x v="0"/>
    <s v="Office Supplies"/>
    <x v="0"/>
    <s v="Xerox 1927"/>
    <n v="6.85"/>
    <n v="2"/>
    <n v="2.14"/>
    <x v="4"/>
    <x v="3"/>
  </r>
  <r>
    <n v="45423"/>
    <x v="488"/>
    <x v="0"/>
    <s v="Furniture"/>
    <x v="8"/>
    <s v="Telescoping Adjustable Floor Lamp"/>
    <n v="8"/>
    <n v="1"/>
    <n v="-7"/>
    <x v="4"/>
    <x v="3"/>
  </r>
  <r>
    <n v="45423"/>
    <x v="477"/>
    <x v="12"/>
    <s v="Furniture"/>
    <x v="11"/>
    <s v="Bestar Classic Bookcase"/>
    <n v="209.98"/>
    <n v="7"/>
    <n v="-356.96"/>
    <x v="4"/>
    <x v="3"/>
  </r>
  <r>
    <n v="45423"/>
    <x v="456"/>
    <x v="20"/>
    <s v="Office Supplies"/>
    <x v="4"/>
    <s v="Panasonic KP-4ABK Battery-Operated Pencil Sharpener"/>
    <n v="43.92"/>
    <n v="3"/>
    <n v="12.74"/>
    <x v="4"/>
    <x v="3"/>
  </r>
  <r>
    <n v="45424"/>
    <x v="296"/>
    <x v="0"/>
    <s v="Office Supplies"/>
    <x v="2"/>
    <s v="Fellowes Bankers Box Stor/Drawer Steel Plus"/>
    <n v="127.92"/>
    <n v="5"/>
    <n v="-15.99"/>
    <x v="4"/>
    <x v="3"/>
  </r>
  <r>
    <n v="45424"/>
    <x v="296"/>
    <x v="0"/>
    <s v="Office Supplies"/>
    <x v="3"/>
    <s v="Wilson Jones Elliptical Ring 3 1/2&quot; Capacity Binders, 800 sheets"/>
    <n v="34.24"/>
    <n v="4"/>
    <n v="-53.07"/>
    <x v="4"/>
    <x v="3"/>
  </r>
  <r>
    <n v="45424"/>
    <x v="74"/>
    <x v="32"/>
    <s v="Office Supplies"/>
    <x v="0"/>
    <s v="TOPS Carbonless Receipt Book, Four 2-3/4 x 7-1/4 Money Receipts per Page"/>
    <n v="87.6"/>
    <n v="5"/>
    <n v="42.05"/>
    <x v="4"/>
    <x v="3"/>
  </r>
  <r>
    <n v="45424"/>
    <x v="425"/>
    <x v="10"/>
    <s v="Office Supplies"/>
    <x v="4"/>
    <s v="Newell 347"/>
    <n v="10.27"/>
    <n v="3"/>
    <n v="1.1599999999999999"/>
    <x v="4"/>
    <x v="3"/>
  </r>
  <r>
    <n v="45424"/>
    <x v="345"/>
    <x v="3"/>
    <s v="Office Supplies"/>
    <x v="14"/>
    <s v="Compact Automatic Electric Letter Opener"/>
    <n v="238.62"/>
    <n v="2"/>
    <n v="4.7699999999999996"/>
    <x v="4"/>
    <x v="3"/>
  </r>
  <r>
    <n v="45424"/>
    <x v="345"/>
    <x v="3"/>
    <s v="Office Supplies"/>
    <x v="12"/>
    <s v="Hoover Commercial Soft Guard Upright Vacuum And Disposable Filtration Bags"/>
    <n v="7.77"/>
    <n v="1"/>
    <n v="2.1"/>
    <x v="4"/>
    <x v="3"/>
  </r>
  <r>
    <n v="45424"/>
    <x v="345"/>
    <x v="3"/>
    <s v="Furniture"/>
    <x v="13"/>
    <s v="Lesro Sheffield Collection Coffee Table, End Table, Center Table, Corner Table"/>
    <n v="285.48"/>
    <n v="5"/>
    <n v="-10.71"/>
    <x v="4"/>
    <x v="3"/>
  </r>
  <r>
    <n v="45424"/>
    <x v="345"/>
    <x v="3"/>
    <s v="Office Supplies"/>
    <x v="3"/>
    <s v="DXL Angle-View Binders with Locking Rings, Black"/>
    <n v="19.170000000000002"/>
    <n v="4"/>
    <n v="6.47"/>
    <x v="4"/>
    <x v="3"/>
  </r>
  <r>
    <n v="45424"/>
    <x v="657"/>
    <x v="10"/>
    <s v="Office Supplies"/>
    <x v="1"/>
    <s v="Avery 501"/>
    <n v="5.9"/>
    <n v="2"/>
    <n v="1.99"/>
    <x v="4"/>
    <x v="3"/>
  </r>
  <r>
    <n v="45424"/>
    <x v="273"/>
    <x v="23"/>
    <s v="Furniture"/>
    <x v="8"/>
    <s v="DAX Cubicle Frames, 8-1/2 x 11"/>
    <n v="42.85"/>
    <n v="5"/>
    <n v="15.43"/>
    <x v="4"/>
    <x v="3"/>
  </r>
  <r>
    <n v="45424"/>
    <x v="273"/>
    <x v="23"/>
    <s v="Office Supplies"/>
    <x v="1"/>
    <s v="Smead Alpha-Z Color-Coded Second Alphabetical Labels and Starter Set"/>
    <n v="6.16"/>
    <n v="2"/>
    <n v="2.96"/>
    <x v="4"/>
    <x v="3"/>
  </r>
  <r>
    <n v="45424"/>
    <x v="273"/>
    <x v="23"/>
    <s v="Office Supplies"/>
    <x v="14"/>
    <s v="Acme Titanium Bonded Scissors"/>
    <n v="17"/>
    <n v="2"/>
    <n v="4.42"/>
    <x v="4"/>
    <x v="3"/>
  </r>
  <r>
    <n v="45424"/>
    <x v="273"/>
    <x v="23"/>
    <s v="Technology"/>
    <x v="9"/>
    <s v="Maxell Pro 80 Minute CD-R, 10/Pack"/>
    <n v="87.4"/>
    <n v="5"/>
    <n v="34.96"/>
    <x v="4"/>
    <x v="3"/>
  </r>
  <r>
    <n v="45425"/>
    <x v="237"/>
    <x v="3"/>
    <s v="Office Supplies"/>
    <x v="1"/>
    <s v="Self-Adhesive Address Labels for Typewriters by Universal"/>
    <n v="58.48"/>
    <n v="8"/>
    <n v="27.49"/>
    <x v="4"/>
    <x v="3"/>
  </r>
  <r>
    <n v="45425"/>
    <x v="291"/>
    <x v="18"/>
    <s v="Office Supplies"/>
    <x v="10"/>
    <s v="Tyvek Side-Opening Peel &amp; Seel Expanding Envelopes"/>
    <n v="180.96"/>
    <n v="2"/>
    <n v="81.430000000000007"/>
    <x v="4"/>
    <x v="3"/>
  </r>
  <r>
    <n v="45425"/>
    <x v="291"/>
    <x v="18"/>
    <s v="Office Supplies"/>
    <x v="3"/>
    <s v="Ibico Hi-Tech Manual Binding System"/>
    <n v="914.97"/>
    <n v="3"/>
    <n v="411.74"/>
    <x v="4"/>
    <x v="3"/>
  </r>
  <r>
    <n v="45425"/>
    <x v="291"/>
    <x v="18"/>
    <s v="Technology"/>
    <x v="6"/>
    <s v="Plantronics Calisto P620-M USB Wireless Speakerphone System"/>
    <n v="587.97"/>
    <n v="3"/>
    <n v="158.75"/>
    <x v="4"/>
    <x v="3"/>
  </r>
  <r>
    <n v="45425"/>
    <x v="291"/>
    <x v="18"/>
    <s v="Office Supplies"/>
    <x v="2"/>
    <s v="Tennsco 6- and 18-Compartment Lockers"/>
    <n v="530.34"/>
    <n v="2"/>
    <n v="95.46"/>
    <x v="4"/>
    <x v="3"/>
  </r>
  <r>
    <n v="45425"/>
    <x v="291"/>
    <x v="18"/>
    <s v="Office Supplies"/>
    <x v="0"/>
    <s v="Hammermill CopyPlus Copy Paper (20Lb. and 84 Bright)"/>
    <n v="14.94"/>
    <n v="3"/>
    <n v="7.32"/>
    <x v="4"/>
    <x v="3"/>
  </r>
  <r>
    <n v="45425"/>
    <x v="249"/>
    <x v="7"/>
    <s v="Office Supplies"/>
    <x v="3"/>
    <s v="GBC Twin Loop Wire Binding Elements"/>
    <n v="299.52"/>
    <n v="9"/>
    <n v="149.76"/>
    <x v="4"/>
    <x v="3"/>
  </r>
  <r>
    <n v="45425"/>
    <x v="136"/>
    <x v="15"/>
    <s v="Office Supplies"/>
    <x v="12"/>
    <s v="Fellowes Basic Home/Office Series Surge Protectors"/>
    <n v="20.77"/>
    <n v="2"/>
    <n v="2.34"/>
    <x v="4"/>
    <x v="3"/>
  </r>
  <r>
    <n v="45425"/>
    <x v="772"/>
    <x v="2"/>
    <s v="Furniture"/>
    <x v="5"/>
    <s v="Office Star - Mesh Screen back chair with Vinyl seat"/>
    <n v="458.43"/>
    <n v="5"/>
    <n v="-124.43"/>
    <x v="4"/>
    <x v="3"/>
  </r>
  <r>
    <n v="45426"/>
    <x v="137"/>
    <x v="3"/>
    <s v="Furniture"/>
    <x v="8"/>
    <s v="Eldon Stackable Tray, Side-Load, Legal, Smoke"/>
    <n v="18.28"/>
    <n v="2"/>
    <n v="6.22"/>
    <x v="4"/>
    <x v="3"/>
  </r>
  <r>
    <n v="45426"/>
    <x v="137"/>
    <x v="3"/>
    <s v="Technology"/>
    <x v="9"/>
    <s v="Razer Tiamat Over Ear 7.1 Surround Sound PC Gaming Headset"/>
    <n v="1399.93"/>
    <n v="7"/>
    <n v="601.97"/>
    <x v="4"/>
    <x v="3"/>
  </r>
  <r>
    <n v="45426"/>
    <x v="67"/>
    <x v="29"/>
    <s v="Office Supplies"/>
    <x v="10"/>
    <s v="Fashion Color Clasp Envelopes"/>
    <n v="48.69"/>
    <n v="9"/>
    <n v="23.86"/>
    <x v="4"/>
    <x v="3"/>
  </r>
  <r>
    <n v="45426"/>
    <x v="596"/>
    <x v="20"/>
    <s v="Technology"/>
    <x v="6"/>
    <s v="Google Nexus 5"/>
    <n v="539.97"/>
    <n v="3"/>
    <n v="134.99"/>
    <x v="4"/>
    <x v="3"/>
  </r>
  <r>
    <n v="45426"/>
    <x v="596"/>
    <x v="20"/>
    <s v="Office Supplies"/>
    <x v="2"/>
    <s v="X-Rack File for Hanging Folders"/>
    <n v="22.58"/>
    <n v="2"/>
    <n v="5.87"/>
    <x v="4"/>
    <x v="3"/>
  </r>
  <r>
    <n v="45426"/>
    <x v="127"/>
    <x v="22"/>
    <s v="Office Supplies"/>
    <x v="0"/>
    <s v="Xerox 1917"/>
    <n v="440.19"/>
    <n v="9"/>
    <n v="206.89"/>
    <x v="4"/>
    <x v="3"/>
  </r>
  <r>
    <n v="45426"/>
    <x v="127"/>
    <x v="22"/>
    <s v="Office Supplies"/>
    <x v="14"/>
    <s v="Martin-Yale Premier Letter Opener"/>
    <n v="64.400000000000006"/>
    <n v="5"/>
    <n v="1.93"/>
    <x v="4"/>
    <x v="3"/>
  </r>
  <r>
    <n v="45426"/>
    <x v="217"/>
    <x v="0"/>
    <s v="Furniture"/>
    <x v="5"/>
    <s v="Global Commerce Series Low-Back Swivel/Tilt Chairs"/>
    <n v="899.43"/>
    <n v="5"/>
    <n v="-12.85"/>
    <x v="4"/>
    <x v="3"/>
  </r>
  <r>
    <n v="45426"/>
    <x v="217"/>
    <x v="0"/>
    <s v="Office Supplies"/>
    <x v="4"/>
    <s v="Newell 309"/>
    <n v="46.2"/>
    <n v="5"/>
    <n v="5.78"/>
    <x v="4"/>
    <x v="3"/>
  </r>
  <r>
    <n v="45426"/>
    <x v="217"/>
    <x v="0"/>
    <s v="Office Supplies"/>
    <x v="0"/>
    <s v="Xerox 1936"/>
    <n v="47.95"/>
    <n v="3"/>
    <n v="16.18"/>
    <x v="4"/>
    <x v="3"/>
  </r>
  <r>
    <n v="45426"/>
    <x v="217"/>
    <x v="0"/>
    <s v="Technology"/>
    <x v="6"/>
    <s v="PayAnywhere Card Reader"/>
    <n v="7.99"/>
    <n v="1"/>
    <n v="0.7"/>
    <x v="4"/>
    <x v="3"/>
  </r>
  <r>
    <n v="45426"/>
    <x v="217"/>
    <x v="0"/>
    <s v="Office Supplies"/>
    <x v="0"/>
    <s v="Xerox 1937"/>
    <n v="76.86"/>
    <n v="2"/>
    <n v="26.9"/>
    <x v="4"/>
    <x v="3"/>
  </r>
  <r>
    <n v="45426"/>
    <x v="8"/>
    <x v="36"/>
    <s v="Office Supplies"/>
    <x v="4"/>
    <s v="OIC #2 Pencils, Medium Soft"/>
    <n v="3.76"/>
    <n v="2"/>
    <n v="1.0900000000000001"/>
    <x v="4"/>
    <x v="3"/>
  </r>
  <r>
    <n v="45426"/>
    <x v="8"/>
    <x v="36"/>
    <s v="Office Supplies"/>
    <x v="4"/>
    <s v="Prang Colored Pencils"/>
    <n v="14.7"/>
    <n v="5"/>
    <n v="6.62"/>
    <x v="4"/>
    <x v="3"/>
  </r>
  <r>
    <n v="45426"/>
    <x v="8"/>
    <x v="36"/>
    <s v="Office Supplies"/>
    <x v="4"/>
    <s v="Eberhard Faber 3 1/2&quot; Golf Pencils"/>
    <n v="37.200000000000003"/>
    <n v="5"/>
    <n v="9.3000000000000007"/>
    <x v="4"/>
    <x v="3"/>
  </r>
  <r>
    <n v="45426"/>
    <x v="8"/>
    <x v="36"/>
    <s v="Technology"/>
    <x v="9"/>
    <s v="Belkin F8E887 USB Wired Ergonomic Keyboard"/>
    <n v="89.97"/>
    <n v="3"/>
    <n v="18.89"/>
    <x v="4"/>
    <x v="3"/>
  </r>
  <r>
    <n v="45426"/>
    <x v="8"/>
    <x v="36"/>
    <s v="Furniture"/>
    <x v="5"/>
    <s v="Office Star - Contemporary Task Swivel chair with Loop Arms, Charcoal"/>
    <n v="261.95999999999998"/>
    <n v="2"/>
    <n v="23.58"/>
    <x v="4"/>
    <x v="3"/>
  </r>
  <r>
    <n v="45426"/>
    <x v="8"/>
    <x v="36"/>
    <s v="Office Supplies"/>
    <x v="1"/>
    <s v="Avery 505"/>
    <n v="74"/>
    <n v="5"/>
    <n v="37"/>
    <x v="4"/>
    <x v="3"/>
  </r>
  <r>
    <n v="45426"/>
    <x v="0"/>
    <x v="10"/>
    <s v="Office Supplies"/>
    <x v="3"/>
    <s v="Premium Transparent Presentation Covers, No Pattern/Clear, 8 1/2&quot; x 11&quot;"/>
    <n v="58.17"/>
    <n v="5"/>
    <n v="-46.54"/>
    <x v="4"/>
    <x v="3"/>
  </r>
  <r>
    <n v="45426"/>
    <x v="0"/>
    <x v="10"/>
    <s v="Office Supplies"/>
    <x v="1"/>
    <s v="Avery 502"/>
    <n v="5.04"/>
    <n v="2"/>
    <n v="1.76"/>
    <x v="4"/>
    <x v="3"/>
  </r>
  <r>
    <n v="45426"/>
    <x v="0"/>
    <x v="10"/>
    <s v="Office Supplies"/>
    <x v="0"/>
    <s v="Xerox 19"/>
    <n v="24.78"/>
    <n v="1"/>
    <n v="7.75"/>
    <x v="4"/>
    <x v="3"/>
  </r>
  <r>
    <n v="45427"/>
    <x v="409"/>
    <x v="12"/>
    <s v="Technology"/>
    <x v="6"/>
    <s v="Logitech B530 USBÂ HeadsetÂ -Â headsetÂ - Full size, Binaural"/>
    <n v="29.59"/>
    <n v="1"/>
    <n v="2.59"/>
    <x v="4"/>
    <x v="3"/>
  </r>
  <r>
    <n v="45427"/>
    <x v="409"/>
    <x v="12"/>
    <s v="Office Supplies"/>
    <x v="3"/>
    <s v="Avery Durable Slant Ring Binders"/>
    <n v="4.75"/>
    <n v="2"/>
    <n v="-3.17"/>
    <x v="4"/>
    <x v="3"/>
  </r>
  <r>
    <n v="45427"/>
    <x v="409"/>
    <x v="12"/>
    <s v="Office Supplies"/>
    <x v="0"/>
    <s v="Universal Ultra Bright White Copier/Laser Paper, 8 1/2&quot; x 11&quot;, Ream"/>
    <n v="15.55"/>
    <n v="3"/>
    <n v="5.64"/>
    <x v="4"/>
    <x v="3"/>
  </r>
  <r>
    <n v="45427"/>
    <x v="80"/>
    <x v="22"/>
    <s v="Furniture"/>
    <x v="8"/>
    <s v="24-Hour Round Wall Clock"/>
    <n v="39.96"/>
    <n v="2"/>
    <n v="17.18"/>
    <x v="4"/>
    <x v="3"/>
  </r>
  <r>
    <n v="45427"/>
    <x v="80"/>
    <x v="22"/>
    <s v="Furniture"/>
    <x v="5"/>
    <s v="SAFCO Optional Arm Kit for Workspace Cribbage Stacking Chair"/>
    <n v="42.62"/>
    <n v="2"/>
    <n v="4.26"/>
    <x v="4"/>
    <x v="3"/>
  </r>
  <r>
    <n v="45427"/>
    <x v="80"/>
    <x v="22"/>
    <s v="Furniture"/>
    <x v="5"/>
    <s v="SAFCO Arco Folding Chair"/>
    <n v="220.96"/>
    <n v="1"/>
    <n v="24.86"/>
    <x v="4"/>
    <x v="3"/>
  </r>
  <r>
    <n v="45427"/>
    <x v="448"/>
    <x v="1"/>
    <s v="Office Supplies"/>
    <x v="0"/>
    <s v="Xerox 1880"/>
    <n v="56.7"/>
    <n v="2"/>
    <n v="19.14"/>
    <x v="4"/>
    <x v="3"/>
  </r>
  <r>
    <n v="45427"/>
    <x v="448"/>
    <x v="1"/>
    <s v="Technology"/>
    <x v="6"/>
    <s v="QVS USB Car Charger 2-Port 2.1Amp for iPod/iPhone/iPad/iPad 2/iPad 3"/>
    <n v="11.12"/>
    <n v="2"/>
    <n v="3.48"/>
    <x v="4"/>
    <x v="3"/>
  </r>
  <r>
    <n v="45428"/>
    <x v="522"/>
    <x v="10"/>
    <s v="Office Supplies"/>
    <x v="2"/>
    <s v="SAFCO Commercial Wire Shelving, Black"/>
    <n v="221.02"/>
    <n v="2"/>
    <n v="-55.26"/>
    <x v="4"/>
    <x v="3"/>
  </r>
  <r>
    <n v="45430"/>
    <x v="248"/>
    <x v="2"/>
    <s v="Technology"/>
    <x v="9"/>
    <s v="KeyTronicÂ KT800P2 -Â KeyboardÂ - Black"/>
    <n v="36.049999999999997"/>
    <n v="3"/>
    <n v="-0.9"/>
    <x v="4"/>
    <x v="3"/>
  </r>
  <r>
    <n v="45430"/>
    <x v="18"/>
    <x v="20"/>
    <s v="Furniture"/>
    <x v="8"/>
    <s v="Master Caster Door Stop, Large Neon Orange"/>
    <n v="14.56"/>
    <n v="2"/>
    <n v="6.26"/>
    <x v="4"/>
    <x v="3"/>
  </r>
  <r>
    <n v="45430"/>
    <x v="18"/>
    <x v="20"/>
    <s v="Office Supplies"/>
    <x v="3"/>
    <s v="Acco Pressboard Covers with Storage Hooks, 9 1/2&quot; x 11&quot;, Executive Red"/>
    <n v="3.05"/>
    <n v="1"/>
    <n v="1.03"/>
    <x v="4"/>
    <x v="3"/>
  </r>
  <r>
    <n v="45430"/>
    <x v="113"/>
    <x v="0"/>
    <s v="Office Supplies"/>
    <x v="3"/>
    <s v="Acco Pressboard Covers with Storage Hooks, 14 7/8&quot; x 11&quot;, Light Blue"/>
    <n v="6.87"/>
    <n v="7"/>
    <n v="-10.65"/>
    <x v="4"/>
    <x v="3"/>
  </r>
  <r>
    <n v="45430"/>
    <x v="113"/>
    <x v="0"/>
    <s v="Office Supplies"/>
    <x v="3"/>
    <s v="Avery Framed View Binder, EZD Ring (Locking), Navy, 1 1/2&quot;"/>
    <n v="2"/>
    <n v="1"/>
    <n v="-3.29"/>
    <x v="4"/>
    <x v="3"/>
  </r>
  <r>
    <n v="45430"/>
    <x v="113"/>
    <x v="0"/>
    <s v="Office Supplies"/>
    <x v="2"/>
    <s v="Plastic Stacking Crates &amp; Casters"/>
    <n v="8.93"/>
    <n v="2"/>
    <n v="0.67"/>
    <x v="4"/>
    <x v="3"/>
  </r>
  <r>
    <n v="45430"/>
    <x v="735"/>
    <x v="4"/>
    <s v="Office Supplies"/>
    <x v="12"/>
    <s v="Acco Six-Outlet Power Strip, 4' Cord Length"/>
    <n v="17.239999999999998"/>
    <n v="2"/>
    <n v="4.4800000000000004"/>
    <x v="4"/>
    <x v="3"/>
  </r>
  <r>
    <n v="45430"/>
    <x v="735"/>
    <x v="4"/>
    <s v="Furniture"/>
    <x v="11"/>
    <s v="Hon 4-Shelf Metal Bookcases"/>
    <n v="302.94"/>
    <n v="3"/>
    <n v="75.739999999999995"/>
    <x v="4"/>
    <x v="3"/>
  </r>
  <r>
    <n v="45430"/>
    <x v="735"/>
    <x v="4"/>
    <s v="Technology"/>
    <x v="6"/>
    <s v="QVS USB Car Charger 2-Port 2.1Amp for iPod/iPhone/iPad/iPad 2/iPad 3"/>
    <n v="34.75"/>
    <n v="5"/>
    <n v="15.64"/>
    <x v="4"/>
    <x v="3"/>
  </r>
  <r>
    <n v="45430"/>
    <x v="735"/>
    <x v="4"/>
    <s v="Office Supplies"/>
    <x v="3"/>
    <s v="Poly Designer Cover &amp; Back"/>
    <n v="113.94"/>
    <n v="6"/>
    <n v="54.69"/>
    <x v="4"/>
    <x v="3"/>
  </r>
  <r>
    <n v="45430"/>
    <x v="735"/>
    <x v="4"/>
    <s v="Technology"/>
    <x v="6"/>
    <s v="Apple EarPods with Remote and Mic"/>
    <n v="55.98"/>
    <n v="2"/>
    <n v="15.67"/>
    <x v="4"/>
    <x v="3"/>
  </r>
  <r>
    <n v="45430"/>
    <x v="579"/>
    <x v="11"/>
    <s v="Technology"/>
    <x v="6"/>
    <s v="Aastra 6757i CT Wireless VoIP phone"/>
    <n v="344.7"/>
    <n v="2"/>
    <n v="38.78"/>
    <x v="4"/>
    <x v="3"/>
  </r>
  <r>
    <n v="45430"/>
    <x v="367"/>
    <x v="24"/>
    <s v="Office Supplies"/>
    <x v="12"/>
    <s v="Avanti 1.7 Cu. Ft. Refrigerator"/>
    <n v="706.86"/>
    <n v="7"/>
    <n v="197.92"/>
    <x v="4"/>
    <x v="3"/>
  </r>
  <r>
    <n v="45430"/>
    <x v="367"/>
    <x v="24"/>
    <s v="Technology"/>
    <x v="6"/>
    <s v="Motorola HK250 Universal Bluetooth Headset"/>
    <n v="114.95"/>
    <n v="5"/>
    <n v="2.2999999999999998"/>
    <x v="4"/>
    <x v="3"/>
  </r>
  <r>
    <n v="45430"/>
    <x v="367"/>
    <x v="24"/>
    <s v="Office Supplies"/>
    <x v="3"/>
    <s v="Universal Recycled Hanging Pressboard Report Binders, Letter Size"/>
    <n v="43.19"/>
    <n v="7"/>
    <n v="20.73"/>
    <x v="4"/>
    <x v="3"/>
  </r>
  <r>
    <n v="45430"/>
    <x v="688"/>
    <x v="1"/>
    <s v="Furniture"/>
    <x v="8"/>
    <s v="Flat Face Poster Frame"/>
    <n v="22.61"/>
    <n v="3"/>
    <n v="-10.17"/>
    <x v="4"/>
    <x v="3"/>
  </r>
  <r>
    <n v="45430"/>
    <x v="688"/>
    <x v="1"/>
    <s v="Furniture"/>
    <x v="8"/>
    <s v="C-Line Cubicle Keepers Polyproplyene Holder With Velcro Backings"/>
    <n v="1.89"/>
    <n v="1"/>
    <n v="-0.99"/>
    <x v="4"/>
    <x v="3"/>
  </r>
  <r>
    <n v="45431"/>
    <x v="372"/>
    <x v="22"/>
    <s v="Office Supplies"/>
    <x v="12"/>
    <s v="Belkin Premiere Surge Master II 8-outlet surge protector"/>
    <n v="97.16"/>
    <n v="2"/>
    <n v="28.18"/>
    <x v="4"/>
    <x v="3"/>
  </r>
  <r>
    <n v="45431"/>
    <x v="138"/>
    <x v="20"/>
    <s v="Office Supplies"/>
    <x v="12"/>
    <s v="Bionaire Personal Warm Mist Humidifier/Vaporizer"/>
    <n v="281.33999999999997"/>
    <n v="6"/>
    <n v="109.72"/>
    <x v="4"/>
    <x v="3"/>
  </r>
  <r>
    <n v="45431"/>
    <x v="138"/>
    <x v="20"/>
    <s v="Technology"/>
    <x v="6"/>
    <s v="Nortel Meridian M3904 Professional Digital phone"/>
    <n v="307.98"/>
    <n v="2"/>
    <n v="89.31"/>
    <x v="4"/>
    <x v="3"/>
  </r>
  <r>
    <n v="45431"/>
    <x v="138"/>
    <x v="20"/>
    <s v="Technology"/>
    <x v="9"/>
    <s v="Logitech Wireless Performance Mouse MX for PC and Mac"/>
    <n v="299.97000000000003"/>
    <n v="3"/>
    <n v="113.99"/>
    <x v="4"/>
    <x v="3"/>
  </r>
  <r>
    <n v="45431"/>
    <x v="59"/>
    <x v="4"/>
    <s v="Technology"/>
    <x v="9"/>
    <s v="Kingston Digital DataTraveler 32GB USB 2.0"/>
    <n v="67.8"/>
    <n v="4"/>
    <n v="4.07"/>
    <x v="4"/>
    <x v="3"/>
  </r>
  <r>
    <n v="45431"/>
    <x v="59"/>
    <x v="4"/>
    <s v="Technology"/>
    <x v="6"/>
    <s v="Nokia Lumia 925"/>
    <n v="377.97"/>
    <n v="3"/>
    <n v="98.27"/>
    <x v="4"/>
    <x v="3"/>
  </r>
  <r>
    <n v="45431"/>
    <x v="59"/>
    <x v="4"/>
    <s v="Furniture"/>
    <x v="11"/>
    <s v="O'Sullivan 2-Door Barrister Bookcase in Odessa Pine"/>
    <n v="1628.82"/>
    <n v="9"/>
    <n v="374.63"/>
    <x v="4"/>
    <x v="3"/>
  </r>
  <r>
    <n v="45431"/>
    <x v="59"/>
    <x v="4"/>
    <s v="Office Supplies"/>
    <x v="0"/>
    <s v="Xerox 1945"/>
    <n v="286.93"/>
    <n v="7"/>
    <n v="140.6"/>
    <x v="4"/>
    <x v="3"/>
  </r>
  <r>
    <n v="45431"/>
    <x v="288"/>
    <x v="3"/>
    <s v="Furniture"/>
    <x v="5"/>
    <s v="Situations Contoured Folding Chairs, 4/Set"/>
    <n v="681.41"/>
    <n v="12"/>
    <n v="42.59"/>
    <x v="4"/>
    <x v="3"/>
  </r>
  <r>
    <n v="45431"/>
    <x v="288"/>
    <x v="3"/>
    <s v="Office Supplies"/>
    <x v="4"/>
    <s v="Newell 310"/>
    <n v="3.52"/>
    <n v="2"/>
    <n v="1.02"/>
    <x v="4"/>
    <x v="3"/>
  </r>
  <r>
    <n v="45431"/>
    <x v="288"/>
    <x v="3"/>
    <s v="Office Supplies"/>
    <x v="4"/>
    <s v="Newell 314"/>
    <n v="5.58"/>
    <n v="1"/>
    <n v="1.4"/>
    <x v="4"/>
    <x v="3"/>
  </r>
  <r>
    <n v="45431"/>
    <x v="288"/>
    <x v="3"/>
    <s v="Technology"/>
    <x v="9"/>
    <s v="SanDisk Cruzer 64 GB USB Flash Drive"/>
    <n v="36.32"/>
    <n v="1"/>
    <n v="10.9"/>
    <x v="4"/>
    <x v="3"/>
  </r>
  <r>
    <n v="45431"/>
    <x v="405"/>
    <x v="4"/>
    <s v="Office Supplies"/>
    <x v="0"/>
    <s v="Tops White Computer Printout Paper"/>
    <n v="195.64"/>
    <n v="4"/>
    <n v="91.95"/>
    <x v="4"/>
    <x v="3"/>
  </r>
  <r>
    <n v="45431"/>
    <x v="225"/>
    <x v="1"/>
    <s v="Office Supplies"/>
    <x v="0"/>
    <s v="Things To Do Today Spiral Book"/>
    <n v="38.020000000000003"/>
    <n v="6"/>
    <n v="13.78"/>
    <x v="4"/>
    <x v="3"/>
  </r>
  <r>
    <n v="45431"/>
    <x v="80"/>
    <x v="0"/>
    <s v="Technology"/>
    <x v="6"/>
    <s v="Jabra Supreme Plus Driver EditionÂ Headset"/>
    <n v="95.99"/>
    <n v="1"/>
    <n v="9.6"/>
    <x v="4"/>
    <x v="3"/>
  </r>
  <r>
    <n v="45431"/>
    <x v="80"/>
    <x v="0"/>
    <s v="Office Supplies"/>
    <x v="1"/>
    <s v="Avery 491"/>
    <n v="13.22"/>
    <n v="4"/>
    <n v="4.3"/>
    <x v="4"/>
    <x v="3"/>
  </r>
  <r>
    <n v="45431"/>
    <x v="512"/>
    <x v="15"/>
    <s v="Furniture"/>
    <x v="5"/>
    <s v="Office Star - Mesh Screen back chair with Vinyl seat"/>
    <n v="314.35000000000002"/>
    <n v="3"/>
    <n v="-35.36"/>
    <x v="4"/>
    <x v="3"/>
  </r>
  <r>
    <n v="45431"/>
    <x v="512"/>
    <x v="15"/>
    <s v="Office Supplies"/>
    <x v="0"/>
    <s v="Xerox 1949"/>
    <n v="27.89"/>
    <n v="7"/>
    <n v="10.11"/>
    <x v="4"/>
    <x v="3"/>
  </r>
  <r>
    <n v="45431"/>
    <x v="52"/>
    <x v="3"/>
    <s v="Office Supplies"/>
    <x v="3"/>
    <s v="GBC Twin Loop Wire Binding Elements"/>
    <n v="133.12"/>
    <n v="5"/>
    <n v="49.92"/>
    <x v="4"/>
    <x v="3"/>
  </r>
  <r>
    <n v="45431"/>
    <x v="37"/>
    <x v="33"/>
    <s v="Office Supplies"/>
    <x v="3"/>
    <s v="Wilson Jones Four-Pocket Poly Binders"/>
    <n v="26.16"/>
    <n v="4"/>
    <n v="12.82"/>
    <x v="4"/>
    <x v="3"/>
  </r>
  <r>
    <n v="45432"/>
    <x v="115"/>
    <x v="47"/>
    <s v="Office Supplies"/>
    <x v="4"/>
    <s v="Boston 1645 Deluxe Heavier-Duty Electric Pencil Sharpener"/>
    <n v="131.94"/>
    <n v="3"/>
    <n v="35.619999999999997"/>
    <x v="4"/>
    <x v="3"/>
  </r>
  <r>
    <n v="45432"/>
    <x v="115"/>
    <x v="47"/>
    <s v="Office Supplies"/>
    <x v="4"/>
    <s v="BIC Brite Liner Highlighters, Chisel Tip"/>
    <n v="25.92"/>
    <n v="4"/>
    <n v="8.2899999999999991"/>
    <x v="4"/>
    <x v="3"/>
  </r>
  <r>
    <n v="45432"/>
    <x v="115"/>
    <x v="47"/>
    <s v="Office Supplies"/>
    <x v="2"/>
    <s v="Fellowes High-Stak Drawer Files"/>
    <n v="704.76"/>
    <n v="4"/>
    <n v="162.09"/>
    <x v="4"/>
    <x v="3"/>
  </r>
  <r>
    <n v="45432"/>
    <x v="115"/>
    <x v="47"/>
    <s v="Office Supplies"/>
    <x v="7"/>
    <s v="Staples"/>
    <n v="7.41"/>
    <n v="3"/>
    <n v="3.48"/>
    <x v="4"/>
    <x v="3"/>
  </r>
  <r>
    <n v="45432"/>
    <x v="115"/>
    <x v="47"/>
    <s v="Office Supplies"/>
    <x v="4"/>
    <s v="Binney &amp; Smith inkTank Desk Highlighter, Chisel Tip, Yellow, 12/Box"/>
    <n v="21.5"/>
    <n v="10"/>
    <n v="7.1"/>
    <x v="4"/>
    <x v="3"/>
  </r>
  <r>
    <n v="45432"/>
    <x v="684"/>
    <x v="3"/>
    <s v="Furniture"/>
    <x v="5"/>
    <s v="Global Geo Office Task Chair, Gray"/>
    <n v="518.27"/>
    <n v="8"/>
    <n v="-97.18"/>
    <x v="4"/>
    <x v="3"/>
  </r>
  <r>
    <n v="45432"/>
    <x v="684"/>
    <x v="3"/>
    <s v="Furniture"/>
    <x v="8"/>
    <s v="G.E. Halogen Desk Lamp Bulbs"/>
    <n v="6.98"/>
    <n v="1"/>
    <n v="3.35"/>
    <x v="4"/>
    <x v="3"/>
  </r>
  <r>
    <n v="45432"/>
    <x v="684"/>
    <x v="3"/>
    <s v="Technology"/>
    <x v="15"/>
    <s v="Okidata B400 Printer"/>
    <n v="343.2"/>
    <n v="1"/>
    <n v="38.61"/>
    <x v="4"/>
    <x v="3"/>
  </r>
  <r>
    <n v="45432"/>
    <x v="444"/>
    <x v="14"/>
    <s v="Office Supplies"/>
    <x v="3"/>
    <s v="Square Ring Data Binders, Rigid 75 Pt. Covers, 11&quot; x 14-7/8&quot;"/>
    <n v="41.28"/>
    <n v="2"/>
    <n v="19.809999999999999"/>
    <x v="4"/>
    <x v="3"/>
  </r>
  <r>
    <n v="45432"/>
    <x v="247"/>
    <x v="17"/>
    <s v="Office Supplies"/>
    <x v="3"/>
    <s v="Wilson Jones Impact Binders"/>
    <n v="8.2899999999999991"/>
    <n v="2"/>
    <n v="3"/>
    <x v="4"/>
    <x v="3"/>
  </r>
  <r>
    <n v="45432"/>
    <x v="247"/>
    <x v="17"/>
    <s v="Technology"/>
    <x v="6"/>
    <s v="Motorola L703CM"/>
    <n v="1123.1300000000001"/>
    <n v="9"/>
    <n v="70.2"/>
    <x v="4"/>
    <x v="3"/>
  </r>
  <r>
    <n v="45432"/>
    <x v="247"/>
    <x v="17"/>
    <s v="Office Supplies"/>
    <x v="12"/>
    <s v="Fellowes Basic Home/Office Series Surge Protectors"/>
    <n v="64.900000000000006"/>
    <n v="5"/>
    <n v="18.82"/>
    <x v="4"/>
    <x v="3"/>
  </r>
  <r>
    <n v="45433"/>
    <x v="130"/>
    <x v="20"/>
    <s v="Furniture"/>
    <x v="8"/>
    <s v="Luxo Professional Magnifying Clamp-On Fluorescent Lamps"/>
    <n v="520.04999999999995"/>
    <n v="5"/>
    <n v="72.81"/>
    <x v="4"/>
    <x v="3"/>
  </r>
  <r>
    <n v="45433"/>
    <x v="130"/>
    <x v="20"/>
    <s v="Office Supplies"/>
    <x v="4"/>
    <s v="Bulldog Table or Wall-Mount Pencil Sharpener"/>
    <n v="17.97"/>
    <n v="3"/>
    <n v="5.21"/>
    <x v="4"/>
    <x v="3"/>
  </r>
  <r>
    <n v="45434"/>
    <x v="224"/>
    <x v="1"/>
    <s v="Furniture"/>
    <x v="5"/>
    <s v="High-Back Leather Manager's Chair"/>
    <n v="181.99"/>
    <n v="2"/>
    <n v="-54.6"/>
    <x v="4"/>
    <x v="3"/>
  </r>
  <r>
    <n v="45434"/>
    <x v="224"/>
    <x v="1"/>
    <s v="Office Supplies"/>
    <x v="3"/>
    <s v="Avery Durable Slant Ring Binders, No Labels"/>
    <n v="1.59"/>
    <n v="2"/>
    <n v="-2.63"/>
    <x v="4"/>
    <x v="3"/>
  </r>
  <r>
    <n v="45434"/>
    <x v="224"/>
    <x v="1"/>
    <s v="Office Supplies"/>
    <x v="14"/>
    <s v="Acme Forged Steel Scissors with Black Enamel Handles"/>
    <n v="22.34"/>
    <n v="3"/>
    <n v="2.5099999999999998"/>
    <x v="4"/>
    <x v="3"/>
  </r>
  <r>
    <n v="45434"/>
    <x v="281"/>
    <x v="3"/>
    <s v="Technology"/>
    <x v="9"/>
    <s v="Maxell 74 Minute CDR, 10/Pack"/>
    <n v="68.459999999999994"/>
    <n v="7"/>
    <n v="25.33"/>
    <x v="4"/>
    <x v="3"/>
  </r>
  <r>
    <n v="45434"/>
    <x v="556"/>
    <x v="3"/>
    <s v="Office Supplies"/>
    <x v="4"/>
    <s v="SANFORD Major Accent Highlighters"/>
    <n v="49.56"/>
    <n v="7"/>
    <n v="18.829999999999998"/>
    <x v="4"/>
    <x v="3"/>
  </r>
  <r>
    <n v="45434"/>
    <x v="58"/>
    <x v="3"/>
    <s v="Office Supplies"/>
    <x v="4"/>
    <s v="Newell 350"/>
    <n v="9.84"/>
    <n v="3"/>
    <n v="2.85"/>
    <x v="4"/>
    <x v="3"/>
  </r>
  <r>
    <n v="45434"/>
    <x v="58"/>
    <x v="3"/>
    <s v="Office Supplies"/>
    <x v="4"/>
    <s v="Newell 333"/>
    <n v="2.78"/>
    <n v="1"/>
    <n v="0.72"/>
    <x v="4"/>
    <x v="3"/>
  </r>
  <r>
    <n v="45435"/>
    <x v="6"/>
    <x v="3"/>
    <s v="Furniture"/>
    <x v="13"/>
    <s v="Lesro Sheffield Collection Coffee Table, End Table, Center Table, Corner Table"/>
    <n v="171.29"/>
    <n v="3"/>
    <n v="-6.42"/>
    <x v="4"/>
    <x v="3"/>
  </r>
  <r>
    <n v="45435"/>
    <x v="318"/>
    <x v="0"/>
    <s v="Office Supplies"/>
    <x v="7"/>
    <s v="OIC Thumb-Tacks"/>
    <n v="1.82"/>
    <n v="2"/>
    <n v="0.62"/>
    <x v="4"/>
    <x v="3"/>
  </r>
  <r>
    <n v="45435"/>
    <x v="318"/>
    <x v="0"/>
    <s v="Office Supplies"/>
    <x v="12"/>
    <s v="Acco 6 Outlet Guardian Premium Plus Surge Suppressor"/>
    <n v="18.32"/>
    <n v="5"/>
    <n v="-46.72"/>
    <x v="4"/>
    <x v="3"/>
  </r>
  <r>
    <n v="45435"/>
    <x v="318"/>
    <x v="0"/>
    <s v="Office Supplies"/>
    <x v="2"/>
    <s v="Tennsco Commercial Shelving"/>
    <n v="48.82"/>
    <n v="3"/>
    <n v="-11.59"/>
    <x v="4"/>
    <x v="3"/>
  </r>
  <r>
    <n v="45435"/>
    <x v="318"/>
    <x v="0"/>
    <s v="Office Supplies"/>
    <x v="3"/>
    <s v="Storex Dura Pro Binders"/>
    <n v="1.19"/>
    <n v="1"/>
    <n v="-1.96"/>
    <x v="4"/>
    <x v="3"/>
  </r>
  <r>
    <n v="45437"/>
    <x v="772"/>
    <x v="4"/>
    <s v="Office Supplies"/>
    <x v="3"/>
    <s v="Recycled Easel Ring Binders"/>
    <n v="29.84"/>
    <n v="2"/>
    <n v="13.43"/>
    <x v="4"/>
    <x v="3"/>
  </r>
  <r>
    <n v="45437"/>
    <x v="335"/>
    <x v="20"/>
    <s v="Office Supplies"/>
    <x v="3"/>
    <s v="GBC DocuBind P100 Manual Binding Machine"/>
    <n v="663.92"/>
    <n v="5"/>
    <n v="207.48"/>
    <x v="4"/>
    <x v="3"/>
  </r>
  <r>
    <n v="45437"/>
    <x v="335"/>
    <x v="20"/>
    <s v="Technology"/>
    <x v="9"/>
    <s v="ImationÂ 8gb Micro Traveldrive Usb 2.0Â Flash Drive"/>
    <n v="120"/>
    <n v="8"/>
    <n v="13.2"/>
    <x v="4"/>
    <x v="3"/>
  </r>
  <r>
    <n v="45437"/>
    <x v="335"/>
    <x v="20"/>
    <s v="Office Supplies"/>
    <x v="7"/>
    <s v="Acco Hot Clips Clips to Go"/>
    <n v="3.29"/>
    <n v="1"/>
    <n v="1.48"/>
    <x v="4"/>
    <x v="3"/>
  </r>
  <r>
    <n v="45437"/>
    <x v="335"/>
    <x v="20"/>
    <s v="Furniture"/>
    <x v="8"/>
    <s v="Eldon 200 Class Desk Accessories"/>
    <n v="18.84"/>
    <n v="3"/>
    <n v="6.03"/>
    <x v="4"/>
    <x v="3"/>
  </r>
  <r>
    <n v="45437"/>
    <x v="506"/>
    <x v="0"/>
    <s v="Office Supplies"/>
    <x v="2"/>
    <s v="Iris 3-Drawer Stacking Bin, Black"/>
    <n v="50.14"/>
    <n v="3"/>
    <n v="-11.28"/>
    <x v="4"/>
    <x v="3"/>
  </r>
  <r>
    <n v="45438"/>
    <x v="566"/>
    <x v="5"/>
    <s v="Office Supplies"/>
    <x v="12"/>
    <s v="Belkin 8-Outlet Premiere SurgeMaster II Surge Protectors"/>
    <n v="208.44"/>
    <n v="3"/>
    <n v="62.53"/>
    <x v="4"/>
    <x v="3"/>
  </r>
  <r>
    <n v="45438"/>
    <x v="566"/>
    <x v="5"/>
    <s v="Office Supplies"/>
    <x v="14"/>
    <s v="Martin-Yale Premier Letter Opener"/>
    <n v="25.76"/>
    <n v="2"/>
    <n v="0.77"/>
    <x v="4"/>
    <x v="3"/>
  </r>
  <r>
    <n v="45438"/>
    <x v="240"/>
    <x v="6"/>
    <s v="Technology"/>
    <x v="9"/>
    <s v="Verbatim Slim CD and DVD Storage Cases, 50/Pack"/>
    <n v="23.08"/>
    <n v="2"/>
    <n v="6.92"/>
    <x v="4"/>
    <x v="3"/>
  </r>
  <r>
    <n v="45438"/>
    <x v="101"/>
    <x v="3"/>
    <s v="Office Supplies"/>
    <x v="0"/>
    <s v="Xerox 201"/>
    <n v="12.96"/>
    <n v="2"/>
    <n v="6.22"/>
    <x v="4"/>
    <x v="3"/>
  </r>
  <r>
    <n v="45439"/>
    <x v="233"/>
    <x v="5"/>
    <s v="Office Supplies"/>
    <x v="3"/>
    <s v="Binding Machine Supplies"/>
    <n v="58.34"/>
    <n v="2"/>
    <n v="28"/>
    <x v="4"/>
    <x v="3"/>
  </r>
  <r>
    <n v="45439"/>
    <x v="233"/>
    <x v="5"/>
    <s v="Technology"/>
    <x v="6"/>
    <s v="Google Nexus 5"/>
    <n v="539.97"/>
    <n v="3"/>
    <n v="134.99"/>
    <x v="4"/>
    <x v="3"/>
  </r>
  <r>
    <n v="45439"/>
    <x v="281"/>
    <x v="15"/>
    <s v="Office Supplies"/>
    <x v="0"/>
    <s v="Xerox 2"/>
    <n v="25.92"/>
    <n v="5"/>
    <n v="9.07"/>
    <x v="4"/>
    <x v="3"/>
  </r>
  <r>
    <n v="45439"/>
    <x v="132"/>
    <x v="22"/>
    <s v="Technology"/>
    <x v="9"/>
    <s v="Logitech Desktop MK120 Mouse and keyboard Combo"/>
    <n v="98.16"/>
    <n v="6"/>
    <n v="9.82"/>
    <x v="4"/>
    <x v="3"/>
  </r>
  <r>
    <n v="45439"/>
    <x v="132"/>
    <x v="22"/>
    <s v="Office Supplies"/>
    <x v="4"/>
    <s v="Staples in misc. colors"/>
    <n v="31.44"/>
    <n v="3"/>
    <n v="7.86"/>
    <x v="4"/>
    <x v="3"/>
  </r>
  <r>
    <n v="45439"/>
    <x v="229"/>
    <x v="34"/>
    <s v="Furniture"/>
    <x v="8"/>
    <s v="Eldon 400 Class Desk Accessories, Black Carbon"/>
    <n v="35"/>
    <n v="4"/>
    <n v="14.7"/>
    <x v="4"/>
    <x v="3"/>
  </r>
  <r>
    <n v="45439"/>
    <x v="229"/>
    <x v="34"/>
    <s v="Office Supplies"/>
    <x v="2"/>
    <s v="Fellowes Stor/Drawer Steel Plus Storage Drawers"/>
    <n v="477.15"/>
    <n v="5"/>
    <n v="28.63"/>
    <x v="4"/>
    <x v="3"/>
  </r>
  <r>
    <n v="45439"/>
    <x v="229"/>
    <x v="34"/>
    <s v="Technology"/>
    <x v="6"/>
    <s v="Nokia Lumia 925"/>
    <n v="302.38"/>
    <n v="3"/>
    <n v="22.68"/>
    <x v="4"/>
    <x v="3"/>
  </r>
  <r>
    <n v="45439"/>
    <x v="416"/>
    <x v="39"/>
    <s v="Furniture"/>
    <x v="8"/>
    <s v="Electrix Architect's Clamp-On Swing Arm Lamp, Black"/>
    <n v="477.3"/>
    <n v="5"/>
    <n v="138.41999999999999"/>
    <x v="4"/>
    <x v="3"/>
  </r>
  <r>
    <n v="45439"/>
    <x v="620"/>
    <x v="25"/>
    <s v="Technology"/>
    <x v="9"/>
    <s v="Sony 8GB Class 10 Micro SDHC R40 Memory Card"/>
    <n v="27.19"/>
    <n v="3"/>
    <n v="0.34"/>
    <x v="4"/>
    <x v="3"/>
  </r>
  <r>
    <n v="45439"/>
    <x v="620"/>
    <x v="25"/>
    <s v="Office Supplies"/>
    <x v="3"/>
    <s v="Fellowes Twister Kit, Gray/Clear, 3/pkg"/>
    <n v="12.06"/>
    <n v="5"/>
    <n v="-10.050000000000001"/>
    <x v="4"/>
    <x v="3"/>
  </r>
  <r>
    <n v="45440"/>
    <x v="99"/>
    <x v="9"/>
    <s v="Furniture"/>
    <x v="5"/>
    <s v="Novimex Swivel Fabric Task Chair"/>
    <n v="301.95999999999998"/>
    <n v="2"/>
    <n v="33.22"/>
    <x v="4"/>
    <x v="3"/>
  </r>
  <r>
    <n v="45440"/>
    <x v="657"/>
    <x v="0"/>
    <s v="Technology"/>
    <x v="6"/>
    <s v="Spigen Samsung Galaxy S5 Case Wallet"/>
    <n v="54.37"/>
    <n v="4"/>
    <n v="4.08"/>
    <x v="4"/>
    <x v="3"/>
  </r>
  <r>
    <n v="45440"/>
    <x v="604"/>
    <x v="38"/>
    <s v="Furniture"/>
    <x v="8"/>
    <s v="Advantus Employee of the Month Certificate Frame, 11 x 13-1/2"/>
    <n v="247.44"/>
    <n v="8"/>
    <n v="101.45"/>
    <x v="4"/>
    <x v="3"/>
  </r>
  <r>
    <n v="45440"/>
    <x v="495"/>
    <x v="1"/>
    <s v="Furniture"/>
    <x v="5"/>
    <s v="Global Task Chair, Black"/>
    <n v="106.87"/>
    <n v="3"/>
    <n v="-29.01"/>
    <x v="4"/>
    <x v="3"/>
  </r>
  <r>
    <n v="45440"/>
    <x v="495"/>
    <x v="1"/>
    <s v="Office Supplies"/>
    <x v="3"/>
    <s v="Storex Dura Pro Binders"/>
    <n v="3.56"/>
    <n v="3"/>
    <n v="-6.24"/>
    <x v="4"/>
    <x v="3"/>
  </r>
  <r>
    <n v="45440"/>
    <x v="507"/>
    <x v="12"/>
    <s v="Technology"/>
    <x v="6"/>
    <s v="Panasonic KX TS208W Corded phone"/>
    <n v="195.96"/>
    <n v="5"/>
    <n v="19.600000000000001"/>
    <x v="4"/>
    <x v="3"/>
  </r>
  <r>
    <n v="45440"/>
    <x v="507"/>
    <x v="12"/>
    <s v="Office Supplies"/>
    <x v="0"/>
    <s v="Xerox 230"/>
    <n v="15.55"/>
    <n v="3"/>
    <n v="5.44"/>
    <x v="4"/>
    <x v="3"/>
  </r>
  <r>
    <n v="45440"/>
    <x v="507"/>
    <x v="12"/>
    <s v="Technology"/>
    <x v="9"/>
    <s v="LogitechÂ Gaming G510s - Keyboard"/>
    <n v="271.97000000000003"/>
    <n v="4"/>
    <n v="54.39"/>
    <x v="4"/>
    <x v="3"/>
  </r>
  <r>
    <n v="45440"/>
    <x v="548"/>
    <x v="36"/>
    <s v="Furniture"/>
    <x v="8"/>
    <s v="DAX Wood Document Frame"/>
    <n v="27.46"/>
    <n v="2"/>
    <n v="9.89"/>
    <x v="4"/>
    <x v="3"/>
  </r>
  <r>
    <n v="45440"/>
    <x v="548"/>
    <x v="36"/>
    <s v="Office Supplies"/>
    <x v="12"/>
    <s v="Fellowes 8 Outlet Superior Workstation Surge Protector"/>
    <n v="125.13"/>
    <n v="3"/>
    <n v="36.29"/>
    <x v="4"/>
    <x v="3"/>
  </r>
  <r>
    <n v="45440"/>
    <x v="450"/>
    <x v="10"/>
    <s v="Office Supplies"/>
    <x v="0"/>
    <s v="HP Office Recycled Paper (20Lb. and 87 Bright)"/>
    <n v="13.87"/>
    <n v="3"/>
    <n v="5.03"/>
    <x v="4"/>
    <x v="3"/>
  </r>
  <r>
    <n v="45440"/>
    <x v="450"/>
    <x v="10"/>
    <s v="Furniture"/>
    <x v="11"/>
    <s v="Bush Westfield Collection Bookcases, Medium Cherry Finish"/>
    <n v="115.96"/>
    <n v="4"/>
    <n v="-64.94"/>
    <x v="4"/>
    <x v="3"/>
  </r>
  <r>
    <n v="45441"/>
    <x v="606"/>
    <x v="0"/>
    <s v="Office Supplies"/>
    <x v="0"/>
    <s v="Xerox 1930"/>
    <n v="25.92"/>
    <n v="5"/>
    <n v="9.4"/>
    <x v="4"/>
    <x v="3"/>
  </r>
  <r>
    <n v="45441"/>
    <x v="606"/>
    <x v="0"/>
    <s v="Office Supplies"/>
    <x v="2"/>
    <s v="File Shuttle I and Handi-File"/>
    <n v="53.42"/>
    <n v="3"/>
    <n v="4.67"/>
    <x v="4"/>
    <x v="3"/>
  </r>
  <r>
    <n v="45441"/>
    <x v="742"/>
    <x v="0"/>
    <s v="Furniture"/>
    <x v="8"/>
    <s v="Eldon Executive Woodline II Cherry Finish Desk Accessories"/>
    <n v="65.42"/>
    <n v="4"/>
    <n v="-52.34"/>
    <x v="4"/>
    <x v="3"/>
  </r>
  <r>
    <n v="45441"/>
    <x v="618"/>
    <x v="40"/>
    <s v="Office Supplies"/>
    <x v="7"/>
    <s v="Plymouth Boxed Rubber Bands by Plymouth"/>
    <n v="23.55"/>
    <n v="5"/>
    <n v="1.18"/>
    <x v="4"/>
    <x v="3"/>
  </r>
  <r>
    <n v="45441"/>
    <x v="505"/>
    <x v="18"/>
    <s v="Office Supplies"/>
    <x v="3"/>
    <s v="Satellite Sectional Post Binders"/>
    <n v="43.41"/>
    <n v="1"/>
    <n v="19.97"/>
    <x v="4"/>
    <x v="3"/>
  </r>
  <r>
    <n v="45441"/>
    <x v="505"/>
    <x v="18"/>
    <s v="Furniture"/>
    <x v="8"/>
    <s v="Eldon Wave Desk Accessories"/>
    <n v="6.24"/>
    <n v="3"/>
    <n v="2.62"/>
    <x v="4"/>
    <x v="3"/>
  </r>
  <r>
    <n v="45441"/>
    <x v="505"/>
    <x v="18"/>
    <s v="Office Supplies"/>
    <x v="12"/>
    <s v="Hoover Commercial Lightweight Upright Vacuum with E-Z Empty Dirt Cup"/>
    <n v="465.16"/>
    <n v="2"/>
    <n v="120.94"/>
    <x v="4"/>
    <x v="3"/>
  </r>
  <r>
    <n v="45441"/>
    <x v="505"/>
    <x v="18"/>
    <s v="Office Supplies"/>
    <x v="0"/>
    <s v="Adams Telephone Message Book w/Frequently-Called Numbers Space, 400 Messages per Book"/>
    <n v="7.98"/>
    <n v="1"/>
    <n v="3.99"/>
    <x v="4"/>
    <x v="3"/>
  </r>
  <r>
    <n v="45442"/>
    <x v="664"/>
    <x v="8"/>
    <s v="Furniture"/>
    <x v="11"/>
    <s v="Sauder Camden County Barrister Bookcase, Planked Cherry Finish"/>
    <n v="241.96"/>
    <n v="2"/>
    <n v="33.869999999999997"/>
    <x v="4"/>
    <x v="3"/>
  </r>
  <r>
    <n v="45442"/>
    <x v="664"/>
    <x v="8"/>
    <s v="Office Supplies"/>
    <x v="3"/>
    <s v="Avery Binder Labels"/>
    <n v="3.89"/>
    <n v="1"/>
    <n v="1.87"/>
    <x v="4"/>
    <x v="3"/>
  </r>
  <r>
    <n v="45442"/>
    <x v="664"/>
    <x v="8"/>
    <s v="Furniture"/>
    <x v="8"/>
    <s v="Acrylic Self-Standing Desk Frames"/>
    <n v="8.01"/>
    <n v="3"/>
    <n v="3.04"/>
    <x v="4"/>
    <x v="3"/>
  </r>
  <r>
    <n v="45442"/>
    <x v="588"/>
    <x v="11"/>
    <s v="Technology"/>
    <x v="6"/>
    <s v="LG G3"/>
    <n v="156.79"/>
    <n v="1"/>
    <n v="17.64"/>
    <x v="4"/>
    <x v="3"/>
  </r>
  <r>
    <n v="45442"/>
    <x v="588"/>
    <x v="11"/>
    <s v="Technology"/>
    <x v="9"/>
    <s v="SanDisk Ultra 32 GB MicroSDHC Class 10 Memory Card"/>
    <n v="35.36"/>
    <n v="2"/>
    <n v="-3.09"/>
    <x v="4"/>
    <x v="3"/>
  </r>
  <r>
    <n v="45442"/>
    <x v="588"/>
    <x v="11"/>
    <s v="Furniture"/>
    <x v="8"/>
    <s v="Tensor Brushed Steel Torchiere Floor Lamp"/>
    <n v="13.59"/>
    <n v="1"/>
    <n v="-0.34"/>
    <x v="4"/>
    <x v="3"/>
  </r>
  <r>
    <n v="45442"/>
    <x v="436"/>
    <x v="3"/>
    <s v="Office Supplies"/>
    <x v="0"/>
    <s v="Rediform S.O.S. 1-Up Phone Message Bk, 4-1/4x3-1/16 Bk, 1 Form/Pg, 40 Messages/Bk, 3/Pk"/>
    <n v="37.520000000000003"/>
    <n v="4"/>
    <n v="18.010000000000002"/>
    <x v="4"/>
    <x v="3"/>
  </r>
  <r>
    <n v="45442"/>
    <x v="73"/>
    <x v="0"/>
    <s v="Furniture"/>
    <x v="11"/>
    <s v="Atlantic Metals Mobile 5-Shelf Bookcases, Custom Colors"/>
    <n v="204.67"/>
    <n v="1"/>
    <n v="-6.02"/>
    <x v="4"/>
    <x v="3"/>
  </r>
  <r>
    <n v="45442"/>
    <x v="75"/>
    <x v="3"/>
    <s v="Office Supplies"/>
    <x v="4"/>
    <s v="Dixon My First Ticonderoga Pencil, #2"/>
    <n v="35.1"/>
    <n v="6"/>
    <n v="10.18"/>
    <x v="4"/>
    <x v="3"/>
  </r>
  <r>
    <n v="45444"/>
    <x v="323"/>
    <x v="10"/>
    <s v="Office Supplies"/>
    <x v="12"/>
    <s v="Eureka Sanitaire  Multi-Pro Heavy-Duty Upright, Disposable Bags"/>
    <n v="17.48"/>
    <n v="5"/>
    <n v="1.31"/>
    <x v="5"/>
    <x v="3"/>
  </r>
  <r>
    <n v="45444"/>
    <x v="681"/>
    <x v="10"/>
    <s v="Office Supplies"/>
    <x v="3"/>
    <s v="Cardinal HOLDit! Binder Insert Strips,Extra Strips"/>
    <n v="3.8"/>
    <n v="2"/>
    <n v="-2.66"/>
    <x v="5"/>
    <x v="3"/>
  </r>
  <r>
    <n v="45444"/>
    <x v="681"/>
    <x v="10"/>
    <s v="Office Supplies"/>
    <x v="0"/>
    <s v="Xerox 1924"/>
    <n v="27.74"/>
    <n v="6"/>
    <n v="10.06"/>
    <x v="5"/>
    <x v="3"/>
  </r>
  <r>
    <n v="45444"/>
    <x v="681"/>
    <x v="10"/>
    <s v="Technology"/>
    <x v="6"/>
    <s v="Panasonic KX-TG6844B Expandable Digital Cordless Telephone"/>
    <n v="158.38"/>
    <n v="4"/>
    <n v="-34.31"/>
    <x v="5"/>
    <x v="3"/>
  </r>
  <r>
    <n v="45444"/>
    <x v="755"/>
    <x v="40"/>
    <s v="Office Supplies"/>
    <x v="3"/>
    <s v="GBC Standard Recycled Report Covers, Clear Plastic Sheets"/>
    <n v="53.9"/>
    <n v="5"/>
    <n v="25.87"/>
    <x v="5"/>
    <x v="3"/>
  </r>
  <r>
    <n v="45444"/>
    <x v="220"/>
    <x v="2"/>
    <s v="Office Supplies"/>
    <x v="2"/>
    <s v="Tennsco Stur-D-Stor Boltless Shelving, 5 Shelves, 24&quot; Deep, Sand"/>
    <n v="324.74"/>
    <n v="3"/>
    <n v="-77.13"/>
    <x v="5"/>
    <x v="3"/>
  </r>
  <r>
    <n v="45444"/>
    <x v="698"/>
    <x v="18"/>
    <s v="Furniture"/>
    <x v="5"/>
    <s v="Hon 4070 Series Pagoda Round Back Stacking Chairs"/>
    <n v="1925.88"/>
    <n v="6"/>
    <n v="539.25"/>
    <x v="5"/>
    <x v="3"/>
  </r>
  <r>
    <n v="45444"/>
    <x v="698"/>
    <x v="18"/>
    <s v="Office Supplies"/>
    <x v="12"/>
    <s v="Honeywell Enviracaire Portable HEPA Air Cleaner for 17' x 22' Room"/>
    <n v="2405.1999999999998"/>
    <n v="8"/>
    <n v="793.72"/>
    <x v="5"/>
    <x v="3"/>
  </r>
  <r>
    <n v="45444"/>
    <x v="698"/>
    <x v="18"/>
    <s v="Technology"/>
    <x v="9"/>
    <s v="MaxellÂ LTO Ultrium - 800 GB"/>
    <n v="83.97"/>
    <n v="3"/>
    <n v="15.95"/>
    <x v="5"/>
    <x v="3"/>
  </r>
  <r>
    <n v="45444"/>
    <x v="698"/>
    <x v="18"/>
    <s v="Technology"/>
    <x v="9"/>
    <s v="LogitechÂ MX Performance Wireless Mouse"/>
    <n v="39.89"/>
    <n v="1"/>
    <n v="14.76"/>
    <x v="5"/>
    <x v="3"/>
  </r>
  <r>
    <n v="45444"/>
    <x v="698"/>
    <x v="18"/>
    <s v="Office Supplies"/>
    <x v="3"/>
    <s v="Cardinal Slant-D Ring Binders"/>
    <n v="17.38"/>
    <n v="2"/>
    <n v="8.69"/>
    <x v="5"/>
    <x v="3"/>
  </r>
  <r>
    <n v="45445"/>
    <x v="314"/>
    <x v="10"/>
    <s v="Technology"/>
    <x v="6"/>
    <s v="Cush Cases Heavy Duty Rugged Cover Case for Samsung Galaxy S5 - Purple"/>
    <n v="2.97"/>
    <n v="1"/>
    <n v="-0.64"/>
    <x v="5"/>
    <x v="3"/>
  </r>
  <r>
    <n v="45445"/>
    <x v="314"/>
    <x v="10"/>
    <s v="Office Supplies"/>
    <x v="2"/>
    <s v="Advantus Rolling Storage Box"/>
    <n v="27.44"/>
    <n v="2"/>
    <n v="2.4"/>
    <x v="5"/>
    <x v="3"/>
  </r>
  <r>
    <n v="45445"/>
    <x v="445"/>
    <x v="12"/>
    <s v="Office Supplies"/>
    <x v="0"/>
    <s v="Xerox 4200 Series MultiUse Premium Copy Paper (20Lb. and 84 Bright)"/>
    <n v="25.34"/>
    <n v="6"/>
    <n v="7.92"/>
    <x v="5"/>
    <x v="3"/>
  </r>
  <r>
    <n v="45445"/>
    <x v="445"/>
    <x v="12"/>
    <s v="Office Supplies"/>
    <x v="10"/>
    <s v="Manila Recycled Extra-Heavyweight Clasp Envelopes, 6&quot; x 9&quot;"/>
    <n v="43.92"/>
    <n v="5"/>
    <n v="15.92"/>
    <x v="5"/>
    <x v="3"/>
  </r>
  <r>
    <n v="45445"/>
    <x v="178"/>
    <x v="25"/>
    <s v="Office Supplies"/>
    <x v="0"/>
    <s v="Things To Do Today Spiral Book"/>
    <n v="25.34"/>
    <n v="4"/>
    <n v="9.19"/>
    <x v="5"/>
    <x v="3"/>
  </r>
  <r>
    <n v="45445"/>
    <x v="628"/>
    <x v="0"/>
    <s v="Office Supplies"/>
    <x v="0"/>
    <s v="Xerox 1977"/>
    <n v="10.69"/>
    <n v="2"/>
    <n v="3.74"/>
    <x v="5"/>
    <x v="3"/>
  </r>
  <r>
    <n v="45446"/>
    <x v="252"/>
    <x v="15"/>
    <s v="Furniture"/>
    <x v="8"/>
    <s v="Eldon 200 Class Desk Accessories, Burgundy"/>
    <n v="35.17"/>
    <n v="7"/>
    <n v="9.67"/>
    <x v="5"/>
    <x v="3"/>
  </r>
  <r>
    <n v="45446"/>
    <x v="186"/>
    <x v="22"/>
    <s v="Technology"/>
    <x v="9"/>
    <s v="Plantronics Audio 995 Wireless Stereo Headset"/>
    <n v="1099.5"/>
    <n v="10"/>
    <n v="362.84"/>
    <x v="5"/>
    <x v="3"/>
  </r>
  <r>
    <n v="45446"/>
    <x v="531"/>
    <x v="3"/>
    <s v="Technology"/>
    <x v="9"/>
    <s v="Kingston Digital DataTraveler 16GB USB 2.0"/>
    <n v="44.75"/>
    <n v="5"/>
    <n v="8.5"/>
    <x v="5"/>
    <x v="3"/>
  </r>
  <r>
    <n v="45446"/>
    <x v="531"/>
    <x v="3"/>
    <s v="Office Supplies"/>
    <x v="0"/>
    <s v="Xerox 1947"/>
    <n v="11.96"/>
    <n v="2"/>
    <n v="5.38"/>
    <x v="5"/>
    <x v="3"/>
  </r>
  <r>
    <n v="45446"/>
    <x v="531"/>
    <x v="3"/>
    <s v="Office Supplies"/>
    <x v="3"/>
    <s v="UniKeep View Case Binders"/>
    <n v="3.91"/>
    <n v="1"/>
    <n v="1.27"/>
    <x v="5"/>
    <x v="3"/>
  </r>
  <r>
    <n v="45446"/>
    <x v="245"/>
    <x v="16"/>
    <s v="Office Supplies"/>
    <x v="3"/>
    <s v="Wilson Jones Standard D-Ring Binders"/>
    <n v="4.55"/>
    <n v="3"/>
    <n v="-3.49"/>
    <x v="5"/>
    <x v="3"/>
  </r>
  <r>
    <n v="45446"/>
    <x v="245"/>
    <x v="16"/>
    <s v="Office Supplies"/>
    <x v="12"/>
    <s v="Bravo II Megaboss 12-Amp Hard Body Upright, Replacement Belts, 2 Belts per Pack"/>
    <n v="5.2"/>
    <n v="2"/>
    <n v="0.59"/>
    <x v="5"/>
    <x v="3"/>
  </r>
  <r>
    <n v="45446"/>
    <x v="245"/>
    <x v="16"/>
    <s v="Technology"/>
    <x v="9"/>
    <s v="LogitechÂ P710e Mobile Speakerphone"/>
    <n v="205.99"/>
    <n v="1"/>
    <n v="-2.57"/>
    <x v="5"/>
    <x v="3"/>
  </r>
  <r>
    <n v="45446"/>
    <x v="245"/>
    <x v="16"/>
    <s v="Office Supplies"/>
    <x v="0"/>
    <s v="Xerox 206"/>
    <n v="15.55"/>
    <n v="3"/>
    <n v="5.44"/>
    <x v="5"/>
    <x v="3"/>
  </r>
  <r>
    <n v="45446"/>
    <x v="245"/>
    <x v="16"/>
    <s v="Technology"/>
    <x v="6"/>
    <s v="VTech DS6151"/>
    <n v="503.96"/>
    <n v="5"/>
    <n v="50.4"/>
    <x v="5"/>
    <x v="3"/>
  </r>
  <r>
    <n v="45446"/>
    <x v="245"/>
    <x v="16"/>
    <s v="Office Supplies"/>
    <x v="12"/>
    <s v="Eureka Sanitaire  Multi-Pro Heavy-Duty Upright, Disposable Bags"/>
    <n v="24.47"/>
    <n v="7"/>
    <n v="1.84"/>
    <x v="5"/>
    <x v="3"/>
  </r>
  <r>
    <n v="45446"/>
    <x v="245"/>
    <x v="16"/>
    <s v="Furniture"/>
    <x v="11"/>
    <s v="Bush Mission Pointe Library"/>
    <n v="241.57"/>
    <n v="2"/>
    <n v="0"/>
    <x v="5"/>
    <x v="3"/>
  </r>
  <r>
    <n v="45446"/>
    <x v="245"/>
    <x v="16"/>
    <s v="Technology"/>
    <x v="9"/>
    <s v="WD My Passport Ultra 1TB Portable External Hard Drive"/>
    <n v="110.4"/>
    <n v="2"/>
    <n v="-4.1399999999999997"/>
    <x v="5"/>
    <x v="3"/>
  </r>
  <r>
    <n v="45446"/>
    <x v="549"/>
    <x v="20"/>
    <s v="Furniture"/>
    <x v="13"/>
    <s v="Chromcraft 48&quot; x 96&quot; Racetrack Double Pedestal Table"/>
    <n v="384.77"/>
    <n v="2"/>
    <n v="-115.43"/>
    <x v="5"/>
    <x v="3"/>
  </r>
  <r>
    <n v="45446"/>
    <x v="549"/>
    <x v="20"/>
    <s v="Technology"/>
    <x v="15"/>
    <s v="Hewlett-Packard 300S Scientific Calculator"/>
    <n v="78.66"/>
    <n v="6"/>
    <n v="36.18"/>
    <x v="5"/>
    <x v="3"/>
  </r>
  <r>
    <n v="45446"/>
    <x v="549"/>
    <x v="20"/>
    <s v="Office Supplies"/>
    <x v="0"/>
    <s v="Xerox 188"/>
    <n v="45.36"/>
    <n v="4"/>
    <n v="22.23"/>
    <x v="5"/>
    <x v="3"/>
  </r>
  <r>
    <n v="45446"/>
    <x v="690"/>
    <x v="22"/>
    <s v="Office Supplies"/>
    <x v="2"/>
    <s v="Eldon Gobal File Keepers"/>
    <n v="136.26"/>
    <n v="9"/>
    <n v="5.45"/>
    <x v="5"/>
    <x v="3"/>
  </r>
  <r>
    <n v="45447"/>
    <x v="754"/>
    <x v="25"/>
    <s v="Furniture"/>
    <x v="8"/>
    <s v="Telescoping Adjustable Floor Lamp"/>
    <n v="31.98"/>
    <n v="2"/>
    <n v="2"/>
    <x v="5"/>
    <x v="3"/>
  </r>
  <r>
    <n v="45447"/>
    <x v="754"/>
    <x v="25"/>
    <s v="Technology"/>
    <x v="6"/>
    <s v="Innergie mMini Combo Duo USB Travel Charging Kit"/>
    <n v="71.98"/>
    <n v="2"/>
    <n v="25.19"/>
    <x v="5"/>
    <x v="3"/>
  </r>
  <r>
    <n v="45447"/>
    <x v="284"/>
    <x v="33"/>
    <s v="Office Supplies"/>
    <x v="0"/>
    <s v="Ampad Phone Message Book, Recycled, 400 Message Capacity, 5 Â¾Â” x 11Â”"/>
    <n v="12.48"/>
    <n v="2"/>
    <n v="5.62"/>
    <x v="5"/>
    <x v="3"/>
  </r>
  <r>
    <n v="45447"/>
    <x v="189"/>
    <x v="28"/>
    <s v="Office Supplies"/>
    <x v="4"/>
    <s v="Newell 346"/>
    <n v="8.64"/>
    <n v="3"/>
    <n v="2.5099999999999998"/>
    <x v="5"/>
    <x v="3"/>
  </r>
  <r>
    <n v="45447"/>
    <x v="783"/>
    <x v="0"/>
    <s v="Office Supplies"/>
    <x v="3"/>
    <s v="Presstex Flexible Ring Binders"/>
    <n v="6.37"/>
    <n v="7"/>
    <n v="-9.56"/>
    <x v="5"/>
    <x v="3"/>
  </r>
  <r>
    <n v="45447"/>
    <x v="200"/>
    <x v="13"/>
    <s v="Office Supplies"/>
    <x v="3"/>
    <s v="GBC VeloBind Cover Sets"/>
    <n v="108.08"/>
    <n v="7"/>
    <n v="54.04"/>
    <x v="5"/>
    <x v="3"/>
  </r>
  <r>
    <n v="45447"/>
    <x v="200"/>
    <x v="13"/>
    <s v="Office Supplies"/>
    <x v="3"/>
    <s v="Insertable Tab Indexes For Data Binders"/>
    <n v="9.5399999999999991"/>
    <n v="3"/>
    <n v="4.3899999999999997"/>
    <x v="5"/>
    <x v="3"/>
  </r>
  <r>
    <n v="45447"/>
    <x v="313"/>
    <x v="0"/>
    <s v="Furniture"/>
    <x v="8"/>
    <s v="Nu-Dell Executive Frame"/>
    <n v="30.34"/>
    <n v="6"/>
    <n v="-17.440000000000001"/>
    <x v="5"/>
    <x v="3"/>
  </r>
  <r>
    <n v="45448"/>
    <x v="579"/>
    <x v="0"/>
    <s v="Technology"/>
    <x v="6"/>
    <s v="LG G3"/>
    <n v="470.38"/>
    <n v="3"/>
    <n v="52.92"/>
    <x v="5"/>
    <x v="3"/>
  </r>
  <r>
    <n v="45448"/>
    <x v="270"/>
    <x v="16"/>
    <s v="Office Supplies"/>
    <x v="0"/>
    <s v="Xerox 227"/>
    <n v="20.74"/>
    <n v="4"/>
    <n v="7.26"/>
    <x v="5"/>
    <x v="3"/>
  </r>
  <r>
    <n v="45449"/>
    <x v="292"/>
    <x v="3"/>
    <s v="Furniture"/>
    <x v="8"/>
    <s v="Eldon 300 Class Desk Accessories, Black"/>
    <n v="4.95"/>
    <n v="1"/>
    <n v="2.1800000000000002"/>
    <x v="5"/>
    <x v="3"/>
  </r>
  <r>
    <n v="45449"/>
    <x v="292"/>
    <x v="3"/>
    <s v="Office Supplies"/>
    <x v="2"/>
    <s v="Sterilite Show Offs Storage Containers"/>
    <n v="26.4"/>
    <n v="5"/>
    <n v="0"/>
    <x v="5"/>
    <x v="3"/>
  </r>
  <r>
    <n v="45451"/>
    <x v="112"/>
    <x v="0"/>
    <s v="Office Supplies"/>
    <x v="12"/>
    <s v="Eureka Disposable Bags for Sanitaire Vibra Groomer I Upright Vac"/>
    <n v="1.62"/>
    <n v="2"/>
    <n v="-4.47"/>
    <x v="5"/>
    <x v="3"/>
  </r>
  <r>
    <n v="45451"/>
    <x v="495"/>
    <x v="0"/>
    <s v="Office Supplies"/>
    <x v="14"/>
    <s v="Acme Tagit Stainless Steel Antibacterial Scissors"/>
    <n v="23.76"/>
    <n v="3"/>
    <n v="2.08"/>
    <x v="5"/>
    <x v="3"/>
  </r>
  <r>
    <n v="45451"/>
    <x v="495"/>
    <x v="0"/>
    <s v="Office Supplies"/>
    <x v="0"/>
    <s v="Easy-staple paper"/>
    <n v="85.06"/>
    <n v="3"/>
    <n v="28.71"/>
    <x v="5"/>
    <x v="3"/>
  </r>
  <r>
    <n v="45451"/>
    <x v="495"/>
    <x v="0"/>
    <s v="Technology"/>
    <x v="6"/>
    <s v="ClearOne Communications CHAT 70 OCÂ Speaker Phone"/>
    <n v="381.58"/>
    <n v="3"/>
    <n v="28.62"/>
    <x v="5"/>
    <x v="3"/>
  </r>
  <r>
    <n v="45451"/>
    <x v="395"/>
    <x v="37"/>
    <s v="Office Supplies"/>
    <x v="3"/>
    <s v="Wilson Jones Impact Binders"/>
    <n v="10.36"/>
    <n v="2"/>
    <n v="5.08"/>
    <x v="5"/>
    <x v="3"/>
  </r>
  <r>
    <n v="45451"/>
    <x v="346"/>
    <x v="1"/>
    <s v="Office Supplies"/>
    <x v="3"/>
    <s v="GBC Twin Loop Wire Binding Elements, 9/16&quot; Spine, Black"/>
    <n v="12.18"/>
    <n v="4"/>
    <n v="-18.87"/>
    <x v="5"/>
    <x v="3"/>
  </r>
  <r>
    <n v="45451"/>
    <x v="473"/>
    <x v="3"/>
    <s v="Furniture"/>
    <x v="11"/>
    <s v="Riverside Palais Royal Lawyers Bookcase, Royale Cherry Finish"/>
    <n v="1497.67"/>
    <n v="2"/>
    <n v="140.96"/>
    <x v="5"/>
    <x v="3"/>
  </r>
  <r>
    <n v="45451"/>
    <x v="473"/>
    <x v="3"/>
    <s v="Technology"/>
    <x v="6"/>
    <s v="Shocksock Galaxy S4 Armband"/>
    <n v="17.52"/>
    <n v="2"/>
    <n v="-3.5"/>
    <x v="5"/>
    <x v="3"/>
  </r>
  <r>
    <n v="45451"/>
    <x v="251"/>
    <x v="12"/>
    <s v="Technology"/>
    <x v="9"/>
    <s v="Memorex Micro Travel Drive 16 GB"/>
    <n v="89.54"/>
    <n v="7"/>
    <n v="12.31"/>
    <x v="5"/>
    <x v="3"/>
  </r>
  <r>
    <n v="45451"/>
    <x v="251"/>
    <x v="12"/>
    <s v="Office Supplies"/>
    <x v="2"/>
    <s v="Rogers Deluxe File Chest"/>
    <n v="35.17"/>
    <n v="2"/>
    <n v="-8.35"/>
    <x v="5"/>
    <x v="3"/>
  </r>
  <r>
    <n v="45451"/>
    <x v="251"/>
    <x v="12"/>
    <s v="Office Supplies"/>
    <x v="3"/>
    <s v="GBC VeloBinder Electric Binding Machine"/>
    <n v="72.59"/>
    <n v="2"/>
    <n v="-48.39"/>
    <x v="5"/>
    <x v="3"/>
  </r>
  <r>
    <n v="45452"/>
    <x v="690"/>
    <x v="1"/>
    <s v="Furniture"/>
    <x v="8"/>
    <s v="12-1/2 Diameter Round Wall Clock"/>
    <n v="23.98"/>
    <n v="3"/>
    <n v="-14.39"/>
    <x v="5"/>
    <x v="3"/>
  </r>
  <r>
    <n v="45452"/>
    <x v="690"/>
    <x v="1"/>
    <s v="Furniture"/>
    <x v="13"/>
    <s v="Chromcraft Bull-Nose Wood Round Conference Table Top, Wood Base"/>
    <n v="108.93"/>
    <n v="1"/>
    <n v="-71.89"/>
    <x v="5"/>
    <x v="3"/>
  </r>
  <r>
    <n v="45452"/>
    <x v="690"/>
    <x v="1"/>
    <s v="Office Supplies"/>
    <x v="0"/>
    <s v="Adams Telephone Message Book W/Dividers/Space For Phone Numbers, 5 1/4&quot;X8 1/2&quot;, 200/Messages"/>
    <n v="36.35"/>
    <n v="8"/>
    <n v="11.36"/>
    <x v="5"/>
    <x v="3"/>
  </r>
  <r>
    <n v="45452"/>
    <x v="479"/>
    <x v="0"/>
    <s v="Office Supplies"/>
    <x v="2"/>
    <s v="Standard Rollaway File with Lock"/>
    <n v="720.76"/>
    <n v="5"/>
    <n v="54.06"/>
    <x v="5"/>
    <x v="3"/>
  </r>
  <r>
    <n v="45452"/>
    <x v="643"/>
    <x v="6"/>
    <s v="Office Supplies"/>
    <x v="0"/>
    <s v="Easy-staple paper"/>
    <n v="49.12"/>
    <n v="4"/>
    <n v="23.09"/>
    <x v="5"/>
    <x v="3"/>
  </r>
  <r>
    <n v="45453"/>
    <x v="428"/>
    <x v="3"/>
    <s v="Office Supplies"/>
    <x v="1"/>
    <s v="Alphabetical Labels for Top Tab Filing"/>
    <n v="29.6"/>
    <n v="2"/>
    <n v="14.8"/>
    <x v="5"/>
    <x v="3"/>
  </r>
  <r>
    <n v="45453"/>
    <x v="428"/>
    <x v="3"/>
    <s v="Furniture"/>
    <x v="11"/>
    <s v="O'Sullivan Living Dimensions 2-Shelf Bookcases"/>
    <n v="514.16999999999996"/>
    <n v="5"/>
    <n v="-30.25"/>
    <x v="5"/>
    <x v="3"/>
  </r>
  <r>
    <n v="45453"/>
    <x v="428"/>
    <x v="3"/>
    <s v="Technology"/>
    <x v="6"/>
    <s v="iHome FM Clock Radio with Lightning Dock"/>
    <n v="279.95999999999998"/>
    <n v="5"/>
    <n v="17.5"/>
    <x v="5"/>
    <x v="3"/>
  </r>
  <r>
    <n v="45453"/>
    <x v="573"/>
    <x v="14"/>
    <s v="Technology"/>
    <x v="9"/>
    <s v="ImationÂ 16GB Mini TravelDrive USB 2.0Â Flash Drive"/>
    <n v="132.52000000000001"/>
    <n v="4"/>
    <n v="54.33"/>
    <x v="5"/>
    <x v="3"/>
  </r>
  <r>
    <n v="45453"/>
    <x v="346"/>
    <x v="3"/>
    <s v="Office Supplies"/>
    <x v="4"/>
    <s v="Newell 351"/>
    <n v="16.399999999999999"/>
    <n v="5"/>
    <n v="4.76"/>
    <x v="5"/>
    <x v="3"/>
  </r>
  <r>
    <n v="45453"/>
    <x v="319"/>
    <x v="2"/>
    <s v="Office Supplies"/>
    <x v="0"/>
    <s v="REDIFORM Incoming/Outgoing Call Register, 11&quot; X 8 1/2&quot;, 100 Messages"/>
    <n v="40.03"/>
    <n v="6"/>
    <n v="15.01"/>
    <x v="5"/>
    <x v="3"/>
  </r>
  <r>
    <n v="45453"/>
    <x v="37"/>
    <x v="16"/>
    <s v="Office Supplies"/>
    <x v="2"/>
    <s v="24 Capacity Maxi Data Binder Racks, Pearl"/>
    <n v="1347.52"/>
    <n v="8"/>
    <n v="84.22"/>
    <x v="5"/>
    <x v="3"/>
  </r>
  <r>
    <n v="45453"/>
    <x v="49"/>
    <x v="20"/>
    <s v="Office Supplies"/>
    <x v="4"/>
    <s v="Prang Dustless Chalk Sticks"/>
    <n v="8.4"/>
    <n v="5"/>
    <n v="4.2"/>
    <x v="5"/>
    <x v="3"/>
  </r>
  <r>
    <n v="45453"/>
    <x v="649"/>
    <x v="22"/>
    <s v="Technology"/>
    <x v="6"/>
    <s v="Logitech B530 USBÂ HeadsetÂ -Â headsetÂ - Full size, Binaural"/>
    <n v="88.78"/>
    <n v="3"/>
    <n v="7.77"/>
    <x v="5"/>
    <x v="3"/>
  </r>
  <r>
    <n v="45453"/>
    <x v="649"/>
    <x v="22"/>
    <s v="Office Supplies"/>
    <x v="1"/>
    <s v="Avery 512"/>
    <n v="11.56"/>
    <n v="4"/>
    <n v="5.43"/>
    <x v="5"/>
    <x v="3"/>
  </r>
  <r>
    <n v="45453"/>
    <x v="649"/>
    <x v="22"/>
    <s v="Office Supplies"/>
    <x v="2"/>
    <s v="Personal File Boxes with Fold-Down Carry Handle"/>
    <n v="15.58"/>
    <n v="1"/>
    <n v="3.9"/>
    <x v="5"/>
    <x v="3"/>
  </r>
  <r>
    <n v="45453"/>
    <x v="434"/>
    <x v="3"/>
    <s v="Office Supplies"/>
    <x v="4"/>
    <s v="Sanford EarthWrite Recycled Pencils, Medium Soft, #2"/>
    <n v="14.7"/>
    <n v="7"/>
    <n v="4.12"/>
    <x v="5"/>
    <x v="3"/>
  </r>
  <r>
    <n v="45453"/>
    <x v="22"/>
    <x v="20"/>
    <s v="Office Supplies"/>
    <x v="7"/>
    <s v="Plymouth Boxed Rubber Bands by Plymouth"/>
    <n v="14.13"/>
    <n v="3"/>
    <n v="0.71"/>
    <x v="5"/>
    <x v="3"/>
  </r>
  <r>
    <n v="45454"/>
    <x v="265"/>
    <x v="3"/>
    <s v="Office Supplies"/>
    <x v="0"/>
    <s v="White Dual Perf Computer Printout Paper, 2700 Sheets, 1 Part, Heavyweight, 20 lbs., 14 7/8 x 11"/>
    <n v="122.97"/>
    <n v="3"/>
    <n v="60.26"/>
    <x v="5"/>
    <x v="3"/>
  </r>
  <r>
    <n v="45454"/>
    <x v="288"/>
    <x v="12"/>
    <s v="Furniture"/>
    <x v="5"/>
    <s v="Global Leather Executive Chair"/>
    <n v="280.79000000000002"/>
    <n v="1"/>
    <n v="35.1"/>
    <x v="5"/>
    <x v="3"/>
  </r>
  <r>
    <n v="45454"/>
    <x v="288"/>
    <x v="12"/>
    <s v="Office Supplies"/>
    <x v="2"/>
    <s v="Sortfiler Multipurpose Personal File Organizer, Black"/>
    <n v="68.45"/>
    <n v="4"/>
    <n v="7.7"/>
    <x v="5"/>
    <x v="3"/>
  </r>
  <r>
    <n v="45454"/>
    <x v="288"/>
    <x v="12"/>
    <s v="Office Supplies"/>
    <x v="4"/>
    <s v="Boston 16801 Nautilus Battery Pencil Sharpener"/>
    <n v="88.04"/>
    <n v="5"/>
    <n v="6.6"/>
    <x v="5"/>
    <x v="3"/>
  </r>
  <r>
    <n v="45454"/>
    <x v="288"/>
    <x v="12"/>
    <s v="Office Supplies"/>
    <x v="4"/>
    <s v="Newell 319"/>
    <n v="15.87"/>
    <n v="1"/>
    <n v="1.98"/>
    <x v="5"/>
    <x v="3"/>
  </r>
  <r>
    <n v="45454"/>
    <x v="288"/>
    <x v="12"/>
    <s v="Office Supplies"/>
    <x v="2"/>
    <s v="Fellowes Officeware Wire Shelving"/>
    <n v="215.59"/>
    <n v="3"/>
    <n v="-48.51"/>
    <x v="5"/>
    <x v="3"/>
  </r>
  <r>
    <n v="45454"/>
    <x v="61"/>
    <x v="33"/>
    <s v="Office Supplies"/>
    <x v="4"/>
    <s v="OIC #2 Pencils, Medium Soft"/>
    <n v="3.76"/>
    <n v="2"/>
    <n v="1.0900000000000001"/>
    <x v="5"/>
    <x v="3"/>
  </r>
  <r>
    <n v="45454"/>
    <x v="23"/>
    <x v="22"/>
    <s v="Office Supplies"/>
    <x v="0"/>
    <s v="Xerox 1939"/>
    <n v="37.94"/>
    <n v="2"/>
    <n v="18.21"/>
    <x v="5"/>
    <x v="3"/>
  </r>
  <r>
    <n v="45454"/>
    <x v="23"/>
    <x v="22"/>
    <s v="Office Supplies"/>
    <x v="3"/>
    <s v="Acco Pressboard Covers with Storage Hooks, 14 7/8&quot; x 11&quot;, Dark Blue"/>
    <n v="18.29"/>
    <n v="6"/>
    <n v="6.63"/>
    <x v="5"/>
    <x v="3"/>
  </r>
  <r>
    <n v="45454"/>
    <x v="23"/>
    <x v="22"/>
    <s v="Technology"/>
    <x v="15"/>
    <s v="Cisco Desktop Collaboration Experience DX650 IP Video Phone"/>
    <n v="385.8"/>
    <n v="5"/>
    <n v="130.21"/>
    <x v="5"/>
    <x v="3"/>
  </r>
  <r>
    <n v="45454"/>
    <x v="23"/>
    <x v="22"/>
    <s v="Office Supplies"/>
    <x v="2"/>
    <s v="Belkin 19&quot; Vented Equipment Shelf, Black"/>
    <n v="102.96"/>
    <n v="2"/>
    <n v="1.03"/>
    <x v="5"/>
    <x v="3"/>
  </r>
  <r>
    <n v="45454"/>
    <x v="23"/>
    <x v="22"/>
    <s v="Furniture"/>
    <x v="11"/>
    <s v="O'Sullivan 3-Shelf Heavy-Duty Bookcases"/>
    <n v="174.42"/>
    <n v="3"/>
    <n v="41.86"/>
    <x v="5"/>
    <x v="3"/>
  </r>
  <r>
    <n v="45454"/>
    <x v="368"/>
    <x v="3"/>
    <s v="Office Supplies"/>
    <x v="12"/>
    <s v="Kensington 6 Outlet Guardian Standard Surge Protector"/>
    <n v="61.44"/>
    <n v="3"/>
    <n v="16.59"/>
    <x v="5"/>
    <x v="3"/>
  </r>
  <r>
    <n v="45454"/>
    <x v="456"/>
    <x v="25"/>
    <s v="Office Supplies"/>
    <x v="3"/>
    <s v="Acco Pressboard Covers with Storage Hooks, 14 7/8&quot; x 11&quot;, Executive Red"/>
    <n v="4.57"/>
    <n v="4"/>
    <n v="-3.81"/>
    <x v="5"/>
    <x v="3"/>
  </r>
  <r>
    <n v="45455"/>
    <x v="5"/>
    <x v="4"/>
    <s v="Office Supplies"/>
    <x v="3"/>
    <s v="Ibico Plastic Spiral Binding Combs"/>
    <n v="91.2"/>
    <n v="3"/>
    <n v="41.95"/>
    <x v="5"/>
    <x v="3"/>
  </r>
  <r>
    <n v="45455"/>
    <x v="5"/>
    <x v="4"/>
    <s v="Furniture"/>
    <x v="13"/>
    <s v="Iceberg OfficeWorks 42&quot; Round Tables"/>
    <n v="452.94"/>
    <n v="3"/>
    <n v="67.94"/>
    <x v="5"/>
    <x v="3"/>
  </r>
  <r>
    <n v="45455"/>
    <x v="242"/>
    <x v="20"/>
    <s v="Office Supplies"/>
    <x v="0"/>
    <s v="TOPS Voice Message Log Book, Flash Format"/>
    <n v="19.04"/>
    <n v="4"/>
    <n v="9.33"/>
    <x v="5"/>
    <x v="3"/>
  </r>
  <r>
    <n v="45455"/>
    <x v="242"/>
    <x v="20"/>
    <s v="Office Supplies"/>
    <x v="3"/>
    <s v="Angle-D Ring Binders"/>
    <n v="13.13"/>
    <n v="3"/>
    <n v="4.2699999999999996"/>
    <x v="5"/>
    <x v="3"/>
  </r>
  <r>
    <n v="45455"/>
    <x v="242"/>
    <x v="20"/>
    <s v="Office Supplies"/>
    <x v="4"/>
    <s v="Boston 1730 StandUp Electric Pencil Sharpener"/>
    <n v="64.14"/>
    <n v="3"/>
    <n v="16.68"/>
    <x v="5"/>
    <x v="3"/>
  </r>
  <r>
    <n v="45455"/>
    <x v="242"/>
    <x v="20"/>
    <s v="Furniture"/>
    <x v="5"/>
    <s v="Safco Contoured Stacking Chairs"/>
    <n v="858.24"/>
    <n v="4"/>
    <n v="143.04"/>
    <x v="5"/>
    <x v="3"/>
  </r>
  <r>
    <n v="45455"/>
    <x v="164"/>
    <x v="16"/>
    <s v="Furniture"/>
    <x v="8"/>
    <s v="Dana Swing-Arm Lamps"/>
    <n v="17.09"/>
    <n v="2"/>
    <n v="1.07"/>
    <x v="5"/>
    <x v="3"/>
  </r>
  <r>
    <n v="45455"/>
    <x v="459"/>
    <x v="10"/>
    <s v="Technology"/>
    <x v="9"/>
    <s v="Microsoft Sculpt Comfort Mouse"/>
    <n v="63.92"/>
    <n v="2"/>
    <n v="19.18"/>
    <x v="5"/>
    <x v="3"/>
  </r>
  <r>
    <n v="45455"/>
    <x v="417"/>
    <x v="22"/>
    <s v="Technology"/>
    <x v="6"/>
    <s v="OtterBox Defender Series Case - Samsung Galaxy S4"/>
    <n v="71.98"/>
    <n v="3"/>
    <n v="9"/>
    <x v="5"/>
    <x v="3"/>
  </r>
  <r>
    <n v="45455"/>
    <x v="417"/>
    <x v="22"/>
    <s v="Office Supplies"/>
    <x v="0"/>
    <s v="Xerox 203"/>
    <n v="19.440000000000001"/>
    <n v="3"/>
    <n v="9.33"/>
    <x v="5"/>
    <x v="3"/>
  </r>
  <r>
    <n v="45455"/>
    <x v="350"/>
    <x v="1"/>
    <s v="Furniture"/>
    <x v="8"/>
    <s v="Eldon Expressions Wood Desk Accessories, Oak"/>
    <n v="8.86"/>
    <n v="3"/>
    <n v="-6.86"/>
    <x v="5"/>
    <x v="3"/>
  </r>
  <r>
    <n v="45456"/>
    <x v="26"/>
    <x v="1"/>
    <s v="Office Supplies"/>
    <x v="2"/>
    <s v="Belkin 19&quot; Vented Equipment Shelf, Black"/>
    <n v="164.74"/>
    <n v="4"/>
    <n v="-39.119999999999997"/>
    <x v="5"/>
    <x v="3"/>
  </r>
  <r>
    <n v="45456"/>
    <x v="26"/>
    <x v="1"/>
    <s v="Furniture"/>
    <x v="5"/>
    <s v="Global Super Steno Chair"/>
    <n v="470.3"/>
    <n v="7"/>
    <n v="-87.34"/>
    <x v="5"/>
    <x v="3"/>
  </r>
  <r>
    <n v="45456"/>
    <x v="26"/>
    <x v="1"/>
    <s v="Technology"/>
    <x v="6"/>
    <s v="OtterBox Defender Series Case - Samsung Galaxy S4"/>
    <n v="47.98"/>
    <n v="2"/>
    <n v="6"/>
    <x v="5"/>
    <x v="3"/>
  </r>
  <r>
    <n v="45456"/>
    <x v="194"/>
    <x v="6"/>
    <s v="Office Supplies"/>
    <x v="4"/>
    <s v="Boston 1799 Powerhouse Electric Pencil Sharpener"/>
    <n v="181.86"/>
    <n v="7"/>
    <n v="50.92"/>
    <x v="5"/>
    <x v="3"/>
  </r>
  <r>
    <n v="45456"/>
    <x v="581"/>
    <x v="22"/>
    <s v="Furniture"/>
    <x v="5"/>
    <s v="Global Wood Trimmed Manager's Task Chair, Khaki"/>
    <n v="291.14"/>
    <n v="4"/>
    <n v="-25.47"/>
    <x v="5"/>
    <x v="3"/>
  </r>
  <r>
    <n v="45458"/>
    <x v="786"/>
    <x v="3"/>
    <s v="Technology"/>
    <x v="6"/>
    <s v="Anker 36W 4-Port USB Wall Charger Travel Power Adapter for iPhone 5s 5c 5"/>
    <n v="47.98"/>
    <n v="3"/>
    <n v="4.8"/>
    <x v="5"/>
    <x v="3"/>
  </r>
  <r>
    <n v="45458"/>
    <x v="210"/>
    <x v="1"/>
    <s v="Office Supplies"/>
    <x v="4"/>
    <s v="Newell 331"/>
    <n v="19.559999999999999"/>
    <n v="5"/>
    <n v="1.71"/>
    <x v="5"/>
    <x v="3"/>
  </r>
  <r>
    <n v="45458"/>
    <x v="723"/>
    <x v="3"/>
    <s v="Office Supplies"/>
    <x v="4"/>
    <s v="Dixon Prang Watercolor Pencils, 10-Color Set with Brush"/>
    <n v="4.26"/>
    <n v="1"/>
    <n v="1.75"/>
    <x v="5"/>
    <x v="3"/>
  </r>
  <r>
    <n v="45458"/>
    <x v="222"/>
    <x v="28"/>
    <s v="Office Supplies"/>
    <x v="1"/>
    <s v="Avery 490"/>
    <n v="44.4"/>
    <n v="3"/>
    <n v="22.2"/>
    <x v="5"/>
    <x v="3"/>
  </r>
  <r>
    <n v="45458"/>
    <x v="222"/>
    <x v="28"/>
    <s v="Office Supplies"/>
    <x v="2"/>
    <s v="Tenex Personal Self-Stacking Standard File Box, Black/Gray"/>
    <n v="84.55"/>
    <n v="5"/>
    <n v="22.83"/>
    <x v="5"/>
    <x v="3"/>
  </r>
  <r>
    <n v="45458"/>
    <x v="222"/>
    <x v="28"/>
    <s v="Office Supplies"/>
    <x v="0"/>
    <s v="Xerox 1992"/>
    <n v="17.940000000000001"/>
    <n v="3"/>
    <n v="8.7899999999999991"/>
    <x v="5"/>
    <x v="3"/>
  </r>
  <r>
    <n v="45458"/>
    <x v="94"/>
    <x v="3"/>
    <s v="Technology"/>
    <x v="6"/>
    <s v="Panasonic KX T7736-B Digital phone"/>
    <n v="119.96"/>
    <n v="1"/>
    <n v="7.5"/>
    <x v="5"/>
    <x v="3"/>
  </r>
  <r>
    <n v="45458"/>
    <x v="93"/>
    <x v="15"/>
    <s v="Technology"/>
    <x v="6"/>
    <s v="HTC One"/>
    <n v="239.98"/>
    <n v="3"/>
    <n v="27"/>
    <x v="5"/>
    <x v="3"/>
  </r>
  <r>
    <n v="45458"/>
    <x v="93"/>
    <x v="15"/>
    <s v="Furniture"/>
    <x v="8"/>
    <s v="Staple-based wall hangings"/>
    <n v="31.17"/>
    <n v="4"/>
    <n v="9.35"/>
    <x v="5"/>
    <x v="3"/>
  </r>
  <r>
    <n v="45458"/>
    <x v="93"/>
    <x v="15"/>
    <s v="Furniture"/>
    <x v="13"/>
    <s v="Barricks 18&quot; x 48&quot; Non-Folding Utility Table with Bottom Storage Shelf"/>
    <n v="120.96"/>
    <n v="2"/>
    <n v="-28.22"/>
    <x v="5"/>
    <x v="3"/>
  </r>
  <r>
    <n v="45458"/>
    <x v="93"/>
    <x v="15"/>
    <s v="Technology"/>
    <x v="6"/>
    <s v="Samsung Galaxy S III - 16GB - pebble blue (T-Mobile)"/>
    <n v="2239.94"/>
    <n v="8"/>
    <n v="223.99"/>
    <x v="5"/>
    <x v="3"/>
  </r>
  <r>
    <n v="45458"/>
    <x v="93"/>
    <x v="15"/>
    <s v="Office Supplies"/>
    <x v="12"/>
    <s v="Staple holder"/>
    <n v="76.61"/>
    <n v="8"/>
    <n v="6.7"/>
    <x v="5"/>
    <x v="3"/>
  </r>
  <r>
    <n v="45458"/>
    <x v="93"/>
    <x v="15"/>
    <s v="Office Supplies"/>
    <x v="2"/>
    <s v="Hot File 7-Pocket, Floor Stand"/>
    <n v="142.78"/>
    <n v="1"/>
    <n v="17.850000000000001"/>
    <x v="5"/>
    <x v="3"/>
  </r>
  <r>
    <n v="45458"/>
    <x v="93"/>
    <x v="15"/>
    <s v="Office Supplies"/>
    <x v="0"/>
    <s v="Xerox 1955"/>
    <n v="91.36"/>
    <n v="5"/>
    <n v="29.69"/>
    <x v="5"/>
    <x v="3"/>
  </r>
  <r>
    <n v="45458"/>
    <x v="364"/>
    <x v="25"/>
    <s v="Furniture"/>
    <x v="5"/>
    <s v="Global Executive Mid-Back Manager's Chair"/>
    <n v="698.35"/>
    <n v="3"/>
    <n v="52.38"/>
    <x v="5"/>
    <x v="3"/>
  </r>
  <r>
    <n v="45458"/>
    <x v="364"/>
    <x v="25"/>
    <s v="Furniture"/>
    <x v="11"/>
    <s v="O'Sullivan 2-Shelf Heavy-Duty Bookcases"/>
    <n v="77.73"/>
    <n v="2"/>
    <n v="-3.89"/>
    <x v="5"/>
    <x v="3"/>
  </r>
  <r>
    <n v="45459"/>
    <x v="595"/>
    <x v="25"/>
    <s v="Office Supplies"/>
    <x v="4"/>
    <s v="Quartet Omega Colored Chalk, 12/Pack"/>
    <n v="14.02"/>
    <n v="3"/>
    <n v="4.7300000000000004"/>
    <x v="5"/>
    <x v="3"/>
  </r>
  <r>
    <n v="45459"/>
    <x v="264"/>
    <x v="5"/>
    <s v="Furniture"/>
    <x v="5"/>
    <s v="Global Airflow Leather Mesh Back Chair, Black"/>
    <n v="301.95999999999998"/>
    <n v="2"/>
    <n v="90.59"/>
    <x v="5"/>
    <x v="3"/>
  </r>
  <r>
    <n v="45459"/>
    <x v="264"/>
    <x v="5"/>
    <s v="Office Supplies"/>
    <x v="12"/>
    <s v="Fellowes Smart Surge Ten-Outlet Protector, Platinum"/>
    <n v="180.66"/>
    <n v="3"/>
    <n v="50.58"/>
    <x v="5"/>
    <x v="3"/>
  </r>
  <r>
    <n v="45459"/>
    <x v="264"/>
    <x v="5"/>
    <s v="Technology"/>
    <x v="6"/>
    <s v="Pyle PMP37LED"/>
    <n v="191.98"/>
    <n v="2"/>
    <n v="51.83"/>
    <x v="5"/>
    <x v="3"/>
  </r>
  <r>
    <n v="45459"/>
    <x v="264"/>
    <x v="5"/>
    <s v="Technology"/>
    <x v="6"/>
    <s v="Clarity 53712"/>
    <n v="65.989999999999995"/>
    <n v="1"/>
    <n v="17.16"/>
    <x v="5"/>
    <x v="3"/>
  </r>
  <r>
    <n v="45459"/>
    <x v="350"/>
    <x v="3"/>
    <s v="Furniture"/>
    <x v="5"/>
    <s v="Hon Multipurpose Stacking Arm Chairs"/>
    <n v="1212.96"/>
    <n v="7"/>
    <n v="90.97"/>
    <x v="5"/>
    <x v="3"/>
  </r>
  <r>
    <n v="45459"/>
    <x v="350"/>
    <x v="3"/>
    <s v="Office Supplies"/>
    <x v="0"/>
    <s v="Wirebound Message Books, Four 2 3/4&quot; x 5&quot; Forms per Page, 600 Sets per Book"/>
    <n v="18.54"/>
    <n v="2"/>
    <n v="8.7100000000000009"/>
    <x v="5"/>
    <x v="3"/>
  </r>
  <r>
    <n v="45459"/>
    <x v="314"/>
    <x v="31"/>
    <s v="Office Supplies"/>
    <x v="14"/>
    <s v="Acme Elite Stainless Steel Scissors"/>
    <n v="16.68"/>
    <n v="2"/>
    <n v="4.34"/>
    <x v="5"/>
    <x v="3"/>
  </r>
  <r>
    <n v="45459"/>
    <x v="314"/>
    <x v="31"/>
    <s v="Office Supplies"/>
    <x v="0"/>
    <s v="Xerox 215"/>
    <n v="19.440000000000001"/>
    <n v="3"/>
    <n v="9.33"/>
    <x v="5"/>
    <x v="3"/>
  </r>
  <r>
    <n v="45459"/>
    <x v="314"/>
    <x v="31"/>
    <s v="Office Supplies"/>
    <x v="0"/>
    <s v="Xerox 1885"/>
    <n v="192.16"/>
    <n v="4"/>
    <n v="92.24"/>
    <x v="5"/>
    <x v="3"/>
  </r>
  <r>
    <n v="45459"/>
    <x v="521"/>
    <x v="1"/>
    <s v="Office Supplies"/>
    <x v="3"/>
    <s v="Storex DuraTech Recycled Plastic Frosted Binders"/>
    <n v="5.94"/>
    <n v="7"/>
    <n v="-8.9"/>
    <x v="5"/>
    <x v="3"/>
  </r>
  <r>
    <n v="45459"/>
    <x v="349"/>
    <x v="10"/>
    <s v="Technology"/>
    <x v="9"/>
    <s v="Logitech Wireless Performance Mouse MX for PC and Mac"/>
    <n v="479.95"/>
    <n v="6"/>
    <n v="107.99"/>
    <x v="5"/>
    <x v="3"/>
  </r>
  <r>
    <n v="45459"/>
    <x v="349"/>
    <x v="10"/>
    <s v="Office Supplies"/>
    <x v="4"/>
    <s v="Newell 330"/>
    <n v="23.92"/>
    <n v="5"/>
    <n v="1.79"/>
    <x v="5"/>
    <x v="3"/>
  </r>
  <r>
    <n v="45460"/>
    <x v="375"/>
    <x v="3"/>
    <s v="Office Supplies"/>
    <x v="3"/>
    <s v="Trimflex Flexible Post Binders"/>
    <n v="51.31"/>
    <n v="3"/>
    <n v="17.96"/>
    <x v="5"/>
    <x v="3"/>
  </r>
  <r>
    <n v="45460"/>
    <x v="413"/>
    <x v="22"/>
    <s v="Furniture"/>
    <x v="8"/>
    <s v="Howard Miller 13-3/4&quot; Diameter Brushed Chrome Round Wall Clock"/>
    <n v="155.25"/>
    <n v="3"/>
    <n v="46.58"/>
    <x v="5"/>
    <x v="3"/>
  </r>
  <r>
    <n v="45460"/>
    <x v="413"/>
    <x v="22"/>
    <s v="Office Supplies"/>
    <x v="2"/>
    <s v="Project Tote Personal File"/>
    <n v="14.03"/>
    <n v="1"/>
    <n v="4.07"/>
    <x v="5"/>
    <x v="3"/>
  </r>
  <r>
    <n v="45460"/>
    <x v="465"/>
    <x v="1"/>
    <s v="Office Supplies"/>
    <x v="0"/>
    <s v="Rediform Wirebound &quot;Phone Memo&quot; Message Book, 11 x 5-3/4"/>
    <n v="12.22"/>
    <n v="2"/>
    <n v="4.43"/>
    <x v="5"/>
    <x v="3"/>
  </r>
  <r>
    <n v="45460"/>
    <x v="465"/>
    <x v="1"/>
    <s v="Office Supplies"/>
    <x v="3"/>
    <s v="Avery Durable Binders"/>
    <n v="2.2999999999999998"/>
    <n v="4"/>
    <n v="-3.57"/>
    <x v="5"/>
    <x v="3"/>
  </r>
  <r>
    <n v="45460"/>
    <x v="465"/>
    <x v="1"/>
    <s v="Office Supplies"/>
    <x v="3"/>
    <s v="Fellowes Binding Cases"/>
    <n v="9.36"/>
    <n v="4"/>
    <n v="-16.38"/>
    <x v="5"/>
    <x v="3"/>
  </r>
  <r>
    <n v="45460"/>
    <x v="371"/>
    <x v="26"/>
    <s v="Office Supplies"/>
    <x v="2"/>
    <s v="Carina Media Storage Towers in Natural &amp; Black"/>
    <n v="146.35"/>
    <n v="3"/>
    <n v="-32.93"/>
    <x v="5"/>
    <x v="3"/>
  </r>
  <r>
    <n v="45460"/>
    <x v="50"/>
    <x v="20"/>
    <s v="Technology"/>
    <x v="15"/>
    <s v="Hewlett-Packard Desktjet 6988DT Refurbished Printer"/>
    <n v="3404.5"/>
    <n v="5"/>
    <n v="1668.21"/>
    <x v="5"/>
    <x v="3"/>
  </r>
  <r>
    <n v="45460"/>
    <x v="50"/>
    <x v="20"/>
    <s v="Technology"/>
    <x v="9"/>
    <s v="Kingston Digital DataTraveler 64GB USB 2.0"/>
    <n v="101.34"/>
    <n v="3"/>
    <n v="8.11"/>
    <x v="5"/>
    <x v="3"/>
  </r>
  <r>
    <n v="45461"/>
    <x v="583"/>
    <x v="3"/>
    <s v="Furniture"/>
    <x v="11"/>
    <s v="Bush Andora Bookcase, Maple/Graphite Gray Finish"/>
    <n v="917.92"/>
    <n v="9"/>
    <n v="75.59"/>
    <x v="5"/>
    <x v="3"/>
  </r>
  <r>
    <n v="45461"/>
    <x v="583"/>
    <x v="3"/>
    <s v="Office Supplies"/>
    <x v="0"/>
    <s v="Xerox 1930"/>
    <n v="38.880000000000003"/>
    <n v="6"/>
    <n v="19.05"/>
    <x v="5"/>
    <x v="3"/>
  </r>
  <r>
    <n v="45461"/>
    <x v="646"/>
    <x v="0"/>
    <s v="Office Supplies"/>
    <x v="0"/>
    <s v="Xerox 1925"/>
    <n v="74.349999999999994"/>
    <n v="3"/>
    <n v="23.24"/>
    <x v="5"/>
    <x v="3"/>
  </r>
  <r>
    <n v="45462"/>
    <x v="444"/>
    <x v="20"/>
    <s v="Office Supplies"/>
    <x v="0"/>
    <s v="Xerox 1943"/>
    <n v="97.82"/>
    <n v="2"/>
    <n v="45.98"/>
    <x v="5"/>
    <x v="3"/>
  </r>
  <r>
    <n v="45462"/>
    <x v="444"/>
    <x v="20"/>
    <s v="Technology"/>
    <x v="9"/>
    <s v="Sony 16GB Class 10 Micro SDHC R40 Memory Card"/>
    <n v="103.12"/>
    <n v="8"/>
    <n v="10.31"/>
    <x v="5"/>
    <x v="3"/>
  </r>
  <r>
    <n v="45462"/>
    <x v="251"/>
    <x v="0"/>
    <s v="Office Supplies"/>
    <x v="14"/>
    <s v="Fiskars Spring-Action Scissors"/>
    <n v="11.18"/>
    <n v="1"/>
    <n v="0.84"/>
    <x v="5"/>
    <x v="3"/>
  </r>
  <r>
    <n v="45462"/>
    <x v="251"/>
    <x v="0"/>
    <s v="Office Supplies"/>
    <x v="2"/>
    <s v="Safco Industrial Wire Shelving"/>
    <n v="153.58000000000001"/>
    <n v="2"/>
    <n v="-32.64"/>
    <x v="5"/>
    <x v="3"/>
  </r>
  <r>
    <n v="45462"/>
    <x v="456"/>
    <x v="0"/>
    <s v="Office Supplies"/>
    <x v="12"/>
    <s v="Holmes Visible Mist Ultrasonic Humidifier with 2.3-Gallon Output per Day, Replacement Filter"/>
    <n v="2.2599999999999998"/>
    <n v="1"/>
    <n v="-5.21"/>
    <x v="5"/>
    <x v="3"/>
  </r>
  <r>
    <n v="45462"/>
    <x v="456"/>
    <x v="0"/>
    <s v="Office Supplies"/>
    <x v="12"/>
    <s v="Hoover Replacement Belt for Commercial Guardsman Heavy-Duty Upright Vacuum"/>
    <n v="0.44"/>
    <n v="1"/>
    <n v="-1.1100000000000001"/>
    <x v="5"/>
    <x v="3"/>
  </r>
  <r>
    <n v="45462"/>
    <x v="456"/>
    <x v="0"/>
    <s v="Office Supplies"/>
    <x v="0"/>
    <s v="Xerox 1982"/>
    <n v="146.18"/>
    <n v="8"/>
    <n v="47.51"/>
    <x v="5"/>
    <x v="3"/>
  </r>
  <r>
    <n v="45462"/>
    <x v="121"/>
    <x v="10"/>
    <s v="Furniture"/>
    <x v="5"/>
    <s v="Global Ergonomic Managers Chair"/>
    <n v="760.12"/>
    <n v="6"/>
    <n v="-43.44"/>
    <x v="5"/>
    <x v="3"/>
  </r>
  <r>
    <n v="45462"/>
    <x v="121"/>
    <x v="10"/>
    <s v="Furniture"/>
    <x v="8"/>
    <s v="Contemporary Wood/Metal Frame"/>
    <n v="38.78"/>
    <n v="3"/>
    <n v="7.27"/>
    <x v="5"/>
    <x v="3"/>
  </r>
  <r>
    <n v="45462"/>
    <x v="121"/>
    <x v="10"/>
    <s v="Technology"/>
    <x v="9"/>
    <s v="Memorex 25GB 6X Branded Blu-Ray Recordable Disc, 15/Pack"/>
    <n v="122.33"/>
    <n v="9"/>
    <n v="1.53"/>
    <x v="5"/>
    <x v="3"/>
  </r>
  <r>
    <n v="45462"/>
    <x v="35"/>
    <x v="0"/>
    <s v="Office Supplies"/>
    <x v="3"/>
    <s v="GBC Plasticlear Binding Covers"/>
    <n v="6.89"/>
    <n v="3"/>
    <n v="-11.02"/>
    <x v="5"/>
    <x v="3"/>
  </r>
  <r>
    <n v="45462"/>
    <x v="35"/>
    <x v="0"/>
    <s v="Furniture"/>
    <x v="13"/>
    <s v="Chromcraft Bull-Nose Wood Round Conference Table Top, Wood Base"/>
    <n v="457.49"/>
    <n v="3"/>
    <n v="-84.96"/>
    <x v="5"/>
    <x v="3"/>
  </r>
  <r>
    <n v="45462"/>
    <x v="763"/>
    <x v="20"/>
    <s v="Office Supplies"/>
    <x v="2"/>
    <s v="Space Solutions Commercial Steel Shelving"/>
    <n v="129.30000000000001"/>
    <n v="2"/>
    <n v="6.47"/>
    <x v="5"/>
    <x v="3"/>
  </r>
  <r>
    <n v="45462"/>
    <x v="763"/>
    <x v="20"/>
    <s v="Office Supplies"/>
    <x v="3"/>
    <s v="Wilson Jones Turn Tabs Binder Tool for Ring Binders"/>
    <n v="11.57"/>
    <n v="3"/>
    <n v="3.76"/>
    <x v="5"/>
    <x v="3"/>
  </r>
  <r>
    <n v="45462"/>
    <x v="208"/>
    <x v="3"/>
    <s v="Furniture"/>
    <x v="8"/>
    <s v="DAX Copper Panel Document Frame, 5 x 7 Size"/>
    <n v="50.32"/>
    <n v="4"/>
    <n v="21.13"/>
    <x v="5"/>
    <x v="3"/>
  </r>
  <r>
    <n v="45462"/>
    <x v="208"/>
    <x v="3"/>
    <s v="Office Supplies"/>
    <x v="0"/>
    <s v="Xerox 1907"/>
    <n v="24.56"/>
    <n v="2"/>
    <n v="11.54"/>
    <x v="5"/>
    <x v="3"/>
  </r>
  <r>
    <n v="45463"/>
    <x v="546"/>
    <x v="23"/>
    <s v="Technology"/>
    <x v="9"/>
    <s v="Razer Kraken PRO Over Ear PC and Music Headset"/>
    <n v="239.97"/>
    <n v="3"/>
    <n v="71.989999999999995"/>
    <x v="5"/>
    <x v="3"/>
  </r>
  <r>
    <n v="45463"/>
    <x v="546"/>
    <x v="23"/>
    <s v="Office Supplies"/>
    <x v="1"/>
    <s v="Avery 508"/>
    <n v="9.82"/>
    <n v="2"/>
    <n v="4.8099999999999996"/>
    <x v="5"/>
    <x v="3"/>
  </r>
  <r>
    <n v="45463"/>
    <x v="617"/>
    <x v="20"/>
    <s v="Technology"/>
    <x v="9"/>
    <s v="Anker Ultrathin Bluetooth Wireless Keyboard Aluminum Cover with Stand"/>
    <n v="149.94999999999999"/>
    <n v="5"/>
    <n v="15"/>
    <x v="5"/>
    <x v="3"/>
  </r>
  <r>
    <n v="45463"/>
    <x v="617"/>
    <x v="20"/>
    <s v="Office Supplies"/>
    <x v="3"/>
    <s v="Acco D-Ring Binder w/DublLock"/>
    <n v="51.31"/>
    <n v="3"/>
    <n v="18.600000000000001"/>
    <x v="5"/>
    <x v="3"/>
  </r>
  <r>
    <n v="45463"/>
    <x v="43"/>
    <x v="10"/>
    <s v="Office Supplies"/>
    <x v="0"/>
    <s v="Xerox 203"/>
    <n v="31.1"/>
    <n v="6"/>
    <n v="10.89"/>
    <x v="5"/>
    <x v="3"/>
  </r>
  <r>
    <n v="45463"/>
    <x v="43"/>
    <x v="10"/>
    <s v="Office Supplies"/>
    <x v="4"/>
    <s v="Newell 35"/>
    <n v="5.25"/>
    <n v="2"/>
    <n v="0.59"/>
    <x v="5"/>
    <x v="3"/>
  </r>
  <r>
    <n v="45463"/>
    <x v="137"/>
    <x v="16"/>
    <s v="Office Supplies"/>
    <x v="2"/>
    <s v="Plastic Stacking Crates &amp; Casters"/>
    <n v="4.46"/>
    <n v="1"/>
    <n v="0.33"/>
    <x v="5"/>
    <x v="3"/>
  </r>
  <r>
    <n v="45463"/>
    <x v="194"/>
    <x v="6"/>
    <s v="Office Supplies"/>
    <x v="0"/>
    <s v="Xerox 230"/>
    <n v="32.4"/>
    <n v="5"/>
    <n v="15.55"/>
    <x v="5"/>
    <x v="3"/>
  </r>
  <r>
    <n v="45463"/>
    <x v="194"/>
    <x v="6"/>
    <s v="Technology"/>
    <x v="6"/>
    <s v="BlackBerry Q10"/>
    <n v="503.96"/>
    <n v="4"/>
    <n v="125.99"/>
    <x v="5"/>
    <x v="3"/>
  </r>
  <r>
    <n v="45464"/>
    <x v="83"/>
    <x v="10"/>
    <s v="Furniture"/>
    <x v="8"/>
    <s v="Stacking Tray, Side-Loading, Legal, Smoke"/>
    <n v="17.920000000000002"/>
    <n v="5"/>
    <n v="2.46"/>
    <x v="5"/>
    <x v="3"/>
  </r>
  <r>
    <n v="45464"/>
    <x v="83"/>
    <x v="10"/>
    <s v="Office Supplies"/>
    <x v="3"/>
    <s v="Deluxe Heavy-Duty Vinyl Round Ring Binder"/>
    <n v="41.26"/>
    <n v="6"/>
    <n v="-34.380000000000003"/>
    <x v="5"/>
    <x v="3"/>
  </r>
  <r>
    <n v="45464"/>
    <x v="469"/>
    <x v="48"/>
    <s v="Office Supplies"/>
    <x v="3"/>
    <s v="Ibico Standard Transparent Covers"/>
    <n v="82.4"/>
    <n v="5"/>
    <n v="40.380000000000003"/>
    <x v="5"/>
    <x v="3"/>
  </r>
  <r>
    <n v="45464"/>
    <x v="469"/>
    <x v="48"/>
    <s v="Office Supplies"/>
    <x v="3"/>
    <s v="Zipper Ring Binder Pockets"/>
    <n v="6.24"/>
    <n v="2"/>
    <n v="3.06"/>
    <x v="5"/>
    <x v="3"/>
  </r>
  <r>
    <n v="45464"/>
    <x v="469"/>
    <x v="48"/>
    <s v="Office Supplies"/>
    <x v="0"/>
    <s v="Xerox 1908"/>
    <n v="447.84"/>
    <n v="8"/>
    <n v="219.44"/>
    <x v="5"/>
    <x v="3"/>
  </r>
  <r>
    <n v="45465"/>
    <x v="284"/>
    <x v="16"/>
    <s v="Office Supplies"/>
    <x v="10"/>
    <s v="#10 White Business Envelopes,4 1/8 x 9 1/2"/>
    <n v="37.61"/>
    <n v="3"/>
    <n v="12.69"/>
    <x v="5"/>
    <x v="3"/>
  </r>
  <r>
    <n v="45465"/>
    <x v="485"/>
    <x v="2"/>
    <s v="Office Supplies"/>
    <x v="3"/>
    <s v="GBC Plasticlear Binding Covers"/>
    <n v="10.33"/>
    <n v="3"/>
    <n v="-7.58"/>
    <x v="5"/>
    <x v="3"/>
  </r>
  <r>
    <n v="45465"/>
    <x v="485"/>
    <x v="2"/>
    <s v="Office Supplies"/>
    <x v="3"/>
    <s v="Wilson Jones Century Plastic Molded Ring Binders"/>
    <n v="31.16"/>
    <n v="5"/>
    <n v="-23.89"/>
    <x v="5"/>
    <x v="3"/>
  </r>
  <r>
    <n v="45465"/>
    <x v="485"/>
    <x v="2"/>
    <s v="Office Supplies"/>
    <x v="2"/>
    <s v="Plastic Stacking Crates &amp; Casters"/>
    <n v="8.93"/>
    <n v="2"/>
    <n v="0.67"/>
    <x v="5"/>
    <x v="3"/>
  </r>
  <r>
    <n v="45465"/>
    <x v="519"/>
    <x v="1"/>
    <s v="Office Supplies"/>
    <x v="3"/>
    <s v="Wilson Jones Standard D-Ring Binders"/>
    <n v="3.04"/>
    <n v="3"/>
    <n v="-5.01"/>
    <x v="5"/>
    <x v="3"/>
  </r>
  <r>
    <n v="45465"/>
    <x v="81"/>
    <x v="14"/>
    <s v="Furniture"/>
    <x v="5"/>
    <s v="Hon Deluxe Fabric Upholstered Stacking Chairs, Rounded Back"/>
    <n v="487.96"/>
    <n v="2"/>
    <n v="146.38999999999999"/>
    <x v="5"/>
    <x v="3"/>
  </r>
  <r>
    <n v="45467"/>
    <x v="337"/>
    <x v="10"/>
    <s v="Office Supplies"/>
    <x v="0"/>
    <s v="Southworth 25% Cotton Linen-Finish Paper &amp; Envelopes"/>
    <n v="21.74"/>
    <n v="3"/>
    <n v="6.8"/>
    <x v="5"/>
    <x v="3"/>
  </r>
  <r>
    <n v="45467"/>
    <x v="740"/>
    <x v="3"/>
    <s v="Office Supplies"/>
    <x v="4"/>
    <s v="Bulldog Vacuum Base Pencil Sharpener"/>
    <n v="95.92"/>
    <n v="8"/>
    <n v="25.9"/>
    <x v="5"/>
    <x v="3"/>
  </r>
  <r>
    <n v="45467"/>
    <x v="62"/>
    <x v="3"/>
    <s v="Office Supplies"/>
    <x v="4"/>
    <s v="Boston Heavy-Duty Trimline Electric Pencil Sharpeners"/>
    <n v="385.6"/>
    <n v="8"/>
    <n v="111.82"/>
    <x v="5"/>
    <x v="3"/>
  </r>
  <r>
    <n v="45467"/>
    <x v="62"/>
    <x v="3"/>
    <s v="Office Supplies"/>
    <x v="4"/>
    <s v="4009 Highlighters by Sanford"/>
    <n v="35.82"/>
    <n v="9"/>
    <n v="11.82"/>
    <x v="5"/>
    <x v="3"/>
  </r>
  <r>
    <n v="45467"/>
    <x v="208"/>
    <x v="20"/>
    <s v="Furniture"/>
    <x v="8"/>
    <s v="Deflect-o RollaMat Studded, Beveled Mat for Medium Pile Carpeting"/>
    <n v="276.69"/>
    <n v="3"/>
    <n v="49.8"/>
    <x v="5"/>
    <x v="3"/>
  </r>
  <r>
    <n v="45467"/>
    <x v="208"/>
    <x v="20"/>
    <s v="Furniture"/>
    <x v="5"/>
    <s v="Global Deluxe Office Fabric Chairs"/>
    <n v="172.76"/>
    <n v="2"/>
    <n v="32.630000000000003"/>
    <x v="5"/>
    <x v="3"/>
  </r>
  <r>
    <n v="45467"/>
    <x v="543"/>
    <x v="1"/>
    <s v="Office Supplies"/>
    <x v="3"/>
    <s v="Ibico Hi-Tech Manual Binding System"/>
    <n v="182.99"/>
    <n v="3"/>
    <n v="-320.24"/>
    <x v="5"/>
    <x v="3"/>
  </r>
  <r>
    <n v="45467"/>
    <x v="543"/>
    <x v="1"/>
    <s v="Office Supplies"/>
    <x v="0"/>
    <s v="Xerox 1971"/>
    <n v="10.27"/>
    <n v="3"/>
    <n v="3.21"/>
    <x v="5"/>
    <x v="3"/>
  </r>
  <r>
    <n v="45467"/>
    <x v="73"/>
    <x v="3"/>
    <s v="Office Supplies"/>
    <x v="7"/>
    <s v="Acco Banker's Clasps, 5 3/4&quot;-Long"/>
    <n v="2.88"/>
    <n v="1"/>
    <n v="1.35"/>
    <x v="5"/>
    <x v="3"/>
  </r>
  <r>
    <n v="45467"/>
    <x v="256"/>
    <x v="43"/>
    <s v="Office Supplies"/>
    <x v="3"/>
    <s v="GBC Prestige Therm-A-Bind Covers"/>
    <n v="102.93"/>
    <n v="3"/>
    <n v="48.38"/>
    <x v="5"/>
    <x v="3"/>
  </r>
  <r>
    <n v="45468"/>
    <x v="770"/>
    <x v="11"/>
    <s v="Office Supplies"/>
    <x v="1"/>
    <s v="Alphabetical Labels for Top Tab Filing"/>
    <n v="71.040000000000006"/>
    <n v="6"/>
    <n v="26.64"/>
    <x v="5"/>
    <x v="3"/>
  </r>
  <r>
    <n v="45468"/>
    <x v="770"/>
    <x v="11"/>
    <s v="Office Supplies"/>
    <x v="4"/>
    <s v="Eldon Spacemaker Box, Quick-Snap Lid, Clear"/>
    <n v="5.34"/>
    <n v="2"/>
    <n v="0.73"/>
    <x v="5"/>
    <x v="3"/>
  </r>
  <r>
    <n v="45468"/>
    <x v="770"/>
    <x v="11"/>
    <s v="Office Supplies"/>
    <x v="7"/>
    <s v="Plymouth Boxed Rubber Bands by Plymouth"/>
    <n v="11.3"/>
    <n v="3"/>
    <n v="-2.12"/>
    <x v="5"/>
    <x v="3"/>
  </r>
  <r>
    <n v="45468"/>
    <x v="481"/>
    <x v="22"/>
    <s v="Furniture"/>
    <x v="13"/>
    <s v="Chromcraft Bull-Nose Wood Round Conference Table Top, Wood Base"/>
    <n v="871.4"/>
    <n v="4"/>
    <n v="148.13999999999999"/>
    <x v="5"/>
    <x v="3"/>
  </r>
  <r>
    <n v="45468"/>
    <x v="667"/>
    <x v="1"/>
    <s v="Technology"/>
    <x v="6"/>
    <s v="Geemarc AmpliPOWER60"/>
    <n v="148.47999999999999"/>
    <n v="2"/>
    <n v="16.7"/>
    <x v="5"/>
    <x v="3"/>
  </r>
  <r>
    <n v="45468"/>
    <x v="417"/>
    <x v="20"/>
    <s v="Furniture"/>
    <x v="11"/>
    <s v="DMI Eclipse Executive Suite Bookcases"/>
    <n v="400.78"/>
    <n v="1"/>
    <n v="-5.01"/>
    <x v="5"/>
    <x v="3"/>
  </r>
  <r>
    <n v="45469"/>
    <x v="635"/>
    <x v="3"/>
    <s v="Office Supplies"/>
    <x v="2"/>
    <s v="Eldon Shelf Savers Cubes and Bins"/>
    <n v="83.76"/>
    <n v="12"/>
    <n v="1.68"/>
    <x v="5"/>
    <x v="3"/>
  </r>
  <r>
    <n v="45469"/>
    <x v="128"/>
    <x v="14"/>
    <s v="Office Supplies"/>
    <x v="0"/>
    <s v="Ampad Poly Cover Wirebound Steno Book, 6&quot; x 9&quot; Assorted Colors, Gregg Ruled"/>
    <n v="4.54"/>
    <n v="1"/>
    <n v="2.04"/>
    <x v="5"/>
    <x v="3"/>
  </r>
  <r>
    <n v="45469"/>
    <x v="128"/>
    <x v="14"/>
    <s v="Office Supplies"/>
    <x v="4"/>
    <s v="Fluorescent Highlighters by Dixon"/>
    <n v="15.92"/>
    <n v="4"/>
    <n v="5.41"/>
    <x v="5"/>
    <x v="3"/>
  </r>
  <r>
    <n v="45469"/>
    <x v="128"/>
    <x v="14"/>
    <s v="Technology"/>
    <x v="6"/>
    <s v="Nortel Networks T7316 E Nt8 B27"/>
    <n v="543.91999999999996"/>
    <n v="8"/>
    <n v="135.97999999999999"/>
    <x v="5"/>
    <x v="3"/>
  </r>
  <r>
    <n v="45469"/>
    <x v="674"/>
    <x v="18"/>
    <s v="Furniture"/>
    <x v="8"/>
    <s v="Eldon Antistatic Chair Mats for Low to Medium Pile Carpets"/>
    <n v="526.45000000000005"/>
    <n v="5"/>
    <n v="31.59"/>
    <x v="5"/>
    <x v="3"/>
  </r>
  <r>
    <n v="45469"/>
    <x v="377"/>
    <x v="26"/>
    <s v="Technology"/>
    <x v="9"/>
    <s v="Kensington Orbit Wireless Mobile Trackball for PC and Mac"/>
    <n v="431.93"/>
    <n v="9"/>
    <n v="64.790000000000006"/>
    <x v="5"/>
    <x v="3"/>
  </r>
  <r>
    <n v="45469"/>
    <x v="236"/>
    <x v="20"/>
    <s v="Technology"/>
    <x v="6"/>
    <s v="Mophie Juice Pack Helium for iPhone"/>
    <n v="239.97"/>
    <n v="3"/>
    <n v="67.19"/>
    <x v="5"/>
    <x v="3"/>
  </r>
  <r>
    <n v="45469"/>
    <x v="393"/>
    <x v="2"/>
    <s v="Technology"/>
    <x v="6"/>
    <s v="Bose SoundLink Bluetooth Speaker"/>
    <n v="358.2"/>
    <n v="3"/>
    <n v="41.79"/>
    <x v="5"/>
    <x v="3"/>
  </r>
  <r>
    <n v="45469"/>
    <x v="393"/>
    <x v="2"/>
    <s v="Technology"/>
    <x v="6"/>
    <s v="Plantronics Voyager Pro HD - Bluetooth Headset"/>
    <n v="545.91999999999996"/>
    <n v="14"/>
    <n v="72.790000000000006"/>
    <x v="5"/>
    <x v="3"/>
  </r>
  <r>
    <n v="45469"/>
    <x v="696"/>
    <x v="16"/>
    <s v="Office Supplies"/>
    <x v="1"/>
    <s v="Avery 512"/>
    <n v="13.87"/>
    <n v="6"/>
    <n v="4.68"/>
    <x v="5"/>
    <x v="3"/>
  </r>
  <r>
    <n v="45469"/>
    <x v="696"/>
    <x v="16"/>
    <s v="Furniture"/>
    <x v="5"/>
    <s v="Hon Comfortask Task/Swivel Chairs"/>
    <n v="273.55"/>
    <n v="3"/>
    <n v="-13.68"/>
    <x v="5"/>
    <x v="3"/>
  </r>
  <r>
    <n v="45469"/>
    <x v="445"/>
    <x v="20"/>
    <s v="Office Supplies"/>
    <x v="2"/>
    <s v="Safco Industrial Wire Shelving System"/>
    <n v="272.94"/>
    <n v="3"/>
    <n v="0"/>
    <x v="5"/>
    <x v="3"/>
  </r>
  <r>
    <n v="45469"/>
    <x v="134"/>
    <x v="20"/>
    <s v="Office Supplies"/>
    <x v="3"/>
    <s v="GBC ProClick Punch Binding System"/>
    <n v="102.37"/>
    <n v="2"/>
    <n v="37.11"/>
    <x v="5"/>
    <x v="3"/>
  </r>
  <r>
    <n v="45469"/>
    <x v="134"/>
    <x v="20"/>
    <s v="Office Supplies"/>
    <x v="14"/>
    <s v="Acme Preferred Stainless Steel Scissors"/>
    <n v="28.4"/>
    <n v="5"/>
    <n v="8.24"/>
    <x v="5"/>
    <x v="3"/>
  </r>
  <r>
    <n v="45469"/>
    <x v="134"/>
    <x v="20"/>
    <s v="Office Supplies"/>
    <x v="2"/>
    <s v="Hot File 7-Pocket, Floor Stand"/>
    <n v="713.88"/>
    <n v="4"/>
    <n v="214.16"/>
    <x v="5"/>
    <x v="3"/>
  </r>
  <r>
    <n v="45469"/>
    <x v="134"/>
    <x v="20"/>
    <s v="Office Supplies"/>
    <x v="0"/>
    <s v="Xerox 1991"/>
    <n v="68.52"/>
    <n v="3"/>
    <n v="31.52"/>
    <x v="5"/>
    <x v="3"/>
  </r>
  <r>
    <n v="45470"/>
    <x v="415"/>
    <x v="20"/>
    <s v="Furniture"/>
    <x v="5"/>
    <s v="Situations Contoured Folding Chairs, 4/Set"/>
    <n v="191.65"/>
    <n v="3"/>
    <n v="31.94"/>
    <x v="5"/>
    <x v="3"/>
  </r>
  <r>
    <n v="45470"/>
    <x v="217"/>
    <x v="40"/>
    <s v="Office Supplies"/>
    <x v="0"/>
    <s v="Wirebound Message Books, Four 2 3/4 x 5 White Forms per Page"/>
    <n v="20.07"/>
    <n v="3"/>
    <n v="9.23"/>
    <x v="5"/>
    <x v="3"/>
  </r>
  <r>
    <n v="45470"/>
    <x v="203"/>
    <x v="22"/>
    <s v="Office Supplies"/>
    <x v="0"/>
    <s v="Xerox 1997"/>
    <n v="19.440000000000001"/>
    <n v="3"/>
    <n v="9.33"/>
    <x v="5"/>
    <x v="3"/>
  </r>
  <r>
    <n v="45470"/>
    <x v="203"/>
    <x v="22"/>
    <s v="Furniture"/>
    <x v="8"/>
    <s v="Executive Impressions Supervisor Wall Clock"/>
    <n v="126.3"/>
    <n v="3"/>
    <n v="40.42"/>
    <x v="5"/>
    <x v="3"/>
  </r>
  <r>
    <n v="45470"/>
    <x v="203"/>
    <x v="22"/>
    <s v="Technology"/>
    <x v="9"/>
    <s v="LogitechÂ P710e Mobile Speakerphone"/>
    <n v="1287.45"/>
    <n v="5"/>
    <n v="244.62"/>
    <x v="5"/>
    <x v="3"/>
  </r>
  <r>
    <n v="45472"/>
    <x v="78"/>
    <x v="3"/>
    <s v="Office Supplies"/>
    <x v="2"/>
    <s v="Tennsco 16-Compartment Lockers with Coat Rack"/>
    <n v="1295.78"/>
    <n v="2"/>
    <n v="310.99"/>
    <x v="5"/>
    <x v="3"/>
  </r>
  <r>
    <n v="45472"/>
    <x v="116"/>
    <x v="28"/>
    <s v="Office Supplies"/>
    <x v="12"/>
    <s v="Belkin 325VA UPS Surge Protector, 6'"/>
    <n v="362.94"/>
    <n v="3"/>
    <n v="90.74"/>
    <x v="5"/>
    <x v="3"/>
  </r>
  <r>
    <n v="45472"/>
    <x v="116"/>
    <x v="28"/>
    <s v="Office Supplies"/>
    <x v="3"/>
    <s v="Avery Binding System Hidden Tab Executive Style Index Sets"/>
    <n v="11.54"/>
    <n v="2"/>
    <n v="5.77"/>
    <x v="5"/>
    <x v="3"/>
  </r>
  <r>
    <n v="45472"/>
    <x v="189"/>
    <x v="3"/>
    <s v="Office Supplies"/>
    <x v="3"/>
    <s v="Satellite Sectional Post Binders"/>
    <n v="312.55"/>
    <n v="9"/>
    <n v="101.58"/>
    <x v="5"/>
    <x v="3"/>
  </r>
  <r>
    <n v="45472"/>
    <x v="452"/>
    <x v="0"/>
    <s v="Office Supplies"/>
    <x v="0"/>
    <s v="Xerox 218"/>
    <n v="5.18"/>
    <n v="1"/>
    <n v="1.81"/>
    <x v="5"/>
    <x v="3"/>
  </r>
  <r>
    <n v="45472"/>
    <x v="494"/>
    <x v="3"/>
    <s v="Office Supplies"/>
    <x v="3"/>
    <s v="GBC DocuBind TL200 Manual Binding Machine"/>
    <n v="895.92"/>
    <n v="5"/>
    <n v="302.37"/>
    <x v="5"/>
    <x v="3"/>
  </r>
  <r>
    <n v="45472"/>
    <x v="494"/>
    <x v="3"/>
    <s v="Office Supplies"/>
    <x v="2"/>
    <s v="Trav-L-File Heavy-Duty Shuttle II, Black"/>
    <n v="130.71"/>
    <n v="3"/>
    <n v="39.21"/>
    <x v="5"/>
    <x v="3"/>
  </r>
  <r>
    <n v="45472"/>
    <x v="494"/>
    <x v="3"/>
    <s v="Office Supplies"/>
    <x v="4"/>
    <s v="Newell 328"/>
    <n v="11.68"/>
    <n v="2"/>
    <n v="3.04"/>
    <x v="5"/>
    <x v="3"/>
  </r>
  <r>
    <n v="45472"/>
    <x v="494"/>
    <x v="3"/>
    <s v="Technology"/>
    <x v="9"/>
    <s v="Enermax Briskie RF Wireless Keyboard and Mouse Combo"/>
    <n v="62.31"/>
    <n v="3"/>
    <n v="22.43"/>
    <x v="5"/>
    <x v="3"/>
  </r>
  <r>
    <n v="45472"/>
    <x v="696"/>
    <x v="37"/>
    <s v="Furniture"/>
    <x v="11"/>
    <s v="Hon Metal Bookcases, Putty"/>
    <n v="638.82000000000005"/>
    <n v="9"/>
    <n v="185.26"/>
    <x v="5"/>
    <x v="3"/>
  </r>
  <r>
    <n v="45472"/>
    <x v="696"/>
    <x v="37"/>
    <s v="Office Supplies"/>
    <x v="14"/>
    <s v="Acme Box Cutter Scissors"/>
    <n v="30.69"/>
    <n v="3"/>
    <n v="7.98"/>
    <x v="5"/>
    <x v="3"/>
  </r>
  <r>
    <n v="45472"/>
    <x v="696"/>
    <x v="37"/>
    <s v="Furniture"/>
    <x v="8"/>
    <s v="DAX Executive Solid Wood Document Frame, Desktop or Hang, Mahogany, 5 x 7"/>
    <n v="25.16"/>
    <n v="2"/>
    <n v="8.5500000000000007"/>
    <x v="5"/>
    <x v="3"/>
  </r>
  <r>
    <n v="45472"/>
    <x v="297"/>
    <x v="0"/>
    <s v="Office Supplies"/>
    <x v="12"/>
    <s v="Belkin F9G930V10-GRY 9 Outlet Surge"/>
    <n v="21.39"/>
    <n v="2"/>
    <n v="-54.55"/>
    <x v="5"/>
    <x v="3"/>
  </r>
  <r>
    <n v="45472"/>
    <x v="297"/>
    <x v="0"/>
    <s v="Furniture"/>
    <x v="13"/>
    <s v="Bevis Round Conference Table Top &amp; Single Column Base"/>
    <n v="307.31"/>
    <n v="3"/>
    <n v="-39.51"/>
    <x v="5"/>
    <x v="3"/>
  </r>
  <r>
    <n v="45472"/>
    <x v="297"/>
    <x v="0"/>
    <s v="Furniture"/>
    <x v="11"/>
    <s v="O'Sullivan Plantations 2-Door Library in Landvery Oak"/>
    <n v="410"/>
    <n v="3"/>
    <n v="-96.47"/>
    <x v="5"/>
    <x v="3"/>
  </r>
  <r>
    <n v="45473"/>
    <x v="665"/>
    <x v="17"/>
    <s v="Office Supplies"/>
    <x v="3"/>
    <s v="Tuf-Vin Binders"/>
    <n v="75.790000000000006"/>
    <n v="3"/>
    <n v="25.58"/>
    <x v="5"/>
    <x v="3"/>
  </r>
  <r>
    <n v="45473"/>
    <x v="320"/>
    <x v="20"/>
    <s v="Furniture"/>
    <x v="13"/>
    <s v="Bretford CR4500 Series Slim Rectangular Table"/>
    <n v="1044.6300000000001"/>
    <n v="5"/>
    <n v="-295.98"/>
    <x v="5"/>
    <x v="3"/>
  </r>
  <r>
    <n v="45473"/>
    <x v="565"/>
    <x v="20"/>
    <s v="Office Supplies"/>
    <x v="2"/>
    <s v="Steel Personal Filing/Posting Tote"/>
    <n v="248.57"/>
    <n v="7"/>
    <n v="67.11"/>
    <x v="5"/>
    <x v="3"/>
  </r>
  <r>
    <n v="45473"/>
    <x v="565"/>
    <x v="20"/>
    <s v="Furniture"/>
    <x v="8"/>
    <s v="Executive Impressions 14&quot;"/>
    <n v="22.23"/>
    <n v="1"/>
    <n v="9.7799999999999994"/>
    <x v="5"/>
    <x v="3"/>
  </r>
  <r>
    <n v="45473"/>
    <x v="292"/>
    <x v="1"/>
    <s v="Technology"/>
    <x v="6"/>
    <s v="Samsung Galaxy S4"/>
    <n v="1001.58"/>
    <n v="2"/>
    <n v="125.2"/>
    <x v="5"/>
    <x v="3"/>
  </r>
  <r>
    <n v="45473"/>
    <x v="292"/>
    <x v="1"/>
    <s v="Furniture"/>
    <x v="5"/>
    <s v="Global Enterprise Series Seating High-Back Swivel/Tilt Chairs"/>
    <n v="569.05999999999995"/>
    <n v="3"/>
    <n v="-178.85"/>
    <x v="5"/>
    <x v="3"/>
  </r>
  <r>
    <n v="45473"/>
    <x v="292"/>
    <x v="1"/>
    <s v="Furniture"/>
    <x v="8"/>
    <s v="Seth Thomas 13 1/2&quot; Wall Clock"/>
    <n v="14.22"/>
    <n v="2"/>
    <n v="-10.31"/>
    <x v="5"/>
    <x v="3"/>
  </r>
  <r>
    <n v="45473"/>
    <x v="762"/>
    <x v="15"/>
    <s v="Furniture"/>
    <x v="8"/>
    <s v="Advantus Panel Wall Certificate Holder - 8.5x11"/>
    <n v="19.52"/>
    <n v="2"/>
    <n v="5.37"/>
    <x v="5"/>
    <x v="3"/>
  </r>
  <r>
    <n v="45473"/>
    <x v="405"/>
    <x v="3"/>
    <s v="Furniture"/>
    <x v="11"/>
    <s v="Sauder Facets Collection Library, Sky Alder Finish"/>
    <n v="436"/>
    <n v="3"/>
    <n v="5.13"/>
    <x v="5"/>
    <x v="3"/>
  </r>
  <r>
    <n v="45473"/>
    <x v="426"/>
    <x v="3"/>
    <s v="Office Supplies"/>
    <x v="0"/>
    <s v="Xerox 1919"/>
    <n v="204.95"/>
    <n v="5"/>
    <n v="100.43"/>
    <x v="5"/>
    <x v="3"/>
  </r>
  <r>
    <n v="45473"/>
    <x v="37"/>
    <x v="20"/>
    <s v="Office Supplies"/>
    <x v="2"/>
    <s v="Dual Level, Single-Width Filing Carts"/>
    <n v="1085.42"/>
    <n v="7"/>
    <n v="282.20999999999998"/>
    <x v="5"/>
    <x v="3"/>
  </r>
  <r>
    <n v="45474"/>
    <x v="432"/>
    <x v="18"/>
    <s v="Office Supplies"/>
    <x v="2"/>
    <s v="Carina Mini System Audio Rack, Model AR050B"/>
    <n v="443.92"/>
    <n v="4"/>
    <n v="13.32"/>
    <x v="6"/>
    <x v="3"/>
  </r>
  <r>
    <n v="45474"/>
    <x v="432"/>
    <x v="18"/>
    <s v="Office Supplies"/>
    <x v="3"/>
    <s v="Fellowes PB200 Plastic Comb Binding Machine"/>
    <n v="169.99"/>
    <n v="1"/>
    <n v="78.2"/>
    <x v="6"/>
    <x v="3"/>
  </r>
  <r>
    <n v="45474"/>
    <x v="432"/>
    <x v="18"/>
    <s v="Office Supplies"/>
    <x v="0"/>
    <s v="Xerox 226"/>
    <n v="25.92"/>
    <n v="4"/>
    <n v="12.44"/>
    <x v="6"/>
    <x v="3"/>
  </r>
  <r>
    <n v="45475"/>
    <x v="303"/>
    <x v="0"/>
    <s v="Office Supplies"/>
    <x v="0"/>
    <s v="White Dual Perf Computer Printout Paper, 2700 Sheets, 1 Part, Heavyweight, 20 lbs., 14 7/8 x 11"/>
    <n v="163.96"/>
    <n v="5"/>
    <n v="59.44"/>
    <x v="6"/>
    <x v="3"/>
  </r>
  <r>
    <n v="45475"/>
    <x v="303"/>
    <x v="0"/>
    <s v="Office Supplies"/>
    <x v="3"/>
    <s v="Wilson Jones Four-Pocket Poly Binders"/>
    <n v="5.23"/>
    <n v="4"/>
    <n v="-8.11"/>
    <x v="6"/>
    <x v="3"/>
  </r>
  <r>
    <n v="45476"/>
    <x v="787"/>
    <x v="4"/>
    <s v="Furniture"/>
    <x v="8"/>
    <s v="Westinghouse Floor Lamp with Metal Mesh Shade, Black"/>
    <n v="23.99"/>
    <n v="1"/>
    <n v="5.52"/>
    <x v="6"/>
    <x v="3"/>
  </r>
  <r>
    <n v="45476"/>
    <x v="787"/>
    <x v="4"/>
    <s v="Technology"/>
    <x v="6"/>
    <s v="Pyle PMP37LED"/>
    <n v="287.97000000000003"/>
    <n v="3"/>
    <n v="77.75"/>
    <x v="6"/>
    <x v="3"/>
  </r>
  <r>
    <n v="45476"/>
    <x v="598"/>
    <x v="25"/>
    <s v="Office Supplies"/>
    <x v="4"/>
    <s v="4009 Highlighters by Sanford"/>
    <n v="9.5500000000000007"/>
    <n v="3"/>
    <n v="1.55"/>
    <x v="6"/>
    <x v="3"/>
  </r>
  <r>
    <n v="45476"/>
    <x v="122"/>
    <x v="0"/>
    <s v="Technology"/>
    <x v="6"/>
    <s v="netTALK DUO VoIP Telephone Service"/>
    <n v="167.97"/>
    <n v="4"/>
    <n v="62.99"/>
    <x v="6"/>
    <x v="3"/>
  </r>
  <r>
    <n v="45476"/>
    <x v="136"/>
    <x v="0"/>
    <s v="Office Supplies"/>
    <x v="0"/>
    <s v="Xerox 1891"/>
    <n v="273.89999999999998"/>
    <n v="7"/>
    <n v="92.44"/>
    <x v="6"/>
    <x v="3"/>
  </r>
  <r>
    <n v="45476"/>
    <x v="136"/>
    <x v="0"/>
    <s v="Technology"/>
    <x v="15"/>
    <s v="Hewlett-Packard Deskjet 5550 Printer"/>
    <n v="597.13"/>
    <n v="3"/>
    <n v="49.76"/>
    <x v="6"/>
    <x v="3"/>
  </r>
  <r>
    <n v="45476"/>
    <x v="103"/>
    <x v="31"/>
    <s v="Furniture"/>
    <x v="8"/>
    <s v="Tenex Traditional Chairmats for Medium Pile Carpet, Standard Lip, 36&quot; x 48&quot;"/>
    <n v="545.85"/>
    <n v="9"/>
    <n v="114.63"/>
    <x v="6"/>
    <x v="3"/>
  </r>
  <r>
    <n v="45476"/>
    <x v="381"/>
    <x v="10"/>
    <s v="Office Supplies"/>
    <x v="0"/>
    <s v="Message Book, Wirebound, Four 5 1/2&quot; X 4&quot; Forms/Pg., 200 Dupl. Sets/Book"/>
    <n v="32.9"/>
    <n v="4"/>
    <n v="11.1"/>
    <x v="6"/>
    <x v="3"/>
  </r>
  <r>
    <n v="45476"/>
    <x v="381"/>
    <x v="10"/>
    <s v="Furniture"/>
    <x v="13"/>
    <s v="Bevis Round Conference Table Top, X-Base"/>
    <n v="215.15"/>
    <n v="2"/>
    <n v="-103.99"/>
    <x v="6"/>
    <x v="3"/>
  </r>
  <r>
    <n v="45476"/>
    <x v="381"/>
    <x v="10"/>
    <s v="Office Supplies"/>
    <x v="0"/>
    <s v="Wirebound Four 2-3/4 x 5 Forms per Page, 400 Sets per Book"/>
    <n v="30.96"/>
    <n v="6"/>
    <n v="11.22"/>
    <x v="6"/>
    <x v="3"/>
  </r>
  <r>
    <n v="45476"/>
    <x v="412"/>
    <x v="22"/>
    <s v="Technology"/>
    <x v="9"/>
    <s v="Logitech 910-002974 M325 Wireless Mouse for Web Scrolling"/>
    <n v="59.98"/>
    <n v="2"/>
    <n v="26.39"/>
    <x v="6"/>
    <x v="3"/>
  </r>
  <r>
    <n v="45476"/>
    <x v="412"/>
    <x v="22"/>
    <s v="Technology"/>
    <x v="15"/>
    <s v="Okidata MB491 Multifunction Printer"/>
    <n v="2395.1999999999998"/>
    <n v="6"/>
    <n v="209.58"/>
    <x v="6"/>
    <x v="3"/>
  </r>
  <r>
    <n v="45476"/>
    <x v="412"/>
    <x v="22"/>
    <s v="Technology"/>
    <x v="9"/>
    <s v="Plantronics Savi W720 Multi-Device Wireless Headset System"/>
    <n v="1687.8"/>
    <n v="4"/>
    <n v="742.63"/>
    <x v="6"/>
    <x v="3"/>
  </r>
  <r>
    <n v="45476"/>
    <x v="412"/>
    <x v="22"/>
    <s v="Technology"/>
    <x v="6"/>
    <s v="Square Credit Card Reader, 4 1/2&quot; x 4 1/2&quot; x 1&quot;, White"/>
    <n v="7.99"/>
    <n v="1"/>
    <n v="2.7"/>
    <x v="6"/>
    <x v="3"/>
  </r>
  <r>
    <n v="45476"/>
    <x v="365"/>
    <x v="32"/>
    <s v="Technology"/>
    <x v="9"/>
    <s v="TRENDnet 56K USB 2.0 Phone, Internet and Fax Modem"/>
    <n v="258.89999999999998"/>
    <n v="10"/>
    <n v="93.2"/>
    <x v="6"/>
    <x v="3"/>
  </r>
  <r>
    <n v="45476"/>
    <x v="365"/>
    <x v="32"/>
    <s v="Office Supplies"/>
    <x v="0"/>
    <s v="Xerox 1881"/>
    <n v="24.56"/>
    <n v="2"/>
    <n v="11.54"/>
    <x v="6"/>
    <x v="3"/>
  </r>
  <r>
    <n v="45476"/>
    <x v="337"/>
    <x v="3"/>
    <s v="Furniture"/>
    <x v="8"/>
    <s v="Howard Miller 11-1/2&quot; Diameter Brentwood Wall Clock"/>
    <n v="129.38999999999999"/>
    <n v="3"/>
    <n v="54.34"/>
    <x v="6"/>
    <x v="3"/>
  </r>
  <r>
    <n v="45476"/>
    <x v="122"/>
    <x v="3"/>
    <s v="Office Supplies"/>
    <x v="2"/>
    <s v="Rogers Deluxe File Chest"/>
    <n v="87.92"/>
    <n v="4"/>
    <n v="0.88"/>
    <x v="6"/>
    <x v="3"/>
  </r>
  <r>
    <n v="45476"/>
    <x v="627"/>
    <x v="25"/>
    <s v="Technology"/>
    <x v="9"/>
    <s v="ImationÂ 8gb Micro Traveldrive Usb 2.0Â Flash Drive"/>
    <n v="24"/>
    <n v="2"/>
    <n v="-2.7"/>
    <x v="6"/>
    <x v="3"/>
  </r>
  <r>
    <n v="45476"/>
    <x v="578"/>
    <x v="38"/>
    <s v="Furniture"/>
    <x v="8"/>
    <s v="Luxo Professional Combination Clamp-On Lamps"/>
    <n v="102.3"/>
    <n v="1"/>
    <n v="26.6"/>
    <x v="6"/>
    <x v="3"/>
  </r>
  <r>
    <n v="45478"/>
    <x v="637"/>
    <x v="0"/>
    <s v="Furniture"/>
    <x v="8"/>
    <s v="Deflect-o RollaMat Studded, Beveled Mat for Medium Pile Carpeting"/>
    <n v="332.03"/>
    <n v="9"/>
    <n v="-348.63"/>
    <x v="6"/>
    <x v="3"/>
  </r>
  <r>
    <n v="45478"/>
    <x v="637"/>
    <x v="0"/>
    <s v="Office Supplies"/>
    <x v="3"/>
    <s v="Cardinal HOLDit! Binder Insert Strips,Extra Strips"/>
    <n v="11.39"/>
    <n v="9"/>
    <n v="-17.66"/>
    <x v="6"/>
    <x v="3"/>
  </r>
  <r>
    <n v="45478"/>
    <x v="637"/>
    <x v="0"/>
    <s v="Office Supplies"/>
    <x v="0"/>
    <s v="Xerox 1975"/>
    <n v="15.55"/>
    <n v="3"/>
    <n v="5.64"/>
    <x v="6"/>
    <x v="3"/>
  </r>
  <r>
    <n v="45478"/>
    <x v="637"/>
    <x v="0"/>
    <s v="Office Supplies"/>
    <x v="0"/>
    <s v="Xerox 1966"/>
    <n v="31.1"/>
    <n v="6"/>
    <n v="11.28"/>
    <x v="6"/>
    <x v="3"/>
  </r>
  <r>
    <n v="45478"/>
    <x v="637"/>
    <x v="0"/>
    <s v="Office Supplies"/>
    <x v="3"/>
    <s v="Tuf-Vin Binders"/>
    <n v="6.32"/>
    <n v="1"/>
    <n v="-10.42"/>
    <x v="6"/>
    <x v="3"/>
  </r>
  <r>
    <n v="45478"/>
    <x v="105"/>
    <x v="40"/>
    <s v="Technology"/>
    <x v="6"/>
    <s v="Anker 36W 4-Port USB Wall Charger Travel Power Adapter for iPhone 5s 5c 5"/>
    <n v="79.959999999999994"/>
    <n v="4"/>
    <n v="22.39"/>
    <x v="6"/>
    <x v="3"/>
  </r>
  <r>
    <n v="45479"/>
    <x v="470"/>
    <x v="2"/>
    <s v="Office Supplies"/>
    <x v="3"/>
    <s v="Pressboard Covers with Storage Hooks, 9 1/2&quot; x 11&quot;, Light Blue"/>
    <n v="2.95"/>
    <n v="2"/>
    <n v="-2.2599999999999998"/>
    <x v="6"/>
    <x v="3"/>
  </r>
  <r>
    <n v="45479"/>
    <x v="470"/>
    <x v="2"/>
    <s v="Office Supplies"/>
    <x v="0"/>
    <s v="Wirebound Message Books, 5-1/2 x 4 Forms, 2 or 4 Forms per Page"/>
    <n v="16.059999999999999"/>
    <n v="3"/>
    <n v="5.82"/>
    <x v="6"/>
    <x v="3"/>
  </r>
  <r>
    <n v="45479"/>
    <x v="475"/>
    <x v="16"/>
    <s v="Furniture"/>
    <x v="5"/>
    <s v="Global Comet Stacking Armless Chair"/>
    <n v="239.24"/>
    <n v="1"/>
    <n v="23.92"/>
    <x v="6"/>
    <x v="3"/>
  </r>
  <r>
    <n v="45479"/>
    <x v="487"/>
    <x v="3"/>
    <s v="Furniture"/>
    <x v="5"/>
    <s v="Global Task Chair, Black"/>
    <n v="122.14"/>
    <n v="3"/>
    <n v="-13.74"/>
    <x v="6"/>
    <x v="3"/>
  </r>
  <r>
    <n v="45480"/>
    <x v="349"/>
    <x v="20"/>
    <s v="Office Supplies"/>
    <x v="3"/>
    <s v="Wilson Jones Active Use Binders"/>
    <n v="17.47"/>
    <n v="3"/>
    <n v="6.33"/>
    <x v="6"/>
    <x v="3"/>
  </r>
  <r>
    <n v="45480"/>
    <x v="634"/>
    <x v="43"/>
    <s v="Technology"/>
    <x v="9"/>
    <s v="Hypercom P1300 Pinpad"/>
    <n v="252"/>
    <n v="4"/>
    <n v="93.24"/>
    <x v="6"/>
    <x v="3"/>
  </r>
  <r>
    <n v="45480"/>
    <x v="556"/>
    <x v="2"/>
    <s v="Furniture"/>
    <x v="11"/>
    <s v="O'Sullivan 3-Shelf Heavy-Duty Bookcases"/>
    <n v="87.21"/>
    <n v="3"/>
    <n v="-45.35"/>
    <x v="6"/>
    <x v="3"/>
  </r>
  <r>
    <n v="45480"/>
    <x v="556"/>
    <x v="2"/>
    <s v="Office Supplies"/>
    <x v="0"/>
    <s v="Xerox 216"/>
    <n v="15.55"/>
    <n v="3"/>
    <n v="5.44"/>
    <x v="6"/>
    <x v="3"/>
  </r>
  <r>
    <n v="45480"/>
    <x v="556"/>
    <x v="2"/>
    <s v="Technology"/>
    <x v="6"/>
    <s v="Apple iPhone 5S"/>
    <n v="683.99"/>
    <n v="2"/>
    <n v="-114"/>
    <x v="6"/>
    <x v="3"/>
  </r>
  <r>
    <n v="45480"/>
    <x v="556"/>
    <x v="2"/>
    <s v="Office Supplies"/>
    <x v="2"/>
    <s v="Plastic Stacking Crates &amp; Casters"/>
    <n v="13.39"/>
    <n v="3"/>
    <n v="1"/>
    <x v="6"/>
    <x v="3"/>
  </r>
  <r>
    <n v="45480"/>
    <x v="556"/>
    <x v="2"/>
    <s v="Technology"/>
    <x v="9"/>
    <s v="AmazonBasics 3-Button USB Wired Mouse"/>
    <n v="16.78"/>
    <n v="3"/>
    <n v="4.82"/>
    <x v="6"/>
    <x v="3"/>
  </r>
  <r>
    <n v="45480"/>
    <x v="556"/>
    <x v="2"/>
    <s v="Technology"/>
    <x v="9"/>
    <s v="Plantronics CS510 - Over-the-Head monaural Wireless Headset System"/>
    <n v="527.91999999999996"/>
    <n v="2"/>
    <n v="85.79"/>
    <x v="6"/>
    <x v="3"/>
  </r>
  <r>
    <n v="45480"/>
    <x v="372"/>
    <x v="3"/>
    <s v="Office Supplies"/>
    <x v="7"/>
    <s v="Brites Rubber Bands, 1 1/2 oz. Box"/>
    <n v="5.94"/>
    <n v="3"/>
    <n v="0.12"/>
    <x v="6"/>
    <x v="3"/>
  </r>
  <r>
    <n v="45481"/>
    <x v="210"/>
    <x v="32"/>
    <s v="Office Supplies"/>
    <x v="4"/>
    <s v="Binney &amp; Smith inkTank Erasable Desk Highlighter, Chisel Tip, Yellow, 12/Box"/>
    <n v="7.56"/>
    <n v="3"/>
    <n v="3.1"/>
    <x v="6"/>
    <x v="3"/>
  </r>
  <r>
    <n v="45481"/>
    <x v="210"/>
    <x v="32"/>
    <s v="Office Supplies"/>
    <x v="0"/>
    <s v="Easy-staple paper"/>
    <n v="24.56"/>
    <n v="2"/>
    <n v="11.54"/>
    <x v="6"/>
    <x v="3"/>
  </r>
  <r>
    <n v="45481"/>
    <x v="210"/>
    <x v="32"/>
    <s v="Office Supplies"/>
    <x v="4"/>
    <s v="BIC Brite Liner Highlighters, Chisel Tip"/>
    <n v="12.96"/>
    <n v="2"/>
    <n v="4.1500000000000004"/>
    <x v="6"/>
    <x v="3"/>
  </r>
  <r>
    <n v="45481"/>
    <x v="381"/>
    <x v="3"/>
    <s v="Furniture"/>
    <x v="8"/>
    <s v="Deflect-o SuperTray Unbreakable Stackable Tray, Letter, Black"/>
    <n v="145.9"/>
    <n v="5"/>
    <n v="62.74"/>
    <x v="6"/>
    <x v="3"/>
  </r>
  <r>
    <n v="45481"/>
    <x v="788"/>
    <x v="22"/>
    <s v="Furniture"/>
    <x v="8"/>
    <s v="GE 48&quot; Fluorescent Tube, Cool White Energy Saver, 34 Watts, 30/Box"/>
    <n v="198.46"/>
    <n v="2"/>
    <n v="99.23"/>
    <x v="6"/>
    <x v="3"/>
  </r>
  <r>
    <n v="45481"/>
    <x v="788"/>
    <x v="22"/>
    <s v="Office Supplies"/>
    <x v="1"/>
    <s v="Dot Matrix Printer Tape Reel Labels, White, 5000/Box"/>
    <n v="786.48"/>
    <n v="8"/>
    <n v="385.38"/>
    <x v="6"/>
    <x v="3"/>
  </r>
  <r>
    <n v="45481"/>
    <x v="788"/>
    <x v="22"/>
    <s v="Office Supplies"/>
    <x v="3"/>
    <s v="GBC White Gloss Covers, Plain Front"/>
    <n v="23.17"/>
    <n v="2"/>
    <n v="7.82"/>
    <x v="6"/>
    <x v="3"/>
  </r>
  <r>
    <n v="45481"/>
    <x v="788"/>
    <x v="22"/>
    <s v="Technology"/>
    <x v="9"/>
    <s v="Micro Innovations USB RF Wireless Keyboard with Mouse"/>
    <n v="50"/>
    <n v="2"/>
    <n v="10.5"/>
    <x v="6"/>
    <x v="3"/>
  </r>
  <r>
    <n v="45481"/>
    <x v="339"/>
    <x v="3"/>
    <s v="Office Supplies"/>
    <x v="1"/>
    <s v="Avery 485"/>
    <n v="75.180000000000007"/>
    <n v="6"/>
    <n v="35.33"/>
    <x v="6"/>
    <x v="3"/>
  </r>
  <r>
    <n v="45481"/>
    <x v="58"/>
    <x v="22"/>
    <s v="Furniture"/>
    <x v="8"/>
    <s v="Master Big Foot Doorstop, Beige"/>
    <n v="15.84"/>
    <n v="3"/>
    <n v="4.91"/>
    <x v="6"/>
    <x v="3"/>
  </r>
  <r>
    <n v="45481"/>
    <x v="58"/>
    <x v="22"/>
    <s v="Office Supplies"/>
    <x v="3"/>
    <s v="GBC VeloBinder Manual Binding System"/>
    <n v="86.38"/>
    <n v="3"/>
    <n v="30.23"/>
    <x v="6"/>
    <x v="3"/>
  </r>
  <r>
    <n v="45481"/>
    <x v="58"/>
    <x v="22"/>
    <s v="Office Supplies"/>
    <x v="4"/>
    <s v="Zebra Zazzle Fluorescent Highlighters"/>
    <n v="18.239999999999998"/>
    <n v="3"/>
    <n v="6.2"/>
    <x v="6"/>
    <x v="3"/>
  </r>
  <r>
    <n v="45481"/>
    <x v="58"/>
    <x v="22"/>
    <s v="Office Supplies"/>
    <x v="4"/>
    <s v="Crayola Colored Pencils"/>
    <n v="13.12"/>
    <n v="4"/>
    <n v="4.33"/>
    <x v="6"/>
    <x v="3"/>
  </r>
  <r>
    <n v="45481"/>
    <x v="736"/>
    <x v="7"/>
    <s v="Furniture"/>
    <x v="8"/>
    <s v="36X48 HARDFLOOR CHAIRMAT"/>
    <n v="83.92"/>
    <n v="4"/>
    <n v="5.87"/>
    <x v="6"/>
    <x v="3"/>
  </r>
  <r>
    <n v="45481"/>
    <x v="736"/>
    <x v="7"/>
    <s v="Technology"/>
    <x v="9"/>
    <s v="Maxell 4.7GB DVD-R"/>
    <n v="141.9"/>
    <n v="5"/>
    <n v="58.18"/>
    <x v="6"/>
    <x v="3"/>
  </r>
  <r>
    <n v="45481"/>
    <x v="736"/>
    <x v="7"/>
    <s v="Furniture"/>
    <x v="8"/>
    <s v="Tensor Track Tree Floor Lamp"/>
    <n v="39.979999999999997"/>
    <n v="2"/>
    <n v="9.1999999999999993"/>
    <x v="6"/>
    <x v="3"/>
  </r>
  <r>
    <n v="45481"/>
    <x v="736"/>
    <x v="7"/>
    <s v="Office Supplies"/>
    <x v="4"/>
    <s v="Newell 325"/>
    <n v="28.91"/>
    <n v="7"/>
    <n v="8.67"/>
    <x v="6"/>
    <x v="3"/>
  </r>
  <r>
    <n v="45481"/>
    <x v="736"/>
    <x v="7"/>
    <s v="Office Supplies"/>
    <x v="4"/>
    <s v="Hunt Boston Vacuum Mount KS Pencil Sharpener"/>
    <n v="174.95"/>
    <n v="5"/>
    <n v="45.49"/>
    <x v="6"/>
    <x v="3"/>
  </r>
  <r>
    <n v="45481"/>
    <x v="376"/>
    <x v="22"/>
    <s v="Office Supplies"/>
    <x v="0"/>
    <s v="Easy-staple paper"/>
    <n v="52.76"/>
    <n v="2"/>
    <n v="24.27"/>
    <x v="6"/>
    <x v="3"/>
  </r>
  <r>
    <n v="45482"/>
    <x v="210"/>
    <x v="11"/>
    <s v="Office Supplies"/>
    <x v="3"/>
    <s v="Wilson Jones Easy Flow II Sheet Lifters"/>
    <n v="1.08"/>
    <n v="2"/>
    <n v="-0.79"/>
    <x v="6"/>
    <x v="3"/>
  </r>
  <r>
    <n v="45482"/>
    <x v="270"/>
    <x v="1"/>
    <s v="Office Supplies"/>
    <x v="4"/>
    <s v="Quartet Alpha White Chalk, 12/Pack"/>
    <n v="8.84"/>
    <n v="5"/>
    <n v="2.98"/>
    <x v="6"/>
    <x v="3"/>
  </r>
  <r>
    <n v="45482"/>
    <x v="270"/>
    <x v="1"/>
    <s v="Office Supplies"/>
    <x v="12"/>
    <s v="Belkin F9S820V06 8 Outlet Surge"/>
    <n v="58.46"/>
    <n v="9"/>
    <n v="-146.16"/>
    <x v="6"/>
    <x v="3"/>
  </r>
  <r>
    <n v="45482"/>
    <x v="209"/>
    <x v="1"/>
    <s v="Office Supplies"/>
    <x v="2"/>
    <s v="Recycled Steel Personal File for Hanging File Folders"/>
    <n v="228.92"/>
    <n v="5"/>
    <n v="14.31"/>
    <x v="6"/>
    <x v="3"/>
  </r>
  <r>
    <n v="45482"/>
    <x v="88"/>
    <x v="18"/>
    <s v="Furniture"/>
    <x v="8"/>
    <s v="Eldon Antistatic Chair Mats for Low to Medium Pile Carpets"/>
    <n v="526.45000000000005"/>
    <n v="5"/>
    <n v="31.59"/>
    <x v="6"/>
    <x v="3"/>
  </r>
  <r>
    <n v="45482"/>
    <x v="509"/>
    <x v="37"/>
    <s v="Office Supplies"/>
    <x v="0"/>
    <s v="Xerox 1914"/>
    <n v="274.8"/>
    <n v="5"/>
    <n v="134.65"/>
    <x v="6"/>
    <x v="3"/>
  </r>
  <r>
    <n v="45482"/>
    <x v="509"/>
    <x v="37"/>
    <s v="Office Supplies"/>
    <x v="2"/>
    <s v="Tennsco Industrial Shelving"/>
    <n v="195.64"/>
    <n v="4"/>
    <n v="3.91"/>
    <x v="6"/>
    <x v="3"/>
  </r>
  <r>
    <n v="45482"/>
    <x v="509"/>
    <x v="37"/>
    <s v="Technology"/>
    <x v="6"/>
    <s v="Digium D40 VoIP phone"/>
    <n v="257.98"/>
    <n v="2"/>
    <n v="74.81"/>
    <x v="6"/>
    <x v="3"/>
  </r>
  <r>
    <n v="45482"/>
    <x v="509"/>
    <x v="37"/>
    <s v="Office Supplies"/>
    <x v="4"/>
    <s v="Prismacolor Color Pencil Set"/>
    <n v="119.04"/>
    <n v="6"/>
    <n v="48.81"/>
    <x v="6"/>
    <x v="3"/>
  </r>
  <r>
    <n v="45483"/>
    <x v="652"/>
    <x v="4"/>
    <s v="Furniture"/>
    <x v="8"/>
    <s v="Eldon 200 Class Desk Accessories, Smoke"/>
    <n v="18.84"/>
    <n v="3"/>
    <n v="7.91"/>
    <x v="6"/>
    <x v="3"/>
  </r>
  <r>
    <n v="45483"/>
    <x v="215"/>
    <x v="1"/>
    <s v="Office Supplies"/>
    <x v="2"/>
    <s v="Fellowes Mobile File Cart, Black"/>
    <n v="298.45999999999998"/>
    <n v="6"/>
    <n v="26.12"/>
    <x v="6"/>
    <x v="3"/>
  </r>
  <r>
    <n v="45483"/>
    <x v="97"/>
    <x v="4"/>
    <s v="Office Supplies"/>
    <x v="12"/>
    <s v="Belkin 7-Outlet SurgeMaster Home Series"/>
    <n v="41.91"/>
    <n v="3"/>
    <n v="10.9"/>
    <x v="6"/>
    <x v="3"/>
  </r>
  <r>
    <n v="45484"/>
    <x v="549"/>
    <x v="3"/>
    <s v="Office Supplies"/>
    <x v="1"/>
    <s v="Avery 482"/>
    <n v="8.67"/>
    <n v="3"/>
    <n v="4.07"/>
    <x v="6"/>
    <x v="3"/>
  </r>
  <r>
    <n v="45484"/>
    <x v="448"/>
    <x v="20"/>
    <s v="Technology"/>
    <x v="9"/>
    <s v="SanDisk Ultra 32 GB MicroSDHC Class 10 Memory Card"/>
    <n v="132.6"/>
    <n v="6"/>
    <n v="17.239999999999998"/>
    <x v="6"/>
    <x v="3"/>
  </r>
  <r>
    <n v="45484"/>
    <x v="262"/>
    <x v="30"/>
    <s v="Office Supplies"/>
    <x v="4"/>
    <s v="Staples in misc. colors"/>
    <n v="30.32"/>
    <n v="4"/>
    <n v="11.82"/>
    <x v="6"/>
    <x v="3"/>
  </r>
  <r>
    <n v="45484"/>
    <x v="119"/>
    <x v="3"/>
    <s v="Technology"/>
    <x v="9"/>
    <s v="LogitechÂ P710e Mobile Speakerphone"/>
    <n v="1287.45"/>
    <n v="5"/>
    <n v="244.62"/>
    <x v="6"/>
    <x v="3"/>
  </r>
  <r>
    <n v="45484"/>
    <x v="119"/>
    <x v="3"/>
    <s v="Office Supplies"/>
    <x v="12"/>
    <s v="Fellowes 8 Outlet Superior Workstation Surge Protector w/o Phone/Fax/Modem Protection"/>
    <n v="168.1"/>
    <n v="5"/>
    <n v="43.71"/>
    <x v="6"/>
    <x v="3"/>
  </r>
  <r>
    <n v="45484"/>
    <x v="324"/>
    <x v="3"/>
    <s v="Technology"/>
    <x v="6"/>
    <s v="Belkin iPhone and iPad Lightning Cable"/>
    <n v="71.95"/>
    <n v="6"/>
    <n v="5.4"/>
    <x v="6"/>
    <x v="3"/>
  </r>
  <r>
    <n v="45484"/>
    <x v="324"/>
    <x v="3"/>
    <s v="Office Supplies"/>
    <x v="3"/>
    <s v="Acco Four Pocket Poly Ring Binder with Label Holder, Smoke, 1&quot;"/>
    <n v="29.8"/>
    <n v="5"/>
    <n v="9.31"/>
    <x v="6"/>
    <x v="3"/>
  </r>
  <r>
    <n v="45485"/>
    <x v="178"/>
    <x v="10"/>
    <s v="Office Supplies"/>
    <x v="0"/>
    <s v="Wirebound Message Books, Four 2 3/4 x 5 Forms per Page, 200 Sets per Book"/>
    <n v="3.82"/>
    <n v="1"/>
    <n v="1.19"/>
    <x v="6"/>
    <x v="3"/>
  </r>
  <r>
    <n v="45486"/>
    <x v="294"/>
    <x v="2"/>
    <s v="Technology"/>
    <x v="6"/>
    <s v="Cisco SPA508G"/>
    <n v="39.590000000000003"/>
    <n v="1"/>
    <n v="-7.26"/>
    <x v="6"/>
    <x v="3"/>
  </r>
  <r>
    <n v="45486"/>
    <x v="294"/>
    <x v="2"/>
    <s v="Furniture"/>
    <x v="8"/>
    <s v="Nu-Dell Executive Frame"/>
    <n v="91.01"/>
    <n v="9"/>
    <n v="19.34"/>
    <x v="6"/>
    <x v="3"/>
  </r>
  <r>
    <n v="45486"/>
    <x v="390"/>
    <x v="42"/>
    <s v="Office Supplies"/>
    <x v="2"/>
    <s v="Standard Rollaway File with Lock"/>
    <n v="360.38"/>
    <n v="2"/>
    <n v="93.7"/>
    <x v="6"/>
    <x v="3"/>
  </r>
  <r>
    <n v="45486"/>
    <x v="390"/>
    <x v="42"/>
    <s v="Office Supplies"/>
    <x v="0"/>
    <s v="Strathmore Photo Mount Cards"/>
    <n v="13.56"/>
    <n v="2"/>
    <n v="6.24"/>
    <x v="6"/>
    <x v="3"/>
  </r>
  <r>
    <n v="45487"/>
    <x v="460"/>
    <x v="3"/>
    <s v="Office Supplies"/>
    <x v="3"/>
    <s v="Acco Suede Grain Vinyl Round Ring Binder"/>
    <n v="4.45"/>
    <n v="2"/>
    <n v="1.45"/>
    <x v="6"/>
    <x v="3"/>
  </r>
  <r>
    <n v="45487"/>
    <x v="460"/>
    <x v="3"/>
    <s v="Furniture"/>
    <x v="8"/>
    <s v="Deflect-o RollaMat Studded, Beveled Mat for Medium Pile Carpeting"/>
    <n v="276.69"/>
    <n v="3"/>
    <n v="49.8"/>
    <x v="6"/>
    <x v="3"/>
  </r>
  <r>
    <n v="45487"/>
    <x v="460"/>
    <x v="3"/>
    <s v="Office Supplies"/>
    <x v="7"/>
    <s v="OIC Binder Clips, Mini, 1/4&quot; Capacity, Black"/>
    <n v="4.96"/>
    <n v="4"/>
    <n v="2.33"/>
    <x v="6"/>
    <x v="3"/>
  </r>
  <r>
    <n v="45487"/>
    <x v="460"/>
    <x v="3"/>
    <s v="Office Supplies"/>
    <x v="4"/>
    <s v="BOSTON Model 1800 Electric Pencil Sharpeners, Putty/Woodgrain"/>
    <n v="71.92"/>
    <n v="4"/>
    <n v="20.86"/>
    <x v="6"/>
    <x v="3"/>
  </r>
  <r>
    <n v="45487"/>
    <x v="460"/>
    <x v="3"/>
    <s v="Furniture"/>
    <x v="8"/>
    <s v="Eldon 200 Class Desk Accessories, Burgundy"/>
    <n v="18.84"/>
    <n v="3"/>
    <n v="7.91"/>
    <x v="6"/>
    <x v="3"/>
  </r>
  <r>
    <n v="45487"/>
    <x v="460"/>
    <x v="3"/>
    <s v="Technology"/>
    <x v="9"/>
    <s v="Sony Micro Vault Click 8 GB USB 2.0 Flash Drive"/>
    <n v="140.97"/>
    <n v="3"/>
    <n v="19.739999999999998"/>
    <x v="6"/>
    <x v="3"/>
  </r>
  <r>
    <n v="45487"/>
    <x v="460"/>
    <x v="3"/>
    <s v="Technology"/>
    <x v="6"/>
    <s v="GE 30524EE4"/>
    <n v="470.38"/>
    <n v="3"/>
    <n v="52.92"/>
    <x v="6"/>
    <x v="3"/>
  </r>
  <r>
    <n v="45487"/>
    <x v="154"/>
    <x v="10"/>
    <s v="Office Supplies"/>
    <x v="0"/>
    <s v="Xerox 1950"/>
    <n v="9.25"/>
    <n v="2"/>
    <n v="3.35"/>
    <x v="6"/>
    <x v="3"/>
  </r>
  <r>
    <n v="45487"/>
    <x v="154"/>
    <x v="10"/>
    <s v="Technology"/>
    <x v="6"/>
    <s v="Samsung Galaxy S III - 16GB - pebble blue (T-Mobile)"/>
    <n v="1889.95"/>
    <n v="9"/>
    <n v="-377.99"/>
    <x v="6"/>
    <x v="3"/>
  </r>
  <r>
    <n v="45487"/>
    <x v="154"/>
    <x v="10"/>
    <s v="Office Supplies"/>
    <x v="2"/>
    <s v="Tenex File Box, Personal Filing Tote with Lid, Black"/>
    <n v="62.04"/>
    <n v="5"/>
    <n v="4.6500000000000004"/>
    <x v="6"/>
    <x v="3"/>
  </r>
  <r>
    <n v="45487"/>
    <x v="154"/>
    <x v="10"/>
    <s v="Furniture"/>
    <x v="8"/>
    <s v="GE 48&quot; Fluorescent Tube, Cool White Energy Saver, 34 Watts, 30/Box"/>
    <n v="396.92"/>
    <n v="5"/>
    <n v="148.85"/>
    <x v="6"/>
    <x v="3"/>
  </r>
  <r>
    <n v="45487"/>
    <x v="154"/>
    <x v="10"/>
    <s v="Office Supplies"/>
    <x v="2"/>
    <s v="SAFCO Mobile Desk Side File, Wire Frame"/>
    <n v="239.46"/>
    <n v="7"/>
    <n v="17.96"/>
    <x v="6"/>
    <x v="3"/>
  </r>
  <r>
    <n v="45487"/>
    <x v="154"/>
    <x v="10"/>
    <s v="Office Supplies"/>
    <x v="4"/>
    <s v="Crayola Colored Pencils"/>
    <n v="13.12"/>
    <n v="5"/>
    <n v="2.13"/>
    <x v="6"/>
    <x v="3"/>
  </r>
  <r>
    <n v="45488"/>
    <x v="226"/>
    <x v="7"/>
    <s v="Office Supplies"/>
    <x v="3"/>
    <s v="GBC Standard Plastic Binding Systems Combs"/>
    <n v="26.55"/>
    <n v="3"/>
    <n v="13.01"/>
    <x v="6"/>
    <x v="3"/>
  </r>
  <r>
    <n v="45488"/>
    <x v="226"/>
    <x v="7"/>
    <s v="Furniture"/>
    <x v="13"/>
    <s v="Hon 2111 Invitation Series Straight Table"/>
    <n v="310.44"/>
    <n v="3"/>
    <n v="-48.78"/>
    <x v="6"/>
    <x v="3"/>
  </r>
  <r>
    <n v="45488"/>
    <x v="147"/>
    <x v="20"/>
    <s v="Office Supplies"/>
    <x v="4"/>
    <s v="Newell 349"/>
    <n v="6.56"/>
    <n v="2"/>
    <n v="1.9"/>
    <x v="6"/>
    <x v="3"/>
  </r>
  <r>
    <n v="45488"/>
    <x v="147"/>
    <x v="20"/>
    <s v="Office Supplies"/>
    <x v="1"/>
    <s v="Avery 509"/>
    <n v="7.83"/>
    <n v="3"/>
    <n v="3.6"/>
    <x v="6"/>
    <x v="3"/>
  </r>
  <r>
    <n v="45488"/>
    <x v="147"/>
    <x v="20"/>
    <s v="Technology"/>
    <x v="9"/>
    <s v="Sony 32GB Class 10 Micro SDHC R40 Memory Card"/>
    <n v="41.9"/>
    <n v="2"/>
    <n v="8.8000000000000007"/>
    <x v="6"/>
    <x v="3"/>
  </r>
  <r>
    <n v="45488"/>
    <x v="147"/>
    <x v="20"/>
    <s v="Furniture"/>
    <x v="5"/>
    <s v="Hon Mobius Operator's Chair"/>
    <n v="664.15"/>
    <n v="6"/>
    <n v="88.55"/>
    <x v="6"/>
    <x v="3"/>
  </r>
  <r>
    <n v="45488"/>
    <x v="147"/>
    <x v="20"/>
    <s v="Office Supplies"/>
    <x v="0"/>
    <s v="Spiral Phone Message Books with Labels by Adams"/>
    <n v="8.9600000000000009"/>
    <n v="2"/>
    <n v="4.3899999999999997"/>
    <x v="6"/>
    <x v="3"/>
  </r>
  <r>
    <n v="45488"/>
    <x v="332"/>
    <x v="6"/>
    <s v="Office Supplies"/>
    <x v="12"/>
    <s v="Belkin 8 Outlet SurgeMaster II Gold Surge Protector"/>
    <n v="179.94"/>
    <n v="3"/>
    <n v="50.38"/>
    <x v="6"/>
    <x v="3"/>
  </r>
  <r>
    <n v="45488"/>
    <x v="332"/>
    <x v="6"/>
    <s v="Furniture"/>
    <x v="13"/>
    <s v="Hon 5100 Series Wood Tables"/>
    <n v="872.94"/>
    <n v="3"/>
    <n v="157.13"/>
    <x v="6"/>
    <x v="3"/>
  </r>
  <r>
    <n v="45488"/>
    <x v="332"/>
    <x v="6"/>
    <s v="Office Supplies"/>
    <x v="0"/>
    <s v="Xerox 1999"/>
    <n v="12.96"/>
    <n v="2"/>
    <n v="6.22"/>
    <x v="6"/>
    <x v="3"/>
  </r>
  <r>
    <n v="45489"/>
    <x v="394"/>
    <x v="2"/>
    <s v="Furniture"/>
    <x v="5"/>
    <s v="Global Deluxe Stacking Chair, Gray"/>
    <n v="71.37"/>
    <n v="2"/>
    <n v="-1.02"/>
    <x v="6"/>
    <x v="3"/>
  </r>
  <r>
    <n v="45489"/>
    <x v="139"/>
    <x v="1"/>
    <s v="Office Supplies"/>
    <x v="4"/>
    <s v="Crayola Anti Dust Chalk, 12/Pack"/>
    <n v="2.91"/>
    <n v="2"/>
    <n v="0.91"/>
    <x v="6"/>
    <x v="3"/>
  </r>
  <r>
    <n v="45489"/>
    <x v="40"/>
    <x v="25"/>
    <s v="Furniture"/>
    <x v="5"/>
    <s v="Global Fabric Manager's Chair, Dark Gray"/>
    <n v="242.35"/>
    <n v="3"/>
    <n v="15.15"/>
    <x v="6"/>
    <x v="3"/>
  </r>
  <r>
    <n v="45490"/>
    <x v="661"/>
    <x v="16"/>
    <s v="Furniture"/>
    <x v="8"/>
    <s v="C-Line Magnetic Cubicle Keepers, Clear Polypropylene"/>
    <n v="7.9"/>
    <n v="2"/>
    <n v="2.17"/>
    <x v="6"/>
    <x v="3"/>
  </r>
  <r>
    <n v="45490"/>
    <x v="734"/>
    <x v="20"/>
    <s v="Technology"/>
    <x v="6"/>
    <s v="Avaya 5420 Digital phone"/>
    <n v="269.98"/>
    <n v="2"/>
    <n v="67.5"/>
    <x v="6"/>
    <x v="3"/>
  </r>
  <r>
    <n v="45490"/>
    <x v="734"/>
    <x v="20"/>
    <s v="Office Supplies"/>
    <x v="0"/>
    <s v="Southworth 25% Cotton Premium Laser Paper and Envelopes"/>
    <n v="99.9"/>
    <n v="5"/>
    <n v="47.95"/>
    <x v="6"/>
    <x v="3"/>
  </r>
  <r>
    <n v="45490"/>
    <x v="734"/>
    <x v="20"/>
    <s v="Furniture"/>
    <x v="8"/>
    <s v="DAX Solid Wood Frames"/>
    <n v="39.08"/>
    <n v="4"/>
    <n v="14.46"/>
    <x v="6"/>
    <x v="3"/>
  </r>
  <r>
    <n v="45490"/>
    <x v="314"/>
    <x v="3"/>
    <s v="Technology"/>
    <x v="16"/>
    <s v="Brother DCP1000 Digital 3 in 1 Multifunction Machine"/>
    <n v="479.98"/>
    <n v="2"/>
    <n v="90"/>
    <x v="6"/>
    <x v="3"/>
  </r>
  <r>
    <n v="45490"/>
    <x v="202"/>
    <x v="3"/>
    <s v="Office Supplies"/>
    <x v="0"/>
    <s v="Xerox 221"/>
    <n v="32.4"/>
    <n v="5"/>
    <n v="15.55"/>
    <x v="6"/>
    <x v="3"/>
  </r>
  <r>
    <n v="45490"/>
    <x v="202"/>
    <x v="3"/>
    <s v="Office Supplies"/>
    <x v="10"/>
    <s v="Peel &amp; Seel Recycled Catalog Envelopes, Brown"/>
    <n v="57.9"/>
    <n v="5"/>
    <n v="28.95"/>
    <x v="6"/>
    <x v="3"/>
  </r>
  <r>
    <n v="45490"/>
    <x v="202"/>
    <x v="3"/>
    <s v="Office Supplies"/>
    <x v="2"/>
    <s v="Sterilite Show Offs Storage Containers"/>
    <n v="10.56"/>
    <n v="2"/>
    <n v="0"/>
    <x v="6"/>
    <x v="3"/>
  </r>
  <r>
    <n v="45490"/>
    <x v="202"/>
    <x v="3"/>
    <s v="Furniture"/>
    <x v="11"/>
    <s v="Atlantic Metals Mobile 4-Shelf Bookcases, Custom Colors"/>
    <n v="1194.17"/>
    <n v="5"/>
    <n v="210.74"/>
    <x v="6"/>
    <x v="3"/>
  </r>
  <r>
    <n v="45491"/>
    <x v="505"/>
    <x v="12"/>
    <s v="Furniture"/>
    <x v="13"/>
    <s v="Chromcraft 48&quot; x 96&quot; Racetrack Double Pedestal Table"/>
    <n v="801.6"/>
    <n v="5"/>
    <n v="-448.9"/>
    <x v="6"/>
    <x v="3"/>
  </r>
  <r>
    <n v="45491"/>
    <x v="505"/>
    <x v="12"/>
    <s v="Furniture"/>
    <x v="5"/>
    <s v="Global Fabric Manager's Chair, Dark Gray"/>
    <n v="161.57"/>
    <n v="2"/>
    <n v="10.1"/>
    <x v="6"/>
    <x v="3"/>
  </r>
  <r>
    <n v="45491"/>
    <x v="505"/>
    <x v="12"/>
    <s v="Office Supplies"/>
    <x v="0"/>
    <s v="Riverleaf Stik-Withit Designer Note Cubes"/>
    <n v="16.100000000000001"/>
    <n v="2"/>
    <n v="5.23"/>
    <x v="6"/>
    <x v="3"/>
  </r>
  <r>
    <n v="45491"/>
    <x v="505"/>
    <x v="12"/>
    <s v="Office Supplies"/>
    <x v="3"/>
    <s v="Acco Expandable Hanging Binders"/>
    <n v="7.66"/>
    <n v="4"/>
    <n v="-6.12"/>
    <x v="6"/>
    <x v="3"/>
  </r>
  <r>
    <n v="45491"/>
    <x v="505"/>
    <x v="12"/>
    <s v="Furniture"/>
    <x v="5"/>
    <s v="High-Back Leather Manager's Chair"/>
    <n v="311.98"/>
    <n v="3"/>
    <n v="-42.9"/>
    <x v="6"/>
    <x v="3"/>
  </r>
  <r>
    <n v="45491"/>
    <x v="9"/>
    <x v="2"/>
    <s v="Technology"/>
    <x v="16"/>
    <s v="Canon PC-428 Personal Copier"/>
    <n v="599.97"/>
    <n v="5"/>
    <n v="70"/>
    <x v="6"/>
    <x v="3"/>
  </r>
  <r>
    <n v="45491"/>
    <x v="9"/>
    <x v="2"/>
    <s v="Furniture"/>
    <x v="5"/>
    <s v="Situations Contoured Folding Chairs, 4/Set"/>
    <n v="198.74"/>
    <n v="4"/>
    <n v="-14.2"/>
    <x v="6"/>
    <x v="3"/>
  </r>
  <r>
    <n v="45491"/>
    <x v="9"/>
    <x v="2"/>
    <s v="Office Supplies"/>
    <x v="14"/>
    <s v="Acme Kleencut Forged Steel Scissors"/>
    <n v="9.18"/>
    <n v="2"/>
    <n v="1.1499999999999999"/>
    <x v="6"/>
    <x v="3"/>
  </r>
  <r>
    <n v="45493"/>
    <x v="246"/>
    <x v="1"/>
    <s v="Office Supplies"/>
    <x v="2"/>
    <s v="Trav-L-File Heavy-Duty Shuttle II, Black"/>
    <n v="69.709999999999994"/>
    <n v="2"/>
    <n v="8.7100000000000009"/>
    <x v="6"/>
    <x v="3"/>
  </r>
  <r>
    <n v="45493"/>
    <x v="246"/>
    <x v="1"/>
    <s v="Furniture"/>
    <x v="8"/>
    <s v="Contract Clock, 14&quot;, Brown"/>
    <n v="8.7899999999999991"/>
    <n v="1"/>
    <n v="-5.71"/>
    <x v="6"/>
    <x v="3"/>
  </r>
  <r>
    <n v="45493"/>
    <x v="551"/>
    <x v="19"/>
    <s v="Office Supplies"/>
    <x v="1"/>
    <s v="Avery 486"/>
    <n v="14.62"/>
    <n v="2"/>
    <n v="6.87"/>
    <x v="6"/>
    <x v="3"/>
  </r>
  <r>
    <n v="45493"/>
    <x v="551"/>
    <x v="19"/>
    <s v="Office Supplies"/>
    <x v="12"/>
    <s v="1.7 Cubic Foot Compact &quot;Cube&quot; Office Refrigerators"/>
    <n v="416.32"/>
    <n v="2"/>
    <n v="112.41"/>
    <x v="6"/>
    <x v="3"/>
  </r>
  <r>
    <n v="45493"/>
    <x v="551"/>
    <x v="19"/>
    <s v="Office Supplies"/>
    <x v="3"/>
    <s v="Avery Printable Repositionable Plastic Tabs"/>
    <n v="43"/>
    <n v="5"/>
    <n v="20.21"/>
    <x v="6"/>
    <x v="3"/>
  </r>
  <r>
    <n v="45493"/>
    <x v="551"/>
    <x v="19"/>
    <s v="Furniture"/>
    <x v="5"/>
    <s v="Novimex Fabric Task Chair"/>
    <n v="182.94"/>
    <n v="3"/>
    <n v="27.44"/>
    <x v="6"/>
    <x v="3"/>
  </r>
  <r>
    <n v="45493"/>
    <x v="551"/>
    <x v="19"/>
    <s v="Office Supplies"/>
    <x v="3"/>
    <s v="Cardinal Slant-D Ring Binders"/>
    <n v="60.83"/>
    <n v="7"/>
    <n v="30.42"/>
    <x v="6"/>
    <x v="3"/>
  </r>
  <r>
    <n v="45493"/>
    <x v="551"/>
    <x v="19"/>
    <s v="Technology"/>
    <x v="9"/>
    <s v="Logitech G35 7.1-Channel Surround Sound Headset"/>
    <n v="389.97"/>
    <n v="3"/>
    <n v="132.59"/>
    <x v="6"/>
    <x v="3"/>
  </r>
  <r>
    <n v="45493"/>
    <x v="436"/>
    <x v="28"/>
    <s v="Office Supplies"/>
    <x v="3"/>
    <s v="Ibico Ibimaster 300 Manual Binding System"/>
    <n v="735.98"/>
    <n v="2"/>
    <n v="331.19"/>
    <x v="6"/>
    <x v="3"/>
  </r>
  <r>
    <n v="45493"/>
    <x v="278"/>
    <x v="20"/>
    <s v="Office Supplies"/>
    <x v="0"/>
    <s v="Xerox 1977"/>
    <n v="13.36"/>
    <n v="2"/>
    <n v="6.41"/>
    <x v="6"/>
    <x v="3"/>
  </r>
  <r>
    <n v="45493"/>
    <x v="278"/>
    <x v="20"/>
    <s v="Furniture"/>
    <x v="5"/>
    <s v="Office Star - Task Chair with Contemporary Loop Arms"/>
    <n v="163.76"/>
    <n v="2"/>
    <n v="25.47"/>
    <x v="6"/>
    <x v="3"/>
  </r>
  <r>
    <n v="45493"/>
    <x v="278"/>
    <x v="20"/>
    <s v="Furniture"/>
    <x v="8"/>
    <s v="Tenex B1-RE Series Chair Mats for Low Pile Carpets"/>
    <n v="183.92"/>
    <n v="4"/>
    <n v="31.27"/>
    <x v="6"/>
    <x v="3"/>
  </r>
  <r>
    <n v="45494"/>
    <x v="581"/>
    <x v="23"/>
    <s v="Office Supplies"/>
    <x v="0"/>
    <s v="Xerox 1993"/>
    <n v="6.48"/>
    <n v="1"/>
    <n v="3.18"/>
    <x v="6"/>
    <x v="3"/>
  </r>
  <r>
    <n v="45494"/>
    <x v="582"/>
    <x v="27"/>
    <s v="Technology"/>
    <x v="6"/>
    <s v="PayAnywhere Card Reader"/>
    <n v="71.930000000000007"/>
    <n v="9"/>
    <n v="6.29"/>
    <x v="6"/>
    <x v="3"/>
  </r>
  <r>
    <n v="45494"/>
    <x v="582"/>
    <x v="27"/>
    <s v="Office Supplies"/>
    <x v="4"/>
    <s v="BOSTON Ranger #55 Pencil Sharpener, Black"/>
    <n v="25.99"/>
    <n v="1"/>
    <n v="7.54"/>
    <x v="6"/>
    <x v="3"/>
  </r>
  <r>
    <n v="45494"/>
    <x v="746"/>
    <x v="10"/>
    <s v="Office Supplies"/>
    <x v="3"/>
    <s v="Vinyl Sectional Post Binders"/>
    <n v="33.93"/>
    <n v="3"/>
    <n v="-22.62"/>
    <x v="6"/>
    <x v="3"/>
  </r>
  <r>
    <n v="45494"/>
    <x v="746"/>
    <x v="10"/>
    <s v="Office Supplies"/>
    <x v="2"/>
    <s v="Letter Size File"/>
    <n v="222.32"/>
    <n v="7"/>
    <n v="25.01"/>
    <x v="6"/>
    <x v="3"/>
  </r>
  <r>
    <n v="45494"/>
    <x v="746"/>
    <x v="10"/>
    <s v="Technology"/>
    <x v="6"/>
    <s v="Dexim XPower Skin Super-Thin Power Case for iPhone 5 - Black"/>
    <n v="210.56"/>
    <n v="6"/>
    <n v="-52.64"/>
    <x v="6"/>
    <x v="3"/>
  </r>
  <r>
    <n v="45494"/>
    <x v="481"/>
    <x v="6"/>
    <s v="Office Supplies"/>
    <x v="4"/>
    <s v="Berol Giant Pencil Sharpener"/>
    <n v="101.94"/>
    <n v="6"/>
    <n v="29.56"/>
    <x v="6"/>
    <x v="3"/>
  </r>
  <r>
    <n v="45494"/>
    <x v="481"/>
    <x v="6"/>
    <s v="Technology"/>
    <x v="6"/>
    <s v="Nortel Networks T7316 E Nt8 B27"/>
    <n v="271.95999999999998"/>
    <n v="4"/>
    <n v="67.989999999999995"/>
    <x v="6"/>
    <x v="3"/>
  </r>
  <r>
    <n v="45494"/>
    <x v="481"/>
    <x v="6"/>
    <s v="Furniture"/>
    <x v="8"/>
    <s v="Regeneration Desk Collection"/>
    <n v="8.8000000000000007"/>
    <n v="5"/>
    <n v="3.87"/>
    <x v="6"/>
    <x v="3"/>
  </r>
  <r>
    <n v="45494"/>
    <x v="481"/>
    <x v="6"/>
    <s v="Office Supplies"/>
    <x v="4"/>
    <s v="Newell 35"/>
    <n v="19.68"/>
    <n v="6"/>
    <n v="5.71"/>
    <x v="6"/>
    <x v="3"/>
  </r>
  <r>
    <n v="45494"/>
    <x v="481"/>
    <x v="6"/>
    <s v="Furniture"/>
    <x v="11"/>
    <s v="Bush Westfield Collection Bookcases, Fully Assembled"/>
    <n v="302.94"/>
    <n v="3"/>
    <n v="69.680000000000007"/>
    <x v="6"/>
    <x v="3"/>
  </r>
  <r>
    <n v="45494"/>
    <x v="481"/>
    <x v="6"/>
    <s v="Office Supplies"/>
    <x v="3"/>
    <s v="Cardinal Holdit Business Card Pockets"/>
    <n v="14.94"/>
    <n v="3"/>
    <n v="7.17"/>
    <x v="6"/>
    <x v="3"/>
  </r>
  <r>
    <n v="45494"/>
    <x v="481"/>
    <x v="6"/>
    <s v="Office Supplies"/>
    <x v="14"/>
    <s v="Premier Electric Letter Opener"/>
    <n v="231.72"/>
    <n v="2"/>
    <n v="11.59"/>
    <x v="6"/>
    <x v="3"/>
  </r>
  <r>
    <n v="45494"/>
    <x v="661"/>
    <x v="3"/>
    <s v="Office Supplies"/>
    <x v="0"/>
    <s v="Wirebound Message Forms, Four 2 3/4 x 5 Forms per Page, Pink Paper"/>
    <n v="16.34"/>
    <n v="2"/>
    <n v="7.68"/>
    <x v="6"/>
    <x v="3"/>
  </r>
  <r>
    <n v="45494"/>
    <x v="661"/>
    <x v="3"/>
    <s v="Furniture"/>
    <x v="5"/>
    <s v="Hon Olson Stacker Stools"/>
    <n v="225.3"/>
    <n v="2"/>
    <n v="22.53"/>
    <x v="6"/>
    <x v="3"/>
  </r>
  <r>
    <n v="45494"/>
    <x v="661"/>
    <x v="3"/>
    <s v="Office Supplies"/>
    <x v="3"/>
    <s v="GBC Premium Transparent Covers with Diagonal Lined Pattern"/>
    <n v="50.35"/>
    <n v="3"/>
    <n v="17.62"/>
    <x v="6"/>
    <x v="3"/>
  </r>
  <r>
    <n v="45494"/>
    <x v="178"/>
    <x v="20"/>
    <s v="Office Supplies"/>
    <x v="12"/>
    <s v="Eureka Sanitaire  Multi-Pro Heavy-Duty Upright, Disposable Bags"/>
    <n v="17.48"/>
    <n v="4"/>
    <n v="4.54"/>
    <x v="6"/>
    <x v="3"/>
  </r>
  <r>
    <n v="45494"/>
    <x v="278"/>
    <x v="3"/>
    <s v="Office Supplies"/>
    <x v="4"/>
    <s v="Nontoxic Chalk"/>
    <n v="3.52"/>
    <n v="2"/>
    <n v="1.69"/>
    <x v="6"/>
    <x v="3"/>
  </r>
  <r>
    <n v="45494"/>
    <x v="278"/>
    <x v="3"/>
    <s v="Technology"/>
    <x v="6"/>
    <s v="Polycom SoundPoint IP 450 VoIP phone"/>
    <n v="1626.19"/>
    <n v="9"/>
    <n v="121.96"/>
    <x v="6"/>
    <x v="3"/>
  </r>
  <r>
    <n v="45494"/>
    <x v="344"/>
    <x v="0"/>
    <s v="Furniture"/>
    <x v="13"/>
    <s v="Hon 61000 Series Interactive Training Tables"/>
    <n v="124.4"/>
    <n v="4"/>
    <n v="-21.33"/>
    <x v="6"/>
    <x v="3"/>
  </r>
  <r>
    <n v="45494"/>
    <x v="254"/>
    <x v="1"/>
    <s v="Office Supplies"/>
    <x v="3"/>
    <s v="Avery Poly Binder Pockets"/>
    <n v="2.86"/>
    <n v="4"/>
    <n v="-4.58"/>
    <x v="6"/>
    <x v="3"/>
  </r>
  <r>
    <n v="45494"/>
    <x v="254"/>
    <x v="1"/>
    <s v="Office Supplies"/>
    <x v="3"/>
    <s v="Catalog Binders with Expanding Posts"/>
    <n v="94.19"/>
    <n v="7"/>
    <n v="-164.84"/>
    <x v="6"/>
    <x v="3"/>
  </r>
  <r>
    <n v="45494"/>
    <x v="397"/>
    <x v="1"/>
    <s v="Office Supplies"/>
    <x v="3"/>
    <s v="Wilson Jones 1&quot; Hanging DublLock Ring Binders"/>
    <n v="2.11"/>
    <n v="2"/>
    <n v="-3.38"/>
    <x v="6"/>
    <x v="3"/>
  </r>
  <r>
    <n v="45495"/>
    <x v="470"/>
    <x v="20"/>
    <s v="Technology"/>
    <x v="6"/>
    <s v="Square Credit Card Reader, 4 1/2&quot; x 4 1/2&quot; x 1&quot;, White"/>
    <n v="29.97"/>
    <n v="3"/>
    <n v="14.09"/>
    <x v="6"/>
    <x v="3"/>
  </r>
  <r>
    <n v="45495"/>
    <x v="34"/>
    <x v="1"/>
    <s v="Furniture"/>
    <x v="5"/>
    <s v="Hon Every-Day Series Multi-Task Chairs"/>
    <n v="526.34"/>
    <n v="4"/>
    <n v="-75.19"/>
    <x v="6"/>
    <x v="3"/>
  </r>
  <r>
    <n v="45496"/>
    <x v="85"/>
    <x v="20"/>
    <s v="Office Supplies"/>
    <x v="3"/>
    <s v="Angle-D Ring Binders"/>
    <n v="13.13"/>
    <n v="3"/>
    <n v="4.2699999999999996"/>
    <x v="6"/>
    <x v="3"/>
  </r>
  <r>
    <n v="45496"/>
    <x v="352"/>
    <x v="18"/>
    <s v="Office Supplies"/>
    <x v="4"/>
    <s v="Quartet Omega Colored Chalk, 12/Pack"/>
    <n v="11.68"/>
    <n v="2"/>
    <n v="5.49"/>
    <x v="6"/>
    <x v="3"/>
  </r>
  <r>
    <n v="45496"/>
    <x v="352"/>
    <x v="18"/>
    <s v="Technology"/>
    <x v="9"/>
    <s v="Memorex 25GB 6X Branded Blu-Ray Recordable Disc, 30/Pack"/>
    <n v="159.75"/>
    <n v="5"/>
    <n v="11.18"/>
    <x v="6"/>
    <x v="3"/>
  </r>
  <r>
    <n v="45496"/>
    <x v="382"/>
    <x v="20"/>
    <s v="Office Supplies"/>
    <x v="1"/>
    <s v="Avery Address/Shipping Labels for Typewriters, 4&quot; x 2&quot;"/>
    <n v="41.4"/>
    <n v="4"/>
    <n v="19.87"/>
    <x v="6"/>
    <x v="3"/>
  </r>
  <r>
    <n v="45496"/>
    <x v="39"/>
    <x v="20"/>
    <s v="Office Supplies"/>
    <x v="3"/>
    <s v="Wilson Jones Â“SnapÂ” Scratch Pad Binder Tool for Ring Binders"/>
    <n v="13.92"/>
    <n v="3"/>
    <n v="4.3499999999999996"/>
    <x v="6"/>
    <x v="3"/>
  </r>
  <r>
    <n v="45496"/>
    <x v="706"/>
    <x v="1"/>
    <s v="Office Supplies"/>
    <x v="0"/>
    <s v="Xerox 1909"/>
    <n v="63.31"/>
    <n v="3"/>
    <n v="20.58"/>
    <x v="6"/>
    <x v="3"/>
  </r>
  <r>
    <n v="45496"/>
    <x v="675"/>
    <x v="21"/>
    <s v="Technology"/>
    <x v="9"/>
    <s v="Logitech G600 MMO Gaming Mouse"/>
    <n v="399.95"/>
    <n v="5"/>
    <n v="143.97999999999999"/>
    <x v="6"/>
    <x v="3"/>
  </r>
  <r>
    <n v="45496"/>
    <x v="463"/>
    <x v="3"/>
    <s v="Office Supplies"/>
    <x v="3"/>
    <s v="Cardinal HOLDit! Binder Insert Strips,Extra Strips"/>
    <n v="15.19"/>
    <n v="3"/>
    <n v="5.51"/>
    <x v="6"/>
    <x v="3"/>
  </r>
  <r>
    <n v="45496"/>
    <x v="463"/>
    <x v="3"/>
    <s v="Office Supplies"/>
    <x v="0"/>
    <s v="Weyerhaeuser First Choice Laser/Copy Paper (20Lb. and 88 Bright)"/>
    <n v="58.32"/>
    <n v="9"/>
    <n v="27.99"/>
    <x v="6"/>
    <x v="3"/>
  </r>
  <r>
    <n v="45496"/>
    <x v="86"/>
    <x v="1"/>
    <s v="Office Supplies"/>
    <x v="4"/>
    <s v="Hunt PowerHouse Electric Pencil Sharpener, Blue"/>
    <n v="121.54"/>
    <n v="4"/>
    <n v="15.19"/>
    <x v="6"/>
    <x v="3"/>
  </r>
  <r>
    <n v="45497"/>
    <x v="535"/>
    <x v="3"/>
    <s v="Technology"/>
    <x v="16"/>
    <s v="Hewlett Packard LaserJet 3310 Copier"/>
    <n v="2399.96"/>
    <n v="5"/>
    <n v="839.99"/>
    <x v="6"/>
    <x v="3"/>
  </r>
  <r>
    <n v="45498"/>
    <x v="745"/>
    <x v="19"/>
    <s v="Office Supplies"/>
    <x v="1"/>
    <s v="Avery 498"/>
    <n v="20.23"/>
    <n v="7"/>
    <n v="9.51"/>
    <x v="6"/>
    <x v="3"/>
  </r>
  <r>
    <n v="45498"/>
    <x v="118"/>
    <x v="2"/>
    <s v="Office Supplies"/>
    <x v="1"/>
    <s v="Avery 491"/>
    <n v="3.3"/>
    <n v="1"/>
    <n v="1.07"/>
    <x v="6"/>
    <x v="3"/>
  </r>
  <r>
    <n v="45498"/>
    <x v="405"/>
    <x v="2"/>
    <s v="Furniture"/>
    <x v="8"/>
    <s v="Eldon 200 Class Desk Accessories"/>
    <n v="20.100000000000001"/>
    <n v="4"/>
    <n v="3.01"/>
    <x v="6"/>
    <x v="3"/>
  </r>
  <r>
    <n v="45498"/>
    <x v="405"/>
    <x v="2"/>
    <s v="Office Supplies"/>
    <x v="14"/>
    <s v="Acme Galleria Hot Forged Steel Scissors with Colored Handles"/>
    <n v="37.75"/>
    <n v="3"/>
    <n v="4.25"/>
    <x v="6"/>
    <x v="3"/>
  </r>
  <r>
    <n v="45498"/>
    <x v="405"/>
    <x v="2"/>
    <s v="Furniture"/>
    <x v="13"/>
    <s v="Bush Cubix Conference Tables, Fully Assembled"/>
    <n v="138.59"/>
    <n v="1"/>
    <n v="-34.65"/>
    <x v="6"/>
    <x v="3"/>
  </r>
  <r>
    <n v="45498"/>
    <x v="405"/>
    <x v="2"/>
    <s v="Office Supplies"/>
    <x v="2"/>
    <s v="Fellowes Bankers Box Staxonsteel Drawer File/Stacking System"/>
    <n v="259.92"/>
    <n v="5"/>
    <n v="-25.99"/>
    <x v="6"/>
    <x v="3"/>
  </r>
  <r>
    <n v="45498"/>
    <x v="405"/>
    <x v="2"/>
    <s v="Office Supplies"/>
    <x v="0"/>
    <s v="Xerox 216"/>
    <n v="20.74"/>
    <n v="4"/>
    <n v="7.26"/>
    <x v="6"/>
    <x v="3"/>
  </r>
  <r>
    <n v="45498"/>
    <x v="726"/>
    <x v="0"/>
    <s v="Furniture"/>
    <x v="13"/>
    <s v="Safco Drafting Table"/>
    <n v="298.12"/>
    <n v="6"/>
    <n v="-4.26"/>
    <x v="6"/>
    <x v="3"/>
  </r>
  <r>
    <n v="45499"/>
    <x v="434"/>
    <x v="3"/>
    <s v="Technology"/>
    <x v="9"/>
    <s v="LogitechÂ Z-906 Speaker sys - home theater - 5.1-CH"/>
    <n v="1649.95"/>
    <n v="5"/>
    <n v="659.98"/>
    <x v="6"/>
    <x v="3"/>
  </r>
  <r>
    <n v="45499"/>
    <x v="434"/>
    <x v="3"/>
    <s v="Furniture"/>
    <x v="5"/>
    <s v="Global Airflow Leather Mesh Back Chair, Black"/>
    <n v="362.35"/>
    <n v="3"/>
    <n v="45.29"/>
    <x v="6"/>
    <x v="3"/>
  </r>
  <r>
    <n v="45500"/>
    <x v="110"/>
    <x v="16"/>
    <s v="Furniture"/>
    <x v="8"/>
    <s v="Eldon Delta Triangular Chair Mat, 52&quot; x 58&quot;, Clear"/>
    <n v="91.03"/>
    <n v="3"/>
    <n v="-2.2799999999999998"/>
    <x v="6"/>
    <x v="3"/>
  </r>
  <r>
    <n v="45500"/>
    <x v="784"/>
    <x v="20"/>
    <s v="Furniture"/>
    <x v="8"/>
    <s v="Tensor Computer Mounted Lamp"/>
    <n v="14.89"/>
    <n v="1"/>
    <n v="4.0199999999999996"/>
    <x v="6"/>
    <x v="3"/>
  </r>
  <r>
    <n v="45500"/>
    <x v="784"/>
    <x v="20"/>
    <s v="Technology"/>
    <x v="6"/>
    <s v="Nortel Networks T7316 E Nt8 B27"/>
    <n v="543.91999999999996"/>
    <n v="8"/>
    <n v="135.97999999999999"/>
    <x v="6"/>
    <x v="3"/>
  </r>
  <r>
    <n v="45500"/>
    <x v="380"/>
    <x v="22"/>
    <s v="Furniture"/>
    <x v="8"/>
    <s v="Staple-based wall hangings"/>
    <n v="23.88"/>
    <n v="3"/>
    <n v="10.51"/>
    <x v="6"/>
    <x v="3"/>
  </r>
  <r>
    <n v="45500"/>
    <x v="380"/>
    <x v="22"/>
    <s v="Office Supplies"/>
    <x v="0"/>
    <s v="Message Book, Phone, Wirebound Standard Line Memo, 2 3/4&quot; X 5&quot;"/>
    <n v="26.2"/>
    <n v="4"/>
    <n v="12.05"/>
    <x v="6"/>
    <x v="3"/>
  </r>
  <r>
    <n v="45500"/>
    <x v="380"/>
    <x v="22"/>
    <s v="Office Supplies"/>
    <x v="0"/>
    <s v="Xerox 227"/>
    <n v="12.96"/>
    <n v="2"/>
    <n v="6.22"/>
    <x v="6"/>
    <x v="3"/>
  </r>
  <r>
    <n v="45500"/>
    <x v="380"/>
    <x v="22"/>
    <s v="Technology"/>
    <x v="9"/>
    <s v="Sony Micro Vault Click 8 GB USB 2.0 Flash Drive"/>
    <n v="234.95"/>
    <n v="5"/>
    <n v="32.89"/>
    <x v="6"/>
    <x v="3"/>
  </r>
  <r>
    <n v="45500"/>
    <x v="677"/>
    <x v="25"/>
    <s v="Furniture"/>
    <x v="5"/>
    <s v="Global Value Mid-Back Manager's Chair, Gray"/>
    <n v="194.85"/>
    <n v="4"/>
    <n v="12.18"/>
    <x v="6"/>
    <x v="3"/>
  </r>
  <r>
    <n v="45501"/>
    <x v="719"/>
    <x v="3"/>
    <s v="Office Supplies"/>
    <x v="3"/>
    <s v="Zipper Ring Binder Pockets"/>
    <n v="9.98"/>
    <n v="4"/>
    <n v="3.62"/>
    <x v="6"/>
    <x v="3"/>
  </r>
  <r>
    <n v="45501"/>
    <x v="719"/>
    <x v="3"/>
    <s v="Office Supplies"/>
    <x v="2"/>
    <s v="Super Decoflex Portable Personal File"/>
    <n v="14.98"/>
    <n v="1"/>
    <n v="4.1900000000000004"/>
    <x v="6"/>
    <x v="3"/>
  </r>
  <r>
    <n v="45501"/>
    <x v="719"/>
    <x v="3"/>
    <s v="Technology"/>
    <x v="6"/>
    <s v="Wilson Electronics DB Pro Signal Booster"/>
    <n v="1145.5999999999999"/>
    <n v="4"/>
    <n v="100.24"/>
    <x v="6"/>
    <x v="3"/>
  </r>
  <r>
    <n v="45502"/>
    <x v="643"/>
    <x v="25"/>
    <s v="Office Supplies"/>
    <x v="12"/>
    <s v="Holmes HEPA Air Purifier"/>
    <n v="34.85"/>
    <n v="2"/>
    <n v="6.53"/>
    <x v="6"/>
    <x v="3"/>
  </r>
  <r>
    <n v="45502"/>
    <x v="643"/>
    <x v="25"/>
    <s v="Technology"/>
    <x v="6"/>
    <s v="Samsung Replacement EH64AVFWE Premium Headset"/>
    <n v="22"/>
    <n v="5"/>
    <n v="1.38"/>
    <x v="6"/>
    <x v="3"/>
  </r>
  <r>
    <n v="45502"/>
    <x v="643"/>
    <x v="25"/>
    <s v="Office Supplies"/>
    <x v="4"/>
    <s v="Newell 322"/>
    <n v="4.37"/>
    <n v="3"/>
    <n v="0.38"/>
    <x v="6"/>
    <x v="3"/>
  </r>
  <r>
    <n v="45502"/>
    <x v="60"/>
    <x v="22"/>
    <s v="Technology"/>
    <x v="9"/>
    <s v="ImationÂ 8GB Mini TravelDrive USB 2.0Â Flash Drive"/>
    <n v="90.57"/>
    <n v="3"/>
    <n v="11.77"/>
    <x v="6"/>
    <x v="3"/>
  </r>
  <r>
    <n v="45502"/>
    <x v="174"/>
    <x v="0"/>
    <s v="Office Supplies"/>
    <x v="7"/>
    <s v="Assorted Color Push Pins"/>
    <n v="2.9"/>
    <n v="2"/>
    <n v="0.47"/>
    <x v="6"/>
    <x v="3"/>
  </r>
  <r>
    <n v="45502"/>
    <x v="174"/>
    <x v="0"/>
    <s v="Technology"/>
    <x v="6"/>
    <s v="Cisco SPA301"/>
    <n v="124.79"/>
    <n v="1"/>
    <n v="15.6"/>
    <x v="6"/>
    <x v="3"/>
  </r>
  <r>
    <n v="45502"/>
    <x v="95"/>
    <x v="20"/>
    <s v="Office Supplies"/>
    <x v="4"/>
    <s v="Sanford Liquid Accent Highlighters"/>
    <n v="60.12"/>
    <n v="9"/>
    <n v="22.24"/>
    <x v="6"/>
    <x v="3"/>
  </r>
  <r>
    <n v="45502"/>
    <x v="334"/>
    <x v="39"/>
    <s v="Office Supplies"/>
    <x v="3"/>
    <s v="GBC Poly Designer Binding Covers"/>
    <n v="33.479999999999997"/>
    <n v="2"/>
    <n v="16.41"/>
    <x v="6"/>
    <x v="3"/>
  </r>
  <r>
    <n v="45502"/>
    <x v="334"/>
    <x v="39"/>
    <s v="Technology"/>
    <x v="6"/>
    <s v="Nortel Meridian M3904 Professional Digital phone"/>
    <n v="461.97"/>
    <n v="3"/>
    <n v="133.97"/>
    <x v="6"/>
    <x v="3"/>
  </r>
  <r>
    <n v="45502"/>
    <x v="334"/>
    <x v="39"/>
    <s v="Office Supplies"/>
    <x v="12"/>
    <s v="Holmes Replacement Filter for HEPA Air Cleaner, Very Large Room, HEPA Filter"/>
    <n v="137.62"/>
    <n v="2"/>
    <n v="60.55"/>
    <x v="6"/>
    <x v="3"/>
  </r>
  <r>
    <n v="45502"/>
    <x v="334"/>
    <x v="39"/>
    <s v="Furniture"/>
    <x v="5"/>
    <s v="Office Star Flex Back Scooter Chair with Aluminum Finish Frame"/>
    <n v="302.67"/>
    <n v="3"/>
    <n v="72.64"/>
    <x v="6"/>
    <x v="3"/>
  </r>
  <r>
    <n v="45502"/>
    <x v="339"/>
    <x v="22"/>
    <s v="Furniture"/>
    <x v="11"/>
    <s v="Bush Westfield Collection Bookcases, Medium Cherry Finish"/>
    <n v="115.96"/>
    <n v="2"/>
    <n v="25.51"/>
    <x v="6"/>
    <x v="3"/>
  </r>
  <r>
    <n v="45503"/>
    <x v="154"/>
    <x v="3"/>
    <s v="Office Supplies"/>
    <x v="2"/>
    <s v="Economy Rollaway Files"/>
    <n v="330.4"/>
    <n v="2"/>
    <n v="85.9"/>
    <x v="6"/>
    <x v="3"/>
  </r>
  <r>
    <n v="45503"/>
    <x v="154"/>
    <x v="3"/>
    <s v="Office Supplies"/>
    <x v="1"/>
    <s v="Avery 480"/>
    <n v="26.25"/>
    <n v="7"/>
    <n v="12.6"/>
    <x v="6"/>
    <x v="3"/>
  </r>
  <r>
    <n v="45503"/>
    <x v="529"/>
    <x v="10"/>
    <s v="Office Supplies"/>
    <x v="3"/>
    <s v="GBC ProClick Punch Binding System"/>
    <n v="76.78"/>
    <n v="4"/>
    <n v="-53.74"/>
    <x v="6"/>
    <x v="3"/>
  </r>
  <r>
    <n v="45503"/>
    <x v="705"/>
    <x v="36"/>
    <s v="Technology"/>
    <x v="6"/>
    <s v="invisibleSHIELD by ZAGG Smudge-Free Screen Protector"/>
    <n v="89.95"/>
    <n v="5"/>
    <n v="43.18"/>
    <x v="6"/>
    <x v="3"/>
  </r>
  <r>
    <n v="45504"/>
    <x v="400"/>
    <x v="2"/>
    <s v="Office Supplies"/>
    <x v="0"/>
    <s v="Xerox 1991"/>
    <n v="54.82"/>
    <n v="3"/>
    <n v="17.82"/>
    <x v="6"/>
    <x v="3"/>
  </r>
  <r>
    <n v="45504"/>
    <x v="469"/>
    <x v="16"/>
    <s v="Technology"/>
    <x v="9"/>
    <s v="TRENDnet 56K USB 2.0 Phone, Internet and Fax Modem"/>
    <n v="41.42"/>
    <n v="2"/>
    <n v="8.2799999999999994"/>
    <x v="6"/>
    <x v="3"/>
  </r>
  <r>
    <n v="45504"/>
    <x v="682"/>
    <x v="1"/>
    <s v="Technology"/>
    <x v="6"/>
    <s v="Motorola L804"/>
    <n v="36.79"/>
    <n v="1"/>
    <n v="4.1399999999999997"/>
    <x v="6"/>
    <x v="3"/>
  </r>
  <r>
    <n v="45504"/>
    <x v="574"/>
    <x v="3"/>
    <s v="Office Supplies"/>
    <x v="2"/>
    <s v="Eldon Portable Mobile Manager"/>
    <n v="56.56"/>
    <n v="2"/>
    <n v="15.27"/>
    <x v="6"/>
    <x v="3"/>
  </r>
  <r>
    <n v="45504"/>
    <x v="574"/>
    <x v="3"/>
    <s v="Furniture"/>
    <x v="8"/>
    <s v="Master Big Foot Doorstop, Beige"/>
    <n v="36.96"/>
    <n v="7"/>
    <n v="11.46"/>
    <x v="6"/>
    <x v="3"/>
  </r>
  <r>
    <n v="45504"/>
    <x v="465"/>
    <x v="21"/>
    <s v="Office Supplies"/>
    <x v="3"/>
    <s v="Acco 3-Hole Punch"/>
    <n v="17.52"/>
    <n v="4"/>
    <n v="8.41"/>
    <x v="6"/>
    <x v="3"/>
  </r>
  <r>
    <n v="45504"/>
    <x v="465"/>
    <x v="21"/>
    <s v="Office Supplies"/>
    <x v="12"/>
    <s v="3M Office Air Cleaner"/>
    <n v="155.88"/>
    <n v="6"/>
    <n v="54.56"/>
    <x v="6"/>
    <x v="3"/>
  </r>
  <r>
    <n v="45504"/>
    <x v="193"/>
    <x v="2"/>
    <s v="Technology"/>
    <x v="6"/>
    <s v="Polycom SoundPoint Pro SE-225 Corded phone"/>
    <n v="285.58"/>
    <n v="4"/>
    <n v="-57.12"/>
    <x v="6"/>
    <x v="3"/>
  </r>
  <r>
    <n v="45504"/>
    <x v="162"/>
    <x v="7"/>
    <s v="Office Supplies"/>
    <x v="0"/>
    <s v="Avery Personal Creations Heavyweight Cards"/>
    <n v="11.54"/>
    <n v="1"/>
    <n v="5.54"/>
    <x v="6"/>
    <x v="3"/>
  </r>
  <r>
    <n v="45504"/>
    <x v="162"/>
    <x v="7"/>
    <s v="Office Supplies"/>
    <x v="3"/>
    <s v="Fellowes PB200 Plastic Comb Binding Machine"/>
    <n v="849.95"/>
    <n v="5"/>
    <n v="390.98"/>
    <x v="6"/>
    <x v="3"/>
  </r>
  <r>
    <n v="45504"/>
    <x v="162"/>
    <x v="7"/>
    <s v="Office Supplies"/>
    <x v="3"/>
    <s v="Black Avery Memo-Size 3-Ring Binder, 5 1/2&quot; x 8 1/2&quot;"/>
    <n v="11.01"/>
    <n v="3"/>
    <n v="5.39"/>
    <x v="6"/>
    <x v="3"/>
  </r>
  <r>
    <n v="45505"/>
    <x v="372"/>
    <x v="1"/>
    <s v="Technology"/>
    <x v="6"/>
    <s v="JBL Micro Wireless Portable Bluetooth Speaker"/>
    <n v="95.98"/>
    <n v="2"/>
    <n v="6"/>
    <x v="7"/>
    <x v="3"/>
  </r>
  <r>
    <n v="45505"/>
    <x v="420"/>
    <x v="25"/>
    <s v="Technology"/>
    <x v="6"/>
    <s v="Nortel Networks T7316 E Nt8 B27"/>
    <n v="271.95999999999998"/>
    <n v="5"/>
    <n v="17"/>
    <x v="7"/>
    <x v="3"/>
  </r>
  <r>
    <n v="45505"/>
    <x v="322"/>
    <x v="0"/>
    <s v="Technology"/>
    <x v="15"/>
    <s v="Bady BDG101FRU Card Printer"/>
    <n v="1439.98"/>
    <n v="3"/>
    <n v="-264"/>
    <x v="7"/>
    <x v="3"/>
  </r>
  <r>
    <n v="45505"/>
    <x v="322"/>
    <x v="0"/>
    <s v="Office Supplies"/>
    <x v="0"/>
    <s v="Xerox 1998"/>
    <n v="36.29"/>
    <n v="7"/>
    <n v="12.7"/>
    <x v="7"/>
    <x v="3"/>
  </r>
  <r>
    <n v="45505"/>
    <x v="252"/>
    <x v="3"/>
    <s v="Office Supplies"/>
    <x v="3"/>
    <s v="GBC Prestige Therm-A-Bind Covers"/>
    <n v="54.9"/>
    <n v="2"/>
    <n v="18.53"/>
    <x v="7"/>
    <x v="3"/>
  </r>
  <r>
    <n v="45505"/>
    <x v="699"/>
    <x v="3"/>
    <s v="Office Supplies"/>
    <x v="2"/>
    <s v="Fellowes Mobile File Cart, Black"/>
    <n v="186.54"/>
    <n v="3"/>
    <n v="50.37"/>
    <x v="7"/>
    <x v="3"/>
  </r>
  <r>
    <n v="45507"/>
    <x v="693"/>
    <x v="1"/>
    <s v="Furniture"/>
    <x v="11"/>
    <s v="O'Sullivan Elevations Bookcase, Cherry Finish"/>
    <n v="183.37"/>
    <n v="2"/>
    <n v="-36.67"/>
    <x v="7"/>
    <x v="3"/>
  </r>
  <r>
    <n v="45507"/>
    <x v="664"/>
    <x v="3"/>
    <s v="Office Supplies"/>
    <x v="1"/>
    <s v="Avery 473"/>
    <n v="51.75"/>
    <n v="5"/>
    <n v="24.84"/>
    <x v="7"/>
    <x v="3"/>
  </r>
  <r>
    <n v="45507"/>
    <x v="664"/>
    <x v="3"/>
    <s v="Furniture"/>
    <x v="8"/>
    <s v="Deflect-o EconoMat Studded, No Bevel Mat for Low Pile Carpeting"/>
    <n v="123.96"/>
    <n v="3"/>
    <n v="11.16"/>
    <x v="7"/>
    <x v="3"/>
  </r>
  <r>
    <n v="45507"/>
    <x v="208"/>
    <x v="3"/>
    <s v="Office Supplies"/>
    <x v="2"/>
    <s v="Fellowes Bases and Tops For Staxonsteel/High-Stak Systems"/>
    <n v="99.87"/>
    <n v="3"/>
    <n v="23.97"/>
    <x v="7"/>
    <x v="3"/>
  </r>
  <r>
    <n v="45507"/>
    <x v="579"/>
    <x v="1"/>
    <s v="Technology"/>
    <x v="9"/>
    <s v="Kensington K72356US Mouse-in-a-Box USB Desktop Mouse"/>
    <n v="39.82"/>
    <n v="3"/>
    <n v="7.47"/>
    <x v="7"/>
    <x v="3"/>
  </r>
  <r>
    <n v="45507"/>
    <x v="759"/>
    <x v="22"/>
    <s v="Office Supplies"/>
    <x v="2"/>
    <s v="Letter/Legal File Tote with Clear Snap-On Lid, Black Granite"/>
    <n v="16.059999999999999"/>
    <n v="1"/>
    <n v="4.18"/>
    <x v="7"/>
    <x v="3"/>
  </r>
  <r>
    <n v="45507"/>
    <x v="764"/>
    <x v="10"/>
    <s v="Office Supplies"/>
    <x v="1"/>
    <s v="Avery 476"/>
    <n v="16.52"/>
    <n v="5"/>
    <n v="5.37"/>
    <x v="7"/>
    <x v="3"/>
  </r>
  <r>
    <n v="45508"/>
    <x v="312"/>
    <x v="26"/>
    <s v="Office Supplies"/>
    <x v="0"/>
    <s v="Hammermill CopyPlus Copy Paper (20Lb. and 84 Bright)"/>
    <n v="7.97"/>
    <n v="2"/>
    <n v="2.89"/>
    <x v="7"/>
    <x v="3"/>
  </r>
  <r>
    <n v="45508"/>
    <x v="312"/>
    <x v="26"/>
    <s v="Office Supplies"/>
    <x v="10"/>
    <s v="Manila Recycled Extra-Heavyweight Clasp Envelopes, 6&quot; x 9&quot;"/>
    <n v="8.7799999999999994"/>
    <n v="1"/>
    <n v="3.18"/>
    <x v="7"/>
    <x v="3"/>
  </r>
  <r>
    <n v="45508"/>
    <x v="312"/>
    <x v="0"/>
    <s v="Office Supplies"/>
    <x v="3"/>
    <s v="Avery Durable Poly Binders"/>
    <n v="3.32"/>
    <n v="3"/>
    <n v="-5.64"/>
    <x v="7"/>
    <x v="3"/>
  </r>
  <r>
    <n v="45509"/>
    <x v="203"/>
    <x v="5"/>
    <s v="Office Supplies"/>
    <x v="0"/>
    <s v="Adams Phone Message Book, 200 Message Capacity, 8 1/16Â” x 11Â”"/>
    <n v="13.76"/>
    <n v="2"/>
    <n v="6.33"/>
    <x v="7"/>
    <x v="3"/>
  </r>
  <r>
    <n v="45509"/>
    <x v="327"/>
    <x v="0"/>
    <s v="Office Supplies"/>
    <x v="2"/>
    <s v="Tennsco Lockers, Sand"/>
    <n v="151.06"/>
    <n v="9"/>
    <n v="7.55"/>
    <x v="7"/>
    <x v="3"/>
  </r>
  <r>
    <n v="45509"/>
    <x v="99"/>
    <x v="18"/>
    <s v="Office Supplies"/>
    <x v="3"/>
    <s v="Premium Transparent Presentation Covers by GBC"/>
    <n v="125.88"/>
    <n v="6"/>
    <n v="60.42"/>
    <x v="7"/>
    <x v="3"/>
  </r>
  <r>
    <n v="45509"/>
    <x v="99"/>
    <x v="18"/>
    <s v="Technology"/>
    <x v="9"/>
    <s v="LogitechÂ MX Performance Wireless Mouse"/>
    <n v="79.78"/>
    <n v="2"/>
    <n v="29.52"/>
    <x v="7"/>
    <x v="3"/>
  </r>
  <r>
    <n v="45509"/>
    <x v="99"/>
    <x v="18"/>
    <s v="Office Supplies"/>
    <x v="1"/>
    <s v="Avery 475"/>
    <n v="133.19999999999999"/>
    <n v="9"/>
    <n v="66.599999999999994"/>
    <x v="7"/>
    <x v="3"/>
  </r>
  <r>
    <n v="45510"/>
    <x v="9"/>
    <x v="8"/>
    <s v="Furniture"/>
    <x v="11"/>
    <s v="O'Sullivan 2-Shelf Heavy-Duty Bookcases"/>
    <n v="145.74"/>
    <n v="3"/>
    <n v="23.32"/>
    <x v="7"/>
    <x v="3"/>
  </r>
  <r>
    <n v="45510"/>
    <x v="9"/>
    <x v="8"/>
    <s v="Furniture"/>
    <x v="8"/>
    <s v="Longer-Life Soft White Bulbs"/>
    <n v="15.4"/>
    <n v="5"/>
    <n v="7.39"/>
    <x v="7"/>
    <x v="3"/>
  </r>
  <r>
    <n v="45510"/>
    <x v="735"/>
    <x v="0"/>
    <s v="Office Supplies"/>
    <x v="0"/>
    <s v="14-7/8 x 11 Blue Bar Computer Printout Paper"/>
    <n v="115.3"/>
    <n v="3"/>
    <n v="40.35"/>
    <x v="7"/>
    <x v="3"/>
  </r>
  <r>
    <n v="45510"/>
    <x v="146"/>
    <x v="38"/>
    <s v="Technology"/>
    <x v="6"/>
    <s v="Ativa D5772 2-Line 5.8GHz Digital Expandable Corded/Cordless Phone System with Answering &amp; Caller ID/Call Waiting, Black/Silver"/>
    <n v="824.95"/>
    <n v="5"/>
    <n v="247.49"/>
    <x v="7"/>
    <x v="3"/>
  </r>
  <r>
    <n v="45510"/>
    <x v="146"/>
    <x v="38"/>
    <s v="Office Supplies"/>
    <x v="1"/>
    <s v="Avery 481"/>
    <n v="24.64"/>
    <n v="8"/>
    <n v="11.83"/>
    <x v="7"/>
    <x v="3"/>
  </r>
  <r>
    <n v="45510"/>
    <x v="146"/>
    <x v="38"/>
    <s v="Office Supplies"/>
    <x v="4"/>
    <s v="Hunt PowerHouse Electric Pencil Sharpener, Blue"/>
    <n v="227.88"/>
    <n v="6"/>
    <n v="68.36"/>
    <x v="7"/>
    <x v="3"/>
  </r>
  <r>
    <n v="45510"/>
    <x v="489"/>
    <x v="20"/>
    <s v="Office Supplies"/>
    <x v="14"/>
    <s v="Acme 10&quot; Easy Grip Assistive Scissors"/>
    <n v="70.12"/>
    <n v="4"/>
    <n v="21.04"/>
    <x v="7"/>
    <x v="3"/>
  </r>
  <r>
    <n v="45511"/>
    <x v="667"/>
    <x v="25"/>
    <s v="Technology"/>
    <x v="9"/>
    <s v="Logitech G700s Rechargeable Gaming Mouse"/>
    <n v="79.989999999999995"/>
    <n v="1"/>
    <n v="22"/>
    <x v="7"/>
    <x v="3"/>
  </r>
  <r>
    <n v="45511"/>
    <x v="677"/>
    <x v="20"/>
    <s v="Office Supplies"/>
    <x v="4"/>
    <s v="Quartet Omega Colored Chalk, 12/Pack"/>
    <n v="11.68"/>
    <n v="2"/>
    <n v="5.49"/>
    <x v="7"/>
    <x v="3"/>
  </r>
  <r>
    <n v="45511"/>
    <x v="677"/>
    <x v="20"/>
    <s v="Office Supplies"/>
    <x v="4"/>
    <s v="Staples in misc. colors"/>
    <n v="104.8"/>
    <n v="10"/>
    <n v="26.2"/>
    <x v="7"/>
    <x v="3"/>
  </r>
  <r>
    <n v="45511"/>
    <x v="144"/>
    <x v="3"/>
    <s v="Technology"/>
    <x v="6"/>
    <s v="GE DSL Phone Line Filter"/>
    <n v="159.96"/>
    <n v="5"/>
    <n v="18"/>
    <x v="7"/>
    <x v="3"/>
  </r>
  <r>
    <n v="45511"/>
    <x v="144"/>
    <x v="3"/>
    <s v="Office Supplies"/>
    <x v="3"/>
    <s v="Avery Printable Repositionable Plastic Tabs"/>
    <n v="13.76"/>
    <n v="2"/>
    <n v="4.6399999999999997"/>
    <x v="7"/>
    <x v="3"/>
  </r>
  <r>
    <n v="45511"/>
    <x v="204"/>
    <x v="28"/>
    <s v="Technology"/>
    <x v="9"/>
    <s v="Memorex Micro Travel Drive 16 GB"/>
    <n v="63.96"/>
    <n v="4"/>
    <n v="19.829999999999998"/>
    <x v="7"/>
    <x v="3"/>
  </r>
  <r>
    <n v="45511"/>
    <x v="550"/>
    <x v="3"/>
    <s v="Office Supplies"/>
    <x v="0"/>
    <s v="Xerox 1891"/>
    <n v="244.55"/>
    <n v="5"/>
    <n v="114.94"/>
    <x v="7"/>
    <x v="3"/>
  </r>
  <r>
    <n v="45511"/>
    <x v="74"/>
    <x v="0"/>
    <s v="Technology"/>
    <x v="9"/>
    <s v="Logitech K350 2.4Ghz Wireless Keyboard"/>
    <n v="119.45"/>
    <n v="3"/>
    <n v="-13.44"/>
    <x v="7"/>
    <x v="3"/>
  </r>
  <r>
    <n v="45511"/>
    <x v="74"/>
    <x v="0"/>
    <s v="Office Supplies"/>
    <x v="2"/>
    <s v="Safco Industrial Shelving"/>
    <n v="118.16"/>
    <n v="2"/>
    <n v="-25.11"/>
    <x v="7"/>
    <x v="3"/>
  </r>
  <r>
    <n v="45511"/>
    <x v="506"/>
    <x v="3"/>
    <s v="Technology"/>
    <x v="6"/>
    <s v="Polycom VoiceStation 500 ConferenceÂ phone"/>
    <n v="707.88"/>
    <n v="3"/>
    <n v="44.24"/>
    <x v="7"/>
    <x v="3"/>
  </r>
  <r>
    <n v="45511"/>
    <x v="506"/>
    <x v="3"/>
    <s v="Office Supplies"/>
    <x v="3"/>
    <s v="Cardinal Holdit Business Card Pockets"/>
    <n v="11.95"/>
    <n v="3"/>
    <n v="4.18"/>
    <x v="7"/>
    <x v="3"/>
  </r>
  <r>
    <n v="45511"/>
    <x v="506"/>
    <x v="3"/>
    <s v="Office Supplies"/>
    <x v="3"/>
    <s v="Mead 1st Gear 2&quot; Zipper Binder, Asst. Colors"/>
    <n v="31.13"/>
    <n v="3"/>
    <n v="11.67"/>
    <x v="7"/>
    <x v="3"/>
  </r>
  <r>
    <n v="45511"/>
    <x v="506"/>
    <x v="3"/>
    <s v="Technology"/>
    <x v="9"/>
    <s v="Sony Micro Vault Click 4 GB USB 2.0 Flash Drive"/>
    <n v="55.76"/>
    <n v="4"/>
    <n v="7.81"/>
    <x v="7"/>
    <x v="3"/>
  </r>
  <r>
    <n v="45511"/>
    <x v="506"/>
    <x v="3"/>
    <s v="Office Supplies"/>
    <x v="0"/>
    <s v="Xerox 1881"/>
    <n v="24.56"/>
    <n v="2"/>
    <n v="11.54"/>
    <x v="7"/>
    <x v="3"/>
  </r>
  <r>
    <n v="45511"/>
    <x v="506"/>
    <x v="3"/>
    <s v="Furniture"/>
    <x v="8"/>
    <s v="Howard Miller 13-3/4&quot; Diameter Brushed Chrome Round Wall Clock"/>
    <n v="51.75"/>
    <n v="1"/>
    <n v="15.53"/>
    <x v="7"/>
    <x v="3"/>
  </r>
  <r>
    <n v="45511"/>
    <x v="506"/>
    <x v="3"/>
    <s v="Furniture"/>
    <x v="5"/>
    <s v="Global Enterprise Series Seating Low-Back Swivel/Tilt Chairs"/>
    <n v="207.18"/>
    <n v="1"/>
    <n v="25.9"/>
    <x v="7"/>
    <x v="3"/>
  </r>
  <r>
    <n v="45511"/>
    <x v="506"/>
    <x v="3"/>
    <s v="Office Supplies"/>
    <x v="12"/>
    <s v="3.6 Cubic Foot Counter Height Office Refrigerator"/>
    <n v="1473.1"/>
    <n v="5"/>
    <n v="412.47"/>
    <x v="7"/>
    <x v="3"/>
  </r>
  <r>
    <n v="45514"/>
    <x v="325"/>
    <x v="18"/>
    <s v="Office Supplies"/>
    <x v="10"/>
    <s v="Staple envelope"/>
    <n v="70.08"/>
    <n v="6"/>
    <n v="35.04"/>
    <x v="7"/>
    <x v="3"/>
  </r>
  <r>
    <n v="45514"/>
    <x v="325"/>
    <x v="18"/>
    <s v="Furniture"/>
    <x v="8"/>
    <s v="Tenex Traditional Chairmats for Medium Pile Carpet, Standard Lip, 36&quot; x 48&quot;"/>
    <n v="121.3"/>
    <n v="2"/>
    <n v="25.47"/>
    <x v="7"/>
    <x v="3"/>
  </r>
  <r>
    <n v="45514"/>
    <x v="325"/>
    <x v="18"/>
    <s v="Technology"/>
    <x v="6"/>
    <s v="Aastra 57i VoIP phone"/>
    <n v="1454.49"/>
    <n v="9"/>
    <n v="378.17"/>
    <x v="7"/>
    <x v="3"/>
  </r>
  <r>
    <n v="45514"/>
    <x v="571"/>
    <x v="18"/>
    <s v="Office Supplies"/>
    <x v="0"/>
    <s v="Xerox 1906"/>
    <n v="177.2"/>
    <n v="5"/>
    <n v="83.28"/>
    <x v="7"/>
    <x v="3"/>
  </r>
  <r>
    <n v="45515"/>
    <x v="472"/>
    <x v="0"/>
    <s v="Office Supplies"/>
    <x v="0"/>
    <s v="Wirebound Message Books, Four 2 3/4&quot; x 5&quot; Forms per Page, 600 Sets per Book"/>
    <n v="29.66"/>
    <n v="4"/>
    <n v="10.01"/>
    <x v="7"/>
    <x v="3"/>
  </r>
  <r>
    <n v="45515"/>
    <x v="472"/>
    <x v="0"/>
    <s v="Office Supplies"/>
    <x v="4"/>
    <s v="BIC Brite Liner Grip Highlighters"/>
    <n v="9.18"/>
    <n v="7"/>
    <n v="2.87"/>
    <x v="7"/>
    <x v="3"/>
  </r>
  <r>
    <n v="45515"/>
    <x v="472"/>
    <x v="0"/>
    <s v="Technology"/>
    <x v="6"/>
    <s v="Pyle PMP37LED"/>
    <n v="153.58000000000001"/>
    <n v="2"/>
    <n v="13.44"/>
    <x v="7"/>
    <x v="3"/>
  </r>
  <r>
    <n v="45515"/>
    <x v="472"/>
    <x v="0"/>
    <s v="Office Supplies"/>
    <x v="3"/>
    <s v="Fellowes Twister Kit, Gray/Clear, 3/pkg"/>
    <n v="12.86"/>
    <n v="8"/>
    <n v="-22.51"/>
    <x v="7"/>
    <x v="3"/>
  </r>
  <r>
    <n v="45515"/>
    <x v="108"/>
    <x v="8"/>
    <s v="Office Supplies"/>
    <x v="3"/>
    <s v="Satellite Sectional Post Binders"/>
    <n v="477.51"/>
    <n v="11"/>
    <n v="219.65"/>
    <x v="7"/>
    <x v="3"/>
  </r>
  <r>
    <n v="45515"/>
    <x v="694"/>
    <x v="20"/>
    <s v="Office Supplies"/>
    <x v="0"/>
    <s v="Xerox 226"/>
    <n v="25.92"/>
    <n v="4"/>
    <n v="12.44"/>
    <x v="7"/>
    <x v="3"/>
  </r>
  <r>
    <n v="45516"/>
    <x v="356"/>
    <x v="16"/>
    <s v="Office Supplies"/>
    <x v="0"/>
    <s v="Xerox 2000"/>
    <n v="20.74"/>
    <n v="4"/>
    <n v="7.26"/>
    <x v="7"/>
    <x v="3"/>
  </r>
  <r>
    <n v="45516"/>
    <x v="176"/>
    <x v="3"/>
    <s v="Office Supplies"/>
    <x v="12"/>
    <s v="Avanti 4.4 Cu. Ft. Refrigerator"/>
    <n v="542.94000000000005"/>
    <n v="3"/>
    <n v="152.02000000000001"/>
    <x v="7"/>
    <x v="3"/>
  </r>
  <r>
    <n v="45516"/>
    <x v="176"/>
    <x v="3"/>
    <s v="Furniture"/>
    <x v="8"/>
    <s v="DAX Wood Document Frame"/>
    <n v="54.92"/>
    <n v="4"/>
    <n v="19.77"/>
    <x v="7"/>
    <x v="3"/>
  </r>
  <r>
    <n v="45516"/>
    <x v="653"/>
    <x v="36"/>
    <s v="Office Supplies"/>
    <x v="4"/>
    <s v="Newell 312"/>
    <n v="17.52"/>
    <n v="3"/>
    <n v="5.26"/>
    <x v="7"/>
    <x v="3"/>
  </r>
  <r>
    <n v="45516"/>
    <x v="653"/>
    <x v="36"/>
    <s v="Furniture"/>
    <x v="5"/>
    <s v="Hon 4700 Series Mobuis Mid-Back Task Chairs with Adjustable Arms"/>
    <n v="1779.9"/>
    <n v="5"/>
    <n v="373.78"/>
    <x v="7"/>
    <x v="3"/>
  </r>
  <r>
    <n v="45516"/>
    <x v="653"/>
    <x v="36"/>
    <s v="Office Supplies"/>
    <x v="4"/>
    <s v="Boston 1645 Deluxe Heavier-Duty Electric Pencil Sharpener"/>
    <n v="219.9"/>
    <n v="5"/>
    <n v="59.37"/>
    <x v="7"/>
    <x v="3"/>
  </r>
  <r>
    <n v="45516"/>
    <x v="613"/>
    <x v="22"/>
    <s v="Technology"/>
    <x v="16"/>
    <s v="Hewlett Packard 310 Color Digital Copier"/>
    <n v="299.99"/>
    <n v="1"/>
    <n v="90"/>
    <x v="7"/>
    <x v="3"/>
  </r>
  <r>
    <n v="45516"/>
    <x v="613"/>
    <x v="22"/>
    <s v="Office Supplies"/>
    <x v="0"/>
    <s v="Xerox 1937"/>
    <n v="192.16"/>
    <n v="4"/>
    <n v="92.24"/>
    <x v="7"/>
    <x v="3"/>
  </r>
  <r>
    <n v="45516"/>
    <x v="613"/>
    <x v="22"/>
    <s v="Technology"/>
    <x v="6"/>
    <s v="Grandstream GXP1160 VoIP phone"/>
    <n v="242.62"/>
    <n v="8"/>
    <n v="27.3"/>
    <x v="7"/>
    <x v="3"/>
  </r>
  <r>
    <n v="45516"/>
    <x v="613"/>
    <x v="22"/>
    <s v="Office Supplies"/>
    <x v="2"/>
    <s v="Personal File Boxes with Fold-Down Carry Handle"/>
    <n v="46.74"/>
    <n v="3"/>
    <n v="11.69"/>
    <x v="7"/>
    <x v="3"/>
  </r>
  <r>
    <n v="45516"/>
    <x v="613"/>
    <x v="22"/>
    <s v="Technology"/>
    <x v="9"/>
    <s v="Perixx PERIBOARD-512B, Ergonomic Split Keyboard"/>
    <n v="174.95"/>
    <n v="5"/>
    <n v="12.25"/>
    <x v="7"/>
    <x v="3"/>
  </r>
  <r>
    <n v="45516"/>
    <x v="613"/>
    <x v="22"/>
    <s v="Office Supplies"/>
    <x v="3"/>
    <s v="Avery Legal 4-Ring Binder"/>
    <n v="100.7"/>
    <n v="6"/>
    <n v="37.76"/>
    <x v="7"/>
    <x v="3"/>
  </r>
  <r>
    <n v="45517"/>
    <x v="144"/>
    <x v="3"/>
    <s v="Office Supplies"/>
    <x v="2"/>
    <s v="Sterilite Officeware Hinged File Box"/>
    <n v="31.44"/>
    <n v="3"/>
    <n v="8.49"/>
    <x v="7"/>
    <x v="3"/>
  </r>
  <r>
    <n v="45517"/>
    <x v="144"/>
    <x v="3"/>
    <s v="Office Supplies"/>
    <x v="12"/>
    <s v="Staple holder"/>
    <n v="83.79"/>
    <n v="7"/>
    <n v="22.62"/>
    <x v="7"/>
    <x v="3"/>
  </r>
  <r>
    <n v="45517"/>
    <x v="144"/>
    <x v="3"/>
    <s v="Office Supplies"/>
    <x v="4"/>
    <s v="Newell 345"/>
    <n v="59.52"/>
    <n v="3"/>
    <n v="15.48"/>
    <x v="7"/>
    <x v="3"/>
  </r>
  <r>
    <n v="45517"/>
    <x v="144"/>
    <x v="3"/>
    <s v="Office Supplies"/>
    <x v="14"/>
    <s v="Staple remover"/>
    <n v="31.92"/>
    <n v="4"/>
    <n v="9.26"/>
    <x v="7"/>
    <x v="3"/>
  </r>
  <r>
    <n v="45517"/>
    <x v="435"/>
    <x v="2"/>
    <s v="Office Supplies"/>
    <x v="1"/>
    <s v="Avery 486"/>
    <n v="17.54"/>
    <n v="3"/>
    <n v="5.92"/>
    <x v="7"/>
    <x v="3"/>
  </r>
  <r>
    <n v="45517"/>
    <x v="521"/>
    <x v="3"/>
    <s v="Office Supplies"/>
    <x v="3"/>
    <s v="GBC Prepunched Paper, 19-Hole, for Binding Systems, 24-lb"/>
    <n v="36.020000000000003"/>
    <n v="3"/>
    <n v="11.71"/>
    <x v="7"/>
    <x v="3"/>
  </r>
  <r>
    <n v="45517"/>
    <x v="284"/>
    <x v="15"/>
    <s v="Office Supplies"/>
    <x v="12"/>
    <s v="Belkin Premiere Surge Master II 8-outlet surge protector"/>
    <n v="272.05"/>
    <n v="7"/>
    <n v="30.61"/>
    <x v="7"/>
    <x v="3"/>
  </r>
  <r>
    <n v="45517"/>
    <x v="284"/>
    <x v="15"/>
    <s v="Office Supplies"/>
    <x v="3"/>
    <s v="GBC DocuBind TL300 Electric Binding System"/>
    <n v="1614.58"/>
    <n v="6"/>
    <n v="-1237.8499999999999"/>
    <x v="7"/>
    <x v="3"/>
  </r>
  <r>
    <n v="45517"/>
    <x v="284"/>
    <x v="15"/>
    <s v="Office Supplies"/>
    <x v="7"/>
    <s v="Staples"/>
    <n v="24.32"/>
    <n v="5"/>
    <n v="9.1199999999999992"/>
    <x v="7"/>
    <x v="3"/>
  </r>
  <r>
    <n v="45517"/>
    <x v="284"/>
    <x v="15"/>
    <s v="Technology"/>
    <x v="9"/>
    <s v="Maxell 4.7GB DVD-R 5/Pack"/>
    <n v="1.58"/>
    <n v="2"/>
    <n v="0.48"/>
    <x v="7"/>
    <x v="3"/>
  </r>
  <r>
    <n v="45517"/>
    <x v="284"/>
    <x v="15"/>
    <s v="Furniture"/>
    <x v="8"/>
    <s v="Eldon Radial Chair Mat for Low to Medium Pile Carpets"/>
    <n v="31.98"/>
    <n v="1"/>
    <n v="0"/>
    <x v="7"/>
    <x v="3"/>
  </r>
  <r>
    <n v="45517"/>
    <x v="284"/>
    <x v="15"/>
    <s v="Office Supplies"/>
    <x v="10"/>
    <s v="Colored Envelopes"/>
    <n v="14.76"/>
    <n v="5"/>
    <n v="4.8"/>
    <x v="7"/>
    <x v="3"/>
  </r>
  <r>
    <n v="45517"/>
    <x v="284"/>
    <x v="15"/>
    <s v="Furniture"/>
    <x v="5"/>
    <s v="Hon Olson Stacker Chairs"/>
    <n v="423.65"/>
    <n v="2"/>
    <n v="47.66"/>
    <x v="7"/>
    <x v="3"/>
  </r>
  <r>
    <n v="45518"/>
    <x v="377"/>
    <x v="3"/>
    <s v="Office Supplies"/>
    <x v="1"/>
    <s v="Avery File Folder Labels"/>
    <n v="5.76"/>
    <n v="2"/>
    <n v="2.82"/>
    <x v="7"/>
    <x v="3"/>
  </r>
  <r>
    <n v="45518"/>
    <x v="377"/>
    <x v="3"/>
    <s v="Office Supplies"/>
    <x v="4"/>
    <s v="Newell 318"/>
    <n v="16.68"/>
    <n v="6"/>
    <n v="4.34"/>
    <x v="7"/>
    <x v="3"/>
  </r>
  <r>
    <n v="45518"/>
    <x v="744"/>
    <x v="3"/>
    <s v="Furniture"/>
    <x v="13"/>
    <s v="Chromcraft Round Conference Tables"/>
    <n v="418.3"/>
    <n v="3"/>
    <n v="5.23"/>
    <x v="7"/>
    <x v="3"/>
  </r>
  <r>
    <n v="45519"/>
    <x v="229"/>
    <x v="23"/>
    <s v="Office Supplies"/>
    <x v="12"/>
    <s v="Fellowes Premier Superior Surge Suppressor, 10-Outlet, With Phone and Remote"/>
    <n v="97.84"/>
    <n v="2"/>
    <n v="25.44"/>
    <x v="7"/>
    <x v="3"/>
  </r>
  <r>
    <n v="45519"/>
    <x v="729"/>
    <x v="2"/>
    <s v="Office Supplies"/>
    <x v="2"/>
    <s v="Tennsco Single-Tier Lockers"/>
    <n v="1801.63"/>
    <n v="6"/>
    <n v="-337.81"/>
    <x v="7"/>
    <x v="3"/>
  </r>
  <r>
    <n v="45519"/>
    <x v="731"/>
    <x v="28"/>
    <s v="Office Supplies"/>
    <x v="1"/>
    <s v="Avery 495"/>
    <n v="50.4"/>
    <n v="8"/>
    <n v="23.18"/>
    <x v="7"/>
    <x v="3"/>
  </r>
  <r>
    <n v="45520"/>
    <x v="605"/>
    <x v="15"/>
    <s v="Office Supplies"/>
    <x v="3"/>
    <s v="Recycled Easel Ring Binders"/>
    <n v="13.43"/>
    <n v="3"/>
    <n v="-11.19"/>
    <x v="7"/>
    <x v="3"/>
  </r>
  <r>
    <n v="45520"/>
    <x v="605"/>
    <x v="15"/>
    <s v="Office Supplies"/>
    <x v="2"/>
    <s v="Acco Perma 3000 Stacking Storage Drawers"/>
    <n v="67.14"/>
    <n v="4"/>
    <n v="-0.84"/>
    <x v="7"/>
    <x v="3"/>
  </r>
  <r>
    <n v="45521"/>
    <x v="150"/>
    <x v="20"/>
    <s v="Office Supplies"/>
    <x v="3"/>
    <s v="GBC DocuBind TL200 Manual Binding Machine"/>
    <n v="895.92"/>
    <n v="5"/>
    <n v="302.37"/>
    <x v="7"/>
    <x v="3"/>
  </r>
  <r>
    <n v="45521"/>
    <x v="150"/>
    <x v="20"/>
    <s v="Furniture"/>
    <x v="5"/>
    <s v="Global Commerce Series Low-Back Swivel/Tilt Chairs"/>
    <n v="462.56"/>
    <n v="2"/>
    <n v="97.65"/>
    <x v="7"/>
    <x v="3"/>
  </r>
  <r>
    <n v="45521"/>
    <x v="303"/>
    <x v="5"/>
    <s v="Office Supplies"/>
    <x v="3"/>
    <s v="GBC Prestige Therm-A-Bind Covers"/>
    <n v="102.93"/>
    <n v="3"/>
    <n v="48.38"/>
    <x v="7"/>
    <x v="3"/>
  </r>
  <r>
    <n v="45521"/>
    <x v="303"/>
    <x v="5"/>
    <s v="Technology"/>
    <x v="9"/>
    <s v="Logitech Desktop MK120 Mouse and keyboard Combo"/>
    <n v="98.16"/>
    <n v="6"/>
    <n v="9.82"/>
    <x v="7"/>
    <x v="3"/>
  </r>
  <r>
    <n v="45521"/>
    <x v="341"/>
    <x v="0"/>
    <s v="Office Supplies"/>
    <x v="14"/>
    <s v="Acco Side-Punched Conventional Columnar Pads"/>
    <n v="5.55"/>
    <n v="2"/>
    <n v="-1.04"/>
    <x v="7"/>
    <x v="3"/>
  </r>
  <r>
    <n v="45521"/>
    <x v="341"/>
    <x v="0"/>
    <s v="Office Supplies"/>
    <x v="4"/>
    <s v="Avery Fluorescent Highlighter Four-Color Set"/>
    <n v="8.02"/>
    <n v="3"/>
    <n v="1"/>
    <x v="7"/>
    <x v="3"/>
  </r>
  <r>
    <n v="45521"/>
    <x v="341"/>
    <x v="0"/>
    <s v="Furniture"/>
    <x v="5"/>
    <s v="SAFCO Optional Arm Kit for Workspace Cribbage Stacking Chair"/>
    <n v="74.59"/>
    <n v="4"/>
    <n v="-2.13"/>
    <x v="7"/>
    <x v="3"/>
  </r>
  <r>
    <n v="45521"/>
    <x v="341"/>
    <x v="0"/>
    <s v="Furniture"/>
    <x v="8"/>
    <s v="36X48 HARDFLOOR CHAIRMAT"/>
    <n v="16.78"/>
    <n v="2"/>
    <n v="-22.24"/>
    <x v="7"/>
    <x v="3"/>
  </r>
  <r>
    <n v="45521"/>
    <x v="341"/>
    <x v="0"/>
    <s v="Office Supplies"/>
    <x v="12"/>
    <s v="Belkin Premiere Surge Master II 8-outlet surge protector"/>
    <n v="38.86"/>
    <n v="4"/>
    <n v="-99.1"/>
    <x v="7"/>
    <x v="3"/>
  </r>
  <r>
    <n v="45521"/>
    <x v="717"/>
    <x v="2"/>
    <s v="Furniture"/>
    <x v="5"/>
    <s v="HON 5400 Series Task Chairs for Big and Tall"/>
    <n v="4416.17"/>
    <n v="9"/>
    <n v="-630.88"/>
    <x v="7"/>
    <x v="3"/>
  </r>
  <r>
    <n v="45521"/>
    <x v="602"/>
    <x v="3"/>
    <s v="Office Supplies"/>
    <x v="10"/>
    <s v="Staple envelope"/>
    <n v="23.36"/>
    <n v="2"/>
    <n v="11.68"/>
    <x v="7"/>
    <x v="3"/>
  </r>
  <r>
    <n v="45521"/>
    <x v="602"/>
    <x v="3"/>
    <s v="Technology"/>
    <x v="6"/>
    <s v="OtterBox Defender Series Case - Samsung Galaxy S4"/>
    <n v="71.98"/>
    <n v="3"/>
    <n v="9"/>
    <x v="7"/>
    <x v="3"/>
  </r>
  <r>
    <n v="45521"/>
    <x v="602"/>
    <x v="3"/>
    <s v="Office Supplies"/>
    <x v="0"/>
    <s v="Xerox 1962"/>
    <n v="8.56"/>
    <n v="2"/>
    <n v="3.85"/>
    <x v="7"/>
    <x v="3"/>
  </r>
  <r>
    <n v="45521"/>
    <x v="602"/>
    <x v="3"/>
    <s v="Office Supplies"/>
    <x v="3"/>
    <s v="Wilson Jones Clip &amp; Carry Folder Binder Tool for Ring Binders, Clear"/>
    <n v="13.92"/>
    <n v="3"/>
    <n v="4.87"/>
    <x v="7"/>
    <x v="3"/>
  </r>
  <r>
    <n v="45521"/>
    <x v="602"/>
    <x v="3"/>
    <s v="Office Supplies"/>
    <x v="12"/>
    <s v="Sanyo 2.5 Cubic Foot Mid-Size Office Refrigerators"/>
    <n v="2518.29"/>
    <n v="9"/>
    <n v="654.76"/>
    <x v="7"/>
    <x v="3"/>
  </r>
  <r>
    <n v="45521"/>
    <x v="602"/>
    <x v="3"/>
    <s v="Office Supplies"/>
    <x v="2"/>
    <s v="Standard Rollaway File with Lock"/>
    <n v="540.57000000000005"/>
    <n v="3"/>
    <n v="140.55000000000001"/>
    <x v="7"/>
    <x v="3"/>
  </r>
  <r>
    <n v="45521"/>
    <x v="602"/>
    <x v="3"/>
    <s v="Office Supplies"/>
    <x v="3"/>
    <s v="GBC Recycled Grain Textured Covers"/>
    <n v="221.06"/>
    <n v="8"/>
    <n v="77.37"/>
    <x v="7"/>
    <x v="3"/>
  </r>
  <r>
    <n v="45522"/>
    <x v="537"/>
    <x v="20"/>
    <s v="Furniture"/>
    <x v="8"/>
    <s v="DAX Metal Frame, Desktop, Stepped-Edge"/>
    <n v="40.479999999999997"/>
    <n v="2"/>
    <n v="15.79"/>
    <x v="7"/>
    <x v="3"/>
  </r>
  <r>
    <n v="45522"/>
    <x v="537"/>
    <x v="20"/>
    <s v="Furniture"/>
    <x v="8"/>
    <s v="DAX Value U-Channel Document Frames, Easel Back"/>
    <n v="9.94"/>
    <n v="2"/>
    <n v="3.08"/>
    <x v="7"/>
    <x v="3"/>
  </r>
  <r>
    <n v="45522"/>
    <x v="537"/>
    <x v="20"/>
    <s v="Office Supplies"/>
    <x v="3"/>
    <s v="Recycled Easel Ring Binders"/>
    <n v="107.42"/>
    <n v="9"/>
    <n v="33.57"/>
    <x v="7"/>
    <x v="3"/>
  </r>
  <r>
    <n v="45522"/>
    <x v="537"/>
    <x v="20"/>
    <s v="Technology"/>
    <x v="6"/>
    <s v="Grandstream GXP1160 VoIP phone"/>
    <n v="37.909999999999997"/>
    <n v="1"/>
    <n v="10.99"/>
    <x v="7"/>
    <x v="3"/>
  </r>
  <r>
    <n v="45522"/>
    <x v="537"/>
    <x v="20"/>
    <s v="Furniture"/>
    <x v="8"/>
    <s v="Seth Thomas 14&quot; Putty-Colored Wall Clock"/>
    <n v="88.02"/>
    <n v="3"/>
    <n v="27.29"/>
    <x v="7"/>
    <x v="3"/>
  </r>
  <r>
    <n v="45522"/>
    <x v="277"/>
    <x v="0"/>
    <s v="Office Supplies"/>
    <x v="2"/>
    <s v="Safco Steel Mobile File Cart"/>
    <n v="200.06"/>
    <n v="3"/>
    <n v="12.5"/>
    <x v="7"/>
    <x v="3"/>
  </r>
  <r>
    <n v="45522"/>
    <x v="277"/>
    <x v="0"/>
    <s v="Office Supplies"/>
    <x v="3"/>
    <s v="Acco D-Ring Binder w/DublLock"/>
    <n v="21.38"/>
    <n v="5"/>
    <n v="-33.14"/>
    <x v="7"/>
    <x v="3"/>
  </r>
  <r>
    <n v="45522"/>
    <x v="277"/>
    <x v="0"/>
    <s v="Office Supplies"/>
    <x v="3"/>
    <s v="Ibico Plastic and Wire Spiral Binding Combs"/>
    <n v="6.74"/>
    <n v="4"/>
    <n v="-11.46"/>
    <x v="7"/>
    <x v="3"/>
  </r>
  <r>
    <n v="45522"/>
    <x v="155"/>
    <x v="22"/>
    <s v="Office Supplies"/>
    <x v="2"/>
    <s v="Fellowes Super Stor/Drawer Files"/>
    <n v="323.10000000000002"/>
    <n v="2"/>
    <n v="61.39"/>
    <x v="7"/>
    <x v="3"/>
  </r>
  <r>
    <n v="45522"/>
    <x v="698"/>
    <x v="22"/>
    <s v="Technology"/>
    <x v="9"/>
    <s v="Plantronics Savi W720 Multi-Device Wireless Headset System"/>
    <n v="843.9"/>
    <n v="2"/>
    <n v="371.32"/>
    <x v="7"/>
    <x v="3"/>
  </r>
  <r>
    <n v="45522"/>
    <x v="698"/>
    <x v="22"/>
    <s v="Technology"/>
    <x v="9"/>
    <s v="Imation Bio 8GB USBÂ Flash Drive ImationÂ Corp"/>
    <n v="1496.16"/>
    <n v="9"/>
    <n v="224.42"/>
    <x v="7"/>
    <x v="3"/>
  </r>
  <r>
    <n v="45522"/>
    <x v="598"/>
    <x v="22"/>
    <s v="Office Supplies"/>
    <x v="3"/>
    <s v="Fellowes PB300 Plastic Comb Binding Machine"/>
    <n v="2793.53"/>
    <n v="9"/>
    <n v="942.82"/>
    <x v="7"/>
    <x v="3"/>
  </r>
  <r>
    <n v="45522"/>
    <x v="598"/>
    <x v="22"/>
    <s v="Office Supplies"/>
    <x v="2"/>
    <s v="Letter Size Cart"/>
    <n v="1000.02"/>
    <n v="7"/>
    <n v="290.01"/>
    <x v="7"/>
    <x v="3"/>
  </r>
  <r>
    <n v="45522"/>
    <x v="598"/>
    <x v="22"/>
    <s v="Furniture"/>
    <x v="8"/>
    <s v="Contract Clock, 14&quot;, Brown"/>
    <n v="65.94"/>
    <n v="3"/>
    <n v="22.42"/>
    <x v="7"/>
    <x v="3"/>
  </r>
  <r>
    <n v="45522"/>
    <x v="137"/>
    <x v="10"/>
    <s v="Office Supplies"/>
    <x v="4"/>
    <s v="Newell 325"/>
    <n v="9.91"/>
    <n v="3"/>
    <n v="1.24"/>
    <x v="7"/>
    <x v="3"/>
  </r>
  <r>
    <n v="45522"/>
    <x v="74"/>
    <x v="10"/>
    <s v="Office Supplies"/>
    <x v="3"/>
    <s v="GBC Personal VeloBind Strips"/>
    <n v="10.78"/>
    <n v="3"/>
    <n v="-7.91"/>
    <x v="7"/>
    <x v="3"/>
  </r>
  <r>
    <n v="45522"/>
    <x v="773"/>
    <x v="32"/>
    <s v="Technology"/>
    <x v="9"/>
    <s v="Verbatim 25 GB 6x Blu-ray Single Layer Recordable Disc, 10/Pack"/>
    <n v="23.18"/>
    <n v="2"/>
    <n v="7.65"/>
    <x v="7"/>
    <x v="3"/>
  </r>
  <r>
    <n v="45523"/>
    <x v="403"/>
    <x v="32"/>
    <s v="Office Supplies"/>
    <x v="3"/>
    <s v="Fellowes PB300 Plastic Comb Binding Machine"/>
    <n v="387.99"/>
    <n v="1"/>
    <n v="182.36"/>
    <x v="7"/>
    <x v="3"/>
  </r>
  <r>
    <n v="45523"/>
    <x v="256"/>
    <x v="1"/>
    <s v="Office Supplies"/>
    <x v="3"/>
    <s v="Binder Posts"/>
    <n v="2.2999999999999998"/>
    <n v="2"/>
    <n v="-3.9"/>
    <x v="7"/>
    <x v="3"/>
  </r>
  <r>
    <n v="45523"/>
    <x v="712"/>
    <x v="32"/>
    <s v="Office Supplies"/>
    <x v="0"/>
    <s v="Xerox 200"/>
    <n v="19.440000000000001"/>
    <n v="3"/>
    <n v="9.33"/>
    <x v="7"/>
    <x v="3"/>
  </r>
  <r>
    <n v="45523"/>
    <x v="445"/>
    <x v="27"/>
    <s v="Office Supplies"/>
    <x v="3"/>
    <s v="Wilson Jones Elliptical Ring 3 1/2&quot; Capacity Binders, 800 sheets"/>
    <n v="102.72"/>
    <n v="3"/>
    <n v="37.24"/>
    <x v="7"/>
    <x v="3"/>
  </r>
  <r>
    <n v="45524"/>
    <x v="344"/>
    <x v="3"/>
    <s v="Office Supplies"/>
    <x v="3"/>
    <s v="GBC Recycled Regency Composition Covers"/>
    <n v="239.12"/>
    <n v="5"/>
    <n v="77.709999999999994"/>
    <x v="7"/>
    <x v="3"/>
  </r>
  <r>
    <n v="45524"/>
    <x v="654"/>
    <x v="32"/>
    <s v="Office Supplies"/>
    <x v="2"/>
    <s v="Neat Ideas Personal Hanging Folder Files, Black"/>
    <n v="40.29"/>
    <n v="3"/>
    <n v="10.48"/>
    <x v="7"/>
    <x v="3"/>
  </r>
  <r>
    <n v="45524"/>
    <x v="382"/>
    <x v="3"/>
    <s v="Office Supplies"/>
    <x v="14"/>
    <s v="Acme Kleencut Forged Steel Scissors"/>
    <n v="17.22"/>
    <n v="3"/>
    <n v="5.17"/>
    <x v="7"/>
    <x v="3"/>
  </r>
  <r>
    <n v="45524"/>
    <x v="382"/>
    <x v="3"/>
    <s v="Office Supplies"/>
    <x v="2"/>
    <s v="Companion Letter/Legal File, Black"/>
    <n v="226.56"/>
    <n v="6"/>
    <n v="63.44"/>
    <x v="7"/>
    <x v="3"/>
  </r>
  <r>
    <n v="45524"/>
    <x v="382"/>
    <x v="3"/>
    <s v="Technology"/>
    <x v="6"/>
    <s v="Plantronics Encore H101 Dual EarpiecesÂ Headset"/>
    <n v="107.88"/>
    <n v="3"/>
    <n v="10.79"/>
    <x v="7"/>
    <x v="3"/>
  </r>
  <r>
    <n v="45524"/>
    <x v="73"/>
    <x v="3"/>
    <s v="Office Supplies"/>
    <x v="0"/>
    <s v="Xerox 203"/>
    <n v="25.92"/>
    <n v="4"/>
    <n v="12.44"/>
    <x v="7"/>
    <x v="3"/>
  </r>
  <r>
    <n v="45524"/>
    <x v="722"/>
    <x v="25"/>
    <s v="Technology"/>
    <x v="6"/>
    <s v="Plantronics Encore H101 Dual EarpiecesÂ Headset"/>
    <n v="35.96"/>
    <n v="1"/>
    <n v="3.6"/>
    <x v="7"/>
    <x v="3"/>
  </r>
  <r>
    <n v="45525"/>
    <x v="40"/>
    <x v="29"/>
    <s v="Furniture"/>
    <x v="5"/>
    <s v="Hon Multipurpose Stacking Arm Chairs"/>
    <n v="866.4"/>
    <n v="4"/>
    <n v="225.26"/>
    <x v="7"/>
    <x v="3"/>
  </r>
  <r>
    <n v="45525"/>
    <x v="217"/>
    <x v="28"/>
    <s v="Office Supplies"/>
    <x v="7"/>
    <s v="Advantus Plastic Paper Clips"/>
    <n v="35"/>
    <n v="7"/>
    <n v="16.8"/>
    <x v="7"/>
    <x v="3"/>
  </r>
  <r>
    <n v="45525"/>
    <x v="217"/>
    <x v="28"/>
    <s v="Office Supplies"/>
    <x v="14"/>
    <s v="Acme Forged Steel Scissors with Black Enamel Handles"/>
    <n v="37.24"/>
    <n v="4"/>
    <n v="10.8"/>
    <x v="7"/>
    <x v="3"/>
  </r>
  <r>
    <n v="45525"/>
    <x v="217"/>
    <x v="28"/>
    <s v="Office Supplies"/>
    <x v="10"/>
    <s v="Security-Tint Envelopes"/>
    <n v="15.28"/>
    <n v="2"/>
    <n v="7.49"/>
    <x v="7"/>
    <x v="3"/>
  </r>
  <r>
    <n v="45525"/>
    <x v="378"/>
    <x v="3"/>
    <s v="Office Supplies"/>
    <x v="4"/>
    <s v="Newell 336"/>
    <n v="17.12"/>
    <n v="4"/>
    <n v="4.96"/>
    <x v="7"/>
    <x v="3"/>
  </r>
  <r>
    <n v="45525"/>
    <x v="378"/>
    <x v="3"/>
    <s v="Technology"/>
    <x v="6"/>
    <s v="Cisco 8x8 Inc. 6753i IP Business Phone System"/>
    <n v="431.97"/>
    <n v="4"/>
    <n v="37.799999999999997"/>
    <x v="7"/>
    <x v="3"/>
  </r>
  <r>
    <n v="45525"/>
    <x v="378"/>
    <x v="3"/>
    <s v="Furniture"/>
    <x v="8"/>
    <s v="Tenex Chairmats For Use with Hard Floors"/>
    <n v="129.91999999999999"/>
    <n v="4"/>
    <n v="10.39"/>
    <x v="7"/>
    <x v="3"/>
  </r>
  <r>
    <n v="45525"/>
    <x v="378"/>
    <x v="3"/>
    <s v="Furniture"/>
    <x v="13"/>
    <s v="Chromcraft Rectangular Conference Tables"/>
    <n v="568.73"/>
    <n v="3"/>
    <n v="28.44"/>
    <x v="7"/>
    <x v="3"/>
  </r>
  <r>
    <n v="45525"/>
    <x v="378"/>
    <x v="3"/>
    <s v="Office Supplies"/>
    <x v="3"/>
    <s v="Acco Flexible ACCOHIDE Square Ring Data Binder, Dark Blue, 11 1/2&quot; X 14&quot; 7/8&quot;"/>
    <n v="117.14"/>
    <n v="9"/>
    <n v="42.46"/>
    <x v="7"/>
    <x v="3"/>
  </r>
  <r>
    <n v="45525"/>
    <x v="378"/>
    <x v="3"/>
    <s v="Office Supplies"/>
    <x v="12"/>
    <s v="Fellowes Command Center 5-outlet power strip"/>
    <n v="203.52"/>
    <n v="3"/>
    <n v="54.95"/>
    <x v="7"/>
    <x v="3"/>
  </r>
  <r>
    <n v="45525"/>
    <x v="378"/>
    <x v="3"/>
    <s v="Office Supplies"/>
    <x v="1"/>
    <s v="Avery Address/Shipping Labels for Typewriters, 4&quot; x 2&quot;"/>
    <n v="51.75"/>
    <n v="5"/>
    <n v="24.84"/>
    <x v="7"/>
    <x v="3"/>
  </r>
  <r>
    <n v="45525"/>
    <x v="128"/>
    <x v="36"/>
    <s v="Office Supplies"/>
    <x v="0"/>
    <s v="Xerox 1888"/>
    <n v="277.39999999999998"/>
    <n v="5"/>
    <n v="133.15"/>
    <x v="7"/>
    <x v="3"/>
  </r>
  <r>
    <n v="45525"/>
    <x v="128"/>
    <x v="36"/>
    <s v="Furniture"/>
    <x v="8"/>
    <s v="DAX Executive Solid Wood Document Frame, Desktop or Hang, Mahogany, 5 x 7"/>
    <n v="25.16"/>
    <n v="2"/>
    <n v="8.5500000000000007"/>
    <x v="7"/>
    <x v="3"/>
  </r>
  <r>
    <n v="45525"/>
    <x v="128"/>
    <x v="36"/>
    <s v="Furniture"/>
    <x v="8"/>
    <s v="Seth Thomas 12&quot; Clock w/ Goldtone Case"/>
    <n v="91.92"/>
    <n v="4"/>
    <n v="31.25"/>
    <x v="7"/>
    <x v="3"/>
  </r>
  <r>
    <n v="45525"/>
    <x v="729"/>
    <x v="12"/>
    <s v="Office Supplies"/>
    <x v="0"/>
    <s v="Xerox 1941"/>
    <n v="83.88"/>
    <n v="1"/>
    <n v="29.36"/>
    <x v="7"/>
    <x v="3"/>
  </r>
  <r>
    <n v="45525"/>
    <x v="507"/>
    <x v="22"/>
    <s v="Furniture"/>
    <x v="5"/>
    <s v="Padded Folding Chairs, Black, 4/Carton"/>
    <n v="388.7"/>
    <n v="6"/>
    <n v="38.869999999999997"/>
    <x v="7"/>
    <x v="3"/>
  </r>
  <r>
    <n v="45525"/>
    <x v="507"/>
    <x v="22"/>
    <s v="Office Supplies"/>
    <x v="2"/>
    <s v="Fellowes Stor/Drawer Steel Plus Storage Drawers"/>
    <n v="572.58000000000004"/>
    <n v="6"/>
    <n v="34.35"/>
    <x v="7"/>
    <x v="3"/>
  </r>
  <r>
    <n v="45525"/>
    <x v="507"/>
    <x v="22"/>
    <s v="Technology"/>
    <x v="9"/>
    <s v="Kensington K72356US Mouse-in-a-Box USB Desktop Mouse"/>
    <n v="33.18"/>
    <n v="2"/>
    <n v="11.61"/>
    <x v="7"/>
    <x v="3"/>
  </r>
  <r>
    <n v="45525"/>
    <x v="500"/>
    <x v="20"/>
    <s v="Office Supplies"/>
    <x v="3"/>
    <s v="Avery Metallic Poly Binders"/>
    <n v="32.090000000000003"/>
    <n v="7"/>
    <n v="11.23"/>
    <x v="7"/>
    <x v="3"/>
  </r>
  <r>
    <n v="45525"/>
    <x v="500"/>
    <x v="20"/>
    <s v="Office Supplies"/>
    <x v="3"/>
    <s v="GBC DocuBind TL300 Electric Binding System"/>
    <n v="4305.55"/>
    <n v="6"/>
    <n v="1453.12"/>
    <x v="7"/>
    <x v="3"/>
  </r>
  <r>
    <n v="45525"/>
    <x v="774"/>
    <x v="26"/>
    <s v="Office Supplies"/>
    <x v="2"/>
    <s v="Recycled Data-Pak for Archival Bound Computer Printouts, 12-1/2 x 12-1/2 x 16"/>
    <n v="237.1"/>
    <n v="3"/>
    <n v="20.75"/>
    <x v="7"/>
    <x v="3"/>
  </r>
  <r>
    <n v="45525"/>
    <x v="774"/>
    <x v="26"/>
    <s v="Furniture"/>
    <x v="8"/>
    <s v="DAX Charcoal/Nickel-Tone Document Frame, 5 x 7"/>
    <n v="22.75"/>
    <n v="3"/>
    <n v="7.11"/>
    <x v="7"/>
    <x v="3"/>
  </r>
  <r>
    <n v="45525"/>
    <x v="774"/>
    <x v="26"/>
    <s v="Office Supplies"/>
    <x v="0"/>
    <s v="Southworth 25% Cotton Antique Laid Paper &amp; Envelopes"/>
    <n v="6.67"/>
    <n v="1"/>
    <n v="2.09"/>
    <x v="7"/>
    <x v="3"/>
  </r>
  <r>
    <n v="45526"/>
    <x v="784"/>
    <x v="3"/>
    <s v="Furniture"/>
    <x v="13"/>
    <s v="Hon Racetrack Conference Tables"/>
    <n v="210.01"/>
    <n v="1"/>
    <n v="2.63"/>
    <x v="7"/>
    <x v="3"/>
  </r>
  <r>
    <n v="45526"/>
    <x v="222"/>
    <x v="2"/>
    <s v="Furniture"/>
    <x v="13"/>
    <s v="Bevis Boat-Shaped Conference Table"/>
    <n v="314.52999999999997"/>
    <n v="2"/>
    <n v="-83.88"/>
    <x v="7"/>
    <x v="3"/>
  </r>
  <r>
    <n v="45527"/>
    <x v="487"/>
    <x v="16"/>
    <s v="Technology"/>
    <x v="6"/>
    <s v="Samsung Galaxy Mega 6.3"/>
    <n v="4367.8999999999996"/>
    <n v="13"/>
    <n v="327.58999999999997"/>
    <x v="7"/>
    <x v="3"/>
  </r>
  <r>
    <n v="45527"/>
    <x v="487"/>
    <x v="16"/>
    <s v="Office Supplies"/>
    <x v="0"/>
    <s v="IBM Multi-Purpose Copy Paper, 8 1/2 x 11&quot;, Case"/>
    <n v="49.57"/>
    <n v="2"/>
    <n v="15.49"/>
    <x v="7"/>
    <x v="3"/>
  </r>
  <r>
    <n v="45527"/>
    <x v="487"/>
    <x v="16"/>
    <s v="Office Supplies"/>
    <x v="12"/>
    <s v="Fellowes 8 Outlet Superior Workstation Surge Protector w/o Phone/Fax/Modem Protection"/>
    <n v="161.38"/>
    <n v="6"/>
    <n v="12.1"/>
    <x v="7"/>
    <x v="3"/>
  </r>
  <r>
    <n v="45527"/>
    <x v="487"/>
    <x v="16"/>
    <s v="Furniture"/>
    <x v="8"/>
    <s v="Eldon Regeneration Recycled Desk Accessories, Smoke"/>
    <n v="2.78"/>
    <n v="2"/>
    <n v="0.42"/>
    <x v="7"/>
    <x v="3"/>
  </r>
  <r>
    <n v="45527"/>
    <x v="487"/>
    <x v="16"/>
    <s v="Office Supplies"/>
    <x v="0"/>
    <s v="Ampad Evidence Wirebond Steno Books, 6&quot; x 9&quot;"/>
    <n v="8.7200000000000006"/>
    <n v="5"/>
    <n v="2.94"/>
    <x v="7"/>
    <x v="3"/>
  </r>
  <r>
    <n v="45528"/>
    <x v="611"/>
    <x v="20"/>
    <s v="Office Supplies"/>
    <x v="3"/>
    <s v="DXL Angle-View Binders with Locking Rings by Samsill"/>
    <n v="24.67"/>
    <n v="4"/>
    <n v="7.71"/>
    <x v="7"/>
    <x v="3"/>
  </r>
  <r>
    <n v="45528"/>
    <x v="611"/>
    <x v="20"/>
    <s v="Office Supplies"/>
    <x v="3"/>
    <s v="Acco Translucent Poly Ring Binders"/>
    <n v="3.74"/>
    <n v="1"/>
    <n v="1.31"/>
    <x v="7"/>
    <x v="3"/>
  </r>
  <r>
    <n v="45528"/>
    <x v="406"/>
    <x v="10"/>
    <s v="Office Supplies"/>
    <x v="12"/>
    <s v="Avanti 1.7 Cu. Ft. Refrigerator"/>
    <n v="646.27"/>
    <n v="8"/>
    <n v="64.63"/>
    <x v="7"/>
    <x v="3"/>
  </r>
  <r>
    <n v="45528"/>
    <x v="406"/>
    <x v="10"/>
    <s v="Office Supplies"/>
    <x v="0"/>
    <s v="Xerox 1966"/>
    <n v="10.37"/>
    <n v="2"/>
    <n v="3.76"/>
    <x v="7"/>
    <x v="3"/>
  </r>
  <r>
    <n v="45529"/>
    <x v="41"/>
    <x v="25"/>
    <s v="Office Supplies"/>
    <x v="0"/>
    <s v="Xerox 1910"/>
    <n v="192.16"/>
    <n v="5"/>
    <n v="67.260000000000005"/>
    <x v="7"/>
    <x v="3"/>
  </r>
  <r>
    <n v="45529"/>
    <x v="738"/>
    <x v="15"/>
    <s v="Office Supplies"/>
    <x v="4"/>
    <s v="Zebra Zazzle Fluorescent Highlighters"/>
    <n v="9.73"/>
    <n v="2"/>
    <n v="1.7"/>
    <x v="7"/>
    <x v="3"/>
  </r>
  <r>
    <n v="45529"/>
    <x v="738"/>
    <x v="15"/>
    <s v="Office Supplies"/>
    <x v="0"/>
    <s v="Xerox 199"/>
    <n v="3.42"/>
    <n v="1"/>
    <n v="1.07"/>
    <x v="7"/>
    <x v="3"/>
  </r>
  <r>
    <n v="45529"/>
    <x v="364"/>
    <x v="10"/>
    <s v="Office Supplies"/>
    <x v="2"/>
    <s v="Letter/Legal File Tote with Clear Snap-On Lid, Black Granite"/>
    <n v="25.7"/>
    <n v="2"/>
    <n v="1.93"/>
    <x v="7"/>
    <x v="3"/>
  </r>
  <r>
    <n v="45529"/>
    <x v="9"/>
    <x v="2"/>
    <s v="Furniture"/>
    <x v="11"/>
    <s v="Bush Somerset Collection Bookcase"/>
    <n v="130.97999999999999"/>
    <n v="2"/>
    <n v="-89.07"/>
    <x v="7"/>
    <x v="3"/>
  </r>
  <r>
    <n v="45530"/>
    <x v="528"/>
    <x v="4"/>
    <s v="Technology"/>
    <x v="9"/>
    <s v="Sony 64GB Class 10 Micro SDHC R40 Memory Card"/>
    <n v="71.98"/>
    <n v="2"/>
    <n v="15.12"/>
    <x v="7"/>
    <x v="3"/>
  </r>
  <r>
    <n v="45530"/>
    <x v="0"/>
    <x v="1"/>
    <s v="Furniture"/>
    <x v="8"/>
    <s v="Seth Thomas 16&quot; Steel Case Clock"/>
    <n v="64.959999999999994"/>
    <n v="5"/>
    <n v="-43.85"/>
    <x v="7"/>
    <x v="3"/>
  </r>
  <r>
    <n v="45530"/>
    <x v="631"/>
    <x v="14"/>
    <s v="Office Supplies"/>
    <x v="2"/>
    <s v="Neat Ideas Personal Hanging Folder Files, Black"/>
    <n v="53.72"/>
    <n v="4"/>
    <n v="13.97"/>
    <x v="7"/>
    <x v="3"/>
  </r>
  <r>
    <n v="45531"/>
    <x v="444"/>
    <x v="32"/>
    <s v="Furniture"/>
    <x v="13"/>
    <s v="Office Impressions End Table, 20-1/2&quot;H x 24&quot;W x 20&quot;D"/>
    <n v="1488.42"/>
    <n v="7"/>
    <n v="-297.68"/>
    <x v="7"/>
    <x v="3"/>
  </r>
  <r>
    <n v="45531"/>
    <x v="376"/>
    <x v="20"/>
    <s v="Office Supplies"/>
    <x v="2"/>
    <s v="Iris Project Case"/>
    <n v="63.84"/>
    <n v="8"/>
    <n v="16.600000000000001"/>
    <x v="7"/>
    <x v="3"/>
  </r>
  <r>
    <n v="45531"/>
    <x v="376"/>
    <x v="20"/>
    <s v="Technology"/>
    <x v="6"/>
    <s v="GE 30522EE2"/>
    <n v="347.97"/>
    <n v="3"/>
    <n v="100.91"/>
    <x v="7"/>
    <x v="3"/>
  </r>
  <r>
    <n v="45531"/>
    <x v="376"/>
    <x v="20"/>
    <s v="Office Supplies"/>
    <x v="3"/>
    <s v="DXL Angle-View Binders with Locking Rings by Samsill"/>
    <n v="37.01"/>
    <n v="6"/>
    <n v="11.57"/>
    <x v="7"/>
    <x v="3"/>
  </r>
  <r>
    <n v="45531"/>
    <x v="145"/>
    <x v="0"/>
    <s v="Office Supplies"/>
    <x v="4"/>
    <s v="Eberhard Faber 3 1/2&quot; Golf Pencils"/>
    <n v="5.95"/>
    <n v="1"/>
    <n v="0.37"/>
    <x v="7"/>
    <x v="3"/>
  </r>
  <r>
    <n v="45531"/>
    <x v="386"/>
    <x v="16"/>
    <s v="Office Supplies"/>
    <x v="10"/>
    <s v="Convenience Packs of Business Envelopes"/>
    <n v="2.9"/>
    <n v="1"/>
    <n v="0.98"/>
    <x v="7"/>
    <x v="3"/>
  </r>
  <r>
    <n v="45531"/>
    <x v="696"/>
    <x v="3"/>
    <s v="Furniture"/>
    <x v="8"/>
    <s v="GE 48&quot; Fluorescent Tube, Cool White Energy Saver, 34 Watts, 30/Box"/>
    <n v="198.46"/>
    <n v="2"/>
    <n v="99.23"/>
    <x v="7"/>
    <x v="3"/>
  </r>
  <r>
    <n v="45531"/>
    <x v="696"/>
    <x v="3"/>
    <s v="Office Supplies"/>
    <x v="12"/>
    <s v="APC 7 Outlet Network SurgeArrest Surge Protector"/>
    <n v="321.92"/>
    <n v="4"/>
    <n v="96.58"/>
    <x v="7"/>
    <x v="3"/>
  </r>
  <r>
    <n v="45531"/>
    <x v="696"/>
    <x v="3"/>
    <s v="Technology"/>
    <x v="16"/>
    <s v="Sharp 1540cs Digital Laser Copier"/>
    <n v="879.98"/>
    <n v="2"/>
    <n v="329.99"/>
    <x v="7"/>
    <x v="3"/>
  </r>
  <r>
    <n v="45531"/>
    <x v="696"/>
    <x v="3"/>
    <s v="Office Supplies"/>
    <x v="14"/>
    <s v="Acme Preferred Stainless Steel Scissors"/>
    <n v="28.4"/>
    <n v="5"/>
    <n v="8.24"/>
    <x v="7"/>
    <x v="3"/>
  </r>
  <r>
    <n v="45531"/>
    <x v="696"/>
    <x v="3"/>
    <s v="Furniture"/>
    <x v="5"/>
    <s v="Bevis Steel Folding Chairs"/>
    <n v="230.28"/>
    <n v="3"/>
    <n v="23.03"/>
    <x v="7"/>
    <x v="3"/>
  </r>
  <r>
    <n v="45531"/>
    <x v="696"/>
    <x v="3"/>
    <s v="Office Supplies"/>
    <x v="0"/>
    <s v="White Computer Printout Paper by Universal"/>
    <n v="116.28"/>
    <n v="3"/>
    <n v="56.98"/>
    <x v="7"/>
    <x v="3"/>
  </r>
  <r>
    <n v="45531"/>
    <x v="696"/>
    <x v="3"/>
    <s v="Office Supplies"/>
    <x v="3"/>
    <s v="GBC DocuBind 300 Electric Binding Machine"/>
    <n v="841.57"/>
    <n v="2"/>
    <n v="294.55"/>
    <x v="7"/>
    <x v="3"/>
  </r>
  <r>
    <n v="45531"/>
    <x v="696"/>
    <x v="3"/>
    <s v="Office Supplies"/>
    <x v="2"/>
    <s v="Sensible Storage WireTech Storage Systems"/>
    <n v="354.9"/>
    <n v="5"/>
    <n v="17.75"/>
    <x v="7"/>
    <x v="3"/>
  </r>
  <r>
    <n v="45531"/>
    <x v="613"/>
    <x v="15"/>
    <s v="Office Supplies"/>
    <x v="0"/>
    <s v="Xerox 217"/>
    <n v="5.18"/>
    <n v="1"/>
    <n v="1.81"/>
    <x v="7"/>
    <x v="3"/>
  </r>
  <r>
    <n v="45531"/>
    <x v="43"/>
    <x v="16"/>
    <s v="Office Supplies"/>
    <x v="12"/>
    <s v="Hoover Portapower Portable Vacuum"/>
    <n v="14.34"/>
    <n v="4"/>
    <n v="0.9"/>
    <x v="7"/>
    <x v="3"/>
  </r>
  <r>
    <n v="45531"/>
    <x v="624"/>
    <x v="2"/>
    <s v="Office Supplies"/>
    <x v="0"/>
    <s v="Xerox 1981"/>
    <n v="12.67"/>
    <n v="3"/>
    <n v="3.96"/>
    <x v="7"/>
    <x v="3"/>
  </r>
  <r>
    <n v="45531"/>
    <x v="624"/>
    <x v="2"/>
    <s v="Technology"/>
    <x v="9"/>
    <s v="Logitech Wireless Headset h800"/>
    <n v="1119.8900000000001"/>
    <n v="14"/>
    <n v="209.98"/>
    <x v="7"/>
    <x v="3"/>
  </r>
  <r>
    <n v="45531"/>
    <x v="582"/>
    <x v="12"/>
    <s v="Furniture"/>
    <x v="8"/>
    <s v="Flat Face Poster Frame"/>
    <n v="120.58"/>
    <n v="8"/>
    <n v="33.159999999999997"/>
    <x v="7"/>
    <x v="3"/>
  </r>
  <r>
    <n v="45532"/>
    <x v="61"/>
    <x v="22"/>
    <s v="Technology"/>
    <x v="6"/>
    <s v="Anker 24W Portable Micro USB Car Charger"/>
    <n v="35.17"/>
    <n v="4"/>
    <n v="11.43"/>
    <x v="7"/>
    <x v="3"/>
  </r>
  <r>
    <n v="45532"/>
    <x v="61"/>
    <x v="22"/>
    <s v="Furniture"/>
    <x v="13"/>
    <s v="Hon Practical Foundations 30 x 60 Training Table, Light Gray/Charcoal"/>
    <n v="1137.75"/>
    <n v="5"/>
    <n v="250.31"/>
    <x v="7"/>
    <x v="3"/>
  </r>
  <r>
    <n v="45532"/>
    <x v="61"/>
    <x v="22"/>
    <s v="Office Supplies"/>
    <x v="3"/>
    <s v="GBC Standard Therm-A-Bind Covers"/>
    <n v="99.68"/>
    <n v="5"/>
    <n v="32.4"/>
    <x v="7"/>
    <x v="3"/>
  </r>
  <r>
    <n v="45532"/>
    <x v="61"/>
    <x v="22"/>
    <s v="Office Supplies"/>
    <x v="4"/>
    <s v="Newell 344"/>
    <n v="5.56"/>
    <n v="2"/>
    <n v="1.45"/>
    <x v="7"/>
    <x v="3"/>
  </r>
  <r>
    <n v="45532"/>
    <x v="573"/>
    <x v="1"/>
    <s v="Office Supplies"/>
    <x v="0"/>
    <s v="Xerox 4200 Series MultiUse Premium Copy Paper (20Lb. and 84 Bright)"/>
    <n v="25.34"/>
    <n v="6"/>
    <n v="7.92"/>
    <x v="7"/>
    <x v="3"/>
  </r>
  <r>
    <n v="45532"/>
    <x v="573"/>
    <x v="1"/>
    <s v="Office Supplies"/>
    <x v="0"/>
    <s v="HP Office Paper (20Lb. and 87 Bright)"/>
    <n v="26.72"/>
    <n v="5"/>
    <n v="9.35"/>
    <x v="7"/>
    <x v="3"/>
  </r>
  <r>
    <n v="45532"/>
    <x v="342"/>
    <x v="21"/>
    <s v="Office Supplies"/>
    <x v="14"/>
    <s v="Acme Stainless Steel Office Snips"/>
    <n v="21.81"/>
    <n v="3"/>
    <n v="5.89"/>
    <x v="7"/>
    <x v="3"/>
  </r>
  <r>
    <n v="45532"/>
    <x v="342"/>
    <x v="21"/>
    <s v="Office Supplies"/>
    <x v="12"/>
    <s v="Acco 6 Outlet Guardian Premium Plus Surge Suppressor"/>
    <n v="91.6"/>
    <n v="5"/>
    <n v="26.56"/>
    <x v="7"/>
    <x v="3"/>
  </r>
  <r>
    <n v="45533"/>
    <x v="552"/>
    <x v="1"/>
    <s v="Office Supplies"/>
    <x v="1"/>
    <s v="Avery 505"/>
    <n v="47.36"/>
    <n v="4"/>
    <n v="17.760000000000002"/>
    <x v="7"/>
    <x v="3"/>
  </r>
  <r>
    <n v="45533"/>
    <x v="552"/>
    <x v="1"/>
    <s v="Office Supplies"/>
    <x v="2"/>
    <s v="Advantus Rolling Storage Box"/>
    <n v="27.44"/>
    <n v="2"/>
    <n v="2.4"/>
    <x v="7"/>
    <x v="3"/>
  </r>
  <r>
    <n v="45533"/>
    <x v="552"/>
    <x v="1"/>
    <s v="Office Supplies"/>
    <x v="3"/>
    <s v="Wilson Jones Easy Flow II Sheet Lifters"/>
    <n v="3.24"/>
    <n v="9"/>
    <n v="-5.18"/>
    <x v="7"/>
    <x v="3"/>
  </r>
  <r>
    <n v="45533"/>
    <x v="548"/>
    <x v="2"/>
    <s v="Office Supplies"/>
    <x v="4"/>
    <s v="Newell 323"/>
    <n v="9.41"/>
    <n v="7"/>
    <n v="0.71"/>
    <x v="7"/>
    <x v="3"/>
  </r>
  <r>
    <n v="45533"/>
    <x v="602"/>
    <x v="3"/>
    <s v="Furniture"/>
    <x v="8"/>
    <s v="Electrix Fluorescent Magnifier Lamps &amp; Weighted Base"/>
    <n v="148.02000000000001"/>
    <n v="3"/>
    <n v="41.45"/>
    <x v="7"/>
    <x v="3"/>
  </r>
  <r>
    <n v="45535"/>
    <x v="467"/>
    <x v="12"/>
    <s v="Office Supplies"/>
    <x v="2"/>
    <s v="Neat Ideas Personal Hanging Folder Files, Black"/>
    <n v="10.74"/>
    <n v="1"/>
    <n v="0.81"/>
    <x v="7"/>
    <x v="3"/>
  </r>
  <r>
    <n v="45535"/>
    <x v="467"/>
    <x v="12"/>
    <s v="Office Supplies"/>
    <x v="7"/>
    <s v="OIC Bulk Pack Metal Binder Clips"/>
    <n v="8.3800000000000008"/>
    <n v="3"/>
    <n v="2.72"/>
    <x v="7"/>
    <x v="3"/>
  </r>
  <r>
    <n v="45535"/>
    <x v="556"/>
    <x v="25"/>
    <s v="Office Supplies"/>
    <x v="0"/>
    <s v="Xerox 1945"/>
    <n v="229.54"/>
    <n v="7"/>
    <n v="83.21"/>
    <x v="7"/>
    <x v="3"/>
  </r>
  <r>
    <n v="45535"/>
    <x v="63"/>
    <x v="18"/>
    <s v="Office Supplies"/>
    <x v="12"/>
    <s v="Tripp Lite Isotel 8 Ultra 8 Outlet Metal Surge"/>
    <n v="638.73"/>
    <n v="9"/>
    <n v="166.07"/>
    <x v="7"/>
    <x v="3"/>
  </r>
  <r>
    <n v="45535"/>
    <x v="299"/>
    <x v="3"/>
    <s v="Office Supplies"/>
    <x v="3"/>
    <s v="Acco Suede Grain Vinyl Round Ring Binder"/>
    <n v="6.67"/>
    <n v="3"/>
    <n v="2.17"/>
    <x v="7"/>
    <x v="3"/>
  </r>
  <r>
    <n v="45535"/>
    <x v="299"/>
    <x v="3"/>
    <s v="Technology"/>
    <x v="6"/>
    <s v="Aastra 6757i CT Wireless VoIP phone"/>
    <n v="689.41"/>
    <n v="4"/>
    <n v="77.56"/>
    <x v="7"/>
    <x v="3"/>
  </r>
  <r>
    <n v="45535"/>
    <x v="497"/>
    <x v="8"/>
    <s v="Technology"/>
    <x v="9"/>
    <s v="Plantronics CS510 - Over-the-Head monaural Wireless Headset System"/>
    <n v="659.9"/>
    <n v="2"/>
    <n v="217.77"/>
    <x v="7"/>
    <x v="3"/>
  </r>
  <r>
    <n v="45535"/>
    <x v="620"/>
    <x v="22"/>
    <s v="Furniture"/>
    <x v="5"/>
    <s v="Hon 4700 Series Mobuis Mid-Back Task Chairs with Adjustable Arms"/>
    <n v="569.57000000000005"/>
    <n v="2"/>
    <n v="7.12"/>
    <x v="7"/>
    <x v="3"/>
  </r>
  <r>
    <n v="45535"/>
    <x v="620"/>
    <x v="22"/>
    <s v="Office Supplies"/>
    <x v="2"/>
    <s v="Sortfiler Multipurpose Personal File Organizer, Black"/>
    <n v="149.72999999999999"/>
    <n v="7"/>
    <n v="43.42"/>
    <x v="7"/>
    <x v="3"/>
  </r>
  <r>
    <n v="45535"/>
    <x v="588"/>
    <x v="11"/>
    <s v="Office Supplies"/>
    <x v="14"/>
    <s v="Acme Kleen Earth Office Shears"/>
    <n v="6.21"/>
    <n v="2"/>
    <n v="0.7"/>
    <x v="7"/>
    <x v="3"/>
  </r>
  <r>
    <n v="45535"/>
    <x v="282"/>
    <x v="3"/>
    <s v="Office Supplies"/>
    <x v="2"/>
    <s v="Space Solutions Commercial Steel Shelving"/>
    <n v="193.95"/>
    <n v="3"/>
    <n v="9.6999999999999993"/>
    <x v="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0F0EA-B57E-43FF-BB77-6A4229F4688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79678-0154-4E63-BE8A-578681C7496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4:S54" firstHeaderRow="1" firstDataRow="1" firstDataCol="1"/>
  <pivotFields count="11">
    <pivotField showAll="0"/>
    <pivotField showAll="0"/>
    <pivotField axis="axisRow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6" baseField="0" baseItem="0" numFmtId="165"/>
  </dataFields>
  <formats count="1">
    <format dxfId="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957D3-82C4-4BBD-889D-6B13A8EE268E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A4:AB1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/>
  </dataFields>
  <formats count="4">
    <format dxfId="63">
      <pivotArea field="9" type="button" dataOnly="0" labelOnly="1" outline="0" axis="axisRow" fieldPosition="0"/>
    </format>
    <format dxfId="7">
      <pivotArea collapsedLevelsAreSubtotals="1" fieldPosition="0">
        <references count="1">
          <reference field="9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">
      <pivotArea collapsedLevelsAreSubtotals="1" fieldPosition="0">
        <references count="1">
          <reference field="9" count="1">
            <x v="0"/>
          </reference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CE8FA-4E99-4E73-9FD8-E24997647B37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23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8">
    <i>
      <x v="13"/>
    </i>
    <i>
      <x v="5"/>
    </i>
    <i>
      <x v="14"/>
    </i>
    <i>
      <x v="3"/>
    </i>
    <i>
      <x v="16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6" baseField="0" baseItem="0" numFmtId="165"/>
  </dataFields>
  <formats count="2">
    <format dxfId="38">
      <pivotArea outline="0" collapsedLevelsAreSubtotals="1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2EEEF-6766-4E85-A407-2CBA9294A0FF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Y10" firstHeaderRow="1" firstDataRow="1" firstDataCol="1"/>
  <pivotFields count="11">
    <pivotField showAll="0"/>
    <pivotField axis="axisRow" showAll="0" measureFilter="1" sortType="descending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 v="727"/>
    </i>
    <i>
      <x v="619"/>
    </i>
    <i>
      <x v="668"/>
    </i>
    <i>
      <x v="6"/>
    </i>
    <i>
      <x v="495"/>
    </i>
    <i t="grand">
      <x/>
    </i>
  </rowItems>
  <colItems count="1">
    <i/>
  </colItems>
  <dataFields count="1">
    <dataField name="Sum of Profit" fld="8" baseField="0" baseItem="0"/>
  </dataFields>
  <formats count="2">
    <format dxfId="64">
      <pivotArea collapsedLevelsAreSubtotals="1" fieldPosition="0">
        <references count="1">
          <reference field="1" count="5">
            <x v="6"/>
            <x v="495"/>
            <x v="619"/>
            <x v="668"/>
            <x v="727"/>
          </reference>
        </references>
      </pivotArea>
    </format>
    <format dxfId="18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6AB5D-3816-4795-AEC2-8017C164B44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:M11" firstHeaderRow="1" firstDataRow="1" firstDataCol="1"/>
  <pivotFields count="2">
    <pivotField dataField="1" showAll="0">
      <items count="791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x="78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 Name" fld="0" subtotal="count" baseField="0" baseItem="0" numFmtId="165"/>
  </dataFields>
  <formats count="3">
    <format dxfId="65">
      <pivotArea collapsedLevelsAreSubtotals="1" fieldPosition="0">
        <references count="1">
          <reference field="1" count="0"/>
        </references>
      </pivotArea>
    </format>
    <format dxfId="24">
      <pivotArea outline="0" collapsedLevelsAreSubtotals="1" fieldPosition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53CE6-ADDD-4A0D-BB35-2A64A9B80A72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9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 numFmtId="165"/>
  </dataFields>
  <formats count="2">
    <format dxfId="50">
      <pivotArea outline="0" collapsedLevelsAreSubtotals="1" fieldPosition="0"/>
    </format>
    <format dxfId="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451E3-94B3-451F-8CB4-8F1FCFA9BEB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A11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D36D17-61DA-498E-AD8A-3BDC402BF750}" name="Table2" displayName="Table2" ref="A3:K1637" totalsRowShown="0">
  <autoFilter ref="A3:K1637" xr:uid="{4ED36D17-61DA-498E-AD8A-3BDC402BF750}"/>
  <tableColumns count="11">
    <tableColumn id="1" xr3:uid="{0978C6B8-E088-4B00-BAA1-2363124987AB}" name="Order Date"/>
    <tableColumn id="2" xr3:uid="{55F60681-A1CA-4ADC-B6BD-B98B56042D0D}" name="Customer Name"/>
    <tableColumn id="3" xr3:uid="{E1F3EC5F-1034-472C-B728-C95D85945355}" name="State"/>
    <tableColumn id="4" xr3:uid="{6A42F409-D2D2-449A-924E-D9C10EFBD785}" name="Category"/>
    <tableColumn id="5" xr3:uid="{9F7ACE15-BA5F-469C-8771-723D39645A85}" name="Sub-Category"/>
    <tableColumn id="6" xr3:uid="{CBD6F6BB-5A0D-4DD9-9F55-7FA0D2174DD5}" name="Product Name"/>
    <tableColumn id="7" xr3:uid="{EE6BF32C-84ED-42C2-BBE0-74CEC8B4DC69}" name="Sales"/>
    <tableColumn id="8" xr3:uid="{D4392703-247F-43B4-A191-210911BCB60D}" name="Quantity"/>
    <tableColumn id="9" xr3:uid="{F4B9CAD1-1DEC-47E2-8D8C-66908B5E9E05}" name="Profit"/>
    <tableColumn id="10" xr3:uid="{732E595A-0A11-4B3B-9337-9DA254D7152D}" name="Month"/>
    <tableColumn id="11" xr3:uid="{79733445-4FCA-4FCA-9501-984EC1283959}" name="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25DBD-925D-476E-9F08-AB27E4699F7A}" name="Table1" displayName="Table1" ref="A1:K8315" totalsRowShown="0">
  <autoFilter ref="A1:K8315" xr:uid="{7EB25DBD-925D-476E-9F08-AB27E4699F7A}"/>
  <tableColumns count="11">
    <tableColumn id="1" xr3:uid="{F0C99F27-49D7-4FBC-890B-E7E7E7D77E61}" name="Order Date"/>
    <tableColumn id="2" xr3:uid="{36B1ADB4-4E0F-476E-BF3B-695FD9EC13FA}" name="Customer Name"/>
    <tableColumn id="3" xr3:uid="{571D14ED-26E6-473F-923C-72A052C55E54}" name="State"/>
    <tableColumn id="4" xr3:uid="{713D6B25-A256-4CB6-A41A-AED30C0EA815}" name="Category"/>
    <tableColumn id="5" xr3:uid="{CA6F7E79-644B-4B58-B6EA-861B4CC565AD}" name="Sub-Category"/>
    <tableColumn id="6" xr3:uid="{D99C2034-554C-4ABA-A796-0AEECDF1558A}" name="Product Name"/>
    <tableColumn id="7" xr3:uid="{4526D408-7277-4B6D-9537-E059DF610B17}" name="Sales"/>
    <tableColumn id="8" xr3:uid="{1352EE9F-1147-4D39-8030-98DD3512DFD2}" name="Quantity"/>
    <tableColumn id="9" xr3:uid="{E42DA255-CA58-472D-8C0D-8AA242896B40}" name="Profit"/>
    <tableColumn id="10" xr3:uid="{71642933-9B8F-42E7-987C-77BA8CDD89E3}" name="Month"/>
    <tableColumn id="11" xr3:uid="{2D87A378-A025-44A9-8E89-4EA4590158C6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4F78-FCFF-4768-8A9D-B1370100ADDF}">
  <dimension ref="A1:K1637"/>
  <sheetViews>
    <sheetView workbookViewId="0">
      <selection activeCell="A3" sqref="A3:K1637"/>
    </sheetView>
  </sheetViews>
  <sheetFormatPr defaultRowHeight="14.4" x14ac:dyDescent="0.3"/>
  <cols>
    <col min="1" max="1" width="12.21875" bestFit="1" customWidth="1"/>
    <col min="2" max="2" width="20.44140625" bestFit="1" customWidth="1"/>
    <col min="3" max="3" width="16.77734375" bestFit="1" customWidth="1"/>
    <col min="4" max="4" width="13.109375" bestFit="1" customWidth="1"/>
    <col min="5" max="5" width="14.44140625" bestFit="1" customWidth="1"/>
    <col min="6" max="6" width="106.5546875" bestFit="1" customWidth="1"/>
    <col min="7" max="7" width="9" bestFit="1" customWidth="1"/>
    <col min="8" max="8" width="10.33203125" bestFit="1" customWidth="1"/>
    <col min="9" max="11" width="9" bestFit="1" customWidth="1"/>
  </cols>
  <sheetData>
    <row r="1" spans="1:11" x14ac:dyDescent="0.3">
      <c r="A1" s="4" t="s">
        <v>2717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">
      <c r="A4">
        <v>45535</v>
      </c>
      <c r="B4" t="s">
        <v>904</v>
      </c>
      <c r="C4" t="s">
        <v>29</v>
      </c>
      <c r="D4" t="s">
        <v>13</v>
      </c>
      <c r="E4" t="s">
        <v>20</v>
      </c>
      <c r="F4" t="s">
        <v>420</v>
      </c>
      <c r="G4">
        <v>193.95</v>
      </c>
      <c r="H4">
        <v>3</v>
      </c>
      <c r="I4">
        <v>9.6999999999999993</v>
      </c>
      <c r="J4" t="s">
        <v>2705</v>
      </c>
      <c r="K4">
        <v>2024</v>
      </c>
    </row>
    <row r="5" spans="1:11" x14ac:dyDescent="0.3">
      <c r="A5">
        <v>45535</v>
      </c>
      <c r="B5" t="s">
        <v>1865</v>
      </c>
      <c r="C5" t="s">
        <v>93</v>
      </c>
      <c r="D5" t="s">
        <v>13</v>
      </c>
      <c r="E5" t="s">
        <v>202</v>
      </c>
      <c r="F5" t="s">
        <v>872</v>
      </c>
      <c r="G5">
        <v>6.21</v>
      </c>
      <c r="H5">
        <v>2</v>
      </c>
      <c r="I5">
        <v>0.7</v>
      </c>
      <c r="J5" t="s">
        <v>2705</v>
      </c>
      <c r="K5">
        <v>2024</v>
      </c>
    </row>
    <row r="6" spans="1:11" x14ac:dyDescent="0.3">
      <c r="A6">
        <v>45535</v>
      </c>
      <c r="B6" t="s">
        <v>1965</v>
      </c>
      <c r="C6" t="s">
        <v>166</v>
      </c>
      <c r="D6" t="s">
        <v>13</v>
      </c>
      <c r="E6" t="s">
        <v>20</v>
      </c>
      <c r="F6" t="s">
        <v>1458</v>
      </c>
      <c r="G6">
        <v>149.72999999999999</v>
      </c>
      <c r="H6">
        <v>7</v>
      </c>
      <c r="I6">
        <v>43.42</v>
      </c>
      <c r="J6" t="s">
        <v>2705</v>
      </c>
      <c r="K6">
        <v>2024</v>
      </c>
    </row>
    <row r="7" spans="1:11" x14ac:dyDescent="0.3">
      <c r="A7">
        <v>45535</v>
      </c>
      <c r="B7" t="s">
        <v>1965</v>
      </c>
      <c r="C7" t="s">
        <v>166</v>
      </c>
      <c r="D7" t="s">
        <v>36</v>
      </c>
      <c r="E7" t="s">
        <v>37</v>
      </c>
      <c r="F7" t="s">
        <v>108</v>
      </c>
      <c r="G7">
        <v>569.57000000000005</v>
      </c>
      <c r="H7">
        <v>2</v>
      </c>
      <c r="I7">
        <v>7.12</v>
      </c>
      <c r="J7" t="s">
        <v>2705</v>
      </c>
      <c r="K7">
        <v>2024</v>
      </c>
    </row>
    <row r="8" spans="1:11" x14ac:dyDescent="0.3">
      <c r="A8">
        <v>45535</v>
      </c>
      <c r="B8" t="s">
        <v>1576</v>
      </c>
      <c r="C8" t="s">
        <v>64</v>
      </c>
      <c r="D8" t="s">
        <v>41</v>
      </c>
      <c r="E8" t="s">
        <v>54</v>
      </c>
      <c r="F8" t="s">
        <v>1789</v>
      </c>
      <c r="G8">
        <v>659.9</v>
      </c>
      <c r="H8">
        <v>2</v>
      </c>
      <c r="I8">
        <v>217.77</v>
      </c>
      <c r="J8" t="s">
        <v>2705</v>
      </c>
      <c r="K8">
        <v>2024</v>
      </c>
    </row>
    <row r="9" spans="1:11" x14ac:dyDescent="0.3">
      <c r="A9">
        <v>45535</v>
      </c>
      <c r="B9" t="s">
        <v>953</v>
      </c>
      <c r="C9" t="s">
        <v>29</v>
      </c>
      <c r="D9" t="s">
        <v>41</v>
      </c>
      <c r="E9" t="s">
        <v>42</v>
      </c>
      <c r="F9" t="s">
        <v>2314</v>
      </c>
      <c r="G9">
        <v>689.41</v>
      </c>
      <c r="H9">
        <v>4</v>
      </c>
      <c r="I9">
        <v>77.56</v>
      </c>
      <c r="J9" t="s">
        <v>2705</v>
      </c>
      <c r="K9">
        <v>2024</v>
      </c>
    </row>
    <row r="10" spans="1:11" x14ac:dyDescent="0.3">
      <c r="A10">
        <v>45535</v>
      </c>
      <c r="B10" t="s">
        <v>953</v>
      </c>
      <c r="C10" t="s">
        <v>29</v>
      </c>
      <c r="D10" t="s">
        <v>13</v>
      </c>
      <c r="E10" t="s">
        <v>22</v>
      </c>
      <c r="F10" t="s">
        <v>1293</v>
      </c>
      <c r="G10">
        <v>6.67</v>
      </c>
      <c r="H10">
        <v>3</v>
      </c>
      <c r="I10">
        <v>2.17</v>
      </c>
      <c r="J10" t="s">
        <v>2705</v>
      </c>
      <c r="K10">
        <v>2024</v>
      </c>
    </row>
    <row r="11" spans="1:11" x14ac:dyDescent="0.3">
      <c r="A11">
        <v>45535</v>
      </c>
      <c r="B11" t="s">
        <v>246</v>
      </c>
      <c r="C11" t="s">
        <v>131</v>
      </c>
      <c r="D11" t="s">
        <v>13</v>
      </c>
      <c r="E11" t="s">
        <v>94</v>
      </c>
      <c r="F11" t="s">
        <v>2069</v>
      </c>
      <c r="G11">
        <v>638.73</v>
      </c>
      <c r="H11">
        <v>9</v>
      </c>
      <c r="I11">
        <v>166.07</v>
      </c>
      <c r="J11" t="s">
        <v>2705</v>
      </c>
      <c r="K11">
        <v>2024</v>
      </c>
    </row>
    <row r="12" spans="1:11" x14ac:dyDescent="0.3">
      <c r="A12">
        <v>45535</v>
      </c>
      <c r="B12" t="s">
        <v>1753</v>
      </c>
      <c r="C12" t="s">
        <v>247</v>
      </c>
      <c r="D12" t="s">
        <v>13</v>
      </c>
      <c r="E12" t="s">
        <v>14</v>
      </c>
      <c r="F12" t="s">
        <v>493</v>
      </c>
      <c r="G12">
        <v>229.54</v>
      </c>
      <c r="H12">
        <v>7</v>
      </c>
      <c r="I12">
        <v>83.21</v>
      </c>
      <c r="J12" t="s">
        <v>2705</v>
      </c>
      <c r="K12">
        <v>2024</v>
      </c>
    </row>
    <row r="13" spans="1:11" x14ac:dyDescent="0.3">
      <c r="A13">
        <v>45535</v>
      </c>
      <c r="B13" t="s">
        <v>1489</v>
      </c>
      <c r="C13" t="s">
        <v>97</v>
      </c>
      <c r="D13" t="s">
        <v>13</v>
      </c>
      <c r="E13" t="s">
        <v>45</v>
      </c>
      <c r="F13" t="s">
        <v>1563</v>
      </c>
      <c r="G13">
        <v>8.3800000000000008</v>
      </c>
      <c r="H13">
        <v>3</v>
      </c>
      <c r="I13">
        <v>2.72</v>
      </c>
      <c r="J13" t="s">
        <v>2705</v>
      </c>
      <c r="K13">
        <v>2024</v>
      </c>
    </row>
    <row r="14" spans="1:11" x14ac:dyDescent="0.3">
      <c r="A14">
        <v>45535</v>
      </c>
      <c r="B14" t="s">
        <v>1489</v>
      </c>
      <c r="C14" t="s">
        <v>97</v>
      </c>
      <c r="D14" t="s">
        <v>13</v>
      </c>
      <c r="E14" t="s">
        <v>20</v>
      </c>
      <c r="F14" t="s">
        <v>2022</v>
      </c>
      <c r="G14">
        <v>10.74</v>
      </c>
      <c r="H14">
        <v>1</v>
      </c>
      <c r="I14">
        <v>0.81</v>
      </c>
      <c r="J14" t="s">
        <v>2705</v>
      </c>
      <c r="K14">
        <v>2024</v>
      </c>
    </row>
    <row r="15" spans="1:11" x14ac:dyDescent="0.3">
      <c r="A15">
        <v>45533</v>
      </c>
      <c r="B15" t="s">
        <v>1909</v>
      </c>
      <c r="C15" t="s">
        <v>29</v>
      </c>
      <c r="D15" t="s">
        <v>36</v>
      </c>
      <c r="E15" t="s">
        <v>49</v>
      </c>
      <c r="F15" t="s">
        <v>2433</v>
      </c>
      <c r="G15">
        <v>148.02000000000001</v>
      </c>
      <c r="H15">
        <v>3</v>
      </c>
      <c r="I15">
        <v>41.45</v>
      </c>
      <c r="J15" t="s">
        <v>2705</v>
      </c>
      <c r="K15">
        <v>2024</v>
      </c>
    </row>
    <row r="16" spans="1:11" x14ac:dyDescent="0.3">
      <c r="A16">
        <v>45533</v>
      </c>
      <c r="B16" t="s">
        <v>1736</v>
      </c>
      <c r="C16" t="s">
        <v>25</v>
      </c>
      <c r="D16" t="s">
        <v>13</v>
      </c>
      <c r="E16" t="s">
        <v>26</v>
      </c>
      <c r="F16" t="s">
        <v>2258</v>
      </c>
      <c r="G16">
        <v>9.41</v>
      </c>
      <c r="H16">
        <v>7</v>
      </c>
      <c r="I16">
        <v>0.71</v>
      </c>
      <c r="J16" t="s">
        <v>2705</v>
      </c>
      <c r="K16">
        <v>2024</v>
      </c>
    </row>
    <row r="17" spans="1:11" x14ac:dyDescent="0.3">
      <c r="A17">
        <v>45533</v>
      </c>
      <c r="B17" t="s">
        <v>1746</v>
      </c>
      <c r="C17" t="s">
        <v>17</v>
      </c>
      <c r="D17" t="s">
        <v>13</v>
      </c>
      <c r="E17" t="s">
        <v>22</v>
      </c>
      <c r="F17" t="s">
        <v>207</v>
      </c>
      <c r="G17">
        <v>3.24</v>
      </c>
      <c r="H17">
        <v>9</v>
      </c>
      <c r="I17">
        <v>-5.18</v>
      </c>
      <c r="J17" t="s">
        <v>2705</v>
      </c>
      <c r="K17">
        <v>2024</v>
      </c>
    </row>
    <row r="18" spans="1:11" x14ac:dyDescent="0.3">
      <c r="A18">
        <v>45533</v>
      </c>
      <c r="B18" t="s">
        <v>1746</v>
      </c>
      <c r="C18" t="s">
        <v>17</v>
      </c>
      <c r="D18" t="s">
        <v>13</v>
      </c>
      <c r="E18" t="s">
        <v>20</v>
      </c>
      <c r="F18" t="s">
        <v>1849</v>
      </c>
      <c r="G18">
        <v>27.44</v>
      </c>
      <c r="H18">
        <v>2</v>
      </c>
      <c r="I18">
        <v>2.4</v>
      </c>
      <c r="J18" t="s">
        <v>2705</v>
      </c>
      <c r="K18">
        <v>2024</v>
      </c>
    </row>
    <row r="19" spans="1:11" x14ac:dyDescent="0.3">
      <c r="A19">
        <v>45533</v>
      </c>
      <c r="B19" t="s">
        <v>1746</v>
      </c>
      <c r="C19" t="s">
        <v>17</v>
      </c>
      <c r="D19" t="s">
        <v>13</v>
      </c>
      <c r="E19" t="s">
        <v>18</v>
      </c>
      <c r="F19" t="s">
        <v>366</v>
      </c>
      <c r="G19">
        <v>47.36</v>
      </c>
      <c r="H19">
        <v>4</v>
      </c>
      <c r="I19">
        <v>17.760000000000002</v>
      </c>
      <c r="J19" t="s">
        <v>2705</v>
      </c>
      <c r="K19">
        <v>2024</v>
      </c>
    </row>
    <row r="20" spans="1:11" x14ac:dyDescent="0.3">
      <c r="A20">
        <v>45532</v>
      </c>
      <c r="B20" t="s">
        <v>1101</v>
      </c>
      <c r="C20" t="s">
        <v>159</v>
      </c>
      <c r="D20" t="s">
        <v>13</v>
      </c>
      <c r="E20" t="s">
        <v>94</v>
      </c>
      <c r="F20" t="s">
        <v>1985</v>
      </c>
      <c r="G20">
        <v>91.6</v>
      </c>
      <c r="H20">
        <v>5</v>
      </c>
      <c r="I20">
        <v>26.56</v>
      </c>
      <c r="J20" t="s">
        <v>2705</v>
      </c>
      <c r="K20">
        <v>2024</v>
      </c>
    </row>
    <row r="21" spans="1:11" x14ac:dyDescent="0.3">
      <c r="A21">
        <v>45532</v>
      </c>
      <c r="B21" t="s">
        <v>1101</v>
      </c>
      <c r="C21" t="s">
        <v>159</v>
      </c>
      <c r="D21" t="s">
        <v>13</v>
      </c>
      <c r="E21" t="s">
        <v>202</v>
      </c>
      <c r="F21" t="s">
        <v>1580</v>
      </c>
      <c r="G21">
        <v>21.81</v>
      </c>
      <c r="H21">
        <v>3</v>
      </c>
      <c r="I21">
        <v>5.89</v>
      </c>
      <c r="J21" t="s">
        <v>2705</v>
      </c>
      <c r="K21">
        <v>2024</v>
      </c>
    </row>
    <row r="22" spans="1:11" x14ac:dyDescent="0.3">
      <c r="A22">
        <v>45532</v>
      </c>
      <c r="B22" t="s">
        <v>1801</v>
      </c>
      <c r="C22" t="s">
        <v>17</v>
      </c>
      <c r="D22" t="s">
        <v>13</v>
      </c>
      <c r="E22" t="s">
        <v>14</v>
      </c>
      <c r="F22" t="s">
        <v>2568</v>
      </c>
      <c r="G22">
        <v>26.72</v>
      </c>
      <c r="H22">
        <v>5</v>
      </c>
      <c r="I22">
        <v>9.35</v>
      </c>
      <c r="J22" t="s">
        <v>2705</v>
      </c>
      <c r="K22">
        <v>2024</v>
      </c>
    </row>
    <row r="23" spans="1:11" x14ac:dyDescent="0.3">
      <c r="A23">
        <v>45532</v>
      </c>
      <c r="B23" t="s">
        <v>1801</v>
      </c>
      <c r="C23" t="s">
        <v>17</v>
      </c>
      <c r="D23" t="s">
        <v>13</v>
      </c>
      <c r="E23" t="s">
        <v>14</v>
      </c>
      <c r="F23" t="s">
        <v>1593</v>
      </c>
      <c r="G23">
        <v>25.34</v>
      </c>
      <c r="H23">
        <v>6</v>
      </c>
      <c r="I23">
        <v>7.92</v>
      </c>
      <c r="J23" t="s">
        <v>2705</v>
      </c>
      <c r="K23">
        <v>2024</v>
      </c>
    </row>
    <row r="24" spans="1:11" x14ac:dyDescent="0.3">
      <c r="A24">
        <v>45532</v>
      </c>
      <c r="B24" t="s">
        <v>241</v>
      </c>
      <c r="C24" t="s">
        <v>166</v>
      </c>
      <c r="D24" t="s">
        <v>13</v>
      </c>
      <c r="E24" t="s">
        <v>26</v>
      </c>
      <c r="F24" t="s">
        <v>1951</v>
      </c>
      <c r="G24">
        <v>5.56</v>
      </c>
      <c r="H24">
        <v>2</v>
      </c>
      <c r="I24">
        <v>1.45</v>
      </c>
      <c r="J24" t="s">
        <v>2705</v>
      </c>
      <c r="K24">
        <v>2024</v>
      </c>
    </row>
    <row r="25" spans="1:11" x14ac:dyDescent="0.3">
      <c r="A25">
        <v>45532</v>
      </c>
      <c r="B25" t="s">
        <v>241</v>
      </c>
      <c r="C25" t="s">
        <v>166</v>
      </c>
      <c r="D25" t="s">
        <v>13</v>
      </c>
      <c r="E25" t="s">
        <v>22</v>
      </c>
      <c r="F25" t="s">
        <v>767</v>
      </c>
      <c r="G25">
        <v>99.68</v>
      </c>
      <c r="H25">
        <v>5</v>
      </c>
      <c r="I25">
        <v>32.4</v>
      </c>
      <c r="J25" t="s">
        <v>2705</v>
      </c>
      <c r="K25">
        <v>2024</v>
      </c>
    </row>
    <row r="26" spans="1:11" x14ac:dyDescent="0.3">
      <c r="A26">
        <v>45532</v>
      </c>
      <c r="B26" t="s">
        <v>241</v>
      </c>
      <c r="C26" t="s">
        <v>166</v>
      </c>
      <c r="D26" t="s">
        <v>36</v>
      </c>
      <c r="E26" t="s">
        <v>147</v>
      </c>
      <c r="F26" t="s">
        <v>1503</v>
      </c>
      <c r="G26">
        <v>1137.75</v>
      </c>
      <c r="H26">
        <v>5</v>
      </c>
      <c r="I26">
        <v>250.31</v>
      </c>
      <c r="J26" t="s">
        <v>2705</v>
      </c>
      <c r="K26">
        <v>2024</v>
      </c>
    </row>
    <row r="27" spans="1:11" x14ac:dyDescent="0.3">
      <c r="A27">
        <v>45532</v>
      </c>
      <c r="B27" t="s">
        <v>241</v>
      </c>
      <c r="C27" t="s">
        <v>166</v>
      </c>
      <c r="D27" t="s">
        <v>41</v>
      </c>
      <c r="E27" t="s">
        <v>42</v>
      </c>
      <c r="F27" t="s">
        <v>1895</v>
      </c>
      <c r="G27">
        <v>35.17</v>
      </c>
      <c r="H27">
        <v>4</v>
      </c>
      <c r="I27">
        <v>11.43</v>
      </c>
      <c r="J27" t="s">
        <v>2705</v>
      </c>
      <c r="K27">
        <v>2024</v>
      </c>
    </row>
    <row r="28" spans="1:11" x14ac:dyDescent="0.3">
      <c r="A28">
        <v>45531</v>
      </c>
      <c r="B28" t="s">
        <v>1830</v>
      </c>
      <c r="C28" t="s">
        <v>97</v>
      </c>
      <c r="D28" t="s">
        <v>36</v>
      </c>
      <c r="E28" t="s">
        <v>49</v>
      </c>
      <c r="F28" t="s">
        <v>2017</v>
      </c>
      <c r="G28">
        <v>120.58</v>
      </c>
      <c r="H28">
        <v>8</v>
      </c>
      <c r="I28">
        <v>33.159999999999997</v>
      </c>
      <c r="J28" t="s">
        <v>2705</v>
      </c>
      <c r="K28">
        <v>2024</v>
      </c>
    </row>
    <row r="29" spans="1:11" x14ac:dyDescent="0.3">
      <c r="A29">
        <v>45531</v>
      </c>
      <c r="B29" t="s">
        <v>1976</v>
      </c>
      <c r="C29" t="s">
        <v>25</v>
      </c>
      <c r="D29" t="s">
        <v>41</v>
      </c>
      <c r="E29" t="s">
        <v>54</v>
      </c>
      <c r="F29" t="s">
        <v>504</v>
      </c>
      <c r="G29">
        <v>1119.8900000000001</v>
      </c>
      <c r="H29">
        <v>14</v>
      </c>
      <c r="I29">
        <v>209.98</v>
      </c>
      <c r="J29" t="s">
        <v>2705</v>
      </c>
      <c r="K29">
        <v>2024</v>
      </c>
    </row>
    <row r="30" spans="1:11" x14ac:dyDescent="0.3">
      <c r="A30">
        <v>45531</v>
      </c>
      <c r="B30" t="s">
        <v>1976</v>
      </c>
      <c r="C30" t="s">
        <v>25</v>
      </c>
      <c r="D30" t="s">
        <v>13</v>
      </c>
      <c r="E30" t="s">
        <v>14</v>
      </c>
      <c r="F30" t="s">
        <v>1859</v>
      </c>
      <c r="G30">
        <v>12.67</v>
      </c>
      <c r="H30">
        <v>3</v>
      </c>
      <c r="I30">
        <v>3.96</v>
      </c>
      <c r="J30" t="s">
        <v>2705</v>
      </c>
      <c r="K30">
        <v>2024</v>
      </c>
    </row>
    <row r="31" spans="1:11" x14ac:dyDescent="0.3">
      <c r="A31">
        <v>45531</v>
      </c>
      <c r="B31" t="s">
        <v>197</v>
      </c>
      <c r="C31" t="s">
        <v>125</v>
      </c>
      <c r="D31" t="s">
        <v>13</v>
      </c>
      <c r="E31" t="s">
        <v>94</v>
      </c>
      <c r="F31" t="s">
        <v>1925</v>
      </c>
      <c r="G31">
        <v>14.34</v>
      </c>
      <c r="H31">
        <v>4</v>
      </c>
      <c r="I31">
        <v>0.9</v>
      </c>
      <c r="J31" t="s">
        <v>2705</v>
      </c>
      <c r="K31">
        <v>2024</v>
      </c>
    </row>
    <row r="32" spans="1:11" x14ac:dyDescent="0.3">
      <c r="A32">
        <v>45531</v>
      </c>
      <c r="B32" t="s">
        <v>1943</v>
      </c>
      <c r="C32" t="s">
        <v>122</v>
      </c>
      <c r="D32" t="s">
        <v>13</v>
      </c>
      <c r="E32" t="s">
        <v>14</v>
      </c>
      <c r="F32" t="s">
        <v>1367</v>
      </c>
      <c r="G32">
        <v>5.18</v>
      </c>
      <c r="H32">
        <v>1</v>
      </c>
      <c r="I32">
        <v>1.81</v>
      </c>
      <c r="J32" t="s">
        <v>2705</v>
      </c>
      <c r="K32">
        <v>2024</v>
      </c>
    </row>
    <row r="33" spans="1:11" x14ac:dyDescent="0.3">
      <c r="A33">
        <v>45531</v>
      </c>
      <c r="B33" t="s">
        <v>2267</v>
      </c>
      <c r="C33" t="s">
        <v>29</v>
      </c>
      <c r="D33" t="s">
        <v>13</v>
      </c>
      <c r="E33" t="s">
        <v>20</v>
      </c>
      <c r="F33" t="s">
        <v>259</v>
      </c>
      <c r="G33">
        <v>354.9</v>
      </c>
      <c r="H33">
        <v>5</v>
      </c>
      <c r="I33">
        <v>17.75</v>
      </c>
      <c r="J33" t="s">
        <v>2705</v>
      </c>
      <c r="K33">
        <v>2024</v>
      </c>
    </row>
    <row r="34" spans="1:11" x14ac:dyDescent="0.3">
      <c r="A34">
        <v>45531</v>
      </c>
      <c r="B34" t="s">
        <v>2267</v>
      </c>
      <c r="C34" t="s">
        <v>29</v>
      </c>
      <c r="D34" t="s">
        <v>13</v>
      </c>
      <c r="E34" t="s">
        <v>22</v>
      </c>
      <c r="F34" t="s">
        <v>1779</v>
      </c>
      <c r="G34">
        <v>841.57</v>
      </c>
      <c r="H34">
        <v>2</v>
      </c>
      <c r="I34">
        <v>294.55</v>
      </c>
      <c r="J34" t="s">
        <v>2705</v>
      </c>
      <c r="K34">
        <v>2024</v>
      </c>
    </row>
    <row r="35" spans="1:11" x14ac:dyDescent="0.3">
      <c r="A35">
        <v>45531</v>
      </c>
      <c r="B35" t="s">
        <v>2267</v>
      </c>
      <c r="C35" t="s">
        <v>29</v>
      </c>
      <c r="D35" t="s">
        <v>13</v>
      </c>
      <c r="E35" t="s">
        <v>14</v>
      </c>
      <c r="F35" t="s">
        <v>1056</v>
      </c>
      <c r="G35">
        <v>116.28</v>
      </c>
      <c r="H35">
        <v>3</v>
      </c>
      <c r="I35">
        <v>56.98</v>
      </c>
      <c r="J35" t="s">
        <v>2705</v>
      </c>
      <c r="K35">
        <v>2024</v>
      </c>
    </row>
    <row r="36" spans="1:11" x14ac:dyDescent="0.3">
      <c r="A36">
        <v>45531</v>
      </c>
      <c r="B36" t="s">
        <v>2267</v>
      </c>
      <c r="C36" t="s">
        <v>29</v>
      </c>
      <c r="D36" t="s">
        <v>36</v>
      </c>
      <c r="E36" t="s">
        <v>37</v>
      </c>
      <c r="F36" t="s">
        <v>576</v>
      </c>
      <c r="G36">
        <v>230.28</v>
      </c>
      <c r="H36">
        <v>3</v>
      </c>
      <c r="I36">
        <v>23.03</v>
      </c>
      <c r="J36" t="s">
        <v>2705</v>
      </c>
      <c r="K36">
        <v>2024</v>
      </c>
    </row>
    <row r="37" spans="1:11" x14ac:dyDescent="0.3">
      <c r="A37">
        <v>45531</v>
      </c>
      <c r="B37" t="s">
        <v>2267</v>
      </c>
      <c r="C37" t="s">
        <v>29</v>
      </c>
      <c r="D37" t="s">
        <v>13</v>
      </c>
      <c r="E37" t="s">
        <v>202</v>
      </c>
      <c r="F37" t="s">
        <v>2595</v>
      </c>
      <c r="G37">
        <v>28.4</v>
      </c>
      <c r="H37">
        <v>5</v>
      </c>
      <c r="I37">
        <v>8.24</v>
      </c>
      <c r="J37" t="s">
        <v>2705</v>
      </c>
      <c r="K37">
        <v>2024</v>
      </c>
    </row>
    <row r="38" spans="1:11" x14ac:dyDescent="0.3">
      <c r="A38">
        <v>45531</v>
      </c>
      <c r="B38" t="s">
        <v>2267</v>
      </c>
      <c r="C38" t="s">
        <v>29</v>
      </c>
      <c r="D38" t="s">
        <v>41</v>
      </c>
      <c r="E38" t="s">
        <v>605</v>
      </c>
      <c r="F38" t="s">
        <v>1091</v>
      </c>
      <c r="G38">
        <v>879.98</v>
      </c>
      <c r="H38">
        <v>2</v>
      </c>
      <c r="I38">
        <v>329.99</v>
      </c>
      <c r="J38" t="s">
        <v>2705</v>
      </c>
      <c r="K38">
        <v>2024</v>
      </c>
    </row>
    <row r="39" spans="1:11" x14ac:dyDescent="0.3">
      <c r="A39">
        <v>45531</v>
      </c>
      <c r="B39" t="s">
        <v>2267</v>
      </c>
      <c r="C39" t="s">
        <v>29</v>
      </c>
      <c r="D39" t="s">
        <v>13</v>
      </c>
      <c r="E39" t="s">
        <v>94</v>
      </c>
      <c r="F39" t="s">
        <v>1642</v>
      </c>
      <c r="G39">
        <v>321.92</v>
      </c>
      <c r="H39">
        <v>4</v>
      </c>
      <c r="I39">
        <v>96.58</v>
      </c>
      <c r="J39" t="s">
        <v>2705</v>
      </c>
      <c r="K39">
        <v>2024</v>
      </c>
    </row>
    <row r="40" spans="1:11" x14ac:dyDescent="0.3">
      <c r="A40">
        <v>45531</v>
      </c>
      <c r="B40" t="s">
        <v>2267</v>
      </c>
      <c r="C40" t="s">
        <v>29</v>
      </c>
      <c r="D40" t="s">
        <v>36</v>
      </c>
      <c r="E40" t="s">
        <v>49</v>
      </c>
      <c r="F40" t="s">
        <v>2038</v>
      </c>
      <c r="G40">
        <v>198.46</v>
      </c>
      <c r="H40">
        <v>2</v>
      </c>
      <c r="I40">
        <v>99.23</v>
      </c>
      <c r="J40" t="s">
        <v>2705</v>
      </c>
      <c r="K40">
        <v>2024</v>
      </c>
    </row>
    <row r="41" spans="1:11" x14ac:dyDescent="0.3">
      <c r="A41">
        <v>45531</v>
      </c>
      <c r="B41" t="s">
        <v>1251</v>
      </c>
      <c r="C41" t="s">
        <v>125</v>
      </c>
      <c r="D41" t="s">
        <v>13</v>
      </c>
      <c r="E41" t="s">
        <v>65</v>
      </c>
      <c r="F41" t="s">
        <v>1429</v>
      </c>
      <c r="G41">
        <v>2.9</v>
      </c>
      <c r="H41">
        <v>1</v>
      </c>
      <c r="I41">
        <v>0.98</v>
      </c>
      <c r="J41" t="s">
        <v>2705</v>
      </c>
      <c r="K41">
        <v>2024</v>
      </c>
    </row>
    <row r="42" spans="1:11" x14ac:dyDescent="0.3">
      <c r="A42">
        <v>45531</v>
      </c>
      <c r="B42" t="s">
        <v>511</v>
      </c>
      <c r="C42" t="s">
        <v>12</v>
      </c>
      <c r="D42" t="s">
        <v>13</v>
      </c>
      <c r="E42" t="s">
        <v>26</v>
      </c>
      <c r="F42" t="s">
        <v>386</v>
      </c>
      <c r="G42">
        <v>5.95</v>
      </c>
      <c r="H42">
        <v>1</v>
      </c>
      <c r="I42">
        <v>0.37</v>
      </c>
      <c r="J42" t="s">
        <v>2705</v>
      </c>
      <c r="K42">
        <v>2024</v>
      </c>
    </row>
    <row r="43" spans="1:11" x14ac:dyDescent="0.3">
      <c r="A43">
        <v>45531</v>
      </c>
      <c r="B43" t="s">
        <v>1211</v>
      </c>
      <c r="C43" t="s">
        <v>151</v>
      </c>
      <c r="D43" t="s">
        <v>13</v>
      </c>
      <c r="E43" t="s">
        <v>22</v>
      </c>
      <c r="F43" t="s">
        <v>802</v>
      </c>
      <c r="G43">
        <v>37.01</v>
      </c>
      <c r="H43">
        <v>6</v>
      </c>
      <c r="I43">
        <v>11.57</v>
      </c>
      <c r="J43" t="s">
        <v>2705</v>
      </c>
      <c r="K43">
        <v>2024</v>
      </c>
    </row>
    <row r="44" spans="1:11" x14ac:dyDescent="0.3">
      <c r="A44">
        <v>45531</v>
      </c>
      <c r="B44" t="s">
        <v>1211</v>
      </c>
      <c r="C44" t="s">
        <v>151</v>
      </c>
      <c r="D44" t="s">
        <v>41</v>
      </c>
      <c r="E44" t="s">
        <v>42</v>
      </c>
      <c r="F44" t="s">
        <v>1189</v>
      </c>
      <c r="G44">
        <v>347.97</v>
      </c>
      <c r="H44">
        <v>3</v>
      </c>
      <c r="I44">
        <v>100.91</v>
      </c>
      <c r="J44" t="s">
        <v>2705</v>
      </c>
      <c r="K44">
        <v>2024</v>
      </c>
    </row>
    <row r="45" spans="1:11" x14ac:dyDescent="0.3">
      <c r="A45">
        <v>45531</v>
      </c>
      <c r="B45" t="s">
        <v>1211</v>
      </c>
      <c r="C45" t="s">
        <v>151</v>
      </c>
      <c r="D45" t="s">
        <v>13</v>
      </c>
      <c r="E45" t="s">
        <v>20</v>
      </c>
      <c r="F45" t="s">
        <v>1455</v>
      </c>
      <c r="G45">
        <v>63.84</v>
      </c>
      <c r="H45">
        <v>8</v>
      </c>
      <c r="I45">
        <v>16.600000000000001</v>
      </c>
      <c r="J45" t="s">
        <v>2705</v>
      </c>
      <c r="K45">
        <v>2024</v>
      </c>
    </row>
    <row r="46" spans="1:11" x14ac:dyDescent="0.3">
      <c r="A46">
        <v>45531</v>
      </c>
      <c r="B46" t="s">
        <v>1426</v>
      </c>
      <c r="C46" t="s">
        <v>436</v>
      </c>
      <c r="D46" t="s">
        <v>36</v>
      </c>
      <c r="E46" t="s">
        <v>147</v>
      </c>
      <c r="F46" t="s">
        <v>2454</v>
      </c>
      <c r="G46">
        <v>1488.42</v>
      </c>
      <c r="H46">
        <v>7</v>
      </c>
      <c r="I46">
        <v>-297.68</v>
      </c>
      <c r="J46" t="s">
        <v>2705</v>
      </c>
      <c r="K46">
        <v>2024</v>
      </c>
    </row>
    <row r="47" spans="1:11" x14ac:dyDescent="0.3">
      <c r="A47">
        <v>45530</v>
      </c>
      <c r="B47" t="s">
        <v>2015</v>
      </c>
      <c r="C47" t="s">
        <v>112</v>
      </c>
      <c r="D47" t="s">
        <v>13</v>
      </c>
      <c r="E47" t="s">
        <v>20</v>
      </c>
      <c r="F47" t="s">
        <v>2022</v>
      </c>
      <c r="G47">
        <v>53.72</v>
      </c>
      <c r="H47">
        <v>4</v>
      </c>
      <c r="I47">
        <v>13.97</v>
      </c>
      <c r="J47" t="s">
        <v>2705</v>
      </c>
      <c r="K47">
        <v>2024</v>
      </c>
    </row>
    <row r="48" spans="1:11" x14ac:dyDescent="0.3">
      <c r="A48">
        <v>45530</v>
      </c>
      <c r="B48" t="s">
        <v>11</v>
      </c>
      <c r="C48" t="s">
        <v>17</v>
      </c>
      <c r="D48" t="s">
        <v>36</v>
      </c>
      <c r="E48" t="s">
        <v>49</v>
      </c>
      <c r="F48" t="s">
        <v>1313</v>
      </c>
      <c r="G48">
        <v>64.959999999999994</v>
      </c>
      <c r="H48">
        <v>5</v>
      </c>
      <c r="I48">
        <v>-43.85</v>
      </c>
      <c r="J48" t="s">
        <v>2705</v>
      </c>
      <c r="K48">
        <v>2024</v>
      </c>
    </row>
    <row r="49" spans="1:11" x14ac:dyDescent="0.3">
      <c r="A49">
        <v>45530</v>
      </c>
      <c r="B49" t="s">
        <v>1674</v>
      </c>
      <c r="C49" t="s">
        <v>32</v>
      </c>
      <c r="D49" t="s">
        <v>41</v>
      </c>
      <c r="E49" t="s">
        <v>54</v>
      </c>
      <c r="F49" t="s">
        <v>869</v>
      </c>
      <c r="G49">
        <v>71.98</v>
      </c>
      <c r="H49">
        <v>2</v>
      </c>
      <c r="I49">
        <v>15.12</v>
      </c>
      <c r="J49" t="s">
        <v>2705</v>
      </c>
      <c r="K49">
        <v>2024</v>
      </c>
    </row>
    <row r="50" spans="1:11" x14ac:dyDescent="0.3">
      <c r="A50">
        <v>45529</v>
      </c>
      <c r="B50" t="s">
        <v>60</v>
      </c>
      <c r="C50" t="s">
        <v>25</v>
      </c>
      <c r="D50" t="s">
        <v>36</v>
      </c>
      <c r="E50" t="s">
        <v>76</v>
      </c>
      <c r="F50" t="s">
        <v>2486</v>
      </c>
      <c r="G50">
        <v>130.97999999999999</v>
      </c>
      <c r="H50">
        <v>2</v>
      </c>
      <c r="I50">
        <v>-89.07</v>
      </c>
      <c r="J50" t="s">
        <v>2705</v>
      </c>
      <c r="K50">
        <v>2024</v>
      </c>
    </row>
    <row r="51" spans="1:11" x14ac:dyDescent="0.3">
      <c r="A51">
        <v>45529</v>
      </c>
      <c r="B51" t="s">
        <v>1175</v>
      </c>
      <c r="C51" t="s">
        <v>80</v>
      </c>
      <c r="D51" t="s">
        <v>13</v>
      </c>
      <c r="E51" t="s">
        <v>20</v>
      </c>
      <c r="F51" t="s">
        <v>1524</v>
      </c>
      <c r="G51">
        <v>25.7</v>
      </c>
      <c r="H51">
        <v>2</v>
      </c>
      <c r="I51">
        <v>1.93</v>
      </c>
      <c r="J51" t="s">
        <v>2705</v>
      </c>
      <c r="K51">
        <v>2024</v>
      </c>
    </row>
    <row r="52" spans="1:11" x14ac:dyDescent="0.3">
      <c r="A52">
        <v>45529</v>
      </c>
      <c r="B52" t="s">
        <v>2449</v>
      </c>
      <c r="C52" t="s">
        <v>122</v>
      </c>
      <c r="D52" t="s">
        <v>13</v>
      </c>
      <c r="E52" t="s">
        <v>14</v>
      </c>
      <c r="F52" t="s">
        <v>1592</v>
      </c>
      <c r="G52">
        <v>3.42</v>
      </c>
      <c r="H52">
        <v>1</v>
      </c>
      <c r="I52">
        <v>1.07</v>
      </c>
      <c r="J52" t="s">
        <v>2705</v>
      </c>
      <c r="K52">
        <v>2024</v>
      </c>
    </row>
    <row r="53" spans="1:11" x14ac:dyDescent="0.3">
      <c r="A53">
        <v>45529</v>
      </c>
      <c r="B53" t="s">
        <v>2449</v>
      </c>
      <c r="C53" t="s">
        <v>122</v>
      </c>
      <c r="D53" t="s">
        <v>13</v>
      </c>
      <c r="E53" t="s">
        <v>26</v>
      </c>
      <c r="F53" t="s">
        <v>228</v>
      </c>
      <c r="G53">
        <v>9.73</v>
      </c>
      <c r="H53">
        <v>2</v>
      </c>
      <c r="I53">
        <v>1.7</v>
      </c>
      <c r="J53" t="s">
        <v>2705</v>
      </c>
      <c r="K53">
        <v>2024</v>
      </c>
    </row>
    <row r="54" spans="1:11" x14ac:dyDescent="0.3">
      <c r="A54">
        <v>45529</v>
      </c>
      <c r="B54" t="s">
        <v>187</v>
      </c>
      <c r="C54" t="s">
        <v>247</v>
      </c>
      <c r="D54" t="s">
        <v>13</v>
      </c>
      <c r="E54" t="s">
        <v>14</v>
      </c>
      <c r="F54" t="s">
        <v>2335</v>
      </c>
      <c r="G54">
        <v>192.16</v>
      </c>
      <c r="H54">
        <v>5</v>
      </c>
      <c r="I54">
        <v>67.260000000000005</v>
      </c>
      <c r="J54" t="s">
        <v>2705</v>
      </c>
      <c r="K54">
        <v>2024</v>
      </c>
    </row>
    <row r="55" spans="1:11" x14ac:dyDescent="0.3">
      <c r="A55">
        <v>45528</v>
      </c>
      <c r="B55" t="s">
        <v>1305</v>
      </c>
      <c r="C55" t="s">
        <v>80</v>
      </c>
      <c r="D55" t="s">
        <v>13</v>
      </c>
      <c r="E55" t="s">
        <v>14</v>
      </c>
      <c r="F55" t="s">
        <v>329</v>
      </c>
      <c r="G55">
        <v>10.37</v>
      </c>
      <c r="H55">
        <v>2</v>
      </c>
      <c r="I55">
        <v>3.76</v>
      </c>
      <c r="J55" t="s">
        <v>2705</v>
      </c>
      <c r="K55">
        <v>2024</v>
      </c>
    </row>
    <row r="56" spans="1:11" x14ac:dyDescent="0.3">
      <c r="A56">
        <v>45528</v>
      </c>
      <c r="B56" t="s">
        <v>1305</v>
      </c>
      <c r="C56" t="s">
        <v>80</v>
      </c>
      <c r="D56" t="s">
        <v>13</v>
      </c>
      <c r="E56" t="s">
        <v>94</v>
      </c>
      <c r="F56" t="s">
        <v>2562</v>
      </c>
      <c r="G56">
        <v>646.27</v>
      </c>
      <c r="H56">
        <v>8</v>
      </c>
      <c r="I56">
        <v>64.63</v>
      </c>
      <c r="J56" t="s">
        <v>2705</v>
      </c>
      <c r="K56">
        <v>2024</v>
      </c>
    </row>
    <row r="57" spans="1:11" x14ac:dyDescent="0.3">
      <c r="A57">
        <v>45528</v>
      </c>
      <c r="B57" t="s">
        <v>1937</v>
      </c>
      <c r="C57" t="s">
        <v>151</v>
      </c>
      <c r="D57" t="s">
        <v>13</v>
      </c>
      <c r="E57" t="s">
        <v>22</v>
      </c>
      <c r="F57" t="s">
        <v>1122</v>
      </c>
      <c r="G57">
        <v>3.74</v>
      </c>
      <c r="H57">
        <v>1</v>
      </c>
      <c r="I57">
        <v>1.31</v>
      </c>
      <c r="J57" t="s">
        <v>2705</v>
      </c>
      <c r="K57">
        <v>2024</v>
      </c>
    </row>
    <row r="58" spans="1:11" x14ac:dyDescent="0.3">
      <c r="A58">
        <v>45528</v>
      </c>
      <c r="B58" t="s">
        <v>1937</v>
      </c>
      <c r="C58" t="s">
        <v>151</v>
      </c>
      <c r="D58" t="s">
        <v>13</v>
      </c>
      <c r="E58" t="s">
        <v>22</v>
      </c>
      <c r="F58" t="s">
        <v>802</v>
      </c>
      <c r="G58">
        <v>24.67</v>
      </c>
      <c r="H58">
        <v>4</v>
      </c>
      <c r="I58">
        <v>7.71</v>
      </c>
      <c r="J58" t="s">
        <v>2705</v>
      </c>
      <c r="K58">
        <v>2024</v>
      </c>
    </row>
    <row r="59" spans="1:11" x14ac:dyDescent="0.3">
      <c r="A59">
        <v>45527</v>
      </c>
      <c r="B59" t="s">
        <v>1548</v>
      </c>
      <c r="C59" t="s">
        <v>125</v>
      </c>
      <c r="D59" t="s">
        <v>13</v>
      </c>
      <c r="E59" t="s">
        <v>14</v>
      </c>
      <c r="F59" t="s">
        <v>1554</v>
      </c>
      <c r="G59">
        <v>8.7200000000000006</v>
      </c>
      <c r="H59">
        <v>5</v>
      </c>
      <c r="I59">
        <v>2.94</v>
      </c>
      <c r="J59" t="s">
        <v>2705</v>
      </c>
      <c r="K59">
        <v>2024</v>
      </c>
    </row>
    <row r="60" spans="1:11" x14ac:dyDescent="0.3">
      <c r="A60">
        <v>45527</v>
      </c>
      <c r="B60" t="s">
        <v>1548</v>
      </c>
      <c r="C60" t="s">
        <v>125</v>
      </c>
      <c r="D60" t="s">
        <v>36</v>
      </c>
      <c r="E60" t="s">
        <v>49</v>
      </c>
      <c r="F60" t="s">
        <v>618</v>
      </c>
      <c r="G60">
        <v>2.78</v>
      </c>
      <c r="H60">
        <v>2</v>
      </c>
      <c r="I60">
        <v>0.42</v>
      </c>
      <c r="J60" t="s">
        <v>2705</v>
      </c>
      <c r="K60">
        <v>2024</v>
      </c>
    </row>
    <row r="61" spans="1:11" x14ac:dyDescent="0.3">
      <c r="A61">
        <v>45527</v>
      </c>
      <c r="B61" t="s">
        <v>1548</v>
      </c>
      <c r="C61" t="s">
        <v>125</v>
      </c>
      <c r="D61" t="s">
        <v>13</v>
      </c>
      <c r="E61" t="s">
        <v>94</v>
      </c>
      <c r="F61" t="s">
        <v>2397</v>
      </c>
      <c r="G61">
        <v>161.38</v>
      </c>
      <c r="H61">
        <v>6</v>
      </c>
      <c r="I61">
        <v>12.1</v>
      </c>
      <c r="J61" t="s">
        <v>2705</v>
      </c>
      <c r="K61">
        <v>2024</v>
      </c>
    </row>
    <row r="62" spans="1:11" x14ac:dyDescent="0.3">
      <c r="A62">
        <v>45527</v>
      </c>
      <c r="B62" t="s">
        <v>1548</v>
      </c>
      <c r="C62" t="s">
        <v>125</v>
      </c>
      <c r="D62" t="s">
        <v>13</v>
      </c>
      <c r="E62" t="s">
        <v>14</v>
      </c>
      <c r="F62" t="s">
        <v>2548</v>
      </c>
      <c r="G62">
        <v>49.57</v>
      </c>
      <c r="H62">
        <v>2</v>
      </c>
      <c r="I62">
        <v>15.49</v>
      </c>
      <c r="J62" t="s">
        <v>2705</v>
      </c>
      <c r="K62">
        <v>2024</v>
      </c>
    </row>
    <row r="63" spans="1:11" x14ac:dyDescent="0.3">
      <c r="A63">
        <v>45527</v>
      </c>
      <c r="B63" t="s">
        <v>1548</v>
      </c>
      <c r="C63" t="s">
        <v>125</v>
      </c>
      <c r="D63" t="s">
        <v>41</v>
      </c>
      <c r="E63" t="s">
        <v>42</v>
      </c>
      <c r="F63" t="s">
        <v>590</v>
      </c>
      <c r="G63">
        <v>4367.8999999999996</v>
      </c>
      <c r="H63">
        <v>13</v>
      </c>
      <c r="I63">
        <v>327.58999999999997</v>
      </c>
      <c r="J63" t="s">
        <v>2705</v>
      </c>
      <c r="K63">
        <v>2024</v>
      </c>
    </row>
    <row r="64" spans="1:11" x14ac:dyDescent="0.3">
      <c r="A64">
        <v>45526</v>
      </c>
      <c r="B64" t="s">
        <v>726</v>
      </c>
      <c r="C64" t="s">
        <v>25</v>
      </c>
      <c r="D64" t="s">
        <v>36</v>
      </c>
      <c r="E64" t="s">
        <v>147</v>
      </c>
      <c r="F64" t="s">
        <v>1615</v>
      </c>
      <c r="G64">
        <v>314.52999999999997</v>
      </c>
      <c r="H64">
        <v>2</v>
      </c>
      <c r="I64">
        <v>-83.88</v>
      </c>
      <c r="J64" t="s">
        <v>2705</v>
      </c>
      <c r="K64">
        <v>2024</v>
      </c>
    </row>
    <row r="65" spans="1:11" x14ac:dyDescent="0.3">
      <c r="A65">
        <v>45526</v>
      </c>
      <c r="B65" t="s">
        <v>2667</v>
      </c>
      <c r="C65" t="s">
        <v>29</v>
      </c>
      <c r="D65" t="s">
        <v>36</v>
      </c>
      <c r="E65" t="s">
        <v>147</v>
      </c>
      <c r="F65" t="s">
        <v>1555</v>
      </c>
      <c r="G65">
        <v>210.01</v>
      </c>
      <c r="H65">
        <v>1</v>
      </c>
      <c r="I65">
        <v>2.63</v>
      </c>
      <c r="J65" t="s">
        <v>2705</v>
      </c>
      <c r="K65">
        <v>2024</v>
      </c>
    </row>
    <row r="66" spans="1:11" x14ac:dyDescent="0.3">
      <c r="A66">
        <v>45525</v>
      </c>
      <c r="B66" t="s">
        <v>2626</v>
      </c>
      <c r="C66" t="s">
        <v>280</v>
      </c>
      <c r="D66" t="s">
        <v>13</v>
      </c>
      <c r="E66" t="s">
        <v>14</v>
      </c>
      <c r="F66" t="s">
        <v>1980</v>
      </c>
      <c r="G66">
        <v>6.67</v>
      </c>
      <c r="H66">
        <v>1</v>
      </c>
      <c r="I66">
        <v>2.09</v>
      </c>
      <c r="J66" t="s">
        <v>2705</v>
      </c>
      <c r="K66">
        <v>2024</v>
      </c>
    </row>
    <row r="67" spans="1:11" x14ac:dyDescent="0.3">
      <c r="A67">
        <v>45525</v>
      </c>
      <c r="B67" t="s">
        <v>2626</v>
      </c>
      <c r="C67" t="s">
        <v>280</v>
      </c>
      <c r="D67" t="s">
        <v>36</v>
      </c>
      <c r="E67" t="s">
        <v>49</v>
      </c>
      <c r="F67" t="s">
        <v>2002</v>
      </c>
      <c r="G67">
        <v>22.75</v>
      </c>
      <c r="H67">
        <v>3</v>
      </c>
      <c r="I67">
        <v>7.11</v>
      </c>
      <c r="J67" t="s">
        <v>2705</v>
      </c>
      <c r="K67">
        <v>2024</v>
      </c>
    </row>
    <row r="68" spans="1:11" x14ac:dyDescent="0.3">
      <c r="A68">
        <v>45525</v>
      </c>
      <c r="B68" t="s">
        <v>2626</v>
      </c>
      <c r="C68" t="s">
        <v>280</v>
      </c>
      <c r="D68" t="s">
        <v>13</v>
      </c>
      <c r="E68" t="s">
        <v>20</v>
      </c>
      <c r="F68" t="s">
        <v>1691</v>
      </c>
      <c r="G68">
        <v>237.1</v>
      </c>
      <c r="H68">
        <v>3</v>
      </c>
      <c r="I68">
        <v>20.75</v>
      </c>
      <c r="J68" t="s">
        <v>2705</v>
      </c>
      <c r="K68">
        <v>2024</v>
      </c>
    </row>
    <row r="69" spans="1:11" x14ac:dyDescent="0.3">
      <c r="A69">
        <v>45525</v>
      </c>
      <c r="B69" t="s">
        <v>1595</v>
      </c>
      <c r="C69" t="s">
        <v>151</v>
      </c>
      <c r="D69" t="s">
        <v>13</v>
      </c>
      <c r="E69" t="s">
        <v>22</v>
      </c>
      <c r="F69" t="s">
        <v>1144</v>
      </c>
      <c r="G69">
        <v>4305.55</v>
      </c>
      <c r="H69">
        <v>6</v>
      </c>
      <c r="I69">
        <v>1453.12</v>
      </c>
      <c r="J69" t="s">
        <v>2705</v>
      </c>
      <c r="K69">
        <v>2024</v>
      </c>
    </row>
    <row r="70" spans="1:11" x14ac:dyDescent="0.3">
      <c r="A70">
        <v>45525</v>
      </c>
      <c r="B70" t="s">
        <v>1595</v>
      </c>
      <c r="C70" t="s">
        <v>151</v>
      </c>
      <c r="D70" t="s">
        <v>13</v>
      </c>
      <c r="E70" t="s">
        <v>22</v>
      </c>
      <c r="F70" t="s">
        <v>82</v>
      </c>
      <c r="G70">
        <v>32.090000000000003</v>
      </c>
      <c r="H70">
        <v>7</v>
      </c>
      <c r="I70">
        <v>11.23</v>
      </c>
      <c r="J70" t="s">
        <v>2705</v>
      </c>
      <c r="K70">
        <v>2024</v>
      </c>
    </row>
    <row r="71" spans="1:11" x14ac:dyDescent="0.3">
      <c r="A71">
        <v>45525</v>
      </c>
      <c r="B71" t="s">
        <v>1620</v>
      </c>
      <c r="C71" t="s">
        <v>166</v>
      </c>
      <c r="D71" t="s">
        <v>41</v>
      </c>
      <c r="E71" t="s">
        <v>54</v>
      </c>
      <c r="F71" t="s">
        <v>2257</v>
      </c>
      <c r="G71">
        <v>33.18</v>
      </c>
      <c r="H71">
        <v>2</v>
      </c>
      <c r="I71">
        <v>11.61</v>
      </c>
      <c r="J71" t="s">
        <v>2705</v>
      </c>
      <c r="K71">
        <v>2024</v>
      </c>
    </row>
    <row r="72" spans="1:11" x14ac:dyDescent="0.3">
      <c r="A72">
        <v>45525</v>
      </c>
      <c r="B72" t="s">
        <v>1620</v>
      </c>
      <c r="C72" t="s">
        <v>166</v>
      </c>
      <c r="D72" t="s">
        <v>13</v>
      </c>
      <c r="E72" t="s">
        <v>20</v>
      </c>
      <c r="F72" t="s">
        <v>70</v>
      </c>
      <c r="G72">
        <v>572.58000000000004</v>
      </c>
      <c r="H72">
        <v>6</v>
      </c>
      <c r="I72">
        <v>34.35</v>
      </c>
      <c r="J72" t="s">
        <v>2705</v>
      </c>
      <c r="K72">
        <v>2024</v>
      </c>
    </row>
    <row r="73" spans="1:11" x14ac:dyDescent="0.3">
      <c r="A73">
        <v>45525</v>
      </c>
      <c r="B73" t="s">
        <v>1620</v>
      </c>
      <c r="C73" t="s">
        <v>166</v>
      </c>
      <c r="D73" t="s">
        <v>36</v>
      </c>
      <c r="E73" t="s">
        <v>37</v>
      </c>
      <c r="F73" t="s">
        <v>864</v>
      </c>
      <c r="G73">
        <v>388.7</v>
      </c>
      <c r="H73">
        <v>6</v>
      </c>
      <c r="I73">
        <v>38.869999999999997</v>
      </c>
      <c r="J73" t="s">
        <v>2705</v>
      </c>
      <c r="K73">
        <v>2024</v>
      </c>
    </row>
    <row r="74" spans="1:11" x14ac:dyDescent="0.3">
      <c r="A74">
        <v>45525</v>
      </c>
      <c r="B74" t="s">
        <v>2414</v>
      </c>
      <c r="C74" t="s">
        <v>97</v>
      </c>
      <c r="D74" t="s">
        <v>13</v>
      </c>
      <c r="E74" t="s">
        <v>14</v>
      </c>
      <c r="F74" t="s">
        <v>884</v>
      </c>
      <c r="G74">
        <v>83.88</v>
      </c>
      <c r="H74">
        <v>1</v>
      </c>
      <c r="I74">
        <v>29.36</v>
      </c>
      <c r="J74" t="s">
        <v>2705</v>
      </c>
      <c r="K74">
        <v>2024</v>
      </c>
    </row>
    <row r="75" spans="1:11" x14ac:dyDescent="0.3">
      <c r="A75">
        <v>45525</v>
      </c>
      <c r="B75" t="s">
        <v>458</v>
      </c>
      <c r="C75" t="s">
        <v>533</v>
      </c>
      <c r="D75" t="s">
        <v>36</v>
      </c>
      <c r="E75" t="s">
        <v>49</v>
      </c>
      <c r="F75" t="s">
        <v>2649</v>
      </c>
      <c r="G75">
        <v>91.92</v>
      </c>
      <c r="H75">
        <v>4</v>
      </c>
      <c r="I75">
        <v>31.25</v>
      </c>
      <c r="J75" t="s">
        <v>2705</v>
      </c>
      <c r="K75">
        <v>2024</v>
      </c>
    </row>
    <row r="76" spans="1:11" x14ac:dyDescent="0.3">
      <c r="A76">
        <v>45525</v>
      </c>
      <c r="B76" t="s">
        <v>458</v>
      </c>
      <c r="C76" t="s">
        <v>533</v>
      </c>
      <c r="D76" t="s">
        <v>36</v>
      </c>
      <c r="E76" t="s">
        <v>49</v>
      </c>
      <c r="F76" t="s">
        <v>2559</v>
      </c>
      <c r="G76">
        <v>25.16</v>
      </c>
      <c r="H76">
        <v>2</v>
      </c>
      <c r="I76">
        <v>8.5500000000000007</v>
      </c>
      <c r="J76" t="s">
        <v>2705</v>
      </c>
      <c r="K76">
        <v>2024</v>
      </c>
    </row>
    <row r="77" spans="1:11" x14ac:dyDescent="0.3">
      <c r="A77">
        <v>45525</v>
      </c>
      <c r="B77" t="s">
        <v>458</v>
      </c>
      <c r="C77" t="s">
        <v>533</v>
      </c>
      <c r="D77" t="s">
        <v>13</v>
      </c>
      <c r="E77" t="s">
        <v>14</v>
      </c>
      <c r="F77" t="s">
        <v>1666</v>
      </c>
      <c r="G77">
        <v>277.39999999999998</v>
      </c>
      <c r="H77">
        <v>5</v>
      </c>
      <c r="I77">
        <v>133.15</v>
      </c>
      <c r="J77" t="s">
        <v>2705</v>
      </c>
      <c r="K77">
        <v>2024</v>
      </c>
    </row>
    <row r="78" spans="1:11" x14ac:dyDescent="0.3">
      <c r="A78">
        <v>45525</v>
      </c>
      <c r="B78" t="s">
        <v>1214</v>
      </c>
      <c r="C78" t="s">
        <v>29</v>
      </c>
      <c r="D78" t="s">
        <v>13</v>
      </c>
      <c r="E78" t="s">
        <v>18</v>
      </c>
      <c r="F78" t="s">
        <v>1711</v>
      </c>
      <c r="G78">
        <v>51.75</v>
      </c>
      <c r="H78">
        <v>5</v>
      </c>
      <c r="I78">
        <v>24.84</v>
      </c>
      <c r="J78" t="s">
        <v>2705</v>
      </c>
      <c r="K78">
        <v>2024</v>
      </c>
    </row>
    <row r="79" spans="1:11" x14ac:dyDescent="0.3">
      <c r="A79">
        <v>45525</v>
      </c>
      <c r="B79" t="s">
        <v>1214</v>
      </c>
      <c r="C79" t="s">
        <v>29</v>
      </c>
      <c r="D79" t="s">
        <v>13</v>
      </c>
      <c r="E79" t="s">
        <v>94</v>
      </c>
      <c r="F79" t="s">
        <v>2356</v>
      </c>
      <c r="G79">
        <v>203.52</v>
      </c>
      <c r="H79">
        <v>3</v>
      </c>
      <c r="I79">
        <v>54.95</v>
      </c>
      <c r="J79" t="s">
        <v>2705</v>
      </c>
      <c r="K79">
        <v>2024</v>
      </c>
    </row>
    <row r="80" spans="1:11" x14ac:dyDescent="0.3">
      <c r="A80">
        <v>45525</v>
      </c>
      <c r="B80" t="s">
        <v>1214</v>
      </c>
      <c r="C80" t="s">
        <v>29</v>
      </c>
      <c r="D80" t="s">
        <v>13</v>
      </c>
      <c r="E80" t="s">
        <v>22</v>
      </c>
      <c r="F80" t="s">
        <v>1569</v>
      </c>
      <c r="G80">
        <v>117.14</v>
      </c>
      <c r="H80">
        <v>9</v>
      </c>
      <c r="I80">
        <v>42.46</v>
      </c>
      <c r="J80" t="s">
        <v>2705</v>
      </c>
      <c r="K80">
        <v>2024</v>
      </c>
    </row>
    <row r="81" spans="1:11" x14ac:dyDescent="0.3">
      <c r="A81">
        <v>45525</v>
      </c>
      <c r="B81" t="s">
        <v>1214</v>
      </c>
      <c r="C81" t="s">
        <v>29</v>
      </c>
      <c r="D81" t="s">
        <v>36</v>
      </c>
      <c r="E81" t="s">
        <v>147</v>
      </c>
      <c r="F81" t="s">
        <v>743</v>
      </c>
      <c r="G81">
        <v>568.73</v>
      </c>
      <c r="H81">
        <v>3</v>
      </c>
      <c r="I81">
        <v>28.44</v>
      </c>
      <c r="J81" t="s">
        <v>2705</v>
      </c>
      <c r="K81">
        <v>2024</v>
      </c>
    </row>
    <row r="82" spans="1:11" x14ac:dyDescent="0.3">
      <c r="A82">
        <v>45525</v>
      </c>
      <c r="B82" t="s">
        <v>1214</v>
      </c>
      <c r="C82" t="s">
        <v>29</v>
      </c>
      <c r="D82" t="s">
        <v>36</v>
      </c>
      <c r="E82" t="s">
        <v>49</v>
      </c>
      <c r="F82" t="s">
        <v>1508</v>
      </c>
      <c r="G82">
        <v>129.91999999999999</v>
      </c>
      <c r="H82">
        <v>4</v>
      </c>
      <c r="I82">
        <v>10.39</v>
      </c>
      <c r="J82" t="s">
        <v>2705</v>
      </c>
      <c r="K82">
        <v>2024</v>
      </c>
    </row>
    <row r="83" spans="1:11" x14ac:dyDescent="0.3">
      <c r="A83">
        <v>45525</v>
      </c>
      <c r="B83" t="s">
        <v>1214</v>
      </c>
      <c r="C83" t="s">
        <v>29</v>
      </c>
      <c r="D83" t="s">
        <v>41</v>
      </c>
      <c r="E83" t="s">
        <v>42</v>
      </c>
      <c r="F83" t="s">
        <v>349</v>
      </c>
      <c r="G83">
        <v>431.97</v>
      </c>
      <c r="H83">
        <v>4</v>
      </c>
      <c r="I83">
        <v>37.799999999999997</v>
      </c>
      <c r="J83" t="s">
        <v>2705</v>
      </c>
      <c r="K83">
        <v>2024</v>
      </c>
    </row>
    <row r="84" spans="1:11" x14ac:dyDescent="0.3">
      <c r="A84">
        <v>45525</v>
      </c>
      <c r="B84" t="s">
        <v>1214</v>
      </c>
      <c r="C84" t="s">
        <v>29</v>
      </c>
      <c r="D84" t="s">
        <v>13</v>
      </c>
      <c r="E84" t="s">
        <v>26</v>
      </c>
      <c r="F84" t="s">
        <v>2203</v>
      </c>
      <c r="G84">
        <v>17.12</v>
      </c>
      <c r="H84">
        <v>4</v>
      </c>
      <c r="I84">
        <v>4.96</v>
      </c>
      <c r="J84" t="s">
        <v>2705</v>
      </c>
      <c r="K84">
        <v>2024</v>
      </c>
    </row>
    <row r="85" spans="1:11" x14ac:dyDescent="0.3">
      <c r="A85">
        <v>45525</v>
      </c>
      <c r="B85" t="s">
        <v>711</v>
      </c>
      <c r="C85" t="s">
        <v>317</v>
      </c>
      <c r="D85" t="s">
        <v>13</v>
      </c>
      <c r="E85" t="s">
        <v>65</v>
      </c>
      <c r="F85" t="s">
        <v>772</v>
      </c>
      <c r="G85">
        <v>15.28</v>
      </c>
      <c r="H85">
        <v>2</v>
      </c>
      <c r="I85">
        <v>7.49</v>
      </c>
      <c r="J85" t="s">
        <v>2705</v>
      </c>
      <c r="K85">
        <v>2024</v>
      </c>
    </row>
    <row r="86" spans="1:11" x14ac:dyDescent="0.3">
      <c r="A86">
        <v>45525</v>
      </c>
      <c r="B86" t="s">
        <v>711</v>
      </c>
      <c r="C86" t="s">
        <v>317</v>
      </c>
      <c r="D86" t="s">
        <v>13</v>
      </c>
      <c r="E86" t="s">
        <v>202</v>
      </c>
      <c r="F86" t="s">
        <v>264</v>
      </c>
      <c r="G86">
        <v>37.24</v>
      </c>
      <c r="H86">
        <v>4</v>
      </c>
      <c r="I86">
        <v>10.8</v>
      </c>
      <c r="J86" t="s">
        <v>2705</v>
      </c>
      <c r="K86">
        <v>2024</v>
      </c>
    </row>
    <row r="87" spans="1:11" x14ac:dyDescent="0.3">
      <c r="A87">
        <v>45525</v>
      </c>
      <c r="B87" t="s">
        <v>711</v>
      </c>
      <c r="C87" t="s">
        <v>317</v>
      </c>
      <c r="D87" t="s">
        <v>13</v>
      </c>
      <c r="E87" t="s">
        <v>45</v>
      </c>
      <c r="F87" t="s">
        <v>1249</v>
      </c>
      <c r="G87">
        <v>35</v>
      </c>
      <c r="H87">
        <v>7</v>
      </c>
      <c r="I87">
        <v>16.8</v>
      </c>
      <c r="J87" t="s">
        <v>2705</v>
      </c>
      <c r="K87">
        <v>2024</v>
      </c>
    </row>
    <row r="88" spans="1:11" x14ac:dyDescent="0.3">
      <c r="A88">
        <v>45525</v>
      </c>
      <c r="B88" t="s">
        <v>184</v>
      </c>
      <c r="C88" t="s">
        <v>331</v>
      </c>
      <c r="D88" t="s">
        <v>36</v>
      </c>
      <c r="E88" t="s">
        <v>37</v>
      </c>
      <c r="F88" t="s">
        <v>662</v>
      </c>
      <c r="G88">
        <v>866.4</v>
      </c>
      <c r="H88">
        <v>4</v>
      </c>
      <c r="I88">
        <v>225.26</v>
      </c>
      <c r="J88" t="s">
        <v>2705</v>
      </c>
      <c r="K88">
        <v>2024</v>
      </c>
    </row>
    <row r="89" spans="1:11" x14ac:dyDescent="0.3">
      <c r="A89">
        <v>45524</v>
      </c>
      <c r="B89" t="s">
        <v>2387</v>
      </c>
      <c r="C89" t="s">
        <v>247</v>
      </c>
      <c r="D89" t="s">
        <v>41</v>
      </c>
      <c r="E89" t="s">
        <v>42</v>
      </c>
      <c r="F89" t="s">
        <v>706</v>
      </c>
      <c r="G89">
        <v>35.96</v>
      </c>
      <c r="H89">
        <v>1</v>
      </c>
      <c r="I89">
        <v>3.6</v>
      </c>
      <c r="J89" t="s">
        <v>2705</v>
      </c>
      <c r="K89">
        <v>2024</v>
      </c>
    </row>
    <row r="90" spans="1:11" x14ac:dyDescent="0.3">
      <c r="A90">
        <v>45524</v>
      </c>
      <c r="B90" t="s">
        <v>279</v>
      </c>
      <c r="C90" t="s">
        <v>29</v>
      </c>
      <c r="D90" t="s">
        <v>13</v>
      </c>
      <c r="E90" t="s">
        <v>14</v>
      </c>
      <c r="F90" t="s">
        <v>1132</v>
      </c>
      <c r="G90">
        <v>25.92</v>
      </c>
      <c r="H90">
        <v>4</v>
      </c>
      <c r="I90">
        <v>12.44</v>
      </c>
      <c r="J90" t="s">
        <v>2705</v>
      </c>
      <c r="K90">
        <v>2024</v>
      </c>
    </row>
    <row r="91" spans="1:11" x14ac:dyDescent="0.3">
      <c r="A91">
        <v>45524</v>
      </c>
      <c r="B91" t="s">
        <v>1232</v>
      </c>
      <c r="C91" t="s">
        <v>29</v>
      </c>
      <c r="D91" t="s">
        <v>41</v>
      </c>
      <c r="E91" t="s">
        <v>42</v>
      </c>
      <c r="F91" t="s">
        <v>706</v>
      </c>
      <c r="G91">
        <v>107.88</v>
      </c>
      <c r="H91">
        <v>3</v>
      </c>
      <c r="I91">
        <v>10.79</v>
      </c>
      <c r="J91" t="s">
        <v>2705</v>
      </c>
      <c r="K91">
        <v>2024</v>
      </c>
    </row>
    <row r="92" spans="1:11" x14ac:dyDescent="0.3">
      <c r="A92">
        <v>45524</v>
      </c>
      <c r="B92" t="s">
        <v>1232</v>
      </c>
      <c r="C92" t="s">
        <v>29</v>
      </c>
      <c r="D92" t="s">
        <v>13</v>
      </c>
      <c r="E92" t="s">
        <v>20</v>
      </c>
      <c r="F92" t="s">
        <v>1763</v>
      </c>
      <c r="G92">
        <v>226.56</v>
      </c>
      <c r="H92">
        <v>6</v>
      </c>
      <c r="I92">
        <v>63.44</v>
      </c>
      <c r="J92" t="s">
        <v>2705</v>
      </c>
      <c r="K92">
        <v>2024</v>
      </c>
    </row>
    <row r="93" spans="1:11" x14ac:dyDescent="0.3">
      <c r="A93">
        <v>45524</v>
      </c>
      <c r="B93" t="s">
        <v>1232</v>
      </c>
      <c r="C93" t="s">
        <v>29</v>
      </c>
      <c r="D93" t="s">
        <v>13</v>
      </c>
      <c r="E93" t="s">
        <v>202</v>
      </c>
      <c r="F93" t="s">
        <v>1139</v>
      </c>
      <c r="G93">
        <v>17.22</v>
      </c>
      <c r="H93">
        <v>3</v>
      </c>
      <c r="I93">
        <v>5.17</v>
      </c>
      <c r="J93" t="s">
        <v>2705</v>
      </c>
      <c r="K93">
        <v>2024</v>
      </c>
    </row>
    <row r="94" spans="1:11" x14ac:dyDescent="0.3">
      <c r="A94">
        <v>45524</v>
      </c>
      <c r="B94" t="s">
        <v>2106</v>
      </c>
      <c r="C94" t="s">
        <v>436</v>
      </c>
      <c r="D94" t="s">
        <v>13</v>
      </c>
      <c r="E94" t="s">
        <v>20</v>
      </c>
      <c r="F94" t="s">
        <v>2022</v>
      </c>
      <c r="G94">
        <v>40.29</v>
      </c>
      <c r="H94">
        <v>3</v>
      </c>
      <c r="I94">
        <v>10.48</v>
      </c>
      <c r="J94" t="s">
        <v>2705</v>
      </c>
      <c r="K94">
        <v>2024</v>
      </c>
    </row>
    <row r="95" spans="1:11" x14ac:dyDescent="0.3">
      <c r="A95">
        <v>45524</v>
      </c>
      <c r="B95" t="s">
        <v>1106</v>
      </c>
      <c r="C95" t="s">
        <v>29</v>
      </c>
      <c r="D95" t="s">
        <v>13</v>
      </c>
      <c r="E95" t="s">
        <v>22</v>
      </c>
      <c r="F95" t="s">
        <v>890</v>
      </c>
      <c r="G95">
        <v>239.12</v>
      </c>
      <c r="H95">
        <v>5</v>
      </c>
      <c r="I95">
        <v>77.709999999999994</v>
      </c>
      <c r="J95" t="s">
        <v>2705</v>
      </c>
      <c r="K95">
        <v>2024</v>
      </c>
    </row>
    <row r="96" spans="1:11" x14ac:dyDescent="0.3">
      <c r="A96">
        <v>45523</v>
      </c>
      <c r="B96" t="s">
        <v>1428</v>
      </c>
      <c r="C96" t="s">
        <v>298</v>
      </c>
      <c r="D96" t="s">
        <v>13</v>
      </c>
      <c r="E96" t="s">
        <v>22</v>
      </c>
      <c r="F96" t="s">
        <v>1176</v>
      </c>
      <c r="G96">
        <v>102.72</v>
      </c>
      <c r="H96">
        <v>3</v>
      </c>
      <c r="I96">
        <v>37.24</v>
      </c>
      <c r="J96" t="s">
        <v>2705</v>
      </c>
      <c r="K96">
        <v>2024</v>
      </c>
    </row>
    <row r="97" spans="1:11" x14ac:dyDescent="0.3">
      <c r="A97">
        <v>45523</v>
      </c>
      <c r="B97" t="s">
        <v>2325</v>
      </c>
      <c r="C97" t="s">
        <v>436</v>
      </c>
      <c r="D97" t="s">
        <v>13</v>
      </c>
      <c r="E97" t="s">
        <v>14</v>
      </c>
      <c r="F97" t="s">
        <v>936</v>
      </c>
      <c r="G97">
        <v>19.440000000000001</v>
      </c>
      <c r="H97">
        <v>3</v>
      </c>
      <c r="I97">
        <v>9.33</v>
      </c>
      <c r="J97" t="s">
        <v>2705</v>
      </c>
      <c r="K97">
        <v>2024</v>
      </c>
    </row>
    <row r="98" spans="1:11" x14ac:dyDescent="0.3">
      <c r="A98">
        <v>45523</v>
      </c>
      <c r="B98" t="s">
        <v>824</v>
      </c>
      <c r="C98" t="s">
        <v>17</v>
      </c>
      <c r="D98" t="s">
        <v>13</v>
      </c>
      <c r="E98" t="s">
        <v>22</v>
      </c>
      <c r="F98" t="s">
        <v>2331</v>
      </c>
      <c r="G98">
        <v>2.2999999999999998</v>
      </c>
      <c r="H98">
        <v>2</v>
      </c>
      <c r="I98">
        <v>-3.9</v>
      </c>
      <c r="J98" t="s">
        <v>2705</v>
      </c>
      <c r="K98">
        <v>2024</v>
      </c>
    </row>
    <row r="99" spans="1:11" x14ac:dyDescent="0.3">
      <c r="A99">
        <v>45523</v>
      </c>
      <c r="B99" t="s">
        <v>1297</v>
      </c>
      <c r="C99" t="s">
        <v>436</v>
      </c>
      <c r="D99" t="s">
        <v>13</v>
      </c>
      <c r="E99" t="s">
        <v>22</v>
      </c>
      <c r="F99" t="s">
        <v>695</v>
      </c>
      <c r="G99">
        <v>387.99</v>
      </c>
      <c r="H99">
        <v>1</v>
      </c>
      <c r="I99">
        <v>182.36</v>
      </c>
      <c r="J99" t="s">
        <v>2705</v>
      </c>
      <c r="K99">
        <v>2024</v>
      </c>
    </row>
    <row r="100" spans="1:11" x14ac:dyDescent="0.3">
      <c r="A100">
        <v>45522</v>
      </c>
      <c r="B100" t="s">
        <v>2616</v>
      </c>
      <c r="C100" t="s">
        <v>436</v>
      </c>
      <c r="D100" t="s">
        <v>41</v>
      </c>
      <c r="E100" t="s">
        <v>54</v>
      </c>
      <c r="F100" t="s">
        <v>1881</v>
      </c>
      <c r="G100">
        <v>23.18</v>
      </c>
      <c r="H100">
        <v>2</v>
      </c>
      <c r="I100">
        <v>7.65</v>
      </c>
      <c r="J100" t="s">
        <v>2705</v>
      </c>
      <c r="K100">
        <v>2024</v>
      </c>
    </row>
    <row r="101" spans="1:11" x14ac:dyDescent="0.3">
      <c r="A101">
        <v>45522</v>
      </c>
      <c r="B101" t="s">
        <v>282</v>
      </c>
      <c r="C101" t="s">
        <v>80</v>
      </c>
      <c r="D101" t="s">
        <v>13</v>
      </c>
      <c r="E101" t="s">
        <v>22</v>
      </c>
      <c r="F101" t="s">
        <v>513</v>
      </c>
      <c r="G101">
        <v>10.78</v>
      </c>
      <c r="H101">
        <v>3</v>
      </c>
      <c r="I101">
        <v>-7.91</v>
      </c>
      <c r="J101" t="s">
        <v>2705</v>
      </c>
      <c r="K101">
        <v>2024</v>
      </c>
    </row>
    <row r="102" spans="1:11" x14ac:dyDescent="0.3">
      <c r="A102">
        <v>45522</v>
      </c>
      <c r="B102" t="s">
        <v>489</v>
      </c>
      <c r="C102" t="s">
        <v>80</v>
      </c>
      <c r="D102" t="s">
        <v>13</v>
      </c>
      <c r="E102" t="s">
        <v>26</v>
      </c>
      <c r="F102" t="s">
        <v>1529</v>
      </c>
      <c r="G102">
        <v>9.91</v>
      </c>
      <c r="H102">
        <v>3</v>
      </c>
      <c r="I102">
        <v>1.24</v>
      </c>
      <c r="J102" t="s">
        <v>2705</v>
      </c>
      <c r="K102">
        <v>2024</v>
      </c>
    </row>
    <row r="103" spans="1:11" x14ac:dyDescent="0.3">
      <c r="A103">
        <v>45522</v>
      </c>
      <c r="B103" t="s">
        <v>1893</v>
      </c>
      <c r="C103" t="s">
        <v>166</v>
      </c>
      <c r="D103" t="s">
        <v>36</v>
      </c>
      <c r="E103" t="s">
        <v>49</v>
      </c>
      <c r="F103" t="s">
        <v>775</v>
      </c>
      <c r="G103">
        <v>65.94</v>
      </c>
      <c r="H103">
        <v>3</v>
      </c>
      <c r="I103">
        <v>22.42</v>
      </c>
      <c r="J103" t="s">
        <v>2705</v>
      </c>
      <c r="K103">
        <v>2024</v>
      </c>
    </row>
    <row r="104" spans="1:11" x14ac:dyDescent="0.3">
      <c r="A104">
        <v>45522</v>
      </c>
      <c r="B104" t="s">
        <v>1893</v>
      </c>
      <c r="C104" t="s">
        <v>166</v>
      </c>
      <c r="D104" t="s">
        <v>13</v>
      </c>
      <c r="E104" t="s">
        <v>20</v>
      </c>
      <c r="F104" t="s">
        <v>976</v>
      </c>
      <c r="G104">
        <v>1000.02</v>
      </c>
      <c r="H104">
        <v>7</v>
      </c>
      <c r="I104">
        <v>290.01</v>
      </c>
      <c r="J104" t="s">
        <v>2705</v>
      </c>
      <c r="K104">
        <v>2024</v>
      </c>
    </row>
    <row r="105" spans="1:11" x14ac:dyDescent="0.3">
      <c r="A105">
        <v>45522</v>
      </c>
      <c r="B105" t="s">
        <v>1893</v>
      </c>
      <c r="C105" t="s">
        <v>166</v>
      </c>
      <c r="D105" t="s">
        <v>13</v>
      </c>
      <c r="E105" t="s">
        <v>22</v>
      </c>
      <c r="F105" t="s">
        <v>695</v>
      </c>
      <c r="G105">
        <v>2793.53</v>
      </c>
      <c r="H105">
        <v>9</v>
      </c>
      <c r="I105">
        <v>942.82</v>
      </c>
      <c r="J105" t="s">
        <v>2705</v>
      </c>
      <c r="K105">
        <v>2024</v>
      </c>
    </row>
    <row r="106" spans="1:11" x14ac:dyDescent="0.3">
      <c r="A106">
        <v>45522</v>
      </c>
      <c r="B106" t="s">
        <v>2273</v>
      </c>
      <c r="C106" t="s">
        <v>166</v>
      </c>
      <c r="D106" t="s">
        <v>41</v>
      </c>
      <c r="E106" t="s">
        <v>54</v>
      </c>
      <c r="F106" t="s">
        <v>1982</v>
      </c>
      <c r="G106">
        <v>1496.16</v>
      </c>
      <c r="H106">
        <v>9</v>
      </c>
      <c r="I106">
        <v>224.42</v>
      </c>
      <c r="J106" t="s">
        <v>2705</v>
      </c>
      <c r="K106">
        <v>2024</v>
      </c>
    </row>
    <row r="107" spans="1:11" x14ac:dyDescent="0.3">
      <c r="A107">
        <v>45522</v>
      </c>
      <c r="B107" t="s">
        <v>2273</v>
      </c>
      <c r="C107" t="s">
        <v>166</v>
      </c>
      <c r="D107" t="s">
        <v>41</v>
      </c>
      <c r="E107" t="s">
        <v>54</v>
      </c>
      <c r="F107" t="s">
        <v>1877</v>
      </c>
      <c r="G107">
        <v>843.9</v>
      </c>
      <c r="H107">
        <v>2</v>
      </c>
      <c r="I107">
        <v>371.32</v>
      </c>
      <c r="J107" t="s">
        <v>2705</v>
      </c>
      <c r="K107">
        <v>2024</v>
      </c>
    </row>
    <row r="108" spans="1:11" x14ac:dyDescent="0.3">
      <c r="A108">
        <v>45522</v>
      </c>
      <c r="B108" t="s">
        <v>547</v>
      </c>
      <c r="C108" t="s">
        <v>166</v>
      </c>
      <c r="D108" t="s">
        <v>13</v>
      </c>
      <c r="E108" t="s">
        <v>20</v>
      </c>
      <c r="F108" t="s">
        <v>1412</v>
      </c>
      <c r="G108">
        <v>323.10000000000002</v>
      </c>
      <c r="H108">
        <v>2</v>
      </c>
      <c r="I108">
        <v>61.39</v>
      </c>
      <c r="J108" t="s">
        <v>2705</v>
      </c>
      <c r="K108">
        <v>2024</v>
      </c>
    </row>
    <row r="109" spans="1:11" x14ac:dyDescent="0.3">
      <c r="A109">
        <v>45522</v>
      </c>
      <c r="B109" t="s">
        <v>891</v>
      </c>
      <c r="C109" t="s">
        <v>12</v>
      </c>
      <c r="D109" t="s">
        <v>13</v>
      </c>
      <c r="E109" t="s">
        <v>22</v>
      </c>
      <c r="F109" t="s">
        <v>433</v>
      </c>
      <c r="G109">
        <v>6.74</v>
      </c>
      <c r="H109">
        <v>4</v>
      </c>
      <c r="I109">
        <v>-11.46</v>
      </c>
      <c r="J109" t="s">
        <v>2705</v>
      </c>
      <c r="K109">
        <v>2024</v>
      </c>
    </row>
    <row r="110" spans="1:11" x14ac:dyDescent="0.3">
      <c r="A110">
        <v>45522</v>
      </c>
      <c r="B110" t="s">
        <v>891</v>
      </c>
      <c r="C110" t="s">
        <v>12</v>
      </c>
      <c r="D110" t="s">
        <v>13</v>
      </c>
      <c r="E110" t="s">
        <v>22</v>
      </c>
      <c r="F110" t="s">
        <v>954</v>
      </c>
      <c r="G110">
        <v>21.38</v>
      </c>
      <c r="H110">
        <v>5</v>
      </c>
      <c r="I110">
        <v>-33.14</v>
      </c>
      <c r="J110" t="s">
        <v>2705</v>
      </c>
      <c r="K110">
        <v>2024</v>
      </c>
    </row>
    <row r="111" spans="1:11" x14ac:dyDescent="0.3">
      <c r="A111">
        <v>45522</v>
      </c>
      <c r="B111" t="s">
        <v>891</v>
      </c>
      <c r="C111" t="s">
        <v>12</v>
      </c>
      <c r="D111" t="s">
        <v>13</v>
      </c>
      <c r="E111" t="s">
        <v>20</v>
      </c>
      <c r="F111" t="s">
        <v>755</v>
      </c>
      <c r="G111">
        <v>200.06</v>
      </c>
      <c r="H111">
        <v>3</v>
      </c>
      <c r="I111">
        <v>12.5</v>
      </c>
      <c r="J111" t="s">
        <v>2705</v>
      </c>
      <c r="K111">
        <v>2024</v>
      </c>
    </row>
    <row r="112" spans="1:11" x14ac:dyDescent="0.3">
      <c r="A112">
        <v>45522</v>
      </c>
      <c r="B112" t="s">
        <v>1698</v>
      </c>
      <c r="C112" t="s">
        <v>151</v>
      </c>
      <c r="D112" t="s">
        <v>36</v>
      </c>
      <c r="E112" t="s">
        <v>49</v>
      </c>
      <c r="F112" t="s">
        <v>1408</v>
      </c>
      <c r="G112">
        <v>88.02</v>
      </c>
      <c r="H112">
        <v>3</v>
      </c>
      <c r="I112">
        <v>27.29</v>
      </c>
      <c r="J112" t="s">
        <v>2705</v>
      </c>
      <c r="K112">
        <v>2024</v>
      </c>
    </row>
    <row r="113" spans="1:11" x14ac:dyDescent="0.3">
      <c r="A113">
        <v>45522</v>
      </c>
      <c r="B113" t="s">
        <v>1698</v>
      </c>
      <c r="C113" t="s">
        <v>151</v>
      </c>
      <c r="D113" t="s">
        <v>41</v>
      </c>
      <c r="E113" t="s">
        <v>42</v>
      </c>
      <c r="F113" t="s">
        <v>753</v>
      </c>
      <c r="G113">
        <v>37.909999999999997</v>
      </c>
      <c r="H113">
        <v>1</v>
      </c>
      <c r="I113">
        <v>10.99</v>
      </c>
      <c r="J113" t="s">
        <v>2705</v>
      </c>
      <c r="K113">
        <v>2024</v>
      </c>
    </row>
    <row r="114" spans="1:11" x14ac:dyDescent="0.3">
      <c r="A114">
        <v>45522</v>
      </c>
      <c r="B114" t="s">
        <v>1698</v>
      </c>
      <c r="C114" t="s">
        <v>151</v>
      </c>
      <c r="D114" t="s">
        <v>13</v>
      </c>
      <c r="E114" t="s">
        <v>22</v>
      </c>
      <c r="F114" t="s">
        <v>1827</v>
      </c>
      <c r="G114">
        <v>107.42</v>
      </c>
      <c r="H114">
        <v>9</v>
      </c>
      <c r="I114">
        <v>33.57</v>
      </c>
      <c r="J114" t="s">
        <v>2705</v>
      </c>
      <c r="K114">
        <v>2024</v>
      </c>
    </row>
    <row r="115" spans="1:11" x14ac:dyDescent="0.3">
      <c r="A115">
        <v>45522</v>
      </c>
      <c r="B115" t="s">
        <v>1698</v>
      </c>
      <c r="C115" t="s">
        <v>151</v>
      </c>
      <c r="D115" t="s">
        <v>36</v>
      </c>
      <c r="E115" t="s">
        <v>49</v>
      </c>
      <c r="F115" t="s">
        <v>62</v>
      </c>
      <c r="G115">
        <v>9.94</v>
      </c>
      <c r="H115">
        <v>2</v>
      </c>
      <c r="I115">
        <v>3.08</v>
      </c>
      <c r="J115" t="s">
        <v>2705</v>
      </c>
      <c r="K115">
        <v>2024</v>
      </c>
    </row>
    <row r="116" spans="1:11" x14ac:dyDescent="0.3">
      <c r="A116">
        <v>45522</v>
      </c>
      <c r="B116" t="s">
        <v>1698</v>
      </c>
      <c r="C116" t="s">
        <v>151</v>
      </c>
      <c r="D116" t="s">
        <v>36</v>
      </c>
      <c r="E116" t="s">
        <v>49</v>
      </c>
      <c r="F116" t="s">
        <v>1741</v>
      </c>
      <c r="G116">
        <v>40.479999999999997</v>
      </c>
      <c r="H116">
        <v>2</v>
      </c>
      <c r="I116">
        <v>15.79</v>
      </c>
      <c r="J116" t="s">
        <v>2705</v>
      </c>
      <c r="K116">
        <v>2024</v>
      </c>
    </row>
    <row r="117" spans="1:11" x14ac:dyDescent="0.3">
      <c r="A117">
        <v>45521</v>
      </c>
      <c r="B117" t="s">
        <v>1909</v>
      </c>
      <c r="C117" t="s">
        <v>29</v>
      </c>
      <c r="D117" t="s">
        <v>13</v>
      </c>
      <c r="E117" t="s">
        <v>22</v>
      </c>
      <c r="F117" t="s">
        <v>170</v>
      </c>
      <c r="G117">
        <v>221.06</v>
      </c>
      <c r="H117">
        <v>8</v>
      </c>
      <c r="I117">
        <v>77.37</v>
      </c>
      <c r="J117" t="s">
        <v>2705</v>
      </c>
      <c r="K117">
        <v>2024</v>
      </c>
    </row>
    <row r="118" spans="1:11" x14ac:dyDescent="0.3">
      <c r="A118">
        <v>45521</v>
      </c>
      <c r="B118" t="s">
        <v>1909</v>
      </c>
      <c r="C118" t="s">
        <v>29</v>
      </c>
      <c r="D118" t="s">
        <v>13</v>
      </c>
      <c r="E118" t="s">
        <v>20</v>
      </c>
      <c r="F118" t="s">
        <v>1759</v>
      </c>
      <c r="G118">
        <v>540.57000000000005</v>
      </c>
      <c r="H118">
        <v>3</v>
      </c>
      <c r="I118">
        <v>140.55000000000001</v>
      </c>
      <c r="J118" t="s">
        <v>2705</v>
      </c>
      <c r="K118">
        <v>2024</v>
      </c>
    </row>
    <row r="119" spans="1:11" x14ac:dyDescent="0.3">
      <c r="A119">
        <v>45521</v>
      </c>
      <c r="B119" t="s">
        <v>1909</v>
      </c>
      <c r="C119" t="s">
        <v>29</v>
      </c>
      <c r="D119" t="s">
        <v>13</v>
      </c>
      <c r="E119" t="s">
        <v>94</v>
      </c>
      <c r="F119" t="s">
        <v>2554</v>
      </c>
      <c r="G119">
        <v>2518.29</v>
      </c>
      <c r="H119">
        <v>9</v>
      </c>
      <c r="I119">
        <v>654.76</v>
      </c>
      <c r="J119" t="s">
        <v>2705</v>
      </c>
      <c r="K119">
        <v>2024</v>
      </c>
    </row>
    <row r="120" spans="1:11" x14ac:dyDescent="0.3">
      <c r="A120">
        <v>45521</v>
      </c>
      <c r="B120" t="s">
        <v>1909</v>
      </c>
      <c r="C120" t="s">
        <v>29</v>
      </c>
      <c r="D120" t="s">
        <v>13</v>
      </c>
      <c r="E120" t="s">
        <v>22</v>
      </c>
      <c r="F120" t="s">
        <v>888</v>
      </c>
      <c r="G120">
        <v>13.92</v>
      </c>
      <c r="H120">
        <v>3</v>
      </c>
      <c r="I120">
        <v>4.87</v>
      </c>
      <c r="J120" t="s">
        <v>2705</v>
      </c>
      <c r="K120">
        <v>2024</v>
      </c>
    </row>
    <row r="121" spans="1:11" x14ac:dyDescent="0.3">
      <c r="A121">
        <v>45521</v>
      </c>
      <c r="B121" t="s">
        <v>1909</v>
      </c>
      <c r="C121" t="s">
        <v>29</v>
      </c>
      <c r="D121" t="s">
        <v>13</v>
      </c>
      <c r="E121" t="s">
        <v>14</v>
      </c>
      <c r="F121" t="s">
        <v>2071</v>
      </c>
      <c r="G121">
        <v>8.56</v>
      </c>
      <c r="H121">
        <v>2</v>
      </c>
      <c r="I121">
        <v>3.85</v>
      </c>
      <c r="J121" t="s">
        <v>2705</v>
      </c>
      <c r="K121">
        <v>2024</v>
      </c>
    </row>
    <row r="122" spans="1:11" x14ac:dyDescent="0.3">
      <c r="A122">
        <v>45521</v>
      </c>
      <c r="B122" t="s">
        <v>1909</v>
      </c>
      <c r="C122" t="s">
        <v>29</v>
      </c>
      <c r="D122" t="s">
        <v>41</v>
      </c>
      <c r="E122" t="s">
        <v>42</v>
      </c>
      <c r="F122" t="s">
        <v>2292</v>
      </c>
      <c r="G122">
        <v>71.98</v>
      </c>
      <c r="H122">
        <v>3</v>
      </c>
      <c r="I122">
        <v>9</v>
      </c>
      <c r="J122" t="s">
        <v>2705</v>
      </c>
      <c r="K122">
        <v>2024</v>
      </c>
    </row>
    <row r="123" spans="1:11" x14ac:dyDescent="0.3">
      <c r="A123">
        <v>45521</v>
      </c>
      <c r="B123" t="s">
        <v>1909</v>
      </c>
      <c r="C123" t="s">
        <v>29</v>
      </c>
      <c r="D123" t="s">
        <v>13</v>
      </c>
      <c r="E123" t="s">
        <v>65</v>
      </c>
      <c r="F123" t="s">
        <v>66</v>
      </c>
      <c r="G123">
        <v>23.36</v>
      </c>
      <c r="H123">
        <v>2</v>
      </c>
      <c r="I123">
        <v>11.68</v>
      </c>
      <c r="J123" t="s">
        <v>2705</v>
      </c>
      <c r="K123">
        <v>2024</v>
      </c>
    </row>
    <row r="124" spans="1:11" x14ac:dyDescent="0.3">
      <c r="A124">
        <v>45521</v>
      </c>
      <c r="B124" t="s">
        <v>2367</v>
      </c>
      <c r="C124" t="s">
        <v>25</v>
      </c>
      <c r="D124" t="s">
        <v>36</v>
      </c>
      <c r="E124" t="s">
        <v>37</v>
      </c>
      <c r="F124" t="s">
        <v>978</v>
      </c>
      <c r="G124">
        <v>4416.17</v>
      </c>
      <c r="H124">
        <v>9</v>
      </c>
      <c r="I124">
        <v>-630.88</v>
      </c>
      <c r="J124" t="s">
        <v>2705</v>
      </c>
      <c r="K124">
        <v>2024</v>
      </c>
    </row>
    <row r="125" spans="1:11" x14ac:dyDescent="0.3">
      <c r="A125">
        <v>45521</v>
      </c>
      <c r="B125" t="s">
        <v>1099</v>
      </c>
      <c r="C125" t="s">
        <v>12</v>
      </c>
      <c r="D125" t="s">
        <v>13</v>
      </c>
      <c r="E125" t="s">
        <v>94</v>
      </c>
      <c r="F125" t="s">
        <v>1822</v>
      </c>
      <c r="G125">
        <v>38.86</v>
      </c>
      <c r="H125">
        <v>4</v>
      </c>
      <c r="I125">
        <v>-99.1</v>
      </c>
      <c r="J125" t="s">
        <v>2705</v>
      </c>
      <c r="K125">
        <v>2024</v>
      </c>
    </row>
    <row r="126" spans="1:11" x14ac:dyDescent="0.3">
      <c r="A126">
        <v>45521</v>
      </c>
      <c r="B126" t="s">
        <v>1099</v>
      </c>
      <c r="C126" t="s">
        <v>12</v>
      </c>
      <c r="D126" t="s">
        <v>36</v>
      </c>
      <c r="E126" t="s">
        <v>49</v>
      </c>
      <c r="F126" t="s">
        <v>1938</v>
      </c>
      <c r="G126">
        <v>16.78</v>
      </c>
      <c r="H126">
        <v>2</v>
      </c>
      <c r="I126">
        <v>-22.24</v>
      </c>
      <c r="J126" t="s">
        <v>2705</v>
      </c>
      <c r="K126">
        <v>2024</v>
      </c>
    </row>
    <row r="127" spans="1:11" x14ac:dyDescent="0.3">
      <c r="A127">
        <v>45521</v>
      </c>
      <c r="B127" t="s">
        <v>1099</v>
      </c>
      <c r="C127" t="s">
        <v>12</v>
      </c>
      <c r="D127" t="s">
        <v>36</v>
      </c>
      <c r="E127" t="s">
        <v>37</v>
      </c>
      <c r="F127" t="s">
        <v>1636</v>
      </c>
      <c r="G127">
        <v>74.59</v>
      </c>
      <c r="H127">
        <v>4</v>
      </c>
      <c r="I127">
        <v>-2.13</v>
      </c>
      <c r="J127" t="s">
        <v>2705</v>
      </c>
      <c r="K127">
        <v>2024</v>
      </c>
    </row>
    <row r="128" spans="1:11" x14ac:dyDescent="0.3">
      <c r="A128">
        <v>45521</v>
      </c>
      <c r="B128" t="s">
        <v>1099</v>
      </c>
      <c r="C128" t="s">
        <v>12</v>
      </c>
      <c r="D128" t="s">
        <v>13</v>
      </c>
      <c r="E128" t="s">
        <v>26</v>
      </c>
      <c r="F128" t="s">
        <v>340</v>
      </c>
      <c r="G128">
        <v>8.02</v>
      </c>
      <c r="H128">
        <v>3</v>
      </c>
      <c r="I128">
        <v>1</v>
      </c>
      <c r="J128" t="s">
        <v>2705</v>
      </c>
      <c r="K128">
        <v>2024</v>
      </c>
    </row>
    <row r="129" spans="1:11" x14ac:dyDescent="0.3">
      <c r="A129">
        <v>45521</v>
      </c>
      <c r="B129" t="s">
        <v>1099</v>
      </c>
      <c r="C129" t="s">
        <v>12</v>
      </c>
      <c r="D129" t="s">
        <v>13</v>
      </c>
      <c r="E129" t="s">
        <v>202</v>
      </c>
      <c r="F129" t="s">
        <v>1121</v>
      </c>
      <c r="G129">
        <v>5.55</v>
      </c>
      <c r="H129">
        <v>2</v>
      </c>
      <c r="I129">
        <v>-1.04</v>
      </c>
      <c r="J129" t="s">
        <v>2705</v>
      </c>
      <c r="K129">
        <v>2024</v>
      </c>
    </row>
    <row r="130" spans="1:11" x14ac:dyDescent="0.3">
      <c r="A130">
        <v>45521</v>
      </c>
      <c r="B130" t="s">
        <v>965</v>
      </c>
      <c r="C130" t="s">
        <v>35</v>
      </c>
      <c r="D130" t="s">
        <v>41</v>
      </c>
      <c r="E130" t="s">
        <v>54</v>
      </c>
      <c r="F130" t="s">
        <v>1070</v>
      </c>
      <c r="G130">
        <v>98.16</v>
      </c>
      <c r="H130">
        <v>6</v>
      </c>
      <c r="I130">
        <v>9.82</v>
      </c>
      <c r="J130" t="s">
        <v>2705</v>
      </c>
      <c r="K130">
        <v>2024</v>
      </c>
    </row>
    <row r="131" spans="1:11" x14ac:dyDescent="0.3">
      <c r="A131">
        <v>45521</v>
      </c>
      <c r="B131" t="s">
        <v>965</v>
      </c>
      <c r="C131" t="s">
        <v>35</v>
      </c>
      <c r="D131" t="s">
        <v>13</v>
      </c>
      <c r="E131" t="s">
        <v>22</v>
      </c>
      <c r="F131" t="s">
        <v>370</v>
      </c>
      <c r="G131">
        <v>102.93</v>
      </c>
      <c r="H131">
        <v>3</v>
      </c>
      <c r="I131">
        <v>48.38</v>
      </c>
      <c r="J131" t="s">
        <v>2705</v>
      </c>
      <c r="K131">
        <v>2024</v>
      </c>
    </row>
    <row r="132" spans="1:11" x14ac:dyDescent="0.3">
      <c r="A132">
        <v>45521</v>
      </c>
      <c r="B132" t="s">
        <v>527</v>
      </c>
      <c r="C132" t="s">
        <v>151</v>
      </c>
      <c r="D132" t="s">
        <v>36</v>
      </c>
      <c r="E132" t="s">
        <v>37</v>
      </c>
      <c r="F132" t="s">
        <v>728</v>
      </c>
      <c r="G132">
        <v>462.56</v>
      </c>
      <c r="H132">
        <v>2</v>
      </c>
      <c r="I132">
        <v>97.65</v>
      </c>
      <c r="J132" t="s">
        <v>2705</v>
      </c>
      <c r="K132">
        <v>2024</v>
      </c>
    </row>
    <row r="133" spans="1:11" x14ac:dyDescent="0.3">
      <c r="A133">
        <v>45521</v>
      </c>
      <c r="B133" t="s">
        <v>527</v>
      </c>
      <c r="C133" t="s">
        <v>151</v>
      </c>
      <c r="D133" t="s">
        <v>13</v>
      </c>
      <c r="E133" t="s">
        <v>22</v>
      </c>
      <c r="F133" t="s">
        <v>123</v>
      </c>
      <c r="G133">
        <v>895.92</v>
      </c>
      <c r="H133">
        <v>5</v>
      </c>
      <c r="I133">
        <v>302.37</v>
      </c>
      <c r="J133" t="s">
        <v>2705</v>
      </c>
      <c r="K133">
        <v>2024</v>
      </c>
    </row>
    <row r="134" spans="1:11" x14ac:dyDescent="0.3">
      <c r="A134">
        <v>45520</v>
      </c>
      <c r="B134" t="s">
        <v>1918</v>
      </c>
      <c r="C134" t="s">
        <v>122</v>
      </c>
      <c r="D134" t="s">
        <v>13</v>
      </c>
      <c r="E134" t="s">
        <v>20</v>
      </c>
      <c r="F134" t="s">
        <v>1594</v>
      </c>
      <c r="G134">
        <v>67.14</v>
      </c>
      <c r="H134">
        <v>4</v>
      </c>
      <c r="I134">
        <v>-0.84</v>
      </c>
      <c r="J134" t="s">
        <v>2705</v>
      </c>
      <c r="K134">
        <v>2024</v>
      </c>
    </row>
    <row r="135" spans="1:11" x14ac:dyDescent="0.3">
      <c r="A135">
        <v>45520</v>
      </c>
      <c r="B135" t="s">
        <v>1918</v>
      </c>
      <c r="C135" t="s">
        <v>122</v>
      </c>
      <c r="D135" t="s">
        <v>13</v>
      </c>
      <c r="E135" t="s">
        <v>22</v>
      </c>
      <c r="F135" t="s">
        <v>1827</v>
      </c>
      <c r="G135">
        <v>13.43</v>
      </c>
      <c r="H135">
        <v>3</v>
      </c>
      <c r="I135">
        <v>-11.19</v>
      </c>
      <c r="J135" t="s">
        <v>2705</v>
      </c>
      <c r="K135">
        <v>2024</v>
      </c>
    </row>
    <row r="136" spans="1:11" x14ac:dyDescent="0.3">
      <c r="A136">
        <v>45519</v>
      </c>
      <c r="B136" t="s">
        <v>2425</v>
      </c>
      <c r="C136" t="s">
        <v>317</v>
      </c>
      <c r="D136" t="s">
        <v>13</v>
      </c>
      <c r="E136" t="s">
        <v>18</v>
      </c>
      <c r="F136" t="s">
        <v>252</v>
      </c>
      <c r="G136">
        <v>50.4</v>
      </c>
      <c r="H136">
        <v>8</v>
      </c>
      <c r="I136">
        <v>23.18</v>
      </c>
      <c r="J136" t="s">
        <v>2705</v>
      </c>
      <c r="K136">
        <v>2024</v>
      </c>
    </row>
    <row r="137" spans="1:11" x14ac:dyDescent="0.3">
      <c r="A137">
        <v>45519</v>
      </c>
      <c r="B137" t="s">
        <v>2414</v>
      </c>
      <c r="C137" t="s">
        <v>25</v>
      </c>
      <c r="D137" t="s">
        <v>13</v>
      </c>
      <c r="E137" t="s">
        <v>20</v>
      </c>
      <c r="F137" t="s">
        <v>1112</v>
      </c>
      <c r="G137">
        <v>1801.63</v>
      </c>
      <c r="H137">
        <v>6</v>
      </c>
      <c r="I137">
        <v>-337.81</v>
      </c>
      <c r="J137" t="s">
        <v>2705</v>
      </c>
      <c r="K137">
        <v>2024</v>
      </c>
    </row>
    <row r="138" spans="1:11" x14ac:dyDescent="0.3">
      <c r="A138">
        <v>45519</v>
      </c>
      <c r="B138" t="s">
        <v>744</v>
      </c>
      <c r="C138" t="s">
        <v>179</v>
      </c>
      <c r="D138" t="s">
        <v>13</v>
      </c>
      <c r="E138" t="s">
        <v>94</v>
      </c>
      <c r="F138" t="s">
        <v>288</v>
      </c>
      <c r="G138">
        <v>97.84</v>
      </c>
      <c r="H138">
        <v>2</v>
      </c>
      <c r="I138">
        <v>25.44</v>
      </c>
      <c r="J138" t="s">
        <v>2705</v>
      </c>
      <c r="K138">
        <v>2024</v>
      </c>
    </row>
    <row r="139" spans="1:11" x14ac:dyDescent="0.3">
      <c r="A139">
        <v>45518</v>
      </c>
      <c r="B139" t="s">
        <v>2474</v>
      </c>
      <c r="C139" t="s">
        <v>29</v>
      </c>
      <c r="D139" t="s">
        <v>36</v>
      </c>
      <c r="E139" t="s">
        <v>147</v>
      </c>
      <c r="F139" t="s">
        <v>2068</v>
      </c>
      <c r="G139">
        <v>418.3</v>
      </c>
      <c r="H139">
        <v>3</v>
      </c>
      <c r="I139">
        <v>5.23</v>
      </c>
      <c r="J139" t="s">
        <v>2705</v>
      </c>
      <c r="K139">
        <v>2024</v>
      </c>
    </row>
    <row r="140" spans="1:11" x14ac:dyDescent="0.3">
      <c r="A140">
        <v>45518</v>
      </c>
      <c r="B140" t="s">
        <v>1213</v>
      </c>
      <c r="C140" t="s">
        <v>29</v>
      </c>
      <c r="D140" t="s">
        <v>13</v>
      </c>
      <c r="E140" t="s">
        <v>26</v>
      </c>
      <c r="F140" t="s">
        <v>2644</v>
      </c>
      <c r="G140">
        <v>16.68</v>
      </c>
      <c r="H140">
        <v>6</v>
      </c>
      <c r="I140">
        <v>4.34</v>
      </c>
      <c r="J140" t="s">
        <v>2705</v>
      </c>
      <c r="K140">
        <v>2024</v>
      </c>
    </row>
    <row r="141" spans="1:11" x14ac:dyDescent="0.3">
      <c r="A141">
        <v>45518</v>
      </c>
      <c r="B141" t="s">
        <v>1213</v>
      </c>
      <c r="C141" t="s">
        <v>29</v>
      </c>
      <c r="D141" t="s">
        <v>13</v>
      </c>
      <c r="E141" t="s">
        <v>18</v>
      </c>
      <c r="F141" t="s">
        <v>586</v>
      </c>
      <c r="G141">
        <v>5.76</v>
      </c>
      <c r="H141">
        <v>2</v>
      </c>
      <c r="I141">
        <v>2.82</v>
      </c>
      <c r="J141" t="s">
        <v>2705</v>
      </c>
      <c r="K141">
        <v>2024</v>
      </c>
    </row>
    <row r="142" spans="1:11" x14ac:dyDescent="0.3">
      <c r="A142">
        <v>45517</v>
      </c>
      <c r="B142" t="s">
        <v>909</v>
      </c>
      <c r="C142" t="s">
        <v>122</v>
      </c>
      <c r="D142" t="s">
        <v>36</v>
      </c>
      <c r="E142" t="s">
        <v>37</v>
      </c>
      <c r="F142" t="s">
        <v>2313</v>
      </c>
      <c r="G142">
        <v>423.65</v>
      </c>
      <c r="H142">
        <v>2</v>
      </c>
      <c r="I142">
        <v>47.66</v>
      </c>
      <c r="J142" t="s">
        <v>2705</v>
      </c>
      <c r="K142">
        <v>2024</v>
      </c>
    </row>
    <row r="143" spans="1:11" x14ac:dyDescent="0.3">
      <c r="A143">
        <v>45517</v>
      </c>
      <c r="B143" t="s">
        <v>909</v>
      </c>
      <c r="C143" t="s">
        <v>122</v>
      </c>
      <c r="D143" t="s">
        <v>13</v>
      </c>
      <c r="E143" t="s">
        <v>65</v>
      </c>
      <c r="F143" t="s">
        <v>1301</v>
      </c>
      <c r="G143">
        <v>14.76</v>
      </c>
      <c r="H143">
        <v>5</v>
      </c>
      <c r="I143">
        <v>4.8</v>
      </c>
      <c r="J143" t="s">
        <v>2705</v>
      </c>
      <c r="K143">
        <v>2024</v>
      </c>
    </row>
    <row r="144" spans="1:11" x14ac:dyDescent="0.3">
      <c r="A144">
        <v>45517</v>
      </c>
      <c r="B144" t="s">
        <v>909</v>
      </c>
      <c r="C144" t="s">
        <v>122</v>
      </c>
      <c r="D144" t="s">
        <v>36</v>
      </c>
      <c r="E144" t="s">
        <v>49</v>
      </c>
      <c r="F144" t="s">
        <v>1713</v>
      </c>
      <c r="G144">
        <v>31.98</v>
      </c>
      <c r="H144">
        <v>1</v>
      </c>
      <c r="I144">
        <v>0</v>
      </c>
      <c r="J144" t="s">
        <v>2705</v>
      </c>
      <c r="K144">
        <v>2024</v>
      </c>
    </row>
    <row r="145" spans="1:11" x14ac:dyDescent="0.3">
      <c r="A145">
        <v>45517</v>
      </c>
      <c r="B145" t="s">
        <v>909</v>
      </c>
      <c r="C145" t="s">
        <v>122</v>
      </c>
      <c r="D145" t="s">
        <v>41</v>
      </c>
      <c r="E145" t="s">
        <v>54</v>
      </c>
      <c r="F145" t="s">
        <v>963</v>
      </c>
      <c r="G145">
        <v>1.58</v>
      </c>
      <c r="H145">
        <v>2</v>
      </c>
      <c r="I145">
        <v>0.48</v>
      </c>
      <c r="J145" t="s">
        <v>2705</v>
      </c>
      <c r="K145">
        <v>2024</v>
      </c>
    </row>
    <row r="146" spans="1:11" x14ac:dyDescent="0.3">
      <c r="A146">
        <v>45517</v>
      </c>
      <c r="B146" t="s">
        <v>909</v>
      </c>
      <c r="C146" t="s">
        <v>122</v>
      </c>
      <c r="D146" t="s">
        <v>13</v>
      </c>
      <c r="E146" t="s">
        <v>45</v>
      </c>
      <c r="F146" t="s">
        <v>162</v>
      </c>
      <c r="G146">
        <v>24.32</v>
      </c>
      <c r="H146">
        <v>5</v>
      </c>
      <c r="I146">
        <v>9.1199999999999992</v>
      </c>
      <c r="J146" t="s">
        <v>2705</v>
      </c>
      <c r="K146">
        <v>2024</v>
      </c>
    </row>
    <row r="147" spans="1:11" x14ac:dyDescent="0.3">
      <c r="A147">
        <v>45517</v>
      </c>
      <c r="B147" t="s">
        <v>909</v>
      </c>
      <c r="C147" t="s">
        <v>122</v>
      </c>
      <c r="D147" t="s">
        <v>13</v>
      </c>
      <c r="E147" t="s">
        <v>22</v>
      </c>
      <c r="F147" t="s">
        <v>1144</v>
      </c>
      <c r="G147">
        <v>1614.58</v>
      </c>
      <c r="H147">
        <v>6</v>
      </c>
      <c r="I147">
        <v>-1237.8499999999999</v>
      </c>
      <c r="J147" t="s">
        <v>2705</v>
      </c>
      <c r="K147">
        <v>2024</v>
      </c>
    </row>
    <row r="148" spans="1:11" x14ac:dyDescent="0.3">
      <c r="A148">
        <v>45517</v>
      </c>
      <c r="B148" t="s">
        <v>909</v>
      </c>
      <c r="C148" t="s">
        <v>122</v>
      </c>
      <c r="D148" t="s">
        <v>13</v>
      </c>
      <c r="E148" t="s">
        <v>94</v>
      </c>
      <c r="F148" t="s">
        <v>1822</v>
      </c>
      <c r="G148">
        <v>272.05</v>
      </c>
      <c r="H148">
        <v>7</v>
      </c>
      <c r="I148">
        <v>30.61</v>
      </c>
      <c r="J148" t="s">
        <v>2705</v>
      </c>
      <c r="K148">
        <v>2024</v>
      </c>
    </row>
    <row r="149" spans="1:11" x14ac:dyDescent="0.3">
      <c r="A149">
        <v>45517</v>
      </c>
      <c r="B149" t="s">
        <v>1659</v>
      </c>
      <c r="C149" t="s">
        <v>29</v>
      </c>
      <c r="D149" t="s">
        <v>13</v>
      </c>
      <c r="E149" t="s">
        <v>22</v>
      </c>
      <c r="F149" t="s">
        <v>854</v>
      </c>
      <c r="G149">
        <v>36.020000000000003</v>
      </c>
      <c r="H149">
        <v>3</v>
      </c>
      <c r="I149">
        <v>11.71</v>
      </c>
      <c r="J149" t="s">
        <v>2705</v>
      </c>
      <c r="K149">
        <v>2024</v>
      </c>
    </row>
    <row r="150" spans="1:11" x14ac:dyDescent="0.3">
      <c r="A150">
        <v>45517</v>
      </c>
      <c r="B150" t="s">
        <v>1396</v>
      </c>
      <c r="C150" t="s">
        <v>25</v>
      </c>
      <c r="D150" t="s">
        <v>13</v>
      </c>
      <c r="E150" t="s">
        <v>18</v>
      </c>
      <c r="F150" t="s">
        <v>2032</v>
      </c>
      <c r="G150">
        <v>17.54</v>
      </c>
      <c r="H150">
        <v>3</v>
      </c>
      <c r="I150">
        <v>5.92</v>
      </c>
      <c r="J150" t="s">
        <v>2705</v>
      </c>
      <c r="K150">
        <v>2024</v>
      </c>
    </row>
    <row r="151" spans="1:11" x14ac:dyDescent="0.3">
      <c r="A151">
        <v>45517</v>
      </c>
      <c r="B151" t="s">
        <v>507</v>
      </c>
      <c r="C151" t="s">
        <v>29</v>
      </c>
      <c r="D151" t="s">
        <v>13</v>
      </c>
      <c r="E151" t="s">
        <v>202</v>
      </c>
      <c r="F151" t="s">
        <v>809</v>
      </c>
      <c r="G151">
        <v>31.92</v>
      </c>
      <c r="H151">
        <v>4</v>
      </c>
      <c r="I151">
        <v>9.26</v>
      </c>
      <c r="J151" t="s">
        <v>2705</v>
      </c>
      <c r="K151">
        <v>2024</v>
      </c>
    </row>
    <row r="152" spans="1:11" x14ac:dyDescent="0.3">
      <c r="A152">
        <v>45517</v>
      </c>
      <c r="B152" t="s">
        <v>507</v>
      </c>
      <c r="C152" t="s">
        <v>29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2705</v>
      </c>
      <c r="K152">
        <v>2024</v>
      </c>
    </row>
    <row r="153" spans="1:11" x14ac:dyDescent="0.3">
      <c r="A153">
        <v>45517</v>
      </c>
      <c r="B153" t="s">
        <v>507</v>
      </c>
      <c r="C153" t="s">
        <v>29</v>
      </c>
      <c r="D153" t="s">
        <v>13</v>
      </c>
      <c r="E153" t="s">
        <v>94</v>
      </c>
      <c r="F153" t="s">
        <v>660</v>
      </c>
      <c r="G153">
        <v>83.79</v>
      </c>
      <c r="H153">
        <v>7</v>
      </c>
      <c r="I153">
        <v>22.62</v>
      </c>
      <c r="J153" t="s">
        <v>2705</v>
      </c>
      <c r="K153">
        <v>2024</v>
      </c>
    </row>
    <row r="154" spans="1:11" x14ac:dyDescent="0.3">
      <c r="A154">
        <v>45517</v>
      </c>
      <c r="B154" t="s">
        <v>507</v>
      </c>
      <c r="C154" t="s">
        <v>29</v>
      </c>
      <c r="D154" t="s">
        <v>13</v>
      </c>
      <c r="E154" t="s">
        <v>20</v>
      </c>
      <c r="F154" t="s">
        <v>2221</v>
      </c>
      <c r="G154">
        <v>31.44</v>
      </c>
      <c r="H154">
        <v>3</v>
      </c>
      <c r="I154">
        <v>8.49</v>
      </c>
      <c r="J154" t="s">
        <v>2705</v>
      </c>
      <c r="K154">
        <v>2024</v>
      </c>
    </row>
    <row r="155" spans="1:11" x14ac:dyDescent="0.3">
      <c r="A155">
        <v>45516</v>
      </c>
      <c r="B155" t="s">
        <v>1943</v>
      </c>
      <c r="C155" t="s">
        <v>166</v>
      </c>
      <c r="D155" t="s">
        <v>13</v>
      </c>
      <c r="E155" t="s">
        <v>22</v>
      </c>
      <c r="F155" t="s">
        <v>1234</v>
      </c>
      <c r="G155">
        <v>100.7</v>
      </c>
      <c r="H155">
        <v>6</v>
      </c>
      <c r="I155">
        <v>37.76</v>
      </c>
      <c r="J155" t="s">
        <v>2705</v>
      </c>
      <c r="K155">
        <v>2024</v>
      </c>
    </row>
    <row r="156" spans="1:11" x14ac:dyDescent="0.3">
      <c r="A156">
        <v>45516</v>
      </c>
      <c r="B156" t="s">
        <v>1943</v>
      </c>
      <c r="C156" t="s">
        <v>166</v>
      </c>
      <c r="D156" t="s">
        <v>41</v>
      </c>
      <c r="E156" t="s">
        <v>54</v>
      </c>
      <c r="F156" t="s">
        <v>2365</v>
      </c>
      <c r="G156">
        <v>174.95</v>
      </c>
      <c r="H156">
        <v>5</v>
      </c>
      <c r="I156">
        <v>12.25</v>
      </c>
      <c r="J156" t="s">
        <v>2705</v>
      </c>
      <c r="K156">
        <v>2024</v>
      </c>
    </row>
    <row r="157" spans="1:11" x14ac:dyDescent="0.3">
      <c r="A157">
        <v>45516</v>
      </c>
      <c r="B157" t="s">
        <v>1943</v>
      </c>
      <c r="C157" t="s">
        <v>166</v>
      </c>
      <c r="D157" t="s">
        <v>13</v>
      </c>
      <c r="E157" t="s">
        <v>20</v>
      </c>
      <c r="F157" t="s">
        <v>1952</v>
      </c>
      <c r="G157">
        <v>46.74</v>
      </c>
      <c r="H157">
        <v>3</v>
      </c>
      <c r="I157">
        <v>11.69</v>
      </c>
      <c r="J157" t="s">
        <v>2705</v>
      </c>
      <c r="K157">
        <v>2024</v>
      </c>
    </row>
    <row r="158" spans="1:11" x14ac:dyDescent="0.3">
      <c r="A158">
        <v>45516</v>
      </c>
      <c r="B158" t="s">
        <v>1943</v>
      </c>
      <c r="C158" t="s">
        <v>166</v>
      </c>
      <c r="D158" t="s">
        <v>41</v>
      </c>
      <c r="E158" t="s">
        <v>42</v>
      </c>
      <c r="F158" t="s">
        <v>753</v>
      </c>
      <c r="G158">
        <v>242.62</v>
      </c>
      <c r="H158">
        <v>8</v>
      </c>
      <c r="I158">
        <v>27.3</v>
      </c>
      <c r="J158" t="s">
        <v>2705</v>
      </c>
      <c r="K158">
        <v>2024</v>
      </c>
    </row>
    <row r="159" spans="1:11" x14ac:dyDescent="0.3">
      <c r="A159">
        <v>45516</v>
      </c>
      <c r="B159" t="s">
        <v>1943</v>
      </c>
      <c r="C159" t="s">
        <v>166</v>
      </c>
      <c r="D159" t="s">
        <v>13</v>
      </c>
      <c r="E159" t="s">
        <v>14</v>
      </c>
      <c r="F159" t="s">
        <v>2084</v>
      </c>
      <c r="G159">
        <v>192.16</v>
      </c>
      <c r="H159">
        <v>4</v>
      </c>
      <c r="I159">
        <v>92.24</v>
      </c>
      <c r="J159" t="s">
        <v>2705</v>
      </c>
      <c r="K159">
        <v>2024</v>
      </c>
    </row>
    <row r="160" spans="1:11" x14ac:dyDescent="0.3">
      <c r="A160">
        <v>45516</v>
      </c>
      <c r="B160" t="s">
        <v>1943</v>
      </c>
      <c r="C160" t="s">
        <v>166</v>
      </c>
      <c r="D160" t="s">
        <v>41</v>
      </c>
      <c r="E160" t="s">
        <v>605</v>
      </c>
      <c r="F160" t="s">
        <v>2241</v>
      </c>
      <c r="G160">
        <v>299.99</v>
      </c>
      <c r="H160">
        <v>1</v>
      </c>
      <c r="I160">
        <v>90</v>
      </c>
      <c r="J160" t="s">
        <v>2705</v>
      </c>
      <c r="K160">
        <v>2024</v>
      </c>
    </row>
    <row r="161" spans="1:11" x14ac:dyDescent="0.3">
      <c r="A161">
        <v>45516</v>
      </c>
      <c r="B161" t="s">
        <v>2105</v>
      </c>
      <c r="C161" t="s">
        <v>533</v>
      </c>
      <c r="D161" t="s">
        <v>13</v>
      </c>
      <c r="E161" t="s">
        <v>26</v>
      </c>
      <c r="F161" t="s">
        <v>807</v>
      </c>
      <c r="G161">
        <v>219.9</v>
      </c>
      <c r="H161">
        <v>5</v>
      </c>
      <c r="I161">
        <v>59.37</v>
      </c>
      <c r="J161" t="s">
        <v>2705</v>
      </c>
      <c r="K161">
        <v>2024</v>
      </c>
    </row>
    <row r="162" spans="1:11" x14ac:dyDescent="0.3">
      <c r="A162">
        <v>45516</v>
      </c>
      <c r="B162" t="s">
        <v>2105</v>
      </c>
      <c r="C162" t="s">
        <v>533</v>
      </c>
      <c r="D162" t="s">
        <v>36</v>
      </c>
      <c r="E162" t="s">
        <v>37</v>
      </c>
      <c r="F162" t="s">
        <v>108</v>
      </c>
      <c r="G162">
        <v>1779.9</v>
      </c>
      <c r="H162">
        <v>5</v>
      </c>
      <c r="I162">
        <v>373.78</v>
      </c>
      <c r="J162" t="s">
        <v>2705</v>
      </c>
      <c r="K162">
        <v>2024</v>
      </c>
    </row>
    <row r="163" spans="1:11" x14ac:dyDescent="0.3">
      <c r="A163">
        <v>45516</v>
      </c>
      <c r="B163" t="s">
        <v>2105</v>
      </c>
      <c r="C163" t="s">
        <v>533</v>
      </c>
      <c r="D163" t="s">
        <v>13</v>
      </c>
      <c r="E163" t="s">
        <v>26</v>
      </c>
      <c r="F163" t="s">
        <v>53</v>
      </c>
      <c r="G163">
        <v>17.52</v>
      </c>
      <c r="H163">
        <v>3</v>
      </c>
      <c r="I163">
        <v>5.26</v>
      </c>
      <c r="J163" t="s">
        <v>2705</v>
      </c>
      <c r="K163">
        <v>2024</v>
      </c>
    </row>
    <row r="164" spans="1:11" x14ac:dyDescent="0.3">
      <c r="A164">
        <v>45516</v>
      </c>
      <c r="B164" t="s">
        <v>601</v>
      </c>
      <c r="C164" t="s">
        <v>29</v>
      </c>
      <c r="D164" t="s">
        <v>36</v>
      </c>
      <c r="E164" t="s">
        <v>49</v>
      </c>
      <c r="F164" t="s">
        <v>367</v>
      </c>
      <c r="G164">
        <v>54.92</v>
      </c>
      <c r="H164">
        <v>4</v>
      </c>
      <c r="I164">
        <v>19.77</v>
      </c>
      <c r="J164" t="s">
        <v>2705</v>
      </c>
      <c r="K164">
        <v>2024</v>
      </c>
    </row>
    <row r="165" spans="1:11" x14ac:dyDescent="0.3">
      <c r="A165">
        <v>45516</v>
      </c>
      <c r="B165" t="s">
        <v>601</v>
      </c>
      <c r="C165" t="s">
        <v>29</v>
      </c>
      <c r="D165" t="s">
        <v>13</v>
      </c>
      <c r="E165" t="s">
        <v>94</v>
      </c>
      <c r="F165" t="s">
        <v>1837</v>
      </c>
      <c r="G165">
        <v>542.94000000000005</v>
      </c>
      <c r="H165">
        <v>3</v>
      </c>
      <c r="I165">
        <v>152.02000000000001</v>
      </c>
      <c r="J165" t="s">
        <v>2705</v>
      </c>
      <c r="K165">
        <v>2024</v>
      </c>
    </row>
    <row r="166" spans="1:11" x14ac:dyDescent="0.3">
      <c r="A166">
        <v>45516</v>
      </c>
      <c r="B166" t="s">
        <v>1150</v>
      </c>
      <c r="C166" t="s">
        <v>125</v>
      </c>
      <c r="D166" t="s">
        <v>13</v>
      </c>
      <c r="E166" t="s">
        <v>14</v>
      </c>
      <c r="F166" t="s">
        <v>1221</v>
      </c>
      <c r="G166">
        <v>20.74</v>
      </c>
      <c r="H166">
        <v>4</v>
      </c>
      <c r="I166">
        <v>7.26</v>
      </c>
      <c r="J166" t="s">
        <v>2705</v>
      </c>
      <c r="K166">
        <v>2024</v>
      </c>
    </row>
    <row r="167" spans="1:11" x14ac:dyDescent="0.3">
      <c r="A167">
        <v>45515</v>
      </c>
      <c r="B167" t="s">
        <v>2261</v>
      </c>
      <c r="C167" t="s">
        <v>151</v>
      </c>
      <c r="D167" t="s">
        <v>13</v>
      </c>
      <c r="E167" t="s">
        <v>14</v>
      </c>
      <c r="F167" t="s">
        <v>495</v>
      </c>
      <c r="G167">
        <v>25.92</v>
      </c>
      <c r="H167">
        <v>4</v>
      </c>
      <c r="I167">
        <v>12.44</v>
      </c>
      <c r="J167" t="s">
        <v>2705</v>
      </c>
      <c r="K167">
        <v>2024</v>
      </c>
    </row>
    <row r="168" spans="1:11" x14ac:dyDescent="0.3">
      <c r="A168">
        <v>45515</v>
      </c>
      <c r="B168" t="s">
        <v>400</v>
      </c>
      <c r="C168" t="s">
        <v>64</v>
      </c>
      <c r="D168" t="s">
        <v>13</v>
      </c>
      <c r="E168" t="s">
        <v>22</v>
      </c>
      <c r="F168" t="s">
        <v>1141</v>
      </c>
      <c r="G168">
        <v>477.51</v>
      </c>
      <c r="H168">
        <v>11</v>
      </c>
      <c r="I168">
        <v>219.65</v>
      </c>
      <c r="J168" t="s">
        <v>2705</v>
      </c>
      <c r="K168">
        <v>2024</v>
      </c>
    </row>
    <row r="169" spans="1:11" x14ac:dyDescent="0.3">
      <c r="A169">
        <v>45515</v>
      </c>
      <c r="B169" t="s">
        <v>1504</v>
      </c>
      <c r="C169" t="s">
        <v>12</v>
      </c>
      <c r="D169" t="s">
        <v>13</v>
      </c>
      <c r="E169" t="s">
        <v>22</v>
      </c>
      <c r="F169" t="s">
        <v>469</v>
      </c>
      <c r="G169">
        <v>12.86</v>
      </c>
      <c r="H169">
        <v>8</v>
      </c>
      <c r="I169">
        <v>-22.51</v>
      </c>
      <c r="J169" t="s">
        <v>2705</v>
      </c>
      <c r="K169">
        <v>2024</v>
      </c>
    </row>
    <row r="170" spans="1:11" x14ac:dyDescent="0.3">
      <c r="A170">
        <v>45515</v>
      </c>
      <c r="B170" t="s">
        <v>1504</v>
      </c>
      <c r="C170" t="s">
        <v>12</v>
      </c>
      <c r="D170" t="s">
        <v>41</v>
      </c>
      <c r="E170" t="s">
        <v>42</v>
      </c>
      <c r="F170" t="s">
        <v>522</v>
      </c>
      <c r="G170">
        <v>153.58000000000001</v>
      </c>
      <c r="H170">
        <v>2</v>
      </c>
      <c r="I170">
        <v>13.44</v>
      </c>
      <c r="J170" t="s">
        <v>2705</v>
      </c>
      <c r="K170">
        <v>2024</v>
      </c>
    </row>
    <row r="171" spans="1:11" x14ac:dyDescent="0.3">
      <c r="A171">
        <v>45515</v>
      </c>
      <c r="B171" t="s">
        <v>1504</v>
      </c>
      <c r="C171" t="s">
        <v>12</v>
      </c>
      <c r="D171" t="s">
        <v>13</v>
      </c>
      <c r="E171" t="s">
        <v>26</v>
      </c>
      <c r="F171" t="s">
        <v>892</v>
      </c>
      <c r="G171">
        <v>9.18</v>
      </c>
      <c r="H171">
        <v>7</v>
      </c>
      <c r="I171">
        <v>2.87</v>
      </c>
      <c r="J171" t="s">
        <v>2705</v>
      </c>
      <c r="K171">
        <v>2024</v>
      </c>
    </row>
    <row r="172" spans="1:11" x14ac:dyDescent="0.3">
      <c r="A172">
        <v>45515</v>
      </c>
      <c r="B172" t="s">
        <v>1504</v>
      </c>
      <c r="C172" t="s">
        <v>12</v>
      </c>
      <c r="D172" t="s">
        <v>13</v>
      </c>
      <c r="E172" t="s">
        <v>14</v>
      </c>
      <c r="F172" t="s">
        <v>1610</v>
      </c>
      <c r="G172">
        <v>29.66</v>
      </c>
      <c r="H172">
        <v>4</v>
      </c>
      <c r="I172">
        <v>10.01</v>
      </c>
      <c r="J172" t="s">
        <v>2705</v>
      </c>
      <c r="K172">
        <v>2024</v>
      </c>
    </row>
    <row r="173" spans="1:11" x14ac:dyDescent="0.3">
      <c r="A173">
        <v>45514</v>
      </c>
      <c r="B173" t="s">
        <v>1799</v>
      </c>
      <c r="C173" t="s">
        <v>131</v>
      </c>
      <c r="D173" t="s">
        <v>13</v>
      </c>
      <c r="E173" t="s">
        <v>14</v>
      </c>
      <c r="F173" t="s">
        <v>1857</v>
      </c>
      <c r="G173">
        <v>177.2</v>
      </c>
      <c r="H173">
        <v>5</v>
      </c>
      <c r="I173">
        <v>83.28</v>
      </c>
      <c r="J173" t="s">
        <v>2705</v>
      </c>
      <c r="K173">
        <v>2024</v>
      </c>
    </row>
    <row r="174" spans="1:11" x14ac:dyDescent="0.3">
      <c r="A174">
        <v>45514</v>
      </c>
      <c r="B174" t="s">
        <v>1044</v>
      </c>
      <c r="C174" t="s">
        <v>131</v>
      </c>
      <c r="D174" t="s">
        <v>41</v>
      </c>
      <c r="E174" t="s">
        <v>42</v>
      </c>
      <c r="F174" t="s">
        <v>175</v>
      </c>
      <c r="G174">
        <v>1454.49</v>
      </c>
      <c r="H174">
        <v>9</v>
      </c>
      <c r="I174">
        <v>378.17</v>
      </c>
      <c r="J174" t="s">
        <v>2705</v>
      </c>
      <c r="K174">
        <v>2024</v>
      </c>
    </row>
    <row r="175" spans="1:11" x14ac:dyDescent="0.3">
      <c r="A175">
        <v>45514</v>
      </c>
      <c r="B175" t="s">
        <v>1044</v>
      </c>
      <c r="C175" t="s">
        <v>131</v>
      </c>
      <c r="D175" t="s">
        <v>36</v>
      </c>
      <c r="E175" t="s">
        <v>49</v>
      </c>
      <c r="F175" t="s">
        <v>572</v>
      </c>
      <c r="G175">
        <v>121.3</v>
      </c>
      <c r="H175">
        <v>2</v>
      </c>
      <c r="I175">
        <v>25.47</v>
      </c>
      <c r="J175" t="s">
        <v>2705</v>
      </c>
      <c r="K175">
        <v>2024</v>
      </c>
    </row>
    <row r="176" spans="1:11" x14ac:dyDescent="0.3">
      <c r="A176">
        <v>45514</v>
      </c>
      <c r="B176" t="s">
        <v>1044</v>
      </c>
      <c r="C176" t="s">
        <v>131</v>
      </c>
      <c r="D176" t="s">
        <v>13</v>
      </c>
      <c r="E176" t="s">
        <v>65</v>
      </c>
      <c r="F176" t="s">
        <v>66</v>
      </c>
      <c r="G176">
        <v>70.08</v>
      </c>
      <c r="H176">
        <v>6</v>
      </c>
      <c r="I176">
        <v>35.04</v>
      </c>
      <c r="J176" t="s">
        <v>2705</v>
      </c>
      <c r="K176">
        <v>2024</v>
      </c>
    </row>
    <row r="177" spans="1:11" x14ac:dyDescent="0.3">
      <c r="A177">
        <v>45511</v>
      </c>
      <c r="B177" t="s">
        <v>1619</v>
      </c>
      <c r="C177" t="s">
        <v>29</v>
      </c>
      <c r="D177" t="s">
        <v>13</v>
      </c>
      <c r="E177" t="s">
        <v>94</v>
      </c>
      <c r="F177" t="s">
        <v>255</v>
      </c>
      <c r="G177">
        <v>1473.1</v>
      </c>
      <c r="H177">
        <v>5</v>
      </c>
      <c r="I177">
        <v>412.47</v>
      </c>
      <c r="J177" t="s">
        <v>2705</v>
      </c>
      <c r="K177">
        <v>2024</v>
      </c>
    </row>
    <row r="178" spans="1:11" x14ac:dyDescent="0.3">
      <c r="A178">
        <v>45511</v>
      </c>
      <c r="B178" t="s">
        <v>1619</v>
      </c>
      <c r="C178" t="s">
        <v>29</v>
      </c>
      <c r="D178" t="s">
        <v>36</v>
      </c>
      <c r="E178" t="s">
        <v>37</v>
      </c>
      <c r="F178" t="s">
        <v>2697</v>
      </c>
      <c r="G178">
        <v>207.18</v>
      </c>
      <c r="H178">
        <v>1</v>
      </c>
      <c r="I178">
        <v>25.9</v>
      </c>
      <c r="J178" t="s">
        <v>2705</v>
      </c>
      <c r="K178">
        <v>2024</v>
      </c>
    </row>
    <row r="179" spans="1:11" x14ac:dyDescent="0.3">
      <c r="A179">
        <v>45511</v>
      </c>
      <c r="B179" t="s">
        <v>1619</v>
      </c>
      <c r="C179" t="s">
        <v>29</v>
      </c>
      <c r="D179" t="s">
        <v>36</v>
      </c>
      <c r="E179" t="s">
        <v>49</v>
      </c>
      <c r="F179" t="s">
        <v>2155</v>
      </c>
      <c r="G179">
        <v>51.75</v>
      </c>
      <c r="H179">
        <v>1</v>
      </c>
      <c r="I179">
        <v>15.53</v>
      </c>
      <c r="J179" t="s">
        <v>2705</v>
      </c>
      <c r="K179">
        <v>2024</v>
      </c>
    </row>
    <row r="180" spans="1:11" x14ac:dyDescent="0.3">
      <c r="A180">
        <v>45511</v>
      </c>
      <c r="B180" t="s">
        <v>1619</v>
      </c>
      <c r="C180" t="s">
        <v>29</v>
      </c>
      <c r="D180" t="s">
        <v>13</v>
      </c>
      <c r="E180" t="s">
        <v>14</v>
      </c>
      <c r="F180" t="s">
        <v>938</v>
      </c>
      <c r="G180">
        <v>24.56</v>
      </c>
      <c r="H180">
        <v>2</v>
      </c>
      <c r="I180">
        <v>11.54</v>
      </c>
      <c r="J180" t="s">
        <v>2705</v>
      </c>
      <c r="K180">
        <v>2024</v>
      </c>
    </row>
    <row r="181" spans="1:11" x14ac:dyDescent="0.3">
      <c r="A181">
        <v>45511</v>
      </c>
      <c r="B181" t="s">
        <v>1619</v>
      </c>
      <c r="C181" t="s">
        <v>29</v>
      </c>
      <c r="D181" t="s">
        <v>41</v>
      </c>
      <c r="E181" t="s">
        <v>54</v>
      </c>
      <c r="F181" t="s">
        <v>2581</v>
      </c>
      <c r="G181">
        <v>55.76</v>
      </c>
      <c r="H181">
        <v>4</v>
      </c>
      <c r="I181">
        <v>7.81</v>
      </c>
      <c r="J181" t="s">
        <v>2705</v>
      </c>
      <c r="K181">
        <v>2024</v>
      </c>
    </row>
    <row r="182" spans="1:11" x14ac:dyDescent="0.3">
      <c r="A182">
        <v>45511</v>
      </c>
      <c r="B182" t="s">
        <v>1619</v>
      </c>
      <c r="C182" t="s">
        <v>29</v>
      </c>
      <c r="D182" t="s">
        <v>13</v>
      </c>
      <c r="E182" t="s">
        <v>22</v>
      </c>
      <c r="F182" t="s">
        <v>2696</v>
      </c>
      <c r="G182">
        <v>31.13</v>
      </c>
      <c r="H182">
        <v>3</v>
      </c>
      <c r="I182">
        <v>11.67</v>
      </c>
      <c r="J182" t="s">
        <v>2705</v>
      </c>
      <c r="K182">
        <v>2024</v>
      </c>
    </row>
    <row r="183" spans="1:11" x14ac:dyDescent="0.3">
      <c r="A183">
        <v>45511</v>
      </c>
      <c r="B183" t="s">
        <v>1619</v>
      </c>
      <c r="C183" t="s">
        <v>29</v>
      </c>
      <c r="D183" t="s">
        <v>13</v>
      </c>
      <c r="E183" t="s">
        <v>22</v>
      </c>
      <c r="F183" t="s">
        <v>899</v>
      </c>
      <c r="G183">
        <v>11.95</v>
      </c>
      <c r="H183">
        <v>3</v>
      </c>
      <c r="I183">
        <v>4.18</v>
      </c>
      <c r="J183" t="s">
        <v>2705</v>
      </c>
      <c r="K183">
        <v>2024</v>
      </c>
    </row>
    <row r="184" spans="1:11" x14ac:dyDescent="0.3">
      <c r="A184">
        <v>45511</v>
      </c>
      <c r="B184" t="s">
        <v>1619</v>
      </c>
      <c r="C184" t="s">
        <v>29</v>
      </c>
      <c r="D184" t="s">
        <v>41</v>
      </c>
      <c r="E184" t="s">
        <v>42</v>
      </c>
      <c r="F184" t="s">
        <v>315</v>
      </c>
      <c r="G184">
        <v>707.88</v>
      </c>
      <c r="H184">
        <v>3</v>
      </c>
      <c r="I184">
        <v>44.24</v>
      </c>
      <c r="J184" t="s">
        <v>2705</v>
      </c>
      <c r="K184">
        <v>2024</v>
      </c>
    </row>
    <row r="185" spans="1:11" x14ac:dyDescent="0.3">
      <c r="A185">
        <v>45511</v>
      </c>
      <c r="B185" t="s">
        <v>282</v>
      </c>
      <c r="C185" t="s">
        <v>12</v>
      </c>
      <c r="D185" t="s">
        <v>13</v>
      </c>
      <c r="E185" t="s">
        <v>20</v>
      </c>
      <c r="F185" t="s">
        <v>1853</v>
      </c>
      <c r="G185">
        <v>118.16</v>
      </c>
      <c r="H185">
        <v>2</v>
      </c>
      <c r="I185">
        <v>-25.11</v>
      </c>
      <c r="J185" t="s">
        <v>2705</v>
      </c>
      <c r="K185">
        <v>2024</v>
      </c>
    </row>
    <row r="186" spans="1:11" x14ac:dyDescent="0.3">
      <c r="A186">
        <v>45511</v>
      </c>
      <c r="B186" t="s">
        <v>282</v>
      </c>
      <c r="C186" t="s">
        <v>12</v>
      </c>
      <c r="D186" t="s">
        <v>41</v>
      </c>
      <c r="E186" t="s">
        <v>54</v>
      </c>
      <c r="F186" t="s">
        <v>2311</v>
      </c>
      <c r="G186">
        <v>119.45</v>
      </c>
      <c r="H186">
        <v>3</v>
      </c>
      <c r="I186">
        <v>-13.44</v>
      </c>
      <c r="J186" t="s">
        <v>2705</v>
      </c>
      <c r="K186">
        <v>2024</v>
      </c>
    </row>
    <row r="187" spans="1:11" x14ac:dyDescent="0.3">
      <c r="A187">
        <v>45511</v>
      </c>
      <c r="B187" t="s">
        <v>1740</v>
      </c>
      <c r="C187" t="s">
        <v>29</v>
      </c>
      <c r="D187" t="s">
        <v>13</v>
      </c>
      <c r="E187" t="s">
        <v>14</v>
      </c>
      <c r="F187" t="s">
        <v>266</v>
      </c>
      <c r="G187">
        <v>244.55</v>
      </c>
      <c r="H187">
        <v>5</v>
      </c>
      <c r="I187">
        <v>114.94</v>
      </c>
      <c r="J187" t="s">
        <v>2705</v>
      </c>
      <c r="K187">
        <v>2024</v>
      </c>
    </row>
    <row r="188" spans="1:11" x14ac:dyDescent="0.3">
      <c r="A188">
        <v>45511</v>
      </c>
      <c r="B188" t="s">
        <v>674</v>
      </c>
      <c r="C188" t="s">
        <v>317</v>
      </c>
      <c r="D188" t="s">
        <v>41</v>
      </c>
      <c r="E188" t="s">
        <v>54</v>
      </c>
      <c r="F188" t="s">
        <v>1024</v>
      </c>
      <c r="G188">
        <v>63.96</v>
      </c>
      <c r="H188">
        <v>4</v>
      </c>
      <c r="I188">
        <v>19.829999999999998</v>
      </c>
      <c r="J188" t="s">
        <v>2705</v>
      </c>
      <c r="K188">
        <v>2024</v>
      </c>
    </row>
    <row r="189" spans="1:11" x14ac:dyDescent="0.3">
      <c r="A189">
        <v>45511</v>
      </c>
      <c r="B189" t="s">
        <v>507</v>
      </c>
      <c r="C189" t="s">
        <v>29</v>
      </c>
      <c r="D189" t="s">
        <v>13</v>
      </c>
      <c r="E189" t="s">
        <v>22</v>
      </c>
      <c r="F189" t="s">
        <v>2294</v>
      </c>
      <c r="G189">
        <v>13.76</v>
      </c>
      <c r="H189">
        <v>2</v>
      </c>
      <c r="I189">
        <v>4.6399999999999997</v>
      </c>
      <c r="J189" t="s">
        <v>2705</v>
      </c>
      <c r="K189">
        <v>2024</v>
      </c>
    </row>
    <row r="190" spans="1:11" x14ac:dyDescent="0.3">
      <c r="A190">
        <v>45511</v>
      </c>
      <c r="B190" t="s">
        <v>507</v>
      </c>
      <c r="C190" t="s">
        <v>29</v>
      </c>
      <c r="D190" t="s">
        <v>41</v>
      </c>
      <c r="E190" t="s">
        <v>42</v>
      </c>
      <c r="F190" t="s">
        <v>945</v>
      </c>
      <c r="G190">
        <v>159.96</v>
      </c>
      <c r="H190">
        <v>5</v>
      </c>
      <c r="I190">
        <v>18</v>
      </c>
      <c r="J190" t="s">
        <v>2705</v>
      </c>
      <c r="K190">
        <v>2024</v>
      </c>
    </row>
    <row r="191" spans="1:11" x14ac:dyDescent="0.3">
      <c r="A191">
        <v>45511</v>
      </c>
      <c r="B191" t="s">
        <v>2199</v>
      </c>
      <c r="C191" t="s">
        <v>151</v>
      </c>
      <c r="D191" t="s">
        <v>13</v>
      </c>
      <c r="E191" t="s">
        <v>26</v>
      </c>
      <c r="F191" t="s">
        <v>209</v>
      </c>
      <c r="G191">
        <v>104.8</v>
      </c>
      <c r="H191">
        <v>10</v>
      </c>
      <c r="I191">
        <v>26.2</v>
      </c>
      <c r="J191" t="s">
        <v>2705</v>
      </c>
      <c r="K191">
        <v>2024</v>
      </c>
    </row>
    <row r="192" spans="1:11" x14ac:dyDescent="0.3">
      <c r="A192">
        <v>45511</v>
      </c>
      <c r="B192" t="s">
        <v>2199</v>
      </c>
      <c r="C192" t="s">
        <v>151</v>
      </c>
      <c r="D192" t="s">
        <v>13</v>
      </c>
      <c r="E192" t="s">
        <v>26</v>
      </c>
      <c r="F192" t="s">
        <v>2206</v>
      </c>
      <c r="G192">
        <v>11.68</v>
      </c>
      <c r="H192">
        <v>2</v>
      </c>
      <c r="I192">
        <v>5.49</v>
      </c>
      <c r="J192" t="s">
        <v>2705</v>
      </c>
      <c r="K192">
        <v>2024</v>
      </c>
    </row>
    <row r="193" spans="1:11" x14ac:dyDescent="0.3">
      <c r="A193">
        <v>45511</v>
      </c>
      <c r="B193" t="s">
        <v>2158</v>
      </c>
      <c r="C193" t="s">
        <v>247</v>
      </c>
      <c r="D193" t="s">
        <v>41</v>
      </c>
      <c r="E193" t="s">
        <v>54</v>
      </c>
      <c r="F193" t="s">
        <v>1080</v>
      </c>
      <c r="G193">
        <v>79.989999999999995</v>
      </c>
      <c r="H193">
        <v>1</v>
      </c>
      <c r="I193">
        <v>22</v>
      </c>
      <c r="J193" t="s">
        <v>2705</v>
      </c>
      <c r="K193">
        <v>2024</v>
      </c>
    </row>
    <row r="194" spans="1:11" x14ac:dyDescent="0.3">
      <c r="A194">
        <v>45510</v>
      </c>
      <c r="B194" t="s">
        <v>1550</v>
      </c>
      <c r="C194" t="s">
        <v>151</v>
      </c>
      <c r="D194" t="s">
        <v>13</v>
      </c>
      <c r="E194" t="s">
        <v>202</v>
      </c>
      <c r="F194" t="s">
        <v>2058</v>
      </c>
      <c r="G194">
        <v>70.12</v>
      </c>
      <c r="H194">
        <v>4</v>
      </c>
      <c r="I194">
        <v>21.04</v>
      </c>
      <c r="J194" t="s">
        <v>2705</v>
      </c>
      <c r="K194">
        <v>2024</v>
      </c>
    </row>
    <row r="195" spans="1:11" x14ac:dyDescent="0.3">
      <c r="A195">
        <v>45510</v>
      </c>
      <c r="B195" t="s">
        <v>514</v>
      </c>
      <c r="C195" t="s">
        <v>687</v>
      </c>
      <c r="D195" t="s">
        <v>13</v>
      </c>
      <c r="E195" t="s">
        <v>26</v>
      </c>
      <c r="F195" t="s">
        <v>1255</v>
      </c>
      <c r="G195">
        <v>227.88</v>
      </c>
      <c r="H195">
        <v>6</v>
      </c>
      <c r="I195">
        <v>68.36</v>
      </c>
      <c r="J195" t="s">
        <v>2705</v>
      </c>
      <c r="K195">
        <v>2024</v>
      </c>
    </row>
    <row r="196" spans="1:11" x14ac:dyDescent="0.3">
      <c r="A196">
        <v>45510</v>
      </c>
      <c r="B196" t="s">
        <v>514</v>
      </c>
      <c r="C196" t="s">
        <v>687</v>
      </c>
      <c r="D196" t="s">
        <v>13</v>
      </c>
      <c r="E196" t="s">
        <v>18</v>
      </c>
      <c r="F196" t="s">
        <v>608</v>
      </c>
      <c r="G196">
        <v>24.64</v>
      </c>
      <c r="H196">
        <v>8</v>
      </c>
      <c r="I196">
        <v>11.83</v>
      </c>
      <c r="J196" t="s">
        <v>2705</v>
      </c>
      <c r="K196">
        <v>2024</v>
      </c>
    </row>
    <row r="197" spans="1:11" x14ac:dyDescent="0.3">
      <c r="A197">
        <v>45510</v>
      </c>
      <c r="B197" t="s">
        <v>514</v>
      </c>
      <c r="C197" t="s">
        <v>687</v>
      </c>
      <c r="D197" t="s">
        <v>41</v>
      </c>
      <c r="E197" t="s">
        <v>42</v>
      </c>
      <c r="F197" t="s">
        <v>2182</v>
      </c>
      <c r="G197">
        <v>824.95</v>
      </c>
      <c r="H197">
        <v>5</v>
      </c>
      <c r="I197">
        <v>247.49</v>
      </c>
      <c r="J197" t="s">
        <v>2705</v>
      </c>
      <c r="K197">
        <v>2024</v>
      </c>
    </row>
    <row r="198" spans="1:11" x14ac:dyDescent="0.3">
      <c r="A198">
        <v>45510</v>
      </c>
      <c r="B198" t="s">
        <v>2437</v>
      </c>
      <c r="C198" t="s">
        <v>12</v>
      </c>
      <c r="D198" t="s">
        <v>13</v>
      </c>
      <c r="E198" t="s">
        <v>14</v>
      </c>
      <c r="F198" t="s">
        <v>2597</v>
      </c>
      <c r="G198">
        <v>115.3</v>
      </c>
      <c r="H198">
        <v>3</v>
      </c>
      <c r="I198">
        <v>40.35</v>
      </c>
      <c r="J198" t="s">
        <v>2705</v>
      </c>
      <c r="K198">
        <v>2024</v>
      </c>
    </row>
    <row r="199" spans="1:11" x14ac:dyDescent="0.3">
      <c r="A199">
        <v>45510</v>
      </c>
      <c r="B199" t="s">
        <v>60</v>
      </c>
      <c r="C199" t="s">
        <v>64</v>
      </c>
      <c r="D199" t="s">
        <v>36</v>
      </c>
      <c r="E199" t="s">
        <v>49</v>
      </c>
      <c r="F199" t="s">
        <v>1406</v>
      </c>
      <c r="G199">
        <v>15.4</v>
      </c>
      <c r="H199">
        <v>5</v>
      </c>
      <c r="I199">
        <v>7.39</v>
      </c>
      <c r="J199" t="s">
        <v>2705</v>
      </c>
      <c r="K199">
        <v>2024</v>
      </c>
    </row>
    <row r="200" spans="1:11" x14ac:dyDescent="0.3">
      <c r="A200">
        <v>45510</v>
      </c>
      <c r="B200" t="s">
        <v>60</v>
      </c>
      <c r="C200" t="s">
        <v>64</v>
      </c>
      <c r="D200" t="s">
        <v>36</v>
      </c>
      <c r="E200" t="s">
        <v>76</v>
      </c>
      <c r="F200" t="s">
        <v>1096</v>
      </c>
      <c r="G200">
        <v>145.74</v>
      </c>
      <c r="H200">
        <v>3</v>
      </c>
      <c r="I200">
        <v>23.32</v>
      </c>
      <c r="J200" t="s">
        <v>2705</v>
      </c>
      <c r="K200">
        <v>2024</v>
      </c>
    </row>
    <row r="201" spans="1:11" x14ac:dyDescent="0.3">
      <c r="A201">
        <v>45509</v>
      </c>
      <c r="B201" t="s">
        <v>375</v>
      </c>
      <c r="C201" t="s">
        <v>131</v>
      </c>
      <c r="D201" t="s">
        <v>13</v>
      </c>
      <c r="E201" t="s">
        <v>18</v>
      </c>
      <c r="F201" t="s">
        <v>1544</v>
      </c>
      <c r="G201">
        <v>133.19999999999999</v>
      </c>
      <c r="H201">
        <v>9</v>
      </c>
      <c r="I201">
        <v>66.599999999999994</v>
      </c>
      <c r="J201" t="s">
        <v>2705</v>
      </c>
      <c r="K201">
        <v>2024</v>
      </c>
    </row>
    <row r="202" spans="1:11" x14ac:dyDescent="0.3">
      <c r="A202">
        <v>45509</v>
      </c>
      <c r="B202" t="s">
        <v>375</v>
      </c>
      <c r="C202" t="s">
        <v>131</v>
      </c>
      <c r="D202" t="s">
        <v>41</v>
      </c>
      <c r="E202" t="s">
        <v>54</v>
      </c>
      <c r="F202" t="s">
        <v>2427</v>
      </c>
      <c r="G202">
        <v>79.78</v>
      </c>
      <c r="H202">
        <v>2</v>
      </c>
      <c r="I202">
        <v>29.52</v>
      </c>
      <c r="J202" t="s">
        <v>2705</v>
      </c>
      <c r="K202">
        <v>2024</v>
      </c>
    </row>
    <row r="203" spans="1:11" x14ac:dyDescent="0.3">
      <c r="A203">
        <v>45509</v>
      </c>
      <c r="B203" t="s">
        <v>375</v>
      </c>
      <c r="C203" t="s">
        <v>131</v>
      </c>
      <c r="D203" t="s">
        <v>13</v>
      </c>
      <c r="E203" t="s">
        <v>22</v>
      </c>
      <c r="F203" t="s">
        <v>1125</v>
      </c>
      <c r="G203">
        <v>125.88</v>
      </c>
      <c r="H203">
        <v>6</v>
      </c>
      <c r="I203">
        <v>60.42</v>
      </c>
      <c r="J203" t="s">
        <v>2705</v>
      </c>
      <c r="K203">
        <v>2024</v>
      </c>
    </row>
    <row r="204" spans="1:11" x14ac:dyDescent="0.3">
      <c r="A204">
        <v>45509</v>
      </c>
      <c r="B204" t="s">
        <v>1048</v>
      </c>
      <c r="C204" t="s">
        <v>12</v>
      </c>
      <c r="D204" t="s">
        <v>13</v>
      </c>
      <c r="E204" t="s">
        <v>20</v>
      </c>
      <c r="F204" t="s">
        <v>1967</v>
      </c>
      <c r="G204">
        <v>151.06</v>
      </c>
      <c r="H204">
        <v>9</v>
      </c>
      <c r="I204">
        <v>7.55</v>
      </c>
      <c r="J204" t="s">
        <v>2705</v>
      </c>
      <c r="K204">
        <v>2024</v>
      </c>
    </row>
    <row r="205" spans="1:11" x14ac:dyDescent="0.3">
      <c r="A205">
        <v>45509</v>
      </c>
      <c r="B205" t="s">
        <v>673</v>
      </c>
      <c r="C205" t="s">
        <v>35</v>
      </c>
      <c r="D205" t="s">
        <v>13</v>
      </c>
      <c r="E205" t="s">
        <v>14</v>
      </c>
      <c r="F205" t="s">
        <v>2389</v>
      </c>
      <c r="G205">
        <v>13.76</v>
      </c>
      <c r="H205">
        <v>2</v>
      </c>
      <c r="I205">
        <v>6.33</v>
      </c>
      <c r="J205" t="s">
        <v>2705</v>
      </c>
      <c r="K205">
        <v>2024</v>
      </c>
    </row>
    <row r="206" spans="1:11" x14ac:dyDescent="0.3">
      <c r="A206">
        <v>45508</v>
      </c>
      <c r="B206" t="s">
        <v>994</v>
      </c>
      <c r="C206" t="s">
        <v>12</v>
      </c>
      <c r="D206" t="s">
        <v>13</v>
      </c>
      <c r="E206" t="s">
        <v>22</v>
      </c>
      <c r="F206" t="s">
        <v>168</v>
      </c>
      <c r="G206">
        <v>3.32</v>
      </c>
      <c r="H206">
        <v>3</v>
      </c>
      <c r="I206">
        <v>-5.64</v>
      </c>
      <c r="J206" t="s">
        <v>2705</v>
      </c>
      <c r="K206">
        <v>2024</v>
      </c>
    </row>
    <row r="207" spans="1:11" x14ac:dyDescent="0.3">
      <c r="A207">
        <v>45508</v>
      </c>
      <c r="B207" t="s">
        <v>994</v>
      </c>
      <c r="C207" t="s">
        <v>280</v>
      </c>
      <c r="D207" t="s">
        <v>13</v>
      </c>
      <c r="E207" t="s">
        <v>65</v>
      </c>
      <c r="F207" t="s">
        <v>2523</v>
      </c>
      <c r="G207">
        <v>8.7799999999999994</v>
      </c>
      <c r="H207">
        <v>1</v>
      </c>
      <c r="I207">
        <v>3.18</v>
      </c>
      <c r="J207" t="s">
        <v>2705</v>
      </c>
      <c r="K207">
        <v>2024</v>
      </c>
    </row>
    <row r="208" spans="1:11" x14ac:dyDescent="0.3">
      <c r="A208">
        <v>45508</v>
      </c>
      <c r="B208" t="s">
        <v>994</v>
      </c>
      <c r="C208" t="s">
        <v>280</v>
      </c>
      <c r="D208" t="s">
        <v>13</v>
      </c>
      <c r="E208" t="s">
        <v>14</v>
      </c>
      <c r="F208" t="s">
        <v>1680</v>
      </c>
      <c r="G208">
        <v>7.97</v>
      </c>
      <c r="H208">
        <v>2</v>
      </c>
      <c r="I208">
        <v>2.89</v>
      </c>
      <c r="J208" t="s">
        <v>2705</v>
      </c>
      <c r="K208">
        <v>2024</v>
      </c>
    </row>
    <row r="209" spans="1:11" x14ac:dyDescent="0.3">
      <c r="A209">
        <v>45507</v>
      </c>
      <c r="B209" t="s">
        <v>2552</v>
      </c>
      <c r="C209" t="s">
        <v>80</v>
      </c>
      <c r="D209" t="s">
        <v>13</v>
      </c>
      <c r="E209" t="s">
        <v>18</v>
      </c>
      <c r="F209" t="s">
        <v>379</v>
      </c>
      <c r="G209">
        <v>16.52</v>
      </c>
      <c r="H209">
        <v>5</v>
      </c>
      <c r="I209">
        <v>5.37</v>
      </c>
      <c r="J209" t="s">
        <v>2705</v>
      </c>
      <c r="K209">
        <v>2024</v>
      </c>
    </row>
    <row r="210" spans="1:11" x14ac:dyDescent="0.3">
      <c r="A210">
        <v>45507</v>
      </c>
      <c r="B210" t="s">
        <v>2539</v>
      </c>
      <c r="C210" t="s">
        <v>166</v>
      </c>
      <c r="D210" t="s">
        <v>13</v>
      </c>
      <c r="E210" t="s">
        <v>20</v>
      </c>
      <c r="F210" t="s">
        <v>1524</v>
      </c>
      <c r="G210">
        <v>16.059999999999999</v>
      </c>
      <c r="H210">
        <v>1</v>
      </c>
      <c r="I210">
        <v>4.18</v>
      </c>
      <c r="J210" t="s">
        <v>2705</v>
      </c>
      <c r="K210">
        <v>2024</v>
      </c>
    </row>
    <row r="211" spans="1:11" x14ac:dyDescent="0.3">
      <c r="A211">
        <v>45507</v>
      </c>
      <c r="B211" t="s">
        <v>1819</v>
      </c>
      <c r="C211" t="s">
        <v>17</v>
      </c>
      <c r="D211" t="s">
        <v>41</v>
      </c>
      <c r="E211" t="s">
        <v>54</v>
      </c>
      <c r="F211" t="s">
        <v>2257</v>
      </c>
      <c r="G211">
        <v>39.82</v>
      </c>
      <c r="H211">
        <v>3</v>
      </c>
      <c r="I211">
        <v>7.47</v>
      </c>
      <c r="J211" t="s">
        <v>2705</v>
      </c>
      <c r="K211">
        <v>2024</v>
      </c>
    </row>
    <row r="212" spans="1:11" x14ac:dyDescent="0.3">
      <c r="A212">
        <v>45507</v>
      </c>
      <c r="B212" t="s">
        <v>682</v>
      </c>
      <c r="C212" t="s">
        <v>29</v>
      </c>
      <c r="D212" t="s">
        <v>13</v>
      </c>
      <c r="E212" t="s">
        <v>20</v>
      </c>
      <c r="F212" t="s">
        <v>117</v>
      </c>
      <c r="G212">
        <v>99.87</v>
      </c>
      <c r="H212">
        <v>3</v>
      </c>
      <c r="I212">
        <v>23.97</v>
      </c>
      <c r="J212" t="s">
        <v>2705</v>
      </c>
      <c r="K212">
        <v>2024</v>
      </c>
    </row>
    <row r="213" spans="1:11" x14ac:dyDescent="0.3">
      <c r="A213">
        <v>45507</v>
      </c>
      <c r="B213" t="s">
        <v>2140</v>
      </c>
      <c r="C213" t="s">
        <v>29</v>
      </c>
      <c r="D213" t="s">
        <v>36</v>
      </c>
      <c r="E213" t="s">
        <v>49</v>
      </c>
      <c r="F213" t="s">
        <v>656</v>
      </c>
      <c r="G213">
        <v>123.96</v>
      </c>
      <c r="H213">
        <v>3</v>
      </c>
      <c r="I213">
        <v>11.16</v>
      </c>
      <c r="J213" t="s">
        <v>2705</v>
      </c>
      <c r="K213">
        <v>2024</v>
      </c>
    </row>
    <row r="214" spans="1:11" x14ac:dyDescent="0.3">
      <c r="A214">
        <v>45507</v>
      </c>
      <c r="B214" t="s">
        <v>2140</v>
      </c>
      <c r="C214" t="s">
        <v>29</v>
      </c>
      <c r="D214" t="s">
        <v>13</v>
      </c>
      <c r="E214" t="s">
        <v>18</v>
      </c>
      <c r="F214" t="s">
        <v>2478</v>
      </c>
      <c r="G214">
        <v>51.75</v>
      </c>
      <c r="H214">
        <v>5</v>
      </c>
      <c r="I214">
        <v>24.84</v>
      </c>
      <c r="J214" t="s">
        <v>2705</v>
      </c>
      <c r="K214">
        <v>2024</v>
      </c>
    </row>
    <row r="215" spans="1:11" x14ac:dyDescent="0.3">
      <c r="A215">
        <v>45507</v>
      </c>
      <c r="B215" t="s">
        <v>2256</v>
      </c>
      <c r="C215" t="s">
        <v>17</v>
      </c>
      <c r="D215" t="s">
        <v>36</v>
      </c>
      <c r="E215" t="s">
        <v>76</v>
      </c>
      <c r="F215" t="s">
        <v>77</v>
      </c>
      <c r="G215">
        <v>183.37</v>
      </c>
      <c r="H215">
        <v>2</v>
      </c>
      <c r="I215">
        <v>-36.67</v>
      </c>
      <c r="J215" t="s">
        <v>2705</v>
      </c>
      <c r="K215">
        <v>2024</v>
      </c>
    </row>
    <row r="216" spans="1:11" x14ac:dyDescent="0.3">
      <c r="A216">
        <v>45505</v>
      </c>
      <c r="B216" t="s">
        <v>2278</v>
      </c>
      <c r="C216" t="s">
        <v>29</v>
      </c>
      <c r="D216" t="s">
        <v>13</v>
      </c>
      <c r="E216" t="s">
        <v>20</v>
      </c>
      <c r="F216" t="s">
        <v>1402</v>
      </c>
      <c r="G216">
        <v>186.54</v>
      </c>
      <c r="H216">
        <v>3</v>
      </c>
      <c r="I216">
        <v>50.37</v>
      </c>
      <c r="J216" t="s">
        <v>2705</v>
      </c>
      <c r="K216">
        <v>2024</v>
      </c>
    </row>
    <row r="217" spans="1:11" x14ac:dyDescent="0.3">
      <c r="A217">
        <v>45505</v>
      </c>
      <c r="B217" t="s">
        <v>815</v>
      </c>
      <c r="C217" t="s">
        <v>29</v>
      </c>
      <c r="D217" t="s">
        <v>13</v>
      </c>
      <c r="E217" t="s">
        <v>22</v>
      </c>
      <c r="F217" t="s">
        <v>370</v>
      </c>
      <c r="G217">
        <v>54.9</v>
      </c>
      <c r="H217">
        <v>2</v>
      </c>
      <c r="I217">
        <v>18.53</v>
      </c>
      <c r="J217" t="s">
        <v>2705</v>
      </c>
      <c r="K217">
        <v>2024</v>
      </c>
    </row>
    <row r="218" spans="1:11" x14ac:dyDescent="0.3">
      <c r="A218">
        <v>45505</v>
      </c>
      <c r="B218" t="s">
        <v>1035</v>
      </c>
      <c r="C218" t="s">
        <v>12</v>
      </c>
      <c r="D218" t="s">
        <v>13</v>
      </c>
      <c r="E218" t="s">
        <v>14</v>
      </c>
      <c r="F218" t="s">
        <v>2695</v>
      </c>
      <c r="G218">
        <v>36.29</v>
      </c>
      <c r="H218">
        <v>7</v>
      </c>
      <c r="I218">
        <v>12.7</v>
      </c>
      <c r="J218" t="s">
        <v>2705</v>
      </c>
      <c r="K218">
        <v>2024</v>
      </c>
    </row>
    <row r="219" spans="1:11" x14ac:dyDescent="0.3">
      <c r="A219">
        <v>45505</v>
      </c>
      <c r="B219" t="s">
        <v>1035</v>
      </c>
      <c r="C219" t="s">
        <v>12</v>
      </c>
      <c r="D219" t="s">
        <v>41</v>
      </c>
      <c r="E219" t="s">
        <v>304</v>
      </c>
      <c r="F219" t="s">
        <v>1906</v>
      </c>
      <c r="G219">
        <v>1439.98</v>
      </c>
      <c r="H219">
        <v>3</v>
      </c>
      <c r="I219">
        <v>-264</v>
      </c>
      <c r="J219" t="s">
        <v>2705</v>
      </c>
      <c r="K219">
        <v>2024</v>
      </c>
    </row>
    <row r="220" spans="1:11" x14ac:dyDescent="0.3">
      <c r="A220">
        <v>45505</v>
      </c>
      <c r="B220" t="s">
        <v>1358</v>
      </c>
      <c r="C220" t="s">
        <v>247</v>
      </c>
      <c r="D220" t="s">
        <v>41</v>
      </c>
      <c r="E220" t="s">
        <v>42</v>
      </c>
      <c r="F220" t="s">
        <v>705</v>
      </c>
      <c r="G220">
        <v>271.95999999999998</v>
      </c>
      <c r="H220">
        <v>5</v>
      </c>
      <c r="I220">
        <v>17</v>
      </c>
      <c r="J220" t="s">
        <v>2705</v>
      </c>
      <c r="K220">
        <v>2024</v>
      </c>
    </row>
    <row r="221" spans="1:11" x14ac:dyDescent="0.3">
      <c r="A221">
        <v>45505</v>
      </c>
      <c r="B221" t="s">
        <v>1198</v>
      </c>
      <c r="C221" t="s">
        <v>17</v>
      </c>
      <c r="D221" t="s">
        <v>41</v>
      </c>
      <c r="E221" t="s">
        <v>42</v>
      </c>
      <c r="F221" t="s">
        <v>1241</v>
      </c>
      <c r="G221">
        <v>95.98</v>
      </c>
      <c r="H221">
        <v>2</v>
      </c>
      <c r="I221">
        <v>6</v>
      </c>
      <c r="J221" t="s">
        <v>2705</v>
      </c>
      <c r="K221">
        <v>2024</v>
      </c>
    </row>
    <row r="222" spans="1:11" x14ac:dyDescent="0.3">
      <c r="A222">
        <v>45504</v>
      </c>
      <c r="B222" t="s">
        <v>564</v>
      </c>
      <c r="C222" t="s">
        <v>61</v>
      </c>
      <c r="D222" t="s">
        <v>13</v>
      </c>
      <c r="E222" t="s">
        <v>22</v>
      </c>
      <c r="F222" t="s">
        <v>1920</v>
      </c>
      <c r="G222">
        <v>11.01</v>
      </c>
      <c r="H222">
        <v>3</v>
      </c>
      <c r="I222">
        <v>5.39</v>
      </c>
      <c r="J222" t="s">
        <v>2704</v>
      </c>
      <c r="K222">
        <v>2024</v>
      </c>
    </row>
    <row r="223" spans="1:11" x14ac:dyDescent="0.3">
      <c r="A223">
        <v>45504</v>
      </c>
      <c r="B223" t="s">
        <v>564</v>
      </c>
      <c r="C223" t="s">
        <v>61</v>
      </c>
      <c r="D223" t="s">
        <v>13</v>
      </c>
      <c r="E223" t="s">
        <v>22</v>
      </c>
      <c r="F223" t="s">
        <v>530</v>
      </c>
      <c r="G223">
        <v>849.95</v>
      </c>
      <c r="H223">
        <v>5</v>
      </c>
      <c r="I223">
        <v>390.98</v>
      </c>
      <c r="J223" t="s">
        <v>2704</v>
      </c>
      <c r="K223">
        <v>2024</v>
      </c>
    </row>
    <row r="224" spans="1:11" x14ac:dyDescent="0.3">
      <c r="A224">
        <v>45504</v>
      </c>
      <c r="B224" t="s">
        <v>564</v>
      </c>
      <c r="C224" t="s">
        <v>61</v>
      </c>
      <c r="D224" t="s">
        <v>13</v>
      </c>
      <c r="E224" t="s">
        <v>14</v>
      </c>
      <c r="F224" t="s">
        <v>2394</v>
      </c>
      <c r="G224">
        <v>11.54</v>
      </c>
      <c r="H224">
        <v>1</v>
      </c>
      <c r="I224">
        <v>5.54</v>
      </c>
      <c r="J224" t="s">
        <v>2704</v>
      </c>
      <c r="K224">
        <v>2024</v>
      </c>
    </row>
    <row r="225" spans="1:11" x14ac:dyDescent="0.3">
      <c r="A225">
        <v>45504</v>
      </c>
      <c r="B225" t="s">
        <v>648</v>
      </c>
      <c r="C225" t="s">
        <v>25</v>
      </c>
      <c r="D225" t="s">
        <v>41</v>
      </c>
      <c r="E225" t="s">
        <v>42</v>
      </c>
      <c r="F225" t="s">
        <v>1566</v>
      </c>
      <c r="G225">
        <v>285.58</v>
      </c>
      <c r="H225">
        <v>4</v>
      </c>
      <c r="I225">
        <v>-57.12</v>
      </c>
      <c r="J225" t="s">
        <v>2704</v>
      </c>
      <c r="K225">
        <v>2024</v>
      </c>
    </row>
    <row r="226" spans="1:11" x14ac:dyDescent="0.3">
      <c r="A226">
        <v>45504</v>
      </c>
      <c r="B226" t="s">
        <v>1485</v>
      </c>
      <c r="C226" t="s">
        <v>159</v>
      </c>
      <c r="D226" t="s">
        <v>13</v>
      </c>
      <c r="E226" t="s">
        <v>94</v>
      </c>
      <c r="F226" t="s">
        <v>2403</v>
      </c>
      <c r="G226">
        <v>155.88</v>
      </c>
      <c r="H226">
        <v>6</v>
      </c>
      <c r="I226">
        <v>54.56</v>
      </c>
      <c r="J226" t="s">
        <v>2704</v>
      </c>
      <c r="K226">
        <v>2024</v>
      </c>
    </row>
    <row r="227" spans="1:11" x14ac:dyDescent="0.3">
      <c r="A227">
        <v>45504</v>
      </c>
      <c r="B227" t="s">
        <v>1485</v>
      </c>
      <c r="C227" t="s">
        <v>159</v>
      </c>
      <c r="D227" t="s">
        <v>13</v>
      </c>
      <c r="E227" t="s">
        <v>22</v>
      </c>
      <c r="F227" t="s">
        <v>1382</v>
      </c>
      <c r="G227">
        <v>17.52</v>
      </c>
      <c r="H227">
        <v>4</v>
      </c>
      <c r="I227">
        <v>8.41</v>
      </c>
      <c r="J227" t="s">
        <v>2704</v>
      </c>
      <c r="K227">
        <v>2024</v>
      </c>
    </row>
    <row r="228" spans="1:11" x14ac:dyDescent="0.3">
      <c r="A228">
        <v>45504</v>
      </c>
      <c r="B228" t="s">
        <v>1802</v>
      </c>
      <c r="C228" t="s">
        <v>29</v>
      </c>
      <c r="D228" t="s">
        <v>36</v>
      </c>
      <c r="E228" t="s">
        <v>49</v>
      </c>
      <c r="F228" t="s">
        <v>1545</v>
      </c>
      <c r="G228">
        <v>36.96</v>
      </c>
      <c r="H228">
        <v>7</v>
      </c>
      <c r="I228">
        <v>11.46</v>
      </c>
      <c r="J228" t="s">
        <v>2704</v>
      </c>
      <c r="K228">
        <v>2024</v>
      </c>
    </row>
    <row r="229" spans="1:11" x14ac:dyDescent="0.3">
      <c r="A229">
        <v>45504</v>
      </c>
      <c r="B229" t="s">
        <v>1802</v>
      </c>
      <c r="C229" t="s">
        <v>29</v>
      </c>
      <c r="D229" t="s">
        <v>13</v>
      </c>
      <c r="E229" t="s">
        <v>20</v>
      </c>
      <c r="F229" t="s">
        <v>625</v>
      </c>
      <c r="G229">
        <v>56.56</v>
      </c>
      <c r="H229">
        <v>2</v>
      </c>
      <c r="I229">
        <v>15.27</v>
      </c>
      <c r="J229" t="s">
        <v>2704</v>
      </c>
      <c r="K229">
        <v>2024</v>
      </c>
    </row>
    <row r="230" spans="1:11" x14ac:dyDescent="0.3">
      <c r="A230">
        <v>45504</v>
      </c>
      <c r="B230" t="s">
        <v>2214</v>
      </c>
      <c r="C230" t="s">
        <v>17</v>
      </c>
      <c r="D230" t="s">
        <v>41</v>
      </c>
      <c r="E230" t="s">
        <v>42</v>
      </c>
      <c r="F230" t="s">
        <v>709</v>
      </c>
      <c r="G230">
        <v>36.79</v>
      </c>
      <c r="H230">
        <v>1</v>
      </c>
      <c r="I230">
        <v>4.1399999999999997</v>
      </c>
      <c r="J230" t="s">
        <v>2704</v>
      </c>
      <c r="K230">
        <v>2024</v>
      </c>
    </row>
    <row r="231" spans="1:11" x14ac:dyDescent="0.3">
      <c r="A231">
        <v>45504</v>
      </c>
      <c r="B231" t="s">
        <v>1496</v>
      </c>
      <c r="C231" t="s">
        <v>125</v>
      </c>
      <c r="D231" t="s">
        <v>41</v>
      </c>
      <c r="E231" t="s">
        <v>54</v>
      </c>
      <c r="F231" t="s">
        <v>2036</v>
      </c>
      <c r="G231">
        <v>41.42</v>
      </c>
      <c r="H231">
        <v>2</v>
      </c>
      <c r="I231">
        <v>8.2799999999999994</v>
      </c>
      <c r="J231" t="s">
        <v>2704</v>
      </c>
      <c r="K231">
        <v>2024</v>
      </c>
    </row>
    <row r="232" spans="1:11" x14ac:dyDescent="0.3">
      <c r="A232">
        <v>45504</v>
      </c>
      <c r="B232" t="s">
        <v>1289</v>
      </c>
      <c r="C232" t="s">
        <v>25</v>
      </c>
      <c r="D232" t="s">
        <v>13</v>
      </c>
      <c r="E232" t="s">
        <v>14</v>
      </c>
      <c r="F232" t="s">
        <v>1903</v>
      </c>
      <c r="G232">
        <v>54.82</v>
      </c>
      <c r="H232">
        <v>3</v>
      </c>
      <c r="I232">
        <v>17.82</v>
      </c>
      <c r="J232" t="s">
        <v>2704</v>
      </c>
      <c r="K232">
        <v>2024</v>
      </c>
    </row>
    <row r="233" spans="1:11" x14ac:dyDescent="0.3">
      <c r="A233">
        <v>45503</v>
      </c>
      <c r="B233" t="s">
        <v>2296</v>
      </c>
      <c r="C233" t="s">
        <v>533</v>
      </c>
      <c r="D233" t="s">
        <v>41</v>
      </c>
      <c r="E233" t="s">
        <v>42</v>
      </c>
      <c r="F233" t="s">
        <v>1217</v>
      </c>
      <c r="G233">
        <v>89.95</v>
      </c>
      <c r="H233">
        <v>5</v>
      </c>
      <c r="I233">
        <v>43.18</v>
      </c>
      <c r="J233" t="s">
        <v>2704</v>
      </c>
      <c r="K233">
        <v>2024</v>
      </c>
    </row>
    <row r="234" spans="1:11" x14ac:dyDescent="0.3">
      <c r="A234">
        <v>45503</v>
      </c>
      <c r="B234" t="s">
        <v>1678</v>
      </c>
      <c r="C234" t="s">
        <v>80</v>
      </c>
      <c r="D234" t="s">
        <v>13</v>
      </c>
      <c r="E234" t="s">
        <v>22</v>
      </c>
      <c r="F234" t="s">
        <v>699</v>
      </c>
      <c r="G234">
        <v>76.78</v>
      </c>
      <c r="H234">
        <v>4</v>
      </c>
      <c r="I234">
        <v>-53.74</v>
      </c>
      <c r="J234" t="s">
        <v>2704</v>
      </c>
      <c r="K234">
        <v>2024</v>
      </c>
    </row>
    <row r="235" spans="1:11" x14ac:dyDescent="0.3">
      <c r="A235">
        <v>45503</v>
      </c>
      <c r="B235" t="s">
        <v>539</v>
      </c>
      <c r="C235" t="s">
        <v>29</v>
      </c>
      <c r="D235" t="s">
        <v>13</v>
      </c>
      <c r="E235" t="s">
        <v>18</v>
      </c>
      <c r="F235" t="s">
        <v>174</v>
      </c>
      <c r="G235">
        <v>26.25</v>
      </c>
      <c r="H235">
        <v>7</v>
      </c>
      <c r="I235">
        <v>12.6</v>
      </c>
      <c r="J235" t="s">
        <v>2704</v>
      </c>
      <c r="K235">
        <v>2024</v>
      </c>
    </row>
    <row r="236" spans="1:11" x14ac:dyDescent="0.3">
      <c r="A236">
        <v>45503</v>
      </c>
      <c r="B236" t="s">
        <v>539</v>
      </c>
      <c r="C236" t="s">
        <v>29</v>
      </c>
      <c r="D236" t="s">
        <v>13</v>
      </c>
      <c r="E236" t="s">
        <v>20</v>
      </c>
      <c r="F236" t="s">
        <v>376</v>
      </c>
      <c r="G236">
        <v>330.4</v>
      </c>
      <c r="H236">
        <v>2</v>
      </c>
      <c r="I236">
        <v>85.9</v>
      </c>
      <c r="J236" t="s">
        <v>2704</v>
      </c>
      <c r="K236">
        <v>2024</v>
      </c>
    </row>
    <row r="237" spans="1:11" x14ac:dyDescent="0.3">
      <c r="A237">
        <v>45502</v>
      </c>
      <c r="B237" t="s">
        <v>1095</v>
      </c>
      <c r="C237" t="s">
        <v>166</v>
      </c>
      <c r="D237" t="s">
        <v>36</v>
      </c>
      <c r="E237" t="s">
        <v>76</v>
      </c>
      <c r="F237" t="s">
        <v>2163</v>
      </c>
      <c r="G237">
        <v>115.96</v>
      </c>
      <c r="H237">
        <v>2</v>
      </c>
      <c r="I237">
        <v>25.51</v>
      </c>
      <c r="J237" t="s">
        <v>2704</v>
      </c>
      <c r="K237">
        <v>2024</v>
      </c>
    </row>
    <row r="238" spans="1:11" x14ac:dyDescent="0.3">
      <c r="A238">
        <v>45502</v>
      </c>
      <c r="B238" t="s">
        <v>1078</v>
      </c>
      <c r="C238" t="s">
        <v>842</v>
      </c>
      <c r="D238" t="s">
        <v>36</v>
      </c>
      <c r="E238" t="s">
        <v>37</v>
      </c>
      <c r="F238" t="s">
        <v>1486</v>
      </c>
      <c r="G238">
        <v>302.67</v>
      </c>
      <c r="H238">
        <v>3</v>
      </c>
      <c r="I238">
        <v>72.64</v>
      </c>
      <c r="J238" t="s">
        <v>2704</v>
      </c>
      <c r="K238">
        <v>2024</v>
      </c>
    </row>
    <row r="239" spans="1:11" x14ac:dyDescent="0.3">
      <c r="A239">
        <v>45502</v>
      </c>
      <c r="B239" t="s">
        <v>1078</v>
      </c>
      <c r="C239" t="s">
        <v>842</v>
      </c>
      <c r="D239" t="s">
        <v>13</v>
      </c>
      <c r="E239" t="s">
        <v>94</v>
      </c>
      <c r="F239" t="s">
        <v>116</v>
      </c>
      <c r="G239">
        <v>137.62</v>
      </c>
      <c r="H239">
        <v>2</v>
      </c>
      <c r="I239">
        <v>60.55</v>
      </c>
      <c r="J239" t="s">
        <v>2704</v>
      </c>
      <c r="K239">
        <v>2024</v>
      </c>
    </row>
    <row r="240" spans="1:11" x14ac:dyDescent="0.3">
      <c r="A240">
        <v>45502</v>
      </c>
      <c r="B240" t="s">
        <v>1078</v>
      </c>
      <c r="C240" t="s">
        <v>842</v>
      </c>
      <c r="D240" t="s">
        <v>41</v>
      </c>
      <c r="E240" t="s">
        <v>42</v>
      </c>
      <c r="F240" t="s">
        <v>1349</v>
      </c>
      <c r="G240">
        <v>461.97</v>
      </c>
      <c r="H240">
        <v>3</v>
      </c>
      <c r="I240">
        <v>133.97</v>
      </c>
      <c r="J240" t="s">
        <v>2704</v>
      </c>
      <c r="K240">
        <v>2024</v>
      </c>
    </row>
    <row r="241" spans="1:11" x14ac:dyDescent="0.3">
      <c r="A241">
        <v>45502</v>
      </c>
      <c r="B241" t="s">
        <v>1078</v>
      </c>
      <c r="C241" t="s">
        <v>842</v>
      </c>
      <c r="D241" t="s">
        <v>13</v>
      </c>
      <c r="E241" t="s">
        <v>22</v>
      </c>
      <c r="F241" t="s">
        <v>610</v>
      </c>
      <c r="G241">
        <v>33.479999999999997</v>
      </c>
      <c r="H241">
        <v>2</v>
      </c>
      <c r="I241">
        <v>16.41</v>
      </c>
      <c r="J241" t="s">
        <v>2704</v>
      </c>
      <c r="K241">
        <v>2024</v>
      </c>
    </row>
    <row r="242" spans="1:11" x14ac:dyDescent="0.3">
      <c r="A242">
        <v>45502</v>
      </c>
      <c r="B242" t="s">
        <v>365</v>
      </c>
      <c r="C242" t="s">
        <v>151</v>
      </c>
      <c r="D242" t="s">
        <v>13</v>
      </c>
      <c r="E242" t="s">
        <v>26</v>
      </c>
      <c r="F242" t="s">
        <v>781</v>
      </c>
      <c r="G242">
        <v>60.12</v>
      </c>
      <c r="H242">
        <v>9</v>
      </c>
      <c r="I242">
        <v>22.24</v>
      </c>
      <c r="J242" t="s">
        <v>2704</v>
      </c>
      <c r="K242">
        <v>2024</v>
      </c>
    </row>
    <row r="243" spans="1:11" x14ac:dyDescent="0.3">
      <c r="A243">
        <v>45502</v>
      </c>
      <c r="B243" t="s">
        <v>595</v>
      </c>
      <c r="C243" t="s">
        <v>12</v>
      </c>
      <c r="D243" t="s">
        <v>41</v>
      </c>
      <c r="E243" t="s">
        <v>42</v>
      </c>
      <c r="F243" t="s">
        <v>2111</v>
      </c>
      <c r="G243">
        <v>124.79</v>
      </c>
      <c r="H243">
        <v>1</v>
      </c>
      <c r="I243">
        <v>15.6</v>
      </c>
      <c r="J243" t="s">
        <v>2704</v>
      </c>
      <c r="K243">
        <v>2024</v>
      </c>
    </row>
    <row r="244" spans="1:11" x14ac:dyDescent="0.3">
      <c r="A244">
        <v>45502</v>
      </c>
      <c r="B244" t="s">
        <v>595</v>
      </c>
      <c r="C244" t="s">
        <v>12</v>
      </c>
      <c r="D244" t="s">
        <v>13</v>
      </c>
      <c r="E244" t="s">
        <v>45</v>
      </c>
      <c r="F244" t="s">
        <v>1786</v>
      </c>
      <c r="G244">
        <v>2.9</v>
      </c>
      <c r="H244">
        <v>2</v>
      </c>
      <c r="I244">
        <v>0.47</v>
      </c>
      <c r="J244" t="s">
        <v>2704</v>
      </c>
      <c r="K244">
        <v>2024</v>
      </c>
    </row>
    <row r="245" spans="1:11" x14ac:dyDescent="0.3">
      <c r="A245">
        <v>45502</v>
      </c>
      <c r="B245" t="s">
        <v>239</v>
      </c>
      <c r="C245" t="s">
        <v>166</v>
      </c>
      <c r="D245" t="s">
        <v>41</v>
      </c>
      <c r="E245" t="s">
        <v>54</v>
      </c>
      <c r="F245" t="s">
        <v>2435</v>
      </c>
      <c r="G245">
        <v>90.57</v>
      </c>
      <c r="H245">
        <v>3</v>
      </c>
      <c r="I245">
        <v>11.77</v>
      </c>
      <c r="J245" t="s">
        <v>2704</v>
      </c>
      <c r="K245">
        <v>2024</v>
      </c>
    </row>
    <row r="246" spans="1:11" x14ac:dyDescent="0.3">
      <c r="A246">
        <v>45502</v>
      </c>
      <c r="B246" t="s">
        <v>2067</v>
      </c>
      <c r="C246" t="s">
        <v>247</v>
      </c>
      <c r="D246" t="s">
        <v>13</v>
      </c>
      <c r="E246" t="s">
        <v>26</v>
      </c>
      <c r="F246" t="s">
        <v>800</v>
      </c>
      <c r="G246">
        <v>4.37</v>
      </c>
      <c r="H246">
        <v>3</v>
      </c>
      <c r="I246">
        <v>0.38</v>
      </c>
      <c r="J246" t="s">
        <v>2704</v>
      </c>
      <c r="K246">
        <v>2024</v>
      </c>
    </row>
    <row r="247" spans="1:11" x14ac:dyDescent="0.3">
      <c r="A247">
        <v>45502</v>
      </c>
      <c r="B247" t="s">
        <v>2067</v>
      </c>
      <c r="C247" t="s">
        <v>247</v>
      </c>
      <c r="D247" t="s">
        <v>41</v>
      </c>
      <c r="E247" t="s">
        <v>42</v>
      </c>
      <c r="F247" t="s">
        <v>2590</v>
      </c>
      <c r="G247">
        <v>22</v>
      </c>
      <c r="H247">
        <v>5</v>
      </c>
      <c r="I247">
        <v>1.38</v>
      </c>
      <c r="J247" t="s">
        <v>2704</v>
      </c>
      <c r="K247">
        <v>2024</v>
      </c>
    </row>
    <row r="248" spans="1:11" x14ac:dyDescent="0.3">
      <c r="A248">
        <v>45502</v>
      </c>
      <c r="B248" t="s">
        <v>2067</v>
      </c>
      <c r="C248" t="s">
        <v>247</v>
      </c>
      <c r="D248" t="s">
        <v>13</v>
      </c>
      <c r="E248" t="s">
        <v>94</v>
      </c>
      <c r="F248" t="s">
        <v>2275</v>
      </c>
      <c r="G248">
        <v>34.85</v>
      </c>
      <c r="H248">
        <v>2</v>
      </c>
      <c r="I248">
        <v>6.53</v>
      </c>
      <c r="J248" t="s">
        <v>2704</v>
      </c>
      <c r="K248">
        <v>2024</v>
      </c>
    </row>
    <row r="249" spans="1:11" x14ac:dyDescent="0.3">
      <c r="A249">
        <v>45501</v>
      </c>
      <c r="B249" t="s">
        <v>2382</v>
      </c>
      <c r="C249" t="s">
        <v>29</v>
      </c>
      <c r="D249" t="s">
        <v>41</v>
      </c>
      <c r="E249" t="s">
        <v>42</v>
      </c>
      <c r="F249" t="s">
        <v>650</v>
      </c>
      <c r="G249">
        <v>1145.5999999999999</v>
      </c>
      <c r="H249">
        <v>4</v>
      </c>
      <c r="I249">
        <v>100.24</v>
      </c>
      <c r="J249" t="s">
        <v>2704</v>
      </c>
      <c r="K249">
        <v>2024</v>
      </c>
    </row>
    <row r="250" spans="1:11" x14ac:dyDescent="0.3">
      <c r="A250">
        <v>45501</v>
      </c>
      <c r="B250" t="s">
        <v>2382</v>
      </c>
      <c r="C250" t="s">
        <v>29</v>
      </c>
      <c r="D250" t="s">
        <v>13</v>
      </c>
      <c r="E250" t="s">
        <v>20</v>
      </c>
      <c r="F250" t="s">
        <v>2507</v>
      </c>
      <c r="G250">
        <v>14.98</v>
      </c>
      <c r="H250">
        <v>1</v>
      </c>
      <c r="I250">
        <v>4.1900000000000004</v>
      </c>
      <c r="J250" t="s">
        <v>2704</v>
      </c>
      <c r="K250">
        <v>2024</v>
      </c>
    </row>
    <row r="251" spans="1:11" x14ac:dyDescent="0.3">
      <c r="A251">
        <v>45501</v>
      </c>
      <c r="B251" t="s">
        <v>2382</v>
      </c>
      <c r="C251" t="s">
        <v>29</v>
      </c>
      <c r="D251" t="s">
        <v>13</v>
      </c>
      <c r="E251" t="s">
        <v>22</v>
      </c>
      <c r="F251" t="s">
        <v>438</v>
      </c>
      <c r="G251">
        <v>9.98</v>
      </c>
      <c r="H251">
        <v>4</v>
      </c>
      <c r="I251">
        <v>3.62</v>
      </c>
      <c r="J251" t="s">
        <v>2704</v>
      </c>
      <c r="K251">
        <v>2024</v>
      </c>
    </row>
    <row r="252" spans="1:11" x14ac:dyDescent="0.3">
      <c r="A252">
        <v>45500</v>
      </c>
      <c r="B252" t="s">
        <v>2199</v>
      </c>
      <c r="C252" t="s">
        <v>247</v>
      </c>
      <c r="D252" t="s">
        <v>36</v>
      </c>
      <c r="E252" t="s">
        <v>37</v>
      </c>
      <c r="F252" t="s">
        <v>189</v>
      </c>
      <c r="G252">
        <v>194.85</v>
      </c>
      <c r="H252">
        <v>4</v>
      </c>
      <c r="I252">
        <v>12.18</v>
      </c>
      <c r="J252" t="s">
        <v>2704</v>
      </c>
      <c r="K252">
        <v>2024</v>
      </c>
    </row>
    <row r="253" spans="1:11" x14ac:dyDescent="0.3">
      <c r="A253">
        <v>45500</v>
      </c>
      <c r="B253" t="s">
        <v>1223</v>
      </c>
      <c r="C253" t="s">
        <v>166</v>
      </c>
      <c r="D253" t="s">
        <v>41</v>
      </c>
      <c r="E253" t="s">
        <v>54</v>
      </c>
      <c r="F253" t="s">
        <v>2517</v>
      </c>
      <c r="G253">
        <v>234.95</v>
      </c>
      <c r="H253">
        <v>5</v>
      </c>
      <c r="I253">
        <v>32.89</v>
      </c>
      <c r="J253" t="s">
        <v>2704</v>
      </c>
      <c r="K253">
        <v>2024</v>
      </c>
    </row>
    <row r="254" spans="1:11" x14ac:dyDescent="0.3">
      <c r="A254">
        <v>45500</v>
      </c>
      <c r="B254" t="s">
        <v>1223</v>
      </c>
      <c r="C254" t="s">
        <v>166</v>
      </c>
      <c r="D254" t="s">
        <v>13</v>
      </c>
      <c r="E254" t="s">
        <v>14</v>
      </c>
      <c r="F254" t="s">
        <v>2197</v>
      </c>
      <c r="G254">
        <v>12.96</v>
      </c>
      <c r="H254">
        <v>2</v>
      </c>
      <c r="I254">
        <v>6.22</v>
      </c>
      <c r="J254" t="s">
        <v>2704</v>
      </c>
      <c r="K254">
        <v>2024</v>
      </c>
    </row>
    <row r="255" spans="1:11" x14ac:dyDescent="0.3">
      <c r="A255">
        <v>45500</v>
      </c>
      <c r="B255" t="s">
        <v>1223</v>
      </c>
      <c r="C255" t="s">
        <v>166</v>
      </c>
      <c r="D255" t="s">
        <v>13</v>
      </c>
      <c r="E255" t="s">
        <v>14</v>
      </c>
      <c r="F255" t="s">
        <v>856</v>
      </c>
      <c r="G255">
        <v>26.2</v>
      </c>
      <c r="H255">
        <v>4</v>
      </c>
      <c r="I255">
        <v>12.05</v>
      </c>
      <c r="J255" t="s">
        <v>2704</v>
      </c>
      <c r="K255">
        <v>2024</v>
      </c>
    </row>
    <row r="256" spans="1:11" x14ac:dyDescent="0.3">
      <c r="A256">
        <v>45500</v>
      </c>
      <c r="B256" t="s">
        <v>1223</v>
      </c>
      <c r="C256" t="s">
        <v>166</v>
      </c>
      <c r="D256" t="s">
        <v>36</v>
      </c>
      <c r="E256" t="s">
        <v>49</v>
      </c>
      <c r="F256" t="s">
        <v>1017</v>
      </c>
      <c r="G256">
        <v>23.88</v>
      </c>
      <c r="H256">
        <v>3</v>
      </c>
      <c r="I256">
        <v>10.51</v>
      </c>
      <c r="J256" t="s">
        <v>2704</v>
      </c>
      <c r="K256">
        <v>2024</v>
      </c>
    </row>
    <row r="257" spans="1:11" x14ac:dyDescent="0.3">
      <c r="A257">
        <v>45500</v>
      </c>
      <c r="B257" t="s">
        <v>2667</v>
      </c>
      <c r="C257" t="s">
        <v>151</v>
      </c>
      <c r="D257" t="s">
        <v>41</v>
      </c>
      <c r="E257" t="s">
        <v>42</v>
      </c>
      <c r="F257" t="s">
        <v>705</v>
      </c>
      <c r="G257">
        <v>543.91999999999996</v>
      </c>
      <c r="H257">
        <v>8</v>
      </c>
      <c r="I257">
        <v>135.97999999999999</v>
      </c>
      <c r="J257" t="s">
        <v>2704</v>
      </c>
      <c r="K257">
        <v>2024</v>
      </c>
    </row>
    <row r="258" spans="1:11" x14ac:dyDescent="0.3">
      <c r="A258">
        <v>45500</v>
      </c>
      <c r="B258" t="s">
        <v>2667</v>
      </c>
      <c r="C258" t="s">
        <v>151</v>
      </c>
      <c r="D258" t="s">
        <v>36</v>
      </c>
      <c r="E258" t="s">
        <v>49</v>
      </c>
      <c r="F258" t="s">
        <v>1022</v>
      </c>
      <c r="G258">
        <v>14.89</v>
      </c>
      <c r="H258">
        <v>1</v>
      </c>
      <c r="I258">
        <v>4.0199999999999996</v>
      </c>
      <c r="J258" t="s">
        <v>2704</v>
      </c>
      <c r="K258">
        <v>2024</v>
      </c>
    </row>
    <row r="259" spans="1:11" x14ac:dyDescent="0.3">
      <c r="A259">
        <v>45500</v>
      </c>
      <c r="B259" t="s">
        <v>405</v>
      </c>
      <c r="C259" t="s">
        <v>125</v>
      </c>
      <c r="D259" t="s">
        <v>36</v>
      </c>
      <c r="E259" t="s">
        <v>49</v>
      </c>
      <c r="F259" t="s">
        <v>1087</v>
      </c>
      <c r="G259">
        <v>91.03</v>
      </c>
      <c r="H259">
        <v>3</v>
      </c>
      <c r="I259">
        <v>-2.2799999999999998</v>
      </c>
      <c r="J259" t="s">
        <v>2704</v>
      </c>
      <c r="K259">
        <v>2024</v>
      </c>
    </row>
    <row r="260" spans="1:11" x14ac:dyDescent="0.3">
      <c r="A260">
        <v>45499</v>
      </c>
      <c r="B260" t="s">
        <v>1395</v>
      </c>
      <c r="C260" t="s">
        <v>29</v>
      </c>
      <c r="D260" t="s">
        <v>36</v>
      </c>
      <c r="E260" t="s">
        <v>37</v>
      </c>
      <c r="F260" t="s">
        <v>1599</v>
      </c>
      <c r="G260">
        <v>362.35</v>
      </c>
      <c r="H260">
        <v>3</v>
      </c>
      <c r="I260">
        <v>45.29</v>
      </c>
      <c r="J260" t="s">
        <v>2704</v>
      </c>
      <c r="K260">
        <v>2024</v>
      </c>
    </row>
    <row r="261" spans="1:11" x14ac:dyDescent="0.3">
      <c r="A261">
        <v>45499</v>
      </c>
      <c r="B261" t="s">
        <v>1395</v>
      </c>
      <c r="C261" t="s">
        <v>29</v>
      </c>
      <c r="D261" t="s">
        <v>41</v>
      </c>
      <c r="E261" t="s">
        <v>54</v>
      </c>
      <c r="F261" t="s">
        <v>2104</v>
      </c>
      <c r="G261">
        <v>1649.95</v>
      </c>
      <c r="H261">
        <v>5</v>
      </c>
      <c r="I261">
        <v>659.98</v>
      </c>
      <c r="J261" t="s">
        <v>2704</v>
      </c>
      <c r="K261">
        <v>2024</v>
      </c>
    </row>
    <row r="262" spans="1:11" x14ac:dyDescent="0.3">
      <c r="A262">
        <v>45498</v>
      </c>
      <c r="B262" t="s">
        <v>2408</v>
      </c>
      <c r="C262" t="s">
        <v>12</v>
      </c>
      <c r="D262" t="s">
        <v>36</v>
      </c>
      <c r="E262" t="s">
        <v>147</v>
      </c>
      <c r="F262" t="s">
        <v>1004</v>
      </c>
      <c r="G262">
        <v>298.12</v>
      </c>
      <c r="H262">
        <v>6</v>
      </c>
      <c r="I262">
        <v>-4.26</v>
      </c>
      <c r="J262" t="s">
        <v>2704</v>
      </c>
      <c r="K262">
        <v>2024</v>
      </c>
    </row>
    <row r="263" spans="1:11" x14ac:dyDescent="0.3">
      <c r="A263">
        <v>45498</v>
      </c>
      <c r="B263" t="s">
        <v>1303</v>
      </c>
      <c r="C263" t="s">
        <v>25</v>
      </c>
      <c r="D263" t="s">
        <v>13</v>
      </c>
      <c r="E263" t="s">
        <v>14</v>
      </c>
      <c r="F263" t="s">
        <v>1205</v>
      </c>
      <c r="G263">
        <v>20.74</v>
      </c>
      <c r="H263">
        <v>4</v>
      </c>
      <c r="I263">
        <v>7.26</v>
      </c>
      <c r="J263" t="s">
        <v>2704</v>
      </c>
      <c r="K263">
        <v>2024</v>
      </c>
    </row>
    <row r="264" spans="1:11" x14ac:dyDescent="0.3">
      <c r="A264">
        <v>45498</v>
      </c>
      <c r="B264" t="s">
        <v>1303</v>
      </c>
      <c r="C264" t="s">
        <v>25</v>
      </c>
      <c r="D264" t="s">
        <v>13</v>
      </c>
      <c r="E264" t="s">
        <v>20</v>
      </c>
      <c r="F264" t="s">
        <v>2361</v>
      </c>
      <c r="G264">
        <v>259.92</v>
      </c>
      <c r="H264">
        <v>5</v>
      </c>
      <c r="I264">
        <v>-25.99</v>
      </c>
      <c r="J264" t="s">
        <v>2704</v>
      </c>
      <c r="K264">
        <v>2024</v>
      </c>
    </row>
    <row r="265" spans="1:11" x14ac:dyDescent="0.3">
      <c r="A265">
        <v>45498</v>
      </c>
      <c r="B265" t="s">
        <v>1303</v>
      </c>
      <c r="C265" t="s">
        <v>25</v>
      </c>
      <c r="D265" t="s">
        <v>36</v>
      </c>
      <c r="E265" t="s">
        <v>147</v>
      </c>
      <c r="F265" t="s">
        <v>2545</v>
      </c>
      <c r="G265">
        <v>138.59</v>
      </c>
      <c r="H265">
        <v>1</v>
      </c>
      <c r="I265">
        <v>-34.65</v>
      </c>
      <c r="J265" t="s">
        <v>2704</v>
      </c>
      <c r="K265">
        <v>2024</v>
      </c>
    </row>
    <row r="266" spans="1:11" x14ac:dyDescent="0.3">
      <c r="A266">
        <v>45498</v>
      </c>
      <c r="B266" t="s">
        <v>1303</v>
      </c>
      <c r="C266" t="s">
        <v>25</v>
      </c>
      <c r="D266" t="s">
        <v>13</v>
      </c>
      <c r="E266" t="s">
        <v>202</v>
      </c>
      <c r="F266" t="s">
        <v>2276</v>
      </c>
      <c r="G266">
        <v>37.75</v>
      </c>
      <c r="H266">
        <v>3</v>
      </c>
      <c r="I266">
        <v>4.25</v>
      </c>
      <c r="J266" t="s">
        <v>2704</v>
      </c>
      <c r="K266">
        <v>2024</v>
      </c>
    </row>
    <row r="267" spans="1:11" x14ac:dyDescent="0.3">
      <c r="A267">
        <v>45498</v>
      </c>
      <c r="B267" t="s">
        <v>1303</v>
      </c>
      <c r="C267" t="s">
        <v>25</v>
      </c>
      <c r="D267" t="s">
        <v>36</v>
      </c>
      <c r="E267" t="s">
        <v>49</v>
      </c>
      <c r="F267" t="s">
        <v>2123</v>
      </c>
      <c r="G267">
        <v>20.100000000000001</v>
      </c>
      <c r="H267">
        <v>4</v>
      </c>
      <c r="I267">
        <v>3.01</v>
      </c>
      <c r="J267" t="s">
        <v>2704</v>
      </c>
      <c r="K267">
        <v>2024</v>
      </c>
    </row>
    <row r="268" spans="1:11" x14ac:dyDescent="0.3">
      <c r="A268">
        <v>45498</v>
      </c>
      <c r="B268" t="s">
        <v>426</v>
      </c>
      <c r="C268" t="s">
        <v>25</v>
      </c>
      <c r="D268" t="s">
        <v>13</v>
      </c>
      <c r="E268" t="s">
        <v>18</v>
      </c>
      <c r="F268" t="s">
        <v>2101</v>
      </c>
      <c r="G268">
        <v>3.3</v>
      </c>
      <c r="H268">
        <v>1</v>
      </c>
      <c r="I268">
        <v>1.07</v>
      </c>
      <c r="J268" t="s">
        <v>2704</v>
      </c>
      <c r="K268">
        <v>2024</v>
      </c>
    </row>
    <row r="269" spans="1:11" x14ac:dyDescent="0.3">
      <c r="A269">
        <v>45498</v>
      </c>
      <c r="B269" t="s">
        <v>2476</v>
      </c>
      <c r="C269" t="s">
        <v>142</v>
      </c>
      <c r="D269" t="s">
        <v>13</v>
      </c>
      <c r="E269" t="s">
        <v>18</v>
      </c>
      <c r="F269" t="s">
        <v>2577</v>
      </c>
      <c r="G269">
        <v>20.23</v>
      </c>
      <c r="H269">
        <v>7</v>
      </c>
      <c r="I269">
        <v>9.51</v>
      </c>
      <c r="J269" t="s">
        <v>2704</v>
      </c>
      <c r="K269">
        <v>2024</v>
      </c>
    </row>
    <row r="270" spans="1:11" x14ac:dyDescent="0.3">
      <c r="A270">
        <v>45497</v>
      </c>
      <c r="B270" t="s">
        <v>1690</v>
      </c>
      <c r="C270" t="s">
        <v>29</v>
      </c>
      <c r="D270" t="s">
        <v>41</v>
      </c>
      <c r="E270" t="s">
        <v>605</v>
      </c>
      <c r="F270" t="s">
        <v>636</v>
      </c>
      <c r="G270">
        <v>2399.96</v>
      </c>
      <c r="H270">
        <v>5</v>
      </c>
      <c r="I270">
        <v>839.99</v>
      </c>
      <c r="J270" t="s">
        <v>2704</v>
      </c>
      <c r="K270">
        <v>2024</v>
      </c>
    </row>
    <row r="271" spans="1:11" x14ac:dyDescent="0.3">
      <c r="A271">
        <v>45496</v>
      </c>
      <c r="B271" t="s">
        <v>327</v>
      </c>
      <c r="C271" t="s">
        <v>17</v>
      </c>
      <c r="D271" t="s">
        <v>13</v>
      </c>
      <c r="E271" t="s">
        <v>26</v>
      </c>
      <c r="F271" t="s">
        <v>1255</v>
      </c>
      <c r="G271">
        <v>121.54</v>
      </c>
      <c r="H271">
        <v>4</v>
      </c>
      <c r="I271">
        <v>15.19</v>
      </c>
      <c r="J271" t="s">
        <v>2704</v>
      </c>
      <c r="K271">
        <v>2024</v>
      </c>
    </row>
    <row r="272" spans="1:11" x14ac:dyDescent="0.3">
      <c r="A272">
        <v>45496</v>
      </c>
      <c r="B272" t="s">
        <v>1479</v>
      </c>
      <c r="C272" t="s">
        <v>29</v>
      </c>
      <c r="D272" t="s">
        <v>13</v>
      </c>
      <c r="E272" t="s">
        <v>14</v>
      </c>
      <c r="F272" t="s">
        <v>642</v>
      </c>
      <c r="G272">
        <v>58.32</v>
      </c>
      <c r="H272">
        <v>9</v>
      </c>
      <c r="I272">
        <v>27.99</v>
      </c>
      <c r="J272" t="s">
        <v>2704</v>
      </c>
      <c r="K272">
        <v>2024</v>
      </c>
    </row>
    <row r="273" spans="1:11" x14ac:dyDescent="0.3">
      <c r="A273">
        <v>45496</v>
      </c>
      <c r="B273" t="s">
        <v>1479</v>
      </c>
      <c r="C273" t="s">
        <v>29</v>
      </c>
      <c r="D273" t="s">
        <v>13</v>
      </c>
      <c r="E273" t="s">
        <v>22</v>
      </c>
      <c r="F273" t="s">
        <v>250</v>
      </c>
      <c r="G273">
        <v>15.19</v>
      </c>
      <c r="H273">
        <v>3</v>
      </c>
      <c r="I273">
        <v>5.51</v>
      </c>
      <c r="J273" t="s">
        <v>2704</v>
      </c>
      <c r="K273">
        <v>2024</v>
      </c>
    </row>
    <row r="274" spans="1:11" x14ac:dyDescent="0.3">
      <c r="A274">
        <v>45496</v>
      </c>
      <c r="B274" t="s">
        <v>2190</v>
      </c>
      <c r="C274" t="s">
        <v>159</v>
      </c>
      <c r="D274" t="s">
        <v>41</v>
      </c>
      <c r="E274" t="s">
        <v>54</v>
      </c>
      <c r="F274" t="s">
        <v>200</v>
      </c>
      <c r="G274">
        <v>399.95</v>
      </c>
      <c r="H274">
        <v>5</v>
      </c>
      <c r="I274">
        <v>143.97999999999999</v>
      </c>
      <c r="J274" t="s">
        <v>2704</v>
      </c>
      <c r="K274">
        <v>2024</v>
      </c>
    </row>
    <row r="275" spans="1:11" x14ac:dyDescent="0.3">
      <c r="A275">
        <v>45496</v>
      </c>
      <c r="B275" t="s">
        <v>2300</v>
      </c>
      <c r="C275" t="s">
        <v>17</v>
      </c>
      <c r="D275" t="s">
        <v>13</v>
      </c>
      <c r="E275" t="s">
        <v>14</v>
      </c>
      <c r="F275" t="s">
        <v>337</v>
      </c>
      <c r="G275">
        <v>63.31</v>
      </c>
      <c r="H275">
        <v>3</v>
      </c>
      <c r="I275">
        <v>20.58</v>
      </c>
      <c r="J275" t="s">
        <v>2704</v>
      </c>
      <c r="K275">
        <v>2024</v>
      </c>
    </row>
    <row r="276" spans="1:11" x14ac:dyDescent="0.3">
      <c r="A276">
        <v>45496</v>
      </c>
      <c r="B276" t="s">
        <v>182</v>
      </c>
      <c r="C276" t="s">
        <v>151</v>
      </c>
      <c r="D276" t="s">
        <v>13</v>
      </c>
      <c r="E276" t="s">
        <v>22</v>
      </c>
      <c r="F276" t="s">
        <v>2202</v>
      </c>
      <c r="G276">
        <v>13.92</v>
      </c>
      <c r="H276">
        <v>3</v>
      </c>
      <c r="I276">
        <v>4.3499999999999996</v>
      </c>
      <c r="J276" t="s">
        <v>2704</v>
      </c>
      <c r="K276">
        <v>2024</v>
      </c>
    </row>
    <row r="277" spans="1:11" x14ac:dyDescent="0.3">
      <c r="A277">
        <v>45496</v>
      </c>
      <c r="B277" t="s">
        <v>1232</v>
      </c>
      <c r="C277" t="s">
        <v>151</v>
      </c>
      <c r="D277" t="s">
        <v>13</v>
      </c>
      <c r="E277" t="s">
        <v>18</v>
      </c>
      <c r="F277" t="s">
        <v>1711</v>
      </c>
      <c r="G277">
        <v>41.4</v>
      </c>
      <c r="H277">
        <v>4</v>
      </c>
      <c r="I277">
        <v>19.87</v>
      </c>
      <c r="J277" t="s">
        <v>2704</v>
      </c>
      <c r="K277">
        <v>2024</v>
      </c>
    </row>
    <row r="278" spans="1:11" x14ac:dyDescent="0.3">
      <c r="A278">
        <v>45496</v>
      </c>
      <c r="B278" t="s">
        <v>1140</v>
      </c>
      <c r="C278" t="s">
        <v>131</v>
      </c>
      <c r="D278" t="s">
        <v>41</v>
      </c>
      <c r="E278" t="s">
        <v>54</v>
      </c>
      <c r="F278" t="s">
        <v>1727</v>
      </c>
      <c r="G278">
        <v>159.75</v>
      </c>
      <c r="H278">
        <v>5</v>
      </c>
      <c r="I278">
        <v>11.18</v>
      </c>
      <c r="J278" t="s">
        <v>2704</v>
      </c>
      <c r="K278">
        <v>2024</v>
      </c>
    </row>
    <row r="279" spans="1:11" x14ac:dyDescent="0.3">
      <c r="A279">
        <v>45496</v>
      </c>
      <c r="B279" t="s">
        <v>1140</v>
      </c>
      <c r="C279" t="s">
        <v>131</v>
      </c>
      <c r="D279" t="s">
        <v>13</v>
      </c>
      <c r="E279" t="s">
        <v>26</v>
      </c>
      <c r="F279" t="s">
        <v>2206</v>
      </c>
      <c r="G279">
        <v>11.68</v>
      </c>
      <c r="H279">
        <v>2</v>
      </c>
      <c r="I279">
        <v>5.49</v>
      </c>
      <c r="J279" t="s">
        <v>2704</v>
      </c>
      <c r="K279">
        <v>2024</v>
      </c>
    </row>
    <row r="280" spans="1:11" x14ac:dyDescent="0.3">
      <c r="A280">
        <v>45496</v>
      </c>
      <c r="B280" t="s">
        <v>321</v>
      </c>
      <c r="C280" t="s">
        <v>151</v>
      </c>
      <c r="D280" t="s">
        <v>13</v>
      </c>
      <c r="E280" t="s">
        <v>22</v>
      </c>
      <c r="F280" t="s">
        <v>707</v>
      </c>
      <c r="G280">
        <v>13.13</v>
      </c>
      <c r="H280">
        <v>3</v>
      </c>
      <c r="I280">
        <v>4.2699999999999996</v>
      </c>
      <c r="J280" t="s">
        <v>2704</v>
      </c>
      <c r="K280">
        <v>2024</v>
      </c>
    </row>
    <row r="281" spans="1:11" x14ac:dyDescent="0.3">
      <c r="A281">
        <v>45495</v>
      </c>
      <c r="B281" t="s">
        <v>163</v>
      </c>
      <c r="C281" t="s">
        <v>17</v>
      </c>
      <c r="D281" t="s">
        <v>36</v>
      </c>
      <c r="E281" t="s">
        <v>37</v>
      </c>
      <c r="F281" t="s">
        <v>996</v>
      </c>
      <c r="G281">
        <v>526.34</v>
      </c>
      <c r="H281">
        <v>4</v>
      </c>
      <c r="I281">
        <v>-75.19</v>
      </c>
      <c r="J281" t="s">
        <v>2704</v>
      </c>
      <c r="K281">
        <v>2024</v>
      </c>
    </row>
    <row r="282" spans="1:11" x14ac:dyDescent="0.3">
      <c r="A282">
        <v>45495</v>
      </c>
      <c r="B282" t="s">
        <v>1497</v>
      </c>
      <c r="C282" t="s">
        <v>151</v>
      </c>
      <c r="D282" t="s">
        <v>41</v>
      </c>
      <c r="E282" t="s">
        <v>42</v>
      </c>
      <c r="F282" t="s">
        <v>531</v>
      </c>
      <c r="G282">
        <v>29.97</v>
      </c>
      <c r="H282">
        <v>3</v>
      </c>
      <c r="I282">
        <v>14.09</v>
      </c>
      <c r="J282" t="s">
        <v>2704</v>
      </c>
      <c r="K282">
        <v>2024</v>
      </c>
    </row>
    <row r="283" spans="1:11" x14ac:dyDescent="0.3">
      <c r="A283">
        <v>45494</v>
      </c>
      <c r="B283" t="s">
        <v>1281</v>
      </c>
      <c r="C283" t="s">
        <v>17</v>
      </c>
      <c r="D283" t="s">
        <v>13</v>
      </c>
      <c r="E283" t="s">
        <v>22</v>
      </c>
      <c r="F283" t="s">
        <v>848</v>
      </c>
      <c r="G283">
        <v>2.11</v>
      </c>
      <c r="H283">
        <v>2</v>
      </c>
      <c r="I283">
        <v>-3.38</v>
      </c>
      <c r="J283" t="s">
        <v>2704</v>
      </c>
      <c r="K283">
        <v>2024</v>
      </c>
    </row>
    <row r="284" spans="1:11" x14ac:dyDescent="0.3">
      <c r="A284">
        <v>45494</v>
      </c>
      <c r="B284" t="s">
        <v>819</v>
      </c>
      <c r="C284" t="s">
        <v>17</v>
      </c>
      <c r="D284" t="s">
        <v>13</v>
      </c>
      <c r="E284" t="s">
        <v>22</v>
      </c>
      <c r="F284" t="s">
        <v>271</v>
      </c>
      <c r="G284">
        <v>94.19</v>
      </c>
      <c r="H284">
        <v>7</v>
      </c>
      <c r="I284">
        <v>-164.84</v>
      </c>
      <c r="J284" t="s">
        <v>2704</v>
      </c>
      <c r="K284">
        <v>2024</v>
      </c>
    </row>
    <row r="285" spans="1:11" x14ac:dyDescent="0.3">
      <c r="A285">
        <v>45494</v>
      </c>
      <c r="B285" t="s">
        <v>819</v>
      </c>
      <c r="C285" t="s">
        <v>17</v>
      </c>
      <c r="D285" t="s">
        <v>13</v>
      </c>
      <c r="E285" t="s">
        <v>22</v>
      </c>
      <c r="F285" t="s">
        <v>1304</v>
      </c>
      <c r="G285">
        <v>2.86</v>
      </c>
      <c r="H285">
        <v>4</v>
      </c>
      <c r="I285">
        <v>-4.58</v>
      </c>
      <c r="J285" t="s">
        <v>2704</v>
      </c>
      <c r="K285">
        <v>2024</v>
      </c>
    </row>
    <row r="286" spans="1:11" x14ac:dyDescent="0.3">
      <c r="A286">
        <v>45494</v>
      </c>
      <c r="B286" t="s">
        <v>1106</v>
      </c>
      <c r="C286" t="s">
        <v>12</v>
      </c>
      <c r="D286" t="s">
        <v>36</v>
      </c>
      <c r="E286" t="s">
        <v>147</v>
      </c>
      <c r="F286" t="s">
        <v>1832</v>
      </c>
      <c r="G286">
        <v>124.4</v>
      </c>
      <c r="H286">
        <v>4</v>
      </c>
      <c r="I286">
        <v>-21.33</v>
      </c>
      <c r="J286" t="s">
        <v>2704</v>
      </c>
      <c r="K286">
        <v>2024</v>
      </c>
    </row>
    <row r="287" spans="1:11" x14ac:dyDescent="0.3">
      <c r="A287">
        <v>45494</v>
      </c>
      <c r="B287" t="s">
        <v>893</v>
      </c>
      <c r="C287" t="s">
        <v>29</v>
      </c>
      <c r="D287" t="s">
        <v>41</v>
      </c>
      <c r="E287" t="s">
        <v>42</v>
      </c>
      <c r="F287" t="s">
        <v>1268</v>
      </c>
      <c r="G287">
        <v>1626.19</v>
      </c>
      <c r="H287">
        <v>9</v>
      </c>
      <c r="I287">
        <v>121.96</v>
      </c>
      <c r="J287" t="s">
        <v>2704</v>
      </c>
      <c r="K287">
        <v>2024</v>
      </c>
    </row>
    <row r="288" spans="1:11" x14ac:dyDescent="0.3">
      <c r="A288">
        <v>45494</v>
      </c>
      <c r="B288" t="s">
        <v>893</v>
      </c>
      <c r="C288" t="s">
        <v>29</v>
      </c>
      <c r="D288" t="s">
        <v>13</v>
      </c>
      <c r="E288" t="s">
        <v>26</v>
      </c>
      <c r="F288" t="s">
        <v>843</v>
      </c>
      <c r="G288">
        <v>3.52</v>
      </c>
      <c r="H288">
        <v>2</v>
      </c>
      <c r="I288">
        <v>1.69</v>
      </c>
      <c r="J288" t="s">
        <v>2704</v>
      </c>
      <c r="K288">
        <v>2024</v>
      </c>
    </row>
    <row r="289" spans="1:11" x14ac:dyDescent="0.3">
      <c r="A289">
        <v>45494</v>
      </c>
      <c r="B289" t="s">
        <v>604</v>
      </c>
      <c r="C289" t="s">
        <v>151</v>
      </c>
      <c r="D289" t="s">
        <v>13</v>
      </c>
      <c r="E289" t="s">
        <v>94</v>
      </c>
      <c r="F289" t="s">
        <v>1977</v>
      </c>
      <c r="G289">
        <v>17.48</v>
      </c>
      <c r="H289">
        <v>4</v>
      </c>
      <c r="I289">
        <v>4.54</v>
      </c>
      <c r="J289" t="s">
        <v>2704</v>
      </c>
      <c r="K289">
        <v>2024</v>
      </c>
    </row>
    <row r="290" spans="1:11" x14ac:dyDescent="0.3">
      <c r="A290">
        <v>45494</v>
      </c>
      <c r="B290" t="s">
        <v>2128</v>
      </c>
      <c r="C290" t="s">
        <v>29</v>
      </c>
      <c r="D290" t="s">
        <v>13</v>
      </c>
      <c r="E290" t="s">
        <v>22</v>
      </c>
      <c r="F290" t="s">
        <v>1031</v>
      </c>
      <c r="G290">
        <v>50.35</v>
      </c>
      <c r="H290">
        <v>3</v>
      </c>
      <c r="I290">
        <v>17.62</v>
      </c>
      <c r="J290" t="s">
        <v>2704</v>
      </c>
      <c r="K290">
        <v>2024</v>
      </c>
    </row>
    <row r="291" spans="1:11" x14ac:dyDescent="0.3">
      <c r="A291">
        <v>45494</v>
      </c>
      <c r="B291" t="s">
        <v>2128</v>
      </c>
      <c r="C291" t="s">
        <v>29</v>
      </c>
      <c r="D291" t="s">
        <v>36</v>
      </c>
      <c r="E291" t="s">
        <v>37</v>
      </c>
      <c r="F291" t="s">
        <v>725</v>
      </c>
      <c r="G291">
        <v>225.3</v>
      </c>
      <c r="H291">
        <v>2</v>
      </c>
      <c r="I291">
        <v>22.53</v>
      </c>
      <c r="J291" t="s">
        <v>2704</v>
      </c>
      <c r="K291">
        <v>2024</v>
      </c>
    </row>
    <row r="292" spans="1:11" x14ac:dyDescent="0.3">
      <c r="A292">
        <v>45494</v>
      </c>
      <c r="B292" t="s">
        <v>2128</v>
      </c>
      <c r="C292" t="s">
        <v>29</v>
      </c>
      <c r="D292" t="s">
        <v>13</v>
      </c>
      <c r="E292" t="s">
        <v>14</v>
      </c>
      <c r="F292" t="s">
        <v>2694</v>
      </c>
      <c r="G292">
        <v>16.34</v>
      </c>
      <c r="H292">
        <v>2</v>
      </c>
      <c r="I292">
        <v>7.68</v>
      </c>
      <c r="J292" t="s">
        <v>2704</v>
      </c>
      <c r="K292">
        <v>2024</v>
      </c>
    </row>
    <row r="293" spans="1:11" x14ac:dyDescent="0.3">
      <c r="A293">
        <v>45494</v>
      </c>
      <c r="B293" t="s">
        <v>1530</v>
      </c>
      <c r="C293" t="s">
        <v>57</v>
      </c>
      <c r="D293" t="s">
        <v>13</v>
      </c>
      <c r="E293" t="s">
        <v>202</v>
      </c>
      <c r="F293" t="s">
        <v>2499</v>
      </c>
      <c r="G293">
        <v>231.72</v>
      </c>
      <c r="H293">
        <v>2</v>
      </c>
      <c r="I293">
        <v>11.59</v>
      </c>
      <c r="J293" t="s">
        <v>2704</v>
      </c>
      <c r="K293">
        <v>2024</v>
      </c>
    </row>
    <row r="294" spans="1:11" x14ac:dyDescent="0.3">
      <c r="A294">
        <v>45494</v>
      </c>
      <c r="B294" t="s">
        <v>1530</v>
      </c>
      <c r="C294" t="s">
        <v>57</v>
      </c>
      <c r="D294" t="s">
        <v>13</v>
      </c>
      <c r="E294" t="s">
        <v>22</v>
      </c>
      <c r="F294" t="s">
        <v>899</v>
      </c>
      <c r="G294">
        <v>14.94</v>
      </c>
      <c r="H294">
        <v>3</v>
      </c>
      <c r="I294">
        <v>7.17</v>
      </c>
      <c r="J294" t="s">
        <v>2704</v>
      </c>
      <c r="K294">
        <v>2024</v>
      </c>
    </row>
    <row r="295" spans="1:11" x14ac:dyDescent="0.3">
      <c r="A295">
        <v>45494</v>
      </c>
      <c r="B295" t="s">
        <v>1530</v>
      </c>
      <c r="C295" t="s">
        <v>57</v>
      </c>
      <c r="D295" t="s">
        <v>36</v>
      </c>
      <c r="E295" t="s">
        <v>76</v>
      </c>
      <c r="F295" t="s">
        <v>2496</v>
      </c>
      <c r="G295">
        <v>302.94</v>
      </c>
      <c r="H295">
        <v>3</v>
      </c>
      <c r="I295">
        <v>69.680000000000007</v>
      </c>
      <c r="J295" t="s">
        <v>2704</v>
      </c>
      <c r="K295">
        <v>2024</v>
      </c>
    </row>
    <row r="296" spans="1:11" x14ac:dyDescent="0.3">
      <c r="A296">
        <v>45494</v>
      </c>
      <c r="B296" t="s">
        <v>1530</v>
      </c>
      <c r="C296" t="s">
        <v>57</v>
      </c>
      <c r="D296" t="s">
        <v>13</v>
      </c>
      <c r="E296" t="s">
        <v>26</v>
      </c>
      <c r="F296" t="s">
        <v>319</v>
      </c>
      <c r="G296">
        <v>19.68</v>
      </c>
      <c r="H296">
        <v>6</v>
      </c>
      <c r="I296">
        <v>5.71</v>
      </c>
      <c r="J296" t="s">
        <v>2704</v>
      </c>
      <c r="K296">
        <v>2024</v>
      </c>
    </row>
    <row r="297" spans="1:11" x14ac:dyDescent="0.3">
      <c r="A297">
        <v>45494</v>
      </c>
      <c r="B297" t="s">
        <v>1530</v>
      </c>
      <c r="C297" t="s">
        <v>57</v>
      </c>
      <c r="D297" t="s">
        <v>36</v>
      </c>
      <c r="E297" t="s">
        <v>49</v>
      </c>
      <c r="F297" t="s">
        <v>1157</v>
      </c>
      <c r="G297">
        <v>8.8000000000000007</v>
      </c>
      <c r="H297">
        <v>5</v>
      </c>
      <c r="I297">
        <v>3.87</v>
      </c>
      <c r="J297" t="s">
        <v>2704</v>
      </c>
      <c r="K297">
        <v>2024</v>
      </c>
    </row>
    <row r="298" spans="1:11" x14ac:dyDescent="0.3">
      <c r="A298">
        <v>45494</v>
      </c>
      <c r="B298" t="s">
        <v>1530</v>
      </c>
      <c r="C298" t="s">
        <v>57</v>
      </c>
      <c r="D298" t="s">
        <v>41</v>
      </c>
      <c r="E298" t="s">
        <v>42</v>
      </c>
      <c r="F298" t="s">
        <v>705</v>
      </c>
      <c r="G298">
        <v>271.95999999999998</v>
      </c>
      <c r="H298">
        <v>4</v>
      </c>
      <c r="I298">
        <v>67.989999999999995</v>
      </c>
      <c r="J298" t="s">
        <v>2704</v>
      </c>
      <c r="K298">
        <v>2024</v>
      </c>
    </row>
    <row r="299" spans="1:11" x14ac:dyDescent="0.3">
      <c r="A299">
        <v>45494</v>
      </c>
      <c r="B299" t="s">
        <v>1530</v>
      </c>
      <c r="C299" t="s">
        <v>57</v>
      </c>
      <c r="D299" t="s">
        <v>13</v>
      </c>
      <c r="E299" t="s">
        <v>26</v>
      </c>
      <c r="F299" t="s">
        <v>2455</v>
      </c>
      <c r="G299">
        <v>101.94</v>
      </c>
      <c r="H299">
        <v>6</v>
      </c>
      <c r="I299">
        <v>29.56</v>
      </c>
      <c r="J299" t="s">
        <v>2704</v>
      </c>
      <c r="K299">
        <v>2024</v>
      </c>
    </row>
    <row r="300" spans="1:11" x14ac:dyDescent="0.3">
      <c r="A300">
        <v>45494</v>
      </c>
      <c r="B300" t="s">
        <v>2484</v>
      </c>
      <c r="C300" t="s">
        <v>80</v>
      </c>
      <c r="D300" t="s">
        <v>41</v>
      </c>
      <c r="E300" t="s">
        <v>42</v>
      </c>
      <c r="F300" t="s">
        <v>2108</v>
      </c>
      <c r="G300">
        <v>210.56</v>
      </c>
      <c r="H300">
        <v>6</v>
      </c>
      <c r="I300">
        <v>-52.64</v>
      </c>
      <c r="J300" t="s">
        <v>2704</v>
      </c>
      <c r="K300">
        <v>2024</v>
      </c>
    </row>
    <row r="301" spans="1:11" x14ac:dyDescent="0.3">
      <c r="A301">
        <v>45494</v>
      </c>
      <c r="B301" t="s">
        <v>2484</v>
      </c>
      <c r="C301" t="s">
        <v>80</v>
      </c>
      <c r="D301" t="s">
        <v>13</v>
      </c>
      <c r="E301" t="s">
        <v>20</v>
      </c>
      <c r="F301" t="s">
        <v>2610</v>
      </c>
      <c r="G301">
        <v>222.32</v>
      </c>
      <c r="H301">
        <v>7</v>
      </c>
      <c r="I301">
        <v>25.01</v>
      </c>
      <c r="J301" t="s">
        <v>2704</v>
      </c>
      <c r="K301">
        <v>2024</v>
      </c>
    </row>
    <row r="302" spans="1:11" x14ac:dyDescent="0.3">
      <c r="A302">
        <v>45494</v>
      </c>
      <c r="B302" t="s">
        <v>2484</v>
      </c>
      <c r="C302" t="s">
        <v>80</v>
      </c>
      <c r="D302" t="s">
        <v>13</v>
      </c>
      <c r="E302" t="s">
        <v>22</v>
      </c>
      <c r="F302" t="s">
        <v>913</v>
      </c>
      <c r="G302">
        <v>33.93</v>
      </c>
      <c r="H302">
        <v>3</v>
      </c>
      <c r="I302">
        <v>-22.62</v>
      </c>
      <c r="J302" t="s">
        <v>2704</v>
      </c>
      <c r="K302">
        <v>2024</v>
      </c>
    </row>
    <row r="303" spans="1:11" x14ac:dyDescent="0.3">
      <c r="A303">
        <v>45494</v>
      </c>
      <c r="B303" t="s">
        <v>1830</v>
      </c>
      <c r="C303" t="s">
        <v>298</v>
      </c>
      <c r="D303" t="s">
        <v>13</v>
      </c>
      <c r="E303" t="s">
        <v>26</v>
      </c>
      <c r="F303" t="s">
        <v>281</v>
      </c>
      <c r="G303">
        <v>25.99</v>
      </c>
      <c r="H303">
        <v>1</v>
      </c>
      <c r="I303">
        <v>7.54</v>
      </c>
      <c r="J303" t="s">
        <v>2704</v>
      </c>
      <c r="K303">
        <v>2024</v>
      </c>
    </row>
    <row r="304" spans="1:11" x14ac:dyDescent="0.3">
      <c r="A304">
        <v>45494</v>
      </c>
      <c r="B304" t="s">
        <v>1830</v>
      </c>
      <c r="C304" t="s">
        <v>298</v>
      </c>
      <c r="D304" t="s">
        <v>41</v>
      </c>
      <c r="E304" t="s">
        <v>42</v>
      </c>
      <c r="F304" t="s">
        <v>2605</v>
      </c>
      <c r="G304">
        <v>71.930000000000007</v>
      </c>
      <c r="H304">
        <v>9</v>
      </c>
      <c r="I304">
        <v>6.29</v>
      </c>
      <c r="J304" t="s">
        <v>2704</v>
      </c>
      <c r="K304">
        <v>2024</v>
      </c>
    </row>
    <row r="305" spans="1:11" x14ac:dyDescent="0.3">
      <c r="A305">
        <v>45494</v>
      </c>
      <c r="B305" t="s">
        <v>1828</v>
      </c>
      <c r="C305" t="s">
        <v>179</v>
      </c>
      <c r="D305" t="s">
        <v>13</v>
      </c>
      <c r="E305" t="s">
        <v>14</v>
      </c>
      <c r="F305" t="s">
        <v>1161</v>
      </c>
      <c r="G305">
        <v>6.48</v>
      </c>
      <c r="H305">
        <v>1</v>
      </c>
      <c r="I305">
        <v>3.18</v>
      </c>
      <c r="J305" t="s">
        <v>2704</v>
      </c>
      <c r="K305">
        <v>2024</v>
      </c>
    </row>
    <row r="306" spans="1:11" x14ac:dyDescent="0.3">
      <c r="A306">
        <v>45493</v>
      </c>
      <c r="B306" t="s">
        <v>893</v>
      </c>
      <c r="C306" t="s">
        <v>151</v>
      </c>
      <c r="D306" t="s">
        <v>36</v>
      </c>
      <c r="E306" t="s">
        <v>49</v>
      </c>
      <c r="F306" t="s">
        <v>481</v>
      </c>
      <c r="G306">
        <v>183.92</v>
      </c>
      <c r="H306">
        <v>4</v>
      </c>
      <c r="I306">
        <v>31.27</v>
      </c>
      <c r="J306" t="s">
        <v>2704</v>
      </c>
      <c r="K306">
        <v>2024</v>
      </c>
    </row>
    <row r="307" spans="1:11" x14ac:dyDescent="0.3">
      <c r="A307">
        <v>45493</v>
      </c>
      <c r="B307" t="s">
        <v>893</v>
      </c>
      <c r="C307" t="s">
        <v>151</v>
      </c>
      <c r="D307" t="s">
        <v>36</v>
      </c>
      <c r="E307" t="s">
        <v>37</v>
      </c>
      <c r="F307" t="s">
        <v>275</v>
      </c>
      <c r="G307">
        <v>163.76</v>
      </c>
      <c r="H307">
        <v>2</v>
      </c>
      <c r="I307">
        <v>25.47</v>
      </c>
      <c r="J307" t="s">
        <v>2704</v>
      </c>
      <c r="K307">
        <v>2024</v>
      </c>
    </row>
    <row r="308" spans="1:11" x14ac:dyDescent="0.3">
      <c r="A308">
        <v>45493</v>
      </c>
      <c r="B308" t="s">
        <v>893</v>
      </c>
      <c r="C308" t="s">
        <v>151</v>
      </c>
      <c r="D308" t="s">
        <v>13</v>
      </c>
      <c r="E308" t="s">
        <v>14</v>
      </c>
      <c r="F308" t="s">
        <v>1983</v>
      </c>
      <c r="G308">
        <v>13.36</v>
      </c>
      <c r="H308">
        <v>2</v>
      </c>
      <c r="I308">
        <v>6.41</v>
      </c>
      <c r="J308" t="s">
        <v>2704</v>
      </c>
      <c r="K308">
        <v>2024</v>
      </c>
    </row>
    <row r="309" spans="1:11" x14ac:dyDescent="0.3">
      <c r="A309">
        <v>45493</v>
      </c>
      <c r="B309" t="s">
        <v>1403</v>
      </c>
      <c r="C309" t="s">
        <v>317</v>
      </c>
      <c r="D309" t="s">
        <v>13</v>
      </c>
      <c r="E309" t="s">
        <v>22</v>
      </c>
      <c r="F309" t="s">
        <v>1105</v>
      </c>
      <c r="G309">
        <v>735.98</v>
      </c>
      <c r="H309">
        <v>2</v>
      </c>
      <c r="I309">
        <v>331.19</v>
      </c>
      <c r="J309" t="s">
        <v>2704</v>
      </c>
      <c r="K309">
        <v>2024</v>
      </c>
    </row>
    <row r="310" spans="1:11" x14ac:dyDescent="0.3">
      <c r="A310">
        <v>45493</v>
      </c>
      <c r="B310" t="s">
        <v>1743</v>
      </c>
      <c r="C310" t="s">
        <v>142</v>
      </c>
      <c r="D310" t="s">
        <v>41</v>
      </c>
      <c r="E310" t="s">
        <v>54</v>
      </c>
      <c r="F310" t="s">
        <v>2083</v>
      </c>
      <c r="G310">
        <v>389.97</v>
      </c>
      <c r="H310">
        <v>3</v>
      </c>
      <c r="I310">
        <v>132.59</v>
      </c>
      <c r="J310" t="s">
        <v>2704</v>
      </c>
      <c r="K310">
        <v>2024</v>
      </c>
    </row>
    <row r="311" spans="1:11" x14ac:dyDescent="0.3">
      <c r="A311">
        <v>45493</v>
      </c>
      <c r="B311" t="s">
        <v>1743</v>
      </c>
      <c r="C311" t="s">
        <v>142</v>
      </c>
      <c r="D311" t="s">
        <v>13</v>
      </c>
      <c r="E311" t="s">
        <v>22</v>
      </c>
      <c r="F311" t="s">
        <v>2000</v>
      </c>
      <c r="G311">
        <v>60.83</v>
      </c>
      <c r="H311">
        <v>7</v>
      </c>
      <c r="I311">
        <v>30.42</v>
      </c>
      <c r="J311" t="s">
        <v>2704</v>
      </c>
      <c r="K311">
        <v>2024</v>
      </c>
    </row>
    <row r="312" spans="1:11" x14ac:dyDescent="0.3">
      <c r="A312">
        <v>45493</v>
      </c>
      <c r="B312" t="s">
        <v>1743</v>
      </c>
      <c r="C312" t="s">
        <v>142</v>
      </c>
      <c r="D312" t="s">
        <v>36</v>
      </c>
      <c r="E312" t="s">
        <v>37</v>
      </c>
      <c r="F312" t="s">
        <v>1130</v>
      </c>
      <c r="G312">
        <v>182.94</v>
      </c>
      <c r="H312">
        <v>3</v>
      </c>
      <c r="I312">
        <v>27.44</v>
      </c>
      <c r="J312" t="s">
        <v>2704</v>
      </c>
      <c r="K312">
        <v>2024</v>
      </c>
    </row>
    <row r="313" spans="1:11" x14ac:dyDescent="0.3">
      <c r="A313">
        <v>45493</v>
      </c>
      <c r="B313" t="s">
        <v>1743</v>
      </c>
      <c r="C313" t="s">
        <v>142</v>
      </c>
      <c r="D313" t="s">
        <v>13</v>
      </c>
      <c r="E313" t="s">
        <v>22</v>
      </c>
      <c r="F313" t="s">
        <v>2294</v>
      </c>
      <c r="G313">
        <v>43</v>
      </c>
      <c r="H313">
        <v>5</v>
      </c>
      <c r="I313">
        <v>20.21</v>
      </c>
      <c r="J313" t="s">
        <v>2704</v>
      </c>
      <c r="K313">
        <v>2024</v>
      </c>
    </row>
    <row r="314" spans="1:11" x14ac:dyDescent="0.3">
      <c r="A314">
        <v>45493</v>
      </c>
      <c r="B314" t="s">
        <v>1743</v>
      </c>
      <c r="C314" t="s">
        <v>142</v>
      </c>
      <c r="D314" t="s">
        <v>13</v>
      </c>
      <c r="E314" t="s">
        <v>94</v>
      </c>
      <c r="F314" t="s">
        <v>713</v>
      </c>
      <c r="G314">
        <v>416.32</v>
      </c>
      <c r="H314">
        <v>2</v>
      </c>
      <c r="I314">
        <v>112.41</v>
      </c>
      <c r="J314" t="s">
        <v>2704</v>
      </c>
      <c r="K314">
        <v>2024</v>
      </c>
    </row>
    <row r="315" spans="1:11" x14ac:dyDescent="0.3">
      <c r="A315">
        <v>45493</v>
      </c>
      <c r="B315" t="s">
        <v>1743</v>
      </c>
      <c r="C315" t="s">
        <v>142</v>
      </c>
      <c r="D315" t="s">
        <v>13</v>
      </c>
      <c r="E315" t="s">
        <v>18</v>
      </c>
      <c r="F315" t="s">
        <v>2032</v>
      </c>
      <c r="G315">
        <v>14.62</v>
      </c>
      <c r="H315">
        <v>2</v>
      </c>
      <c r="I315">
        <v>6.87</v>
      </c>
      <c r="J315" t="s">
        <v>2704</v>
      </c>
      <c r="K315">
        <v>2024</v>
      </c>
    </row>
    <row r="316" spans="1:11" x14ac:dyDescent="0.3">
      <c r="A316">
        <v>45493</v>
      </c>
      <c r="B316" t="s">
        <v>793</v>
      </c>
      <c r="C316" t="s">
        <v>17</v>
      </c>
      <c r="D316" t="s">
        <v>36</v>
      </c>
      <c r="E316" t="s">
        <v>49</v>
      </c>
      <c r="F316" t="s">
        <v>775</v>
      </c>
      <c r="G316">
        <v>8.7899999999999991</v>
      </c>
      <c r="H316">
        <v>1</v>
      </c>
      <c r="I316">
        <v>-5.71</v>
      </c>
      <c r="J316" t="s">
        <v>2704</v>
      </c>
      <c r="K316">
        <v>2024</v>
      </c>
    </row>
    <row r="317" spans="1:11" x14ac:dyDescent="0.3">
      <c r="A317">
        <v>45493</v>
      </c>
      <c r="B317" t="s">
        <v>793</v>
      </c>
      <c r="C317" t="s">
        <v>17</v>
      </c>
      <c r="D317" t="s">
        <v>13</v>
      </c>
      <c r="E317" t="s">
        <v>20</v>
      </c>
      <c r="F317" t="s">
        <v>1562</v>
      </c>
      <c r="G317">
        <v>69.709999999999994</v>
      </c>
      <c r="H317">
        <v>2</v>
      </c>
      <c r="I317">
        <v>8.7100000000000009</v>
      </c>
      <c r="J317" t="s">
        <v>2704</v>
      </c>
      <c r="K317">
        <v>2024</v>
      </c>
    </row>
    <row r="318" spans="1:11" x14ac:dyDescent="0.3">
      <c r="A318">
        <v>45491</v>
      </c>
      <c r="B318" t="s">
        <v>60</v>
      </c>
      <c r="C318" t="s">
        <v>25</v>
      </c>
      <c r="D318" t="s">
        <v>13</v>
      </c>
      <c r="E318" t="s">
        <v>202</v>
      </c>
      <c r="F318" t="s">
        <v>1139</v>
      </c>
      <c r="G318">
        <v>9.18</v>
      </c>
      <c r="H318">
        <v>2</v>
      </c>
      <c r="I318">
        <v>1.1499999999999999</v>
      </c>
      <c r="J318" t="s">
        <v>2704</v>
      </c>
      <c r="K318">
        <v>2024</v>
      </c>
    </row>
    <row r="319" spans="1:11" x14ac:dyDescent="0.3">
      <c r="A319">
        <v>45491</v>
      </c>
      <c r="B319" t="s">
        <v>60</v>
      </c>
      <c r="C319" t="s">
        <v>25</v>
      </c>
      <c r="D319" t="s">
        <v>36</v>
      </c>
      <c r="E319" t="s">
        <v>37</v>
      </c>
      <c r="F319" t="s">
        <v>795</v>
      </c>
      <c r="G319">
        <v>198.74</v>
      </c>
      <c r="H319">
        <v>4</v>
      </c>
      <c r="I319">
        <v>-14.2</v>
      </c>
      <c r="J319" t="s">
        <v>2704</v>
      </c>
      <c r="K319">
        <v>2024</v>
      </c>
    </row>
    <row r="320" spans="1:11" x14ac:dyDescent="0.3">
      <c r="A320">
        <v>45491</v>
      </c>
      <c r="B320" t="s">
        <v>60</v>
      </c>
      <c r="C320" t="s">
        <v>25</v>
      </c>
      <c r="D320" t="s">
        <v>41</v>
      </c>
      <c r="E320" t="s">
        <v>605</v>
      </c>
      <c r="F320" t="s">
        <v>2012</v>
      </c>
      <c r="G320">
        <v>599.97</v>
      </c>
      <c r="H320">
        <v>5</v>
      </c>
      <c r="I320">
        <v>70</v>
      </c>
      <c r="J320" t="s">
        <v>2704</v>
      </c>
      <c r="K320">
        <v>2024</v>
      </c>
    </row>
    <row r="321" spans="1:11" x14ac:dyDescent="0.3">
      <c r="A321">
        <v>45491</v>
      </c>
      <c r="B321" t="s">
        <v>1618</v>
      </c>
      <c r="C321" t="s">
        <v>97</v>
      </c>
      <c r="D321" t="s">
        <v>36</v>
      </c>
      <c r="E321" t="s">
        <v>37</v>
      </c>
      <c r="F321" t="s">
        <v>1807</v>
      </c>
      <c r="G321">
        <v>311.98</v>
      </c>
      <c r="H321">
        <v>3</v>
      </c>
      <c r="I321">
        <v>-42.9</v>
      </c>
      <c r="J321" t="s">
        <v>2704</v>
      </c>
      <c r="K321">
        <v>2024</v>
      </c>
    </row>
    <row r="322" spans="1:11" x14ac:dyDescent="0.3">
      <c r="A322">
        <v>45491</v>
      </c>
      <c r="B322" t="s">
        <v>1618</v>
      </c>
      <c r="C322" t="s">
        <v>97</v>
      </c>
      <c r="D322" t="s">
        <v>13</v>
      </c>
      <c r="E322" t="s">
        <v>22</v>
      </c>
      <c r="F322" t="s">
        <v>1702</v>
      </c>
      <c r="G322">
        <v>7.66</v>
      </c>
      <c r="H322">
        <v>4</v>
      </c>
      <c r="I322">
        <v>-6.12</v>
      </c>
      <c r="J322" t="s">
        <v>2704</v>
      </c>
      <c r="K322">
        <v>2024</v>
      </c>
    </row>
    <row r="323" spans="1:11" x14ac:dyDescent="0.3">
      <c r="A323">
        <v>45491</v>
      </c>
      <c r="B323" t="s">
        <v>1618</v>
      </c>
      <c r="C323" t="s">
        <v>97</v>
      </c>
      <c r="D323" t="s">
        <v>13</v>
      </c>
      <c r="E323" t="s">
        <v>14</v>
      </c>
      <c r="F323" t="s">
        <v>1143</v>
      </c>
      <c r="G323">
        <v>16.100000000000001</v>
      </c>
      <c r="H323">
        <v>2</v>
      </c>
      <c r="I323">
        <v>5.23</v>
      </c>
      <c r="J323" t="s">
        <v>2704</v>
      </c>
      <c r="K323">
        <v>2024</v>
      </c>
    </row>
    <row r="324" spans="1:11" x14ac:dyDescent="0.3">
      <c r="A324">
        <v>45491</v>
      </c>
      <c r="B324" t="s">
        <v>1618</v>
      </c>
      <c r="C324" t="s">
        <v>97</v>
      </c>
      <c r="D324" t="s">
        <v>36</v>
      </c>
      <c r="E324" t="s">
        <v>37</v>
      </c>
      <c r="F324" t="s">
        <v>1878</v>
      </c>
      <c r="G324">
        <v>161.57</v>
      </c>
      <c r="H324">
        <v>2</v>
      </c>
      <c r="I324">
        <v>10.1</v>
      </c>
      <c r="J324" t="s">
        <v>2704</v>
      </c>
      <c r="K324">
        <v>2024</v>
      </c>
    </row>
    <row r="325" spans="1:11" x14ac:dyDescent="0.3">
      <c r="A325">
        <v>45491</v>
      </c>
      <c r="B325" t="s">
        <v>1618</v>
      </c>
      <c r="C325" t="s">
        <v>97</v>
      </c>
      <c r="D325" t="s">
        <v>36</v>
      </c>
      <c r="E325" t="s">
        <v>147</v>
      </c>
      <c r="F325" t="s">
        <v>1814</v>
      </c>
      <c r="G325">
        <v>801.6</v>
      </c>
      <c r="H325">
        <v>5</v>
      </c>
      <c r="I325">
        <v>-448.9</v>
      </c>
      <c r="J325" t="s">
        <v>2704</v>
      </c>
      <c r="K325">
        <v>2024</v>
      </c>
    </row>
    <row r="326" spans="1:11" x14ac:dyDescent="0.3">
      <c r="A326">
        <v>45490</v>
      </c>
      <c r="B326" t="s">
        <v>671</v>
      </c>
      <c r="C326" t="s">
        <v>29</v>
      </c>
      <c r="D326" t="s">
        <v>36</v>
      </c>
      <c r="E326" t="s">
        <v>76</v>
      </c>
      <c r="F326" t="s">
        <v>1874</v>
      </c>
      <c r="G326">
        <v>1194.17</v>
      </c>
      <c r="H326">
        <v>5</v>
      </c>
      <c r="I326">
        <v>210.74</v>
      </c>
      <c r="J326" t="s">
        <v>2704</v>
      </c>
      <c r="K326">
        <v>2024</v>
      </c>
    </row>
    <row r="327" spans="1:11" x14ac:dyDescent="0.3">
      <c r="A327">
        <v>45490</v>
      </c>
      <c r="B327" t="s">
        <v>671</v>
      </c>
      <c r="C327" t="s">
        <v>29</v>
      </c>
      <c r="D327" t="s">
        <v>13</v>
      </c>
      <c r="E327" t="s">
        <v>20</v>
      </c>
      <c r="F327" t="s">
        <v>410</v>
      </c>
      <c r="G327">
        <v>10.56</v>
      </c>
      <c r="H327">
        <v>2</v>
      </c>
      <c r="I327">
        <v>0</v>
      </c>
      <c r="J327" t="s">
        <v>2704</v>
      </c>
      <c r="K327">
        <v>2024</v>
      </c>
    </row>
    <row r="328" spans="1:11" x14ac:dyDescent="0.3">
      <c r="A328">
        <v>45490</v>
      </c>
      <c r="B328" t="s">
        <v>671</v>
      </c>
      <c r="C328" t="s">
        <v>29</v>
      </c>
      <c r="D328" t="s">
        <v>13</v>
      </c>
      <c r="E328" t="s">
        <v>65</v>
      </c>
      <c r="F328" t="s">
        <v>1669</v>
      </c>
      <c r="G328">
        <v>57.9</v>
      </c>
      <c r="H328">
        <v>5</v>
      </c>
      <c r="I328">
        <v>28.95</v>
      </c>
      <c r="J328" t="s">
        <v>2704</v>
      </c>
      <c r="K328">
        <v>2024</v>
      </c>
    </row>
    <row r="329" spans="1:11" x14ac:dyDescent="0.3">
      <c r="A329">
        <v>45490</v>
      </c>
      <c r="B329" t="s">
        <v>671</v>
      </c>
      <c r="C329" t="s">
        <v>29</v>
      </c>
      <c r="D329" t="s">
        <v>13</v>
      </c>
      <c r="E329" t="s">
        <v>14</v>
      </c>
      <c r="F329" t="s">
        <v>1621</v>
      </c>
      <c r="G329">
        <v>32.4</v>
      </c>
      <c r="H329">
        <v>5</v>
      </c>
      <c r="I329">
        <v>15.55</v>
      </c>
      <c r="J329" t="s">
        <v>2704</v>
      </c>
      <c r="K329">
        <v>2024</v>
      </c>
    </row>
    <row r="330" spans="1:11" x14ac:dyDescent="0.3">
      <c r="A330">
        <v>45490</v>
      </c>
      <c r="B330" t="s">
        <v>1005</v>
      </c>
      <c r="C330" t="s">
        <v>29</v>
      </c>
      <c r="D330" t="s">
        <v>41</v>
      </c>
      <c r="E330" t="s">
        <v>605</v>
      </c>
      <c r="F330" t="s">
        <v>606</v>
      </c>
      <c r="G330">
        <v>479.98</v>
      </c>
      <c r="H330">
        <v>2</v>
      </c>
      <c r="I330">
        <v>90</v>
      </c>
      <c r="J330" t="s">
        <v>2704</v>
      </c>
      <c r="K330">
        <v>2024</v>
      </c>
    </row>
    <row r="331" spans="1:11" x14ac:dyDescent="0.3">
      <c r="A331">
        <v>45490</v>
      </c>
      <c r="B331" t="s">
        <v>2434</v>
      </c>
      <c r="C331" t="s">
        <v>151</v>
      </c>
      <c r="D331" t="s">
        <v>36</v>
      </c>
      <c r="E331" t="s">
        <v>49</v>
      </c>
      <c r="F331" t="s">
        <v>2515</v>
      </c>
      <c r="G331">
        <v>39.08</v>
      </c>
      <c r="H331">
        <v>4</v>
      </c>
      <c r="I331">
        <v>14.46</v>
      </c>
      <c r="J331" t="s">
        <v>2704</v>
      </c>
      <c r="K331">
        <v>2024</v>
      </c>
    </row>
    <row r="332" spans="1:11" x14ac:dyDescent="0.3">
      <c r="A332">
        <v>45490</v>
      </c>
      <c r="B332" t="s">
        <v>2434</v>
      </c>
      <c r="C332" t="s">
        <v>151</v>
      </c>
      <c r="D332" t="s">
        <v>13</v>
      </c>
      <c r="E332" t="s">
        <v>14</v>
      </c>
      <c r="F332" t="s">
        <v>649</v>
      </c>
      <c r="G332">
        <v>99.9</v>
      </c>
      <c r="H332">
        <v>5</v>
      </c>
      <c r="I332">
        <v>47.95</v>
      </c>
      <c r="J332" t="s">
        <v>2704</v>
      </c>
      <c r="K332">
        <v>2024</v>
      </c>
    </row>
    <row r="333" spans="1:11" x14ac:dyDescent="0.3">
      <c r="A333">
        <v>45490</v>
      </c>
      <c r="B333" t="s">
        <v>2434</v>
      </c>
      <c r="C333" t="s">
        <v>151</v>
      </c>
      <c r="D333" t="s">
        <v>41</v>
      </c>
      <c r="E333" t="s">
        <v>42</v>
      </c>
      <c r="F333" t="s">
        <v>2630</v>
      </c>
      <c r="G333">
        <v>269.98</v>
      </c>
      <c r="H333">
        <v>2</v>
      </c>
      <c r="I333">
        <v>67.5</v>
      </c>
      <c r="J333" t="s">
        <v>2704</v>
      </c>
      <c r="K333">
        <v>2024</v>
      </c>
    </row>
    <row r="334" spans="1:11" x14ac:dyDescent="0.3">
      <c r="A334">
        <v>45490</v>
      </c>
      <c r="B334" t="s">
        <v>2128</v>
      </c>
      <c r="C334" t="s">
        <v>125</v>
      </c>
      <c r="D334" t="s">
        <v>36</v>
      </c>
      <c r="E334" t="s">
        <v>49</v>
      </c>
      <c r="F334" t="s">
        <v>2482</v>
      </c>
      <c r="G334">
        <v>7.9</v>
      </c>
      <c r="H334">
        <v>2</v>
      </c>
      <c r="I334">
        <v>2.17</v>
      </c>
      <c r="J334" t="s">
        <v>2704</v>
      </c>
      <c r="K334">
        <v>2024</v>
      </c>
    </row>
    <row r="335" spans="1:11" x14ac:dyDescent="0.3">
      <c r="A335">
        <v>45489</v>
      </c>
      <c r="B335" t="s">
        <v>184</v>
      </c>
      <c r="C335" t="s">
        <v>247</v>
      </c>
      <c r="D335" t="s">
        <v>36</v>
      </c>
      <c r="E335" t="s">
        <v>37</v>
      </c>
      <c r="F335" t="s">
        <v>1878</v>
      </c>
      <c r="G335">
        <v>242.35</v>
      </c>
      <c r="H335">
        <v>3</v>
      </c>
      <c r="I335">
        <v>15.15</v>
      </c>
      <c r="J335" t="s">
        <v>2704</v>
      </c>
      <c r="K335">
        <v>2024</v>
      </c>
    </row>
    <row r="336" spans="1:11" x14ac:dyDescent="0.3">
      <c r="A336">
        <v>45489</v>
      </c>
      <c r="B336" t="s">
        <v>494</v>
      </c>
      <c r="C336" t="s">
        <v>17</v>
      </c>
      <c r="D336" t="s">
        <v>13</v>
      </c>
      <c r="E336" t="s">
        <v>26</v>
      </c>
      <c r="F336" t="s">
        <v>2353</v>
      </c>
      <c r="G336">
        <v>2.91</v>
      </c>
      <c r="H336">
        <v>2</v>
      </c>
      <c r="I336">
        <v>0.91</v>
      </c>
      <c r="J336" t="s">
        <v>2704</v>
      </c>
      <c r="K336">
        <v>2024</v>
      </c>
    </row>
    <row r="337" spans="1:11" x14ac:dyDescent="0.3">
      <c r="A337">
        <v>45489</v>
      </c>
      <c r="B337" t="s">
        <v>1275</v>
      </c>
      <c r="C337" t="s">
        <v>25</v>
      </c>
      <c r="D337" t="s">
        <v>36</v>
      </c>
      <c r="E337" t="s">
        <v>37</v>
      </c>
      <c r="F337" t="s">
        <v>1427</v>
      </c>
      <c r="G337">
        <v>71.37</v>
      </c>
      <c r="H337">
        <v>2</v>
      </c>
      <c r="I337">
        <v>-1.02</v>
      </c>
      <c r="J337" t="s">
        <v>2704</v>
      </c>
      <c r="K337">
        <v>2024</v>
      </c>
    </row>
    <row r="338" spans="1:11" x14ac:dyDescent="0.3">
      <c r="A338">
        <v>45488</v>
      </c>
      <c r="B338" t="s">
        <v>1072</v>
      </c>
      <c r="C338" t="s">
        <v>57</v>
      </c>
      <c r="D338" t="s">
        <v>13</v>
      </c>
      <c r="E338" t="s">
        <v>14</v>
      </c>
      <c r="F338" t="s">
        <v>710</v>
      </c>
      <c r="G338">
        <v>12.96</v>
      </c>
      <c r="H338">
        <v>2</v>
      </c>
      <c r="I338">
        <v>6.22</v>
      </c>
      <c r="J338" t="s">
        <v>2704</v>
      </c>
      <c r="K338">
        <v>2024</v>
      </c>
    </row>
    <row r="339" spans="1:11" x14ac:dyDescent="0.3">
      <c r="A339">
        <v>45488</v>
      </c>
      <c r="B339" t="s">
        <v>1072</v>
      </c>
      <c r="C339" t="s">
        <v>57</v>
      </c>
      <c r="D339" t="s">
        <v>36</v>
      </c>
      <c r="E339" t="s">
        <v>147</v>
      </c>
      <c r="F339" t="s">
        <v>944</v>
      </c>
      <c r="G339">
        <v>872.94</v>
      </c>
      <c r="H339">
        <v>3</v>
      </c>
      <c r="I339">
        <v>157.13</v>
      </c>
      <c r="J339" t="s">
        <v>2704</v>
      </c>
      <c r="K339">
        <v>2024</v>
      </c>
    </row>
    <row r="340" spans="1:11" x14ac:dyDescent="0.3">
      <c r="A340">
        <v>45488</v>
      </c>
      <c r="B340" t="s">
        <v>1072</v>
      </c>
      <c r="C340" t="s">
        <v>57</v>
      </c>
      <c r="D340" t="s">
        <v>13</v>
      </c>
      <c r="E340" t="s">
        <v>94</v>
      </c>
      <c r="F340" t="s">
        <v>1384</v>
      </c>
      <c r="G340">
        <v>179.94</v>
      </c>
      <c r="H340">
        <v>3</v>
      </c>
      <c r="I340">
        <v>50.38</v>
      </c>
      <c r="J340" t="s">
        <v>2704</v>
      </c>
      <c r="K340">
        <v>2024</v>
      </c>
    </row>
    <row r="341" spans="1:11" x14ac:dyDescent="0.3">
      <c r="A341">
        <v>45488</v>
      </c>
      <c r="B341" t="s">
        <v>516</v>
      </c>
      <c r="C341" t="s">
        <v>151</v>
      </c>
      <c r="D341" t="s">
        <v>13</v>
      </c>
      <c r="E341" t="s">
        <v>14</v>
      </c>
      <c r="F341" t="s">
        <v>1490</v>
      </c>
      <c r="G341">
        <v>8.9600000000000009</v>
      </c>
      <c r="H341">
        <v>2</v>
      </c>
      <c r="I341">
        <v>4.3899999999999997</v>
      </c>
      <c r="J341" t="s">
        <v>2704</v>
      </c>
      <c r="K341">
        <v>2024</v>
      </c>
    </row>
    <row r="342" spans="1:11" x14ac:dyDescent="0.3">
      <c r="A342">
        <v>45488</v>
      </c>
      <c r="B342" t="s">
        <v>516</v>
      </c>
      <c r="C342" t="s">
        <v>151</v>
      </c>
      <c r="D342" t="s">
        <v>36</v>
      </c>
      <c r="E342" t="s">
        <v>37</v>
      </c>
      <c r="F342" t="s">
        <v>1944</v>
      </c>
      <c r="G342">
        <v>664.15</v>
      </c>
      <c r="H342">
        <v>6</v>
      </c>
      <c r="I342">
        <v>88.55</v>
      </c>
      <c r="J342" t="s">
        <v>2704</v>
      </c>
      <c r="K342">
        <v>2024</v>
      </c>
    </row>
    <row r="343" spans="1:11" x14ac:dyDescent="0.3">
      <c r="A343">
        <v>45488</v>
      </c>
      <c r="B343" t="s">
        <v>516</v>
      </c>
      <c r="C343" t="s">
        <v>151</v>
      </c>
      <c r="D343" t="s">
        <v>41</v>
      </c>
      <c r="E343" t="s">
        <v>54</v>
      </c>
      <c r="F343" t="s">
        <v>1838</v>
      </c>
      <c r="G343">
        <v>41.9</v>
      </c>
      <c r="H343">
        <v>2</v>
      </c>
      <c r="I343">
        <v>8.8000000000000007</v>
      </c>
      <c r="J343" t="s">
        <v>2704</v>
      </c>
      <c r="K343">
        <v>2024</v>
      </c>
    </row>
    <row r="344" spans="1:11" x14ac:dyDescent="0.3">
      <c r="A344">
        <v>45488</v>
      </c>
      <c r="B344" t="s">
        <v>516</v>
      </c>
      <c r="C344" t="s">
        <v>151</v>
      </c>
      <c r="D344" t="s">
        <v>13</v>
      </c>
      <c r="E344" t="s">
        <v>18</v>
      </c>
      <c r="F344" t="s">
        <v>1742</v>
      </c>
      <c r="G344">
        <v>7.83</v>
      </c>
      <c r="H344">
        <v>3</v>
      </c>
      <c r="I344">
        <v>3.6</v>
      </c>
      <c r="J344" t="s">
        <v>2704</v>
      </c>
      <c r="K344">
        <v>2024</v>
      </c>
    </row>
    <row r="345" spans="1:11" x14ac:dyDescent="0.3">
      <c r="A345">
        <v>45488</v>
      </c>
      <c r="B345" t="s">
        <v>516</v>
      </c>
      <c r="C345" t="s">
        <v>151</v>
      </c>
      <c r="D345" t="s">
        <v>13</v>
      </c>
      <c r="E345" t="s">
        <v>26</v>
      </c>
      <c r="F345" t="s">
        <v>2362</v>
      </c>
      <c r="G345">
        <v>6.56</v>
      </c>
      <c r="H345">
        <v>2</v>
      </c>
      <c r="I345">
        <v>1.9</v>
      </c>
      <c r="J345" t="s">
        <v>2704</v>
      </c>
      <c r="K345">
        <v>2024</v>
      </c>
    </row>
    <row r="346" spans="1:11" x14ac:dyDescent="0.3">
      <c r="A346">
        <v>45488</v>
      </c>
      <c r="B346" t="s">
        <v>738</v>
      </c>
      <c r="C346" t="s">
        <v>61</v>
      </c>
      <c r="D346" t="s">
        <v>36</v>
      </c>
      <c r="E346" t="s">
        <v>147</v>
      </c>
      <c r="F346" t="s">
        <v>1335</v>
      </c>
      <c r="G346">
        <v>310.44</v>
      </c>
      <c r="H346">
        <v>3</v>
      </c>
      <c r="I346">
        <v>-48.78</v>
      </c>
      <c r="J346" t="s">
        <v>2704</v>
      </c>
      <c r="K346">
        <v>2024</v>
      </c>
    </row>
    <row r="347" spans="1:11" x14ac:dyDescent="0.3">
      <c r="A347">
        <v>45488</v>
      </c>
      <c r="B347" t="s">
        <v>738</v>
      </c>
      <c r="C347" t="s">
        <v>61</v>
      </c>
      <c r="D347" t="s">
        <v>13</v>
      </c>
      <c r="E347" t="s">
        <v>22</v>
      </c>
      <c r="F347" t="s">
        <v>23</v>
      </c>
      <c r="G347">
        <v>26.55</v>
      </c>
      <c r="H347">
        <v>3</v>
      </c>
      <c r="I347">
        <v>13.01</v>
      </c>
      <c r="J347" t="s">
        <v>2704</v>
      </c>
      <c r="K347">
        <v>2024</v>
      </c>
    </row>
    <row r="348" spans="1:11" x14ac:dyDescent="0.3">
      <c r="A348">
        <v>45487</v>
      </c>
      <c r="B348" t="s">
        <v>539</v>
      </c>
      <c r="C348" t="s">
        <v>80</v>
      </c>
      <c r="D348" t="s">
        <v>13</v>
      </c>
      <c r="E348" t="s">
        <v>26</v>
      </c>
      <c r="F348" t="s">
        <v>461</v>
      </c>
      <c r="G348">
        <v>13.12</v>
      </c>
      <c r="H348">
        <v>5</v>
      </c>
      <c r="I348">
        <v>2.13</v>
      </c>
      <c r="J348" t="s">
        <v>2704</v>
      </c>
      <c r="K348">
        <v>2024</v>
      </c>
    </row>
    <row r="349" spans="1:11" x14ac:dyDescent="0.3">
      <c r="A349">
        <v>45487</v>
      </c>
      <c r="B349" t="s">
        <v>539</v>
      </c>
      <c r="C349" t="s">
        <v>80</v>
      </c>
      <c r="D349" t="s">
        <v>13</v>
      </c>
      <c r="E349" t="s">
        <v>20</v>
      </c>
      <c r="F349" t="s">
        <v>727</v>
      </c>
      <c r="G349">
        <v>239.46</v>
      </c>
      <c r="H349">
        <v>7</v>
      </c>
      <c r="I349">
        <v>17.96</v>
      </c>
      <c r="J349" t="s">
        <v>2704</v>
      </c>
      <c r="K349">
        <v>2024</v>
      </c>
    </row>
    <row r="350" spans="1:11" x14ac:dyDescent="0.3">
      <c r="A350">
        <v>45487</v>
      </c>
      <c r="B350" t="s">
        <v>539</v>
      </c>
      <c r="C350" t="s">
        <v>80</v>
      </c>
      <c r="D350" t="s">
        <v>36</v>
      </c>
      <c r="E350" t="s">
        <v>49</v>
      </c>
      <c r="F350" t="s">
        <v>2038</v>
      </c>
      <c r="G350">
        <v>396.92</v>
      </c>
      <c r="H350">
        <v>5</v>
      </c>
      <c r="I350">
        <v>148.85</v>
      </c>
      <c r="J350" t="s">
        <v>2704</v>
      </c>
      <c r="K350">
        <v>2024</v>
      </c>
    </row>
    <row r="351" spans="1:11" x14ac:dyDescent="0.3">
      <c r="A351">
        <v>45487</v>
      </c>
      <c r="B351" t="s">
        <v>539</v>
      </c>
      <c r="C351" t="s">
        <v>80</v>
      </c>
      <c r="D351" t="s">
        <v>13</v>
      </c>
      <c r="E351" t="s">
        <v>20</v>
      </c>
      <c r="F351" t="s">
        <v>465</v>
      </c>
      <c r="G351">
        <v>62.04</v>
      </c>
      <c r="H351">
        <v>5</v>
      </c>
      <c r="I351">
        <v>4.6500000000000004</v>
      </c>
      <c r="J351" t="s">
        <v>2704</v>
      </c>
      <c r="K351">
        <v>2024</v>
      </c>
    </row>
    <row r="352" spans="1:11" x14ac:dyDescent="0.3">
      <c r="A352">
        <v>45487</v>
      </c>
      <c r="B352" t="s">
        <v>539</v>
      </c>
      <c r="C352" t="s">
        <v>80</v>
      </c>
      <c r="D352" t="s">
        <v>41</v>
      </c>
      <c r="E352" t="s">
        <v>42</v>
      </c>
      <c r="F352" t="s">
        <v>1598</v>
      </c>
      <c r="G352">
        <v>1889.95</v>
      </c>
      <c r="H352">
        <v>9</v>
      </c>
      <c r="I352">
        <v>-377.99</v>
      </c>
      <c r="J352" t="s">
        <v>2704</v>
      </c>
      <c r="K352">
        <v>2024</v>
      </c>
    </row>
    <row r="353" spans="1:11" x14ac:dyDescent="0.3">
      <c r="A353">
        <v>45487</v>
      </c>
      <c r="B353" t="s">
        <v>539</v>
      </c>
      <c r="C353" t="s">
        <v>80</v>
      </c>
      <c r="D353" t="s">
        <v>13</v>
      </c>
      <c r="E353" t="s">
        <v>14</v>
      </c>
      <c r="F353" t="s">
        <v>2419</v>
      </c>
      <c r="G353">
        <v>9.25</v>
      </c>
      <c r="H353">
        <v>2</v>
      </c>
      <c r="I353">
        <v>3.35</v>
      </c>
      <c r="J353" t="s">
        <v>2704</v>
      </c>
      <c r="K353">
        <v>2024</v>
      </c>
    </row>
    <row r="354" spans="1:11" x14ac:dyDescent="0.3">
      <c r="A354">
        <v>45487</v>
      </c>
      <c r="B354" t="s">
        <v>1473</v>
      </c>
      <c r="C354" t="s">
        <v>29</v>
      </c>
      <c r="D354" t="s">
        <v>41</v>
      </c>
      <c r="E354" t="s">
        <v>42</v>
      </c>
      <c r="F354" t="s">
        <v>43</v>
      </c>
      <c r="G354">
        <v>470.38</v>
      </c>
      <c r="H354">
        <v>3</v>
      </c>
      <c r="I354">
        <v>52.92</v>
      </c>
      <c r="J354" t="s">
        <v>2704</v>
      </c>
      <c r="K354">
        <v>2024</v>
      </c>
    </row>
    <row r="355" spans="1:11" x14ac:dyDescent="0.3">
      <c r="A355">
        <v>45487</v>
      </c>
      <c r="B355" t="s">
        <v>1473</v>
      </c>
      <c r="C355" t="s">
        <v>29</v>
      </c>
      <c r="D355" t="s">
        <v>41</v>
      </c>
      <c r="E355" t="s">
        <v>54</v>
      </c>
      <c r="F355" t="s">
        <v>2517</v>
      </c>
      <c r="G355">
        <v>140.97</v>
      </c>
      <c r="H355">
        <v>3</v>
      </c>
      <c r="I355">
        <v>19.739999999999998</v>
      </c>
      <c r="J355" t="s">
        <v>2704</v>
      </c>
      <c r="K355">
        <v>2024</v>
      </c>
    </row>
    <row r="356" spans="1:11" x14ac:dyDescent="0.3">
      <c r="A356">
        <v>45487</v>
      </c>
      <c r="B356" t="s">
        <v>1473</v>
      </c>
      <c r="C356" t="s">
        <v>29</v>
      </c>
      <c r="D356" t="s">
        <v>36</v>
      </c>
      <c r="E356" t="s">
        <v>49</v>
      </c>
      <c r="F356" t="s">
        <v>1696</v>
      </c>
      <c r="G356">
        <v>18.84</v>
      </c>
      <c r="H356">
        <v>3</v>
      </c>
      <c r="I356">
        <v>7.91</v>
      </c>
      <c r="J356" t="s">
        <v>2704</v>
      </c>
      <c r="K356">
        <v>2024</v>
      </c>
    </row>
    <row r="357" spans="1:11" x14ac:dyDescent="0.3">
      <c r="A357">
        <v>45487</v>
      </c>
      <c r="B357" t="s">
        <v>1473</v>
      </c>
      <c r="C357" t="s">
        <v>29</v>
      </c>
      <c r="D357" t="s">
        <v>13</v>
      </c>
      <c r="E357" t="s">
        <v>26</v>
      </c>
      <c r="F357" t="s">
        <v>1203</v>
      </c>
      <c r="G357">
        <v>71.92</v>
      </c>
      <c r="H357">
        <v>4</v>
      </c>
      <c r="I357">
        <v>20.86</v>
      </c>
      <c r="J357" t="s">
        <v>2704</v>
      </c>
      <c r="K357">
        <v>2024</v>
      </c>
    </row>
    <row r="358" spans="1:11" x14ac:dyDescent="0.3">
      <c r="A358">
        <v>45487</v>
      </c>
      <c r="B358" t="s">
        <v>1473</v>
      </c>
      <c r="C358" t="s">
        <v>29</v>
      </c>
      <c r="D358" t="s">
        <v>13</v>
      </c>
      <c r="E358" t="s">
        <v>45</v>
      </c>
      <c r="F358" t="s">
        <v>1798</v>
      </c>
      <c r="G358">
        <v>4.96</v>
      </c>
      <c r="H358">
        <v>4</v>
      </c>
      <c r="I358">
        <v>2.33</v>
      </c>
      <c r="J358" t="s">
        <v>2704</v>
      </c>
      <c r="K358">
        <v>2024</v>
      </c>
    </row>
    <row r="359" spans="1:11" x14ac:dyDescent="0.3">
      <c r="A359">
        <v>45487</v>
      </c>
      <c r="B359" t="s">
        <v>1473</v>
      </c>
      <c r="C359" t="s">
        <v>29</v>
      </c>
      <c r="D359" t="s">
        <v>36</v>
      </c>
      <c r="E359" t="s">
        <v>49</v>
      </c>
      <c r="F359" t="s">
        <v>2444</v>
      </c>
      <c r="G359">
        <v>276.69</v>
      </c>
      <c r="H359">
        <v>3</v>
      </c>
      <c r="I359">
        <v>49.8</v>
      </c>
      <c r="J359" t="s">
        <v>2704</v>
      </c>
      <c r="K359">
        <v>2024</v>
      </c>
    </row>
    <row r="360" spans="1:11" x14ac:dyDescent="0.3">
      <c r="A360">
        <v>45487</v>
      </c>
      <c r="B360" t="s">
        <v>1473</v>
      </c>
      <c r="C360" t="s">
        <v>29</v>
      </c>
      <c r="D360" t="s">
        <v>13</v>
      </c>
      <c r="E360" t="s">
        <v>22</v>
      </c>
      <c r="F360" t="s">
        <v>1293</v>
      </c>
      <c r="G360">
        <v>4.45</v>
      </c>
      <c r="H360">
        <v>2</v>
      </c>
      <c r="I360">
        <v>1.45</v>
      </c>
      <c r="J360" t="s">
        <v>2704</v>
      </c>
      <c r="K360">
        <v>2024</v>
      </c>
    </row>
    <row r="361" spans="1:11" x14ac:dyDescent="0.3">
      <c r="A361">
        <v>45486</v>
      </c>
      <c r="B361" t="s">
        <v>1262</v>
      </c>
      <c r="C361" t="s">
        <v>1285</v>
      </c>
      <c r="D361" t="s">
        <v>13</v>
      </c>
      <c r="E361" t="s">
        <v>14</v>
      </c>
      <c r="F361" t="s">
        <v>2650</v>
      </c>
      <c r="G361">
        <v>13.56</v>
      </c>
      <c r="H361">
        <v>2</v>
      </c>
      <c r="I361">
        <v>6.24</v>
      </c>
      <c r="J361" t="s">
        <v>2704</v>
      </c>
      <c r="K361">
        <v>2024</v>
      </c>
    </row>
    <row r="362" spans="1:11" x14ac:dyDescent="0.3">
      <c r="A362">
        <v>45486</v>
      </c>
      <c r="B362" t="s">
        <v>1262</v>
      </c>
      <c r="C362" t="s">
        <v>1285</v>
      </c>
      <c r="D362" t="s">
        <v>13</v>
      </c>
      <c r="E362" t="s">
        <v>20</v>
      </c>
      <c r="F362" t="s">
        <v>1759</v>
      </c>
      <c r="G362">
        <v>360.38</v>
      </c>
      <c r="H362">
        <v>2</v>
      </c>
      <c r="I362">
        <v>93.7</v>
      </c>
      <c r="J362" t="s">
        <v>2704</v>
      </c>
      <c r="K362">
        <v>2024</v>
      </c>
    </row>
    <row r="363" spans="1:11" x14ac:dyDescent="0.3">
      <c r="A363">
        <v>45486</v>
      </c>
      <c r="B363" t="s">
        <v>937</v>
      </c>
      <c r="C363" t="s">
        <v>25</v>
      </c>
      <c r="D363" t="s">
        <v>36</v>
      </c>
      <c r="E363" t="s">
        <v>49</v>
      </c>
      <c r="F363" t="s">
        <v>1271</v>
      </c>
      <c r="G363">
        <v>91.01</v>
      </c>
      <c r="H363">
        <v>9</v>
      </c>
      <c r="I363">
        <v>19.34</v>
      </c>
      <c r="J363" t="s">
        <v>2704</v>
      </c>
      <c r="K363">
        <v>2024</v>
      </c>
    </row>
    <row r="364" spans="1:11" x14ac:dyDescent="0.3">
      <c r="A364">
        <v>45486</v>
      </c>
      <c r="B364" t="s">
        <v>937</v>
      </c>
      <c r="C364" t="s">
        <v>25</v>
      </c>
      <c r="D364" t="s">
        <v>41</v>
      </c>
      <c r="E364" t="s">
        <v>42</v>
      </c>
      <c r="F364" t="s">
        <v>932</v>
      </c>
      <c r="G364">
        <v>39.590000000000003</v>
      </c>
      <c r="H364">
        <v>1</v>
      </c>
      <c r="I364">
        <v>-7.26</v>
      </c>
      <c r="J364" t="s">
        <v>2704</v>
      </c>
      <c r="K364">
        <v>2024</v>
      </c>
    </row>
    <row r="365" spans="1:11" x14ac:dyDescent="0.3">
      <c r="A365">
        <v>45485</v>
      </c>
      <c r="B365" t="s">
        <v>604</v>
      </c>
      <c r="C365" t="s">
        <v>80</v>
      </c>
      <c r="D365" t="s">
        <v>13</v>
      </c>
      <c r="E365" t="s">
        <v>14</v>
      </c>
      <c r="F365" t="s">
        <v>1916</v>
      </c>
      <c r="G365">
        <v>3.82</v>
      </c>
      <c r="H365">
        <v>1</v>
      </c>
      <c r="I365">
        <v>1.19</v>
      </c>
      <c r="J365" t="s">
        <v>2704</v>
      </c>
      <c r="K365">
        <v>2024</v>
      </c>
    </row>
    <row r="366" spans="1:11" x14ac:dyDescent="0.3">
      <c r="A366">
        <v>45484</v>
      </c>
      <c r="B366" t="s">
        <v>1040</v>
      </c>
      <c r="C366" t="s">
        <v>29</v>
      </c>
      <c r="D366" t="s">
        <v>13</v>
      </c>
      <c r="E366" t="s">
        <v>22</v>
      </c>
      <c r="F366" t="s">
        <v>51</v>
      </c>
      <c r="G366">
        <v>29.8</v>
      </c>
      <c r="H366">
        <v>5</v>
      </c>
      <c r="I366">
        <v>9.31</v>
      </c>
      <c r="J366" t="s">
        <v>2704</v>
      </c>
      <c r="K366">
        <v>2024</v>
      </c>
    </row>
    <row r="367" spans="1:11" x14ac:dyDescent="0.3">
      <c r="A367">
        <v>45484</v>
      </c>
      <c r="B367" t="s">
        <v>1040</v>
      </c>
      <c r="C367" t="s">
        <v>29</v>
      </c>
      <c r="D367" t="s">
        <v>41</v>
      </c>
      <c r="E367" t="s">
        <v>42</v>
      </c>
      <c r="F367" t="s">
        <v>2469</v>
      </c>
      <c r="G367">
        <v>71.95</v>
      </c>
      <c r="H367">
        <v>6</v>
      </c>
      <c r="I367">
        <v>5.4</v>
      </c>
      <c r="J367" t="s">
        <v>2704</v>
      </c>
      <c r="K367">
        <v>2024</v>
      </c>
    </row>
    <row r="368" spans="1:11" x14ac:dyDescent="0.3">
      <c r="A368">
        <v>45484</v>
      </c>
      <c r="B368" t="s">
        <v>429</v>
      </c>
      <c r="C368" t="s">
        <v>29</v>
      </c>
      <c r="D368" t="s">
        <v>13</v>
      </c>
      <c r="E368" t="s">
        <v>94</v>
      </c>
      <c r="F368" t="s">
        <v>2397</v>
      </c>
      <c r="G368">
        <v>168.1</v>
      </c>
      <c r="H368">
        <v>5</v>
      </c>
      <c r="I368">
        <v>43.71</v>
      </c>
      <c r="J368" t="s">
        <v>2704</v>
      </c>
      <c r="K368">
        <v>2024</v>
      </c>
    </row>
    <row r="369" spans="1:11" x14ac:dyDescent="0.3">
      <c r="A369">
        <v>45484</v>
      </c>
      <c r="B369" t="s">
        <v>429</v>
      </c>
      <c r="C369" t="s">
        <v>29</v>
      </c>
      <c r="D369" t="s">
        <v>41</v>
      </c>
      <c r="E369" t="s">
        <v>54</v>
      </c>
      <c r="F369" t="s">
        <v>1630</v>
      </c>
      <c r="G369">
        <v>1287.45</v>
      </c>
      <c r="H369">
        <v>5</v>
      </c>
      <c r="I369">
        <v>244.62</v>
      </c>
      <c r="J369" t="s">
        <v>2704</v>
      </c>
      <c r="K369">
        <v>2024</v>
      </c>
    </row>
    <row r="370" spans="1:11" x14ac:dyDescent="0.3">
      <c r="A370">
        <v>45484</v>
      </c>
      <c r="B370" t="s">
        <v>850</v>
      </c>
      <c r="C370" t="s">
        <v>397</v>
      </c>
      <c r="D370" t="s">
        <v>13</v>
      </c>
      <c r="E370" t="s">
        <v>26</v>
      </c>
      <c r="F370" t="s">
        <v>209</v>
      </c>
      <c r="G370">
        <v>30.32</v>
      </c>
      <c r="H370">
        <v>4</v>
      </c>
      <c r="I370">
        <v>11.82</v>
      </c>
      <c r="J370" t="s">
        <v>2704</v>
      </c>
      <c r="K370">
        <v>2024</v>
      </c>
    </row>
    <row r="371" spans="1:11" x14ac:dyDescent="0.3">
      <c r="A371">
        <v>45484</v>
      </c>
      <c r="B371" t="s">
        <v>1435</v>
      </c>
      <c r="C371" t="s">
        <v>151</v>
      </c>
      <c r="D371" t="s">
        <v>41</v>
      </c>
      <c r="E371" t="s">
        <v>54</v>
      </c>
      <c r="F371" t="s">
        <v>390</v>
      </c>
      <c r="G371">
        <v>132.6</v>
      </c>
      <c r="H371">
        <v>6</v>
      </c>
      <c r="I371">
        <v>17.239999999999998</v>
      </c>
      <c r="J371" t="s">
        <v>2704</v>
      </c>
      <c r="K371">
        <v>2024</v>
      </c>
    </row>
    <row r="372" spans="1:11" x14ac:dyDescent="0.3">
      <c r="A372">
        <v>45484</v>
      </c>
      <c r="B372" t="s">
        <v>1738</v>
      </c>
      <c r="C372" t="s">
        <v>29</v>
      </c>
      <c r="D372" t="s">
        <v>13</v>
      </c>
      <c r="E372" t="s">
        <v>18</v>
      </c>
      <c r="F372" t="s">
        <v>58</v>
      </c>
      <c r="G372">
        <v>8.67</v>
      </c>
      <c r="H372">
        <v>3</v>
      </c>
      <c r="I372">
        <v>4.07</v>
      </c>
      <c r="J372" t="s">
        <v>2704</v>
      </c>
      <c r="K372">
        <v>2024</v>
      </c>
    </row>
    <row r="373" spans="1:11" x14ac:dyDescent="0.3">
      <c r="A373">
        <v>45483</v>
      </c>
      <c r="B373" t="s">
        <v>371</v>
      </c>
      <c r="C373" t="s">
        <v>32</v>
      </c>
      <c r="D373" t="s">
        <v>13</v>
      </c>
      <c r="E373" t="s">
        <v>94</v>
      </c>
      <c r="F373" t="s">
        <v>1840</v>
      </c>
      <c r="G373">
        <v>41.91</v>
      </c>
      <c r="H373">
        <v>3</v>
      </c>
      <c r="I373">
        <v>10.9</v>
      </c>
      <c r="J373" t="s">
        <v>2704</v>
      </c>
      <c r="K373">
        <v>2024</v>
      </c>
    </row>
    <row r="374" spans="1:11" x14ac:dyDescent="0.3">
      <c r="A374">
        <v>45483</v>
      </c>
      <c r="B374" t="s">
        <v>698</v>
      </c>
      <c r="C374" t="s">
        <v>17</v>
      </c>
      <c r="D374" t="s">
        <v>13</v>
      </c>
      <c r="E374" t="s">
        <v>20</v>
      </c>
      <c r="F374" t="s">
        <v>1402</v>
      </c>
      <c r="G374">
        <v>298.45999999999998</v>
      </c>
      <c r="H374">
        <v>6</v>
      </c>
      <c r="I374">
        <v>26.12</v>
      </c>
      <c r="J374" t="s">
        <v>2704</v>
      </c>
      <c r="K374">
        <v>2024</v>
      </c>
    </row>
    <row r="375" spans="1:11" x14ac:dyDescent="0.3">
      <c r="A375">
        <v>45483</v>
      </c>
      <c r="B375" t="s">
        <v>2103</v>
      </c>
      <c r="C375" t="s">
        <v>32</v>
      </c>
      <c r="D375" t="s">
        <v>36</v>
      </c>
      <c r="E375" t="s">
        <v>49</v>
      </c>
      <c r="F375" t="s">
        <v>1170</v>
      </c>
      <c r="G375">
        <v>18.84</v>
      </c>
      <c r="H375">
        <v>3</v>
      </c>
      <c r="I375">
        <v>7.91</v>
      </c>
      <c r="J375" t="s">
        <v>2704</v>
      </c>
      <c r="K375">
        <v>2024</v>
      </c>
    </row>
    <row r="376" spans="1:11" x14ac:dyDescent="0.3">
      <c r="A376">
        <v>45482</v>
      </c>
      <c r="B376" t="s">
        <v>1625</v>
      </c>
      <c r="C376" t="s">
        <v>615</v>
      </c>
      <c r="D376" t="s">
        <v>13</v>
      </c>
      <c r="E376" t="s">
        <v>26</v>
      </c>
      <c r="F376" t="s">
        <v>528</v>
      </c>
      <c r="G376">
        <v>119.04</v>
      </c>
      <c r="H376">
        <v>6</v>
      </c>
      <c r="I376">
        <v>48.81</v>
      </c>
      <c r="J376" t="s">
        <v>2704</v>
      </c>
      <c r="K376">
        <v>2024</v>
      </c>
    </row>
    <row r="377" spans="1:11" x14ac:dyDescent="0.3">
      <c r="A377">
        <v>45482</v>
      </c>
      <c r="B377" t="s">
        <v>1625</v>
      </c>
      <c r="C377" t="s">
        <v>615</v>
      </c>
      <c r="D377" t="s">
        <v>41</v>
      </c>
      <c r="E377" t="s">
        <v>42</v>
      </c>
      <c r="F377" t="s">
        <v>1520</v>
      </c>
      <c r="G377">
        <v>257.98</v>
      </c>
      <c r="H377">
        <v>2</v>
      </c>
      <c r="I377">
        <v>74.81</v>
      </c>
      <c r="J377" t="s">
        <v>2704</v>
      </c>
      <c r="K377">
        <v>2024</v>
      </c>
    </row>
    <row r="378" spans="1:11" x14ac:dyDescent="0.3">
      <c r="A378">
        <v>45482</v>
      </c>
      <c r="B378" t="s">
        <v>1625</v>
      </c>
      <c r="C378" t="s">
        <v>615</v>
      </c>
      <c r="D378" t="s">
        <v>13</v>
      </c>
      <c r="E378" t="s">
        <v>20</v>
      </c>
      <c r="F378" t="s">
        <v>1872</v>
      </c>
      <c r="G378">
        <v>195.64</v>
      </c>
      <c r="H378">
        <v>4</v>
      </c>
      <c r="I378">
        <v>3.91</v>
      </c>
      <c r="J378" t="s">
        <v>2704</v>
      </c>
      <c r="K378">
        <v>2024</v>
      </c>
    </row>
    <row r="379" spans="1:11" x14ac:dyDescent="0.3">
      <c r="A379">
        <v>45482</v>
      </c>
      <c r="B379" t="s">
        <v>1625</v>
      </c>
      <c r="C379" t="s">
        <v>615</v>
      </c>
      <c r="D379" t="s">
        <v>13</v>
      </c>
      <c r="E379" t="s">
        <v>14</v>
      </c>
      <c r="F379" t="s">
        <v>2303</v>
      </c>
      <c r="G379">
        <v>274.8</v>
      </c>
      <c r="H379">
        <v>5</v>
      </c>
      <c r="I379">
        <v>134.65</v>
      </c>
      <c r="J379" t="s">
        <v>2704</v>
      </c>
      <c r="K379">
        <v>2024</v>
      </c>
    </row>
    <row r="380" spans="1:11" x14ac:dyDescent="0.3">
      <c r="A380">
        <v>45482</v>
      </c>
      <c r="B380" t="s">
        <v>338</v>
      </c>
      <c r="C380" t="s">
        <v>131</v>
      </c>
      <c r="D380" t="s">
        <v>36</v>
      </c>
      <c r="E380" t="s">
        <v>49</v>
      </c>
      <c r="F380" t="s">
        <v>2142</v>
      </c>
      <c r="G380">
        <v>526.45000000000005</v>
      </c>
      <c r="H380">
        <v>5</v>
      </c>
      <c r="I380">
        <v>31.59</v>
      </c>
      <c r="J380" t="s">
        <v>2704</v>
      </c>
      <c r="K380">
        <v>2024</v>
      </c>
    </row>
    <row r="381" spans="1:11" x14ac:dyDescent="0.3">
      <c r="A381">
        <v>45482</v>
      </c>
      <c r="B381" t="s">
        <v>683</v>
      </c>
      <c r="C381" t="s">
        <v>17</v>
      </c>
      <c r="D381" t="s">
        <v>13</v>
      </c>
      <c r="E381" t="s">
        <v>20</v>
      </c>
      <c r="F381" t="s">
        <v>146</v>
      </c>
      <c r="G381">
        <v>228.92</v>
      </c>
      <c r="H381">
        <v>5</v>
      </c>
      <c r="I381">
        <v>14.31</v>
      </c>
      <c r="J381" t="s">
        <v>2704</v>
      </c>
      <c r="K381">
        <v>2024</v>
      </c>
    </row>
    <row r="382" spans="1:11" x14ac:dyDescent="0.3">
      <c r="A382">
        <v>45482</v>
      </c>
      <c r="B382" t="s">
        <v>875</v>
      </c>
      <c r="C382" t="s">
        <v>17</v>
      </c>
      <c r="D382" t="s">
        <v>13</v>
      </c>
      <c r="E382" t="s">
        <v>94</v>
      </c>
      <c r="F382" t="s">
        <v>2623</v>
      </c>
      <c r="G382">
        <v>58.46</v>
      </c>
      <c r="H382">
        <v>9</v>
      </c>
      <c r="I382">
        <v>-146.16</v>
      </c>
      <c r="J382" t="s">
        <v>2704</v>
      </c>
      <c r="K382">
        <v>2024</v>
      </c>
    </row>
    <row r="383" spans="1:11" x14ac:dyDescent="0.3">
      <c r="A383">
        <v>45482</v>
      </c>
      <c r="B383" t="s">
        <v>875</v>
      </c>
      <c r="C383" t="s">
        <v>17</v>
      </c>
      <c r="D383" t="s">
        <v>13</v>
      </c>
      <c r="E383" t="s">
        <v>26</v>
      </c>
      <c r="F383" t="s">
        <v>2693</v>
      </c>
      <c r="G383">
        <v>8.84</v>
      </c>
      <c r="H383">
        <v>5</v>
      </c>
      <c r="I383">
        <v>2.98</v>
      </c>
      <c r="J383" t="s">
        <v>2704</v>
      </c>
      <c r="K383">
        <v>2024</v>
      </c>
    </row>
    <row r="384" spans="1:11" x14ac:dyDescent="0.3">
      <c r="A384">
        <v>45482</v>
      </c>
      <c r="B384" t="s">
        <v>685</v>
      </c>
      <c r="C384" t="s">
        <v>93</v>
      </c>
      <c r="D384" t="s">
        <v>13</v>
      </c>
      <c r="E384" t="s">
        <v>22</v>
      </c>
      <c r="F384" t="s">
        <v>207</v>
      </c>
      <c r="G384">
        <v>1.08</v>
      </c>
      <c r="H384">
        <v>2</v>
      </c>
      <c r="I384">
        <v>-0.79</v>
      </c>
      <c r="J384" t="s">
        <v>2704</v>
      </c>
      <c r="K384">
        <v>2024</v>
      </c>
    </row>
    <row r="385" spans="1:11" x14ac:dyDescent="0.3">
      <c r="A385">
        <v>45481</v>
      </c>
      <c r="B385" t="s">
        <v>1211</v>
      </c>
      <c r="C385" t="s">
        <v>166</v>
      </c>
      <c r="D385" t="s">
        <v>13</v>
      </c>
      <c r="E385" t="s">
        <v>14</v>
      </c>
      <c r="F385" t="s">
        <v>627</v>
      </c>
      <c r="G385">
        <v>52.76</v>
      </c>
      <c r="H385">
        <v>2</v>
      </c>
      <c r="I385">
        <v>24.27</v>
      </c>
      <c r="J385" t="s">
        <v>2704</v>
      </c>
      <c r="K385">
        <v>2024</v>
      </c>
    </row>
    <row r="386" spans="1:11" x14ac:dyDescent="0.3">
      <c r="A386">
        <v>45481</v>
      </c>
      <c r="B386" t="s">
        <v>2441</v>
      </c>
      <c r="C386" t="s">
        <v>61</v>
      </c>
      <c r="D386" t="s">
        <v>13</v>
      </c>
      <c r="E386" t="s">
        <v>26</v>
      </c>
      <c r="F386" t="s">
        <v>602</v>
      </c>
      <c r="G386">
        <v>174.95</v>
      </c>
      <c r="H386">
        <v>5</v>
      </c>
      <c r="I386">
        <v>45.49</v>
      </c>
      <c r="J386" t="s">
        <v>2704</v>
      </c>
      <c r="K386">
        <v>2024</v>
      </c>
    </row>
    <row r="387" spans="1:11" x14ac:dyDescent="0.3">
      <c r="A387">
        <v>45481</v>
      </c>
      <c r="B387" t="s">
        <v>2441</v>
      </c>
      <c r="C387" t="s">
        <v>61</v>
      </c>
      <c r="D387" t="s">
        <v>13</v>
      </c>
      <c r="E387" t="s">
        <v>26</v>
      </c>
      <c r="F387" t="s">
        <v>1529</v>
      </c>
      <c r="G387">
        <v>28.91</v>
      </c>
      <c r="H387">
        <v>7</v>
      </c>
      <c r="I387">
        <v>8.67</v>
      </c>
      <c r="J387" t="s">
        <v>2704</v>
      </c>
      <c r="K387">
        <v>2024</v>
      </c>
    </row>
    <row r="388" spans="1:11" x14ac:dyDescent="0.3">
      <c r="A388">
        <v>45481</v>
      </c>
      <c r="B388" t="s">
        <v>2441</v>
      </c>
      <c r="C388" t="s">
        <v>61</v>
      </c>
      <c r="D388" t="s">
        <v>36</v>
      </c>
      <c r="E388" t="s">
        <v>49</v>
      </c>
      <c r="F388" t="s">
        <v>958</v>
      </c>
      <c r="G388">
        <v>39.979999999999997</v>
      </c>
      <c r="H388">
        <v>2</v>
      </c>
      <c r="I388">
        <v>9.1999999999999993</v>
      </c>
      <c r="J388" t="s">
        <v>2704</v>
      </c>
      <c r="K388">
        <v>2024</v>
      </c>
    </row>
    <row r="389" spans="1:11" x14ac:dyDescent="0.3">
      <c r="A389">
        <v>45481</v>
      </c>
      <c r="B389" t="s">
        <v>2441</v>
      </c>
      <c r="C389" t="s">
        <v>61</v>
      </c>
      <c r="D389" t="s">
        <v>41</v>
      </c>
      <c r="E389" t="s">
        <v>54</v>
      </c>
      <c r="F389" t="s">
        <v>1065</v>
      </c>
      <c r="G389">
        <v>141.9</v>
      </c>
      <c r="H389">
        <v>5</v>
      </c>
      <c r="I389">
        <v>58.18</v>
      </c>
      <c r="J389" t="s">
        <v>2704</v>
      </c>
      <c r="K389">
        <v>2024</v>
      </c>
    </row>
    <row r="390" spans="1:11" x14ac:dyDescent="0.3">
      <c r="A390">
        <v>45481</v>
      </c>
      <c r="B390" t="s">
        <v>2441</v>
      </c>
      <c r="C390" t="s">
        <v>61</v>
      </c>
      <c r="D390" t="s">
        <v>36</v>
      </c>
      <c r="E390" t="s">
        <v>49</v>
      </c>
      <c r="F390" t="s">
        <v>1938</v>
      </c>
      <c r="G390">
        <v>83.92</v>
      </c>
      <c r="H390">
        <v>4</v>
      </c>
      <c r="I390">
        <v>5.87</v>
      </c>
      <c r="J390" t="s">
        <v>2704</v>
      </c>
      <c r="K390">
        <v>2024</v>
      </c>
    </row>
    <row r="391" spans="1:11" x14ac:dyDescent="0.3">
      <c r="A391">
        <v>45481</v>
      </c>
      <c r="B391" t="s">
        <v>232</v>
      </c>
      <c r="C391" t="s">
        <v>166</v>
      </c>
      <c r="D391" t="s">
        <v>13</v>
      </c>
      <c r="E391" t="s">
        <v>26</v>
      </c>
      <c r="F391" t="s">
        <v>461</v>
      </c>
      <c r="G391">
        <v>13.12</v>
      </c>
      <c r="H391">
        <v>4</v>
      </c>
      <c r="I391">
        <v>4.33</v>
      </c>
      <c r="J391" t="s">
        <v>2704</v>
      </c>
      <c r="K391">
        <v>2024</v>
      </c>
    </row>
    <row r="392" spans="1:11" x14ac:dyDescent="0.3">
      <c r="A392">
        <v>45481</v>
      </c>
      <c r="B392" t="s">
        <v>232</v>
      </c>
      <c r="C392" t="s">
        <v>166</v>
      </c>
      <c r="D392" t="s">
        <v>13</v>
      </c>
      <c r="E392" t="s">
        <v>26</v>
      </c>
      <c r="F392" t="s">
        <v>228</v>
      </c>
      <c r="G392">
        <v>18.239999999999998</v>
      </c>
      <c r="H392">
        <v>3</v>
      </c>
      <c r="I392">
        <v>6.2</v>
      </c>
      <c r="J392" t="s">
        <v>2704</v>
      </c>
      <c r="K392">
        <v>2024</v>
      </c>
    </row>
    <row r="393" spans="1:11" x14ac:dyDescent="0.3">
      <c r="A393">
        <v>45481</v>
      </c>
      <c r="B393" t="s">
        <v>232</v>
      </c>
      <c r="C393" t="s">
        <v>166</v>
      </c>
      <c r="D393" t="s">
        <v>13</v>
      </c>
      <c r="E393" t="s">
        <v>22</v>
      </c>
      <c r="F393" t="s">
        <v>313</v>
      </c>
      <c r="G393">
        <v>86.38</v>
      </c>
      <c r="H393">
        <v>3</v>
      </c>
      <c r="I393">
        <v>30.23</v>
      </c>
      <c r="J393" t="s">
        <v>2704</v>
      </c>
      <c r="K393">
        <v>2024</v>
      </c>
    </row>
    <row r="394" spans="1:11" x14ac:dyDescent="0.3">
      <c r="A394">
        <v>45481</v>
      </c>
      <c r="B394" t="s">
        <v>232</v>
      </c>
      <c r="C394" t="s">
        <v>166</v>
      </c>
      <c r="D394" t="s">
        <v>36</v>
      </c>
      <c r="E394" t="s">
        <v>49</v>
      </c>
      <c r="F394" t="s">
        <v>1545</v>
      </c>
      <c r="G394">
        <v>15.84</v>
      </c>
      <c r="H394">
        <v>3</v>
      </c>
      <c r="I394">
        <v>4.91</v>
      </c>
      <c r="J394" t="s">
        <v>2704</v>
      </c>
      <c r="K394">
        <v>2024</v>
      </c>
    </row>
    <row r="395" spans="1:11" x14ac:dyDescent="0.3">
      <c r="A395">
        <v>45481</v>
      </c>
      <c r="B395" t="s">
        <v>1095</v>
      </c>
      <c r="C395" t="s">
        <v>29</v>
      </c>
      <c r="D395" t="s">
        <v>13</v>
      </c>
      <c r="E395" t="s">
        <v>18</v>
      </c>
      <c r="F395" t="s">
        <v>1027</v>
      </c>
      <c r="G395">
        <v>75.180000000000007</v>
      </c>
      <c r="H395">
        <v>6</v>
      </c>
      <c r="I395">
        <v>35.33</v>
      </c>
      <c r="J395" t="s">
        <v>2704</v>
      </c>
      <c r="K395">
        <v>2024</v>
      </c>
    </row>
    <row r="396" spans="1:11" x14ac:dyDescent="0.3">
      <c r="A396">
        <v>45481</v>
      </c>
      <c r="B396" t="s">
        <v>2692</v>
      </c>
      <c r="C396" t="s">
        <v>166</v>
      </c>
      <c r="D396" t="s">
        <v>41</v>
      </c>
      <c r="E396" t="s">
        <v>54</v>
      </c>
      <c r="F396" t="s">
        <v>2400</v>
      </c>
      <c r="G396">
        <v>50</v>
      </c>
      <c r="H396">
        <v>2</v>
      </c>
      <c r="I396">
        <v>10.5</v>
      </c>
      <c r="J396" t="s">
        <v>2704</v>
      </c>
      <c r="K396">
        <v>2024</v>
      </c>
    </row>
    <row r="397" spans="1:11" x14ac:dyDescent="0.3">
      <c r="A397">
        <v>45481</v>
      </c>
      <c r="B397" t="s">
        <v>2692</v>
      </c>
      <c r="C397" t="s">
        <v>166</v>
      </c>
      <c r="D397" t="s">
        <v>13</v>
      </c>
      <c r="E397" t="s">
        <v>22</v>
      </c>
      <c r="F397" t="s">
        <v>1651</v>
      </c>
      <c r="G397">
        <v>23.17</v>
      </c>
      <c r="H397">
        <v>2</v>
      </c>
      <c r="I397">
        <v>7.82</v>
      </c>
      <c r="J397" t="s">
        <v>2704</v>
      </c>
      <c r="K397">
        <v>2024</v>
      </c>
    </row>
    <row r="398" spans="1:11" x14ac:dyDescent="0.3">
      <c r="A398">
        <v>45481</v>
      </c>
      <c r="B398" t="s">
        <v>2692</v>
      </c>
      <c r="C398" t="s">
        <v>166</v>
      </c>
      <c r="D398" t="s">
        <v>13</v>
      </c>
      <c r="E398" t="s">
        <v>18</v>
      </c>
      <c r="F398" t="s">
        <v>816</v>
      </c>
      <c r="G398">
        <v>786.48</v>
      </c>
      <c r="H398">
        <v>8</v>
      </c>
      <c r="I398">
        <v>385.38</v>
      </c>
      <c r="J398" t="s">
        <v>2704</v>
      </c>
      <c r="K398">
        <v>2024</v>
      </c>
    </row>
    <row r="399" spans="1:11" x14ac:dyDescent="0.3">
      <c r="A399">
        <v>45481</v>
      </c>
      <c r="B399" t="s">
        <v>2692</v>
      </c>
      <c r="C399" t="s">
        <v>166</v>
      </c>
      <c r="D399" t="s">
        <v>36</v>
      </c>
      <c r="E399" t="s">
        <v>49</v>
      </c>
      <c r="F399" t="s">
        <v>2038</v>
      </c>
      <c r="G399">
        <v>198.46</v>
      </c>
      <c r="H399">
        <v>2</v>
      </c>
      <c r="I399">
        <v>99.23</v>
      </c>
      <c r="J399" t="s">
        <v>2704</v>
      </c>
      <c r="K399">
        <v>2024</v>
      </c>
    </row>
    <row r="400" spans="1:11" x14ac:dyDescent="0.3">
      <c r="A400">
        <v>45481</v>
      </c>
      <c r="B400" t="s">
        <v>1225</v>
      </c>
      <c r="C400" t="s">
        <v>29</v>
      </c>
      <c r="D400" t="s">
        <v>36</v>
      </c>
      <c r="E400" t="s">
        <v>49</v>
      </c>
      <c r="F400" t="s">
        <v>1393</v>
      </c>
      <c r="G400">
        <v>145.9</v>
      </c>
      <c r="H400">
        <v>5</v>
      </c>
      <c r="I400">
        <v>62.74</v>
      </c>
      <c r="J400" t="s">
        <v>2704</v>
      </c>
      <c r="K400">
        <v>2024</v>
      </c>
    </row>
    <row r="401" spans="1:11" x14ac:dyDescent="0.3">
      <c r="A401">
        <v>45481</v>
      </c>
      <c r="B401" t="s">
        <v>685</v>
      </c>
      <c r="C401" t="s">
        <v>436</v>
      </c>
      <c r="D401" t="s">
        <v>13</v>
      </c>
      <c r="E401" t="s">
        <v>26</v>
      </c>
      <c r="F401" t="s">
        <v>260</v>
      </c>
      <c r="G401">
        <v>12.96</v>
      </c>
      <c r="H401">
        <v>2</v>
      </c>
      <c r="I401">
        <v>4.1500000000000004</v>
      </c>
      <c r="J401" t="s">
        <v>2704</v>
      </c>
      <c r="K401">
        <v>2024</v>
      </c>
    </row>
    <row r="402" spans="1:11" x14ac:dyDescent="0.3">
      <c r="A402">
        <v>45481</v>
      </c>
      <c r="B402" t="s">
        <v>685</v>
      </c>
      <c r="C402" t="s">
        <v>436</v>
      </c>
      <c r="D402" t="s">
        <v>13</v>
      </c>
      <c r="E402" t="s">
        <v>14</v>
      </c>
      <c r="F402" t="s">
        <v>627</v>
      </c>
      <c r="G402">
        <v>24.56</v>
      </c>
      <c r="H402">
        <v>2</v>
      </c>
      <c r="I402">
        <v>11.54</v>
      </c>
      <c r="J402" t="s">
        <v>2704</v>
      </c>
      <c r="K402">
        <v>2024</v>
      </c>
    </row>
    <row r="403" spans="1:11" x14ac:dyDescent="0.3">
      <c r="A403">
        <v>45481</v>
      </c>
      <c r="B403" t="s">
        <v>685</v>
      </c>
      <c r="C403" t="s">
        <v>436</v>
      </c>
      <c r="D403" t="s">
        <v>13</v>
      </c>
      <c r="E403" t="s">
        <v>26</v>
      </c>
      <c r="F403" t="s">
        <v>356</v>
      </c>
      <c r="G403">
        <v>7.56</v>
      </c>
      <c r="H403">
        <v>3</v>
      </c>
      <c r="I403">
        <v>3.1</v>
      </c>
      <c r="J403" t="s">
        <v>2704</v>
      </c>
      <c r="K403">
        <v>2024</v>
      </c>
    </row>
    <row r="404" spans="1:11" x14ac:dyDescent="0.3">
      <c r="A404">
        <v>45480</v>
      </c>
      <c r="B404" t="s">
        <v>1198</v>
      </c>
      <c r="C404" t="s">
        <v>29</v>
      </c>
      <c r="D404" t="s">
        <v>13</v>
      </c>
      <c r="E404" t="s">
        <v>45</v>
      </c>
      <c r="F404" t="s">
        <v>2309</v>
      </c>
      <c r="G404">
        <v>5.94</v>
      </c>
      <c r="H404">
        <v>3</v>
      </c>
      <c r="I404">
        <v>0.12</v>
      </c>
      <c r="J404" t="s">
        <v>2704</v>
      </c>
      <c r="K404">
        <v>2024</v>
      </c>
    </row>
    <row r="405" spans="1:11" x14ac:dyDescent="0.3">
      <c r="A405">
        <v>45480</v>
      </c>
      <c r="B405" t="s">
        <v>1753</v>
      </c>
      <c r="C405" t="s">
        <v>25</v>
      </c>
      <c r="D405" t="s">
        <v>41</v>
      </c>
      <c r="E405" t="s">
        <v>54</v>
      </c>
      <c r="F405" t="s">
        <v>1789</v>
      </c>
      <c r="G405">
        <v>527.91999999999996</v>
      </c>
      <c r="H405">
        <v>2</v>
      </c>
      <c r="I405">
        <v>85.79</v>
      </c>
      <c r="J405" t="s">
        <v>2704</v>
      </c>
      <c r="K405">
        <v>2024</v>
      </c>
    </row>
    <row r="406" spans="1:11" x14ac:dyDescent="0.3">
      <c r="A406">
        <v>45480</v>
      </c>
      <c r="B406" t="s">
        <v>1753</v>
      </c>
      <c r="C406" t="s">
        <v>25</v>
      </c>
      <c r="D406" t="s">
        <v>41</v>
      </c>
      <c r="E406" t="s">
        <v>54</v>
      </c>
      <c r="F406" t="s">
        <v>2332</v>
      </c>
      <c r="G406">
        <v>16.78</v>
      </c>
      <c r="H406">
        <v>3</v>
      </c>
      <c r="I406">
        <v>4.82</v>
      </c>
      <c r="J406" t="s">
        <v>2704</v>
      </c>
      <c r="K406">
        <v>2024</v>
      </c>
    </row>
    <row r="407" spans="1:11" x14ac:dyDescent="0.3">
      <c r="A407">
        <v>45480</v>
      </c>
      <c r="B407" t="s">
        <v>1753</v>
      </c>
      <c r="C407" t="s">
        <v>25</v>
      </c>
      <c r="D407" t="s">
        <v>13</v>
      </c>
      <c r="E407" t="s">
        <v>20</v>
      </c>
      <c r="F407" t="s">
        <v>2675</v>
      </c>
      <c r="G407">
        <v>13.39</v>
      </c>
      <c r="H407">
        <v>3</v>
      </c>
      <c r="I407">
        <v>1</v>
      </c>
      <c r="J407" t="s">
        <v>2704</v>
      </c>
      <c r="K407">
        <v>2024</v>
      </c>
    </row>
    <row r="408" spans="1:11" x14ac:dyDescent="0.3">
      <c r="A408">
        <v>45480</v>
      </c>
      <c r="B408" t="s">
        <v>1753</v>
      </c>
      <c r="C408" t="s">
        <v>25</v>
      </c>
      <c r="D408" t="s">
        <v>41</v>
      </c>
      <c r="E408" t="s">
        <v>42</v>
      </c>
      <c r="F408" t="s">
        <v>1020</v>
      </c>
      <c r="G408">
        <v>683.99</v>
      </c>
      <c r="H408">
        <v>2</v>
      </c>
      <c r="I408">
        <v>-114</v>
      </c>
      <c r="J408" t="s">
        <v>2704</v>
      </c>
      <c r="K408">
        <v>2024</v>
      </c>
    </row>
    <row r="409" spans="1:11" x14ac:dyDescent="0.3">
      <c r="A409">
        <v>45480</v>
      </c>
      <c r="B409" t="s">
        <v>1753</v>
      </c>
      <c r="C409" t="s">
        <v>25</v>
      </c>
      <c r="D409" t="s">
        <v>13</v>
      </c>
      <c r="E409" t="s">
        <v>14</v>
      </c>
      <c r="F409" t="s">
        <v>1205</v>
      </c>
      <c r="G409">
        <v>15.55</v>
      </c>
      <c r="H409">
        <v>3</v>
      </c>
      <c r="I409">
        <v>5.44</v>
      </c>
      <c r="J409" t="s">
        <v>2704</v>
      </c>
      <c r="K409">
        <v>2024</v>
      </c>
    </row>
    <row r="410" spans="1:11" x14ac:dyDescent="0.3">
      <c r="A410">
        <v>45480</v>
      </c>
      <c r="B410" t="s">
        <v>1753</v>
      </c>
      <c r="C410" t="s">
        <v>25</v>
      </c>
      <c r="D410" t="s">
        <v>36</v>
      </c>
      <c r="E410" t="s">
        <v>76</v>
      </c>
      <c r="F410" t="s">
        <v>2026</v>
      </c>
      <c r="G410">
        <v>87.21</v>
      </c>
      <c r="H410">
        <v>3</v>
      </c>
      <c r="I410">
        <v>-45.35</v>
      </c>
      <c r="J410" t="s">
        <v>2704</v>
      </c>
      <c r="K410">
        <v>2024</v>
      </c>
    </row>
    <row r="411" spans="1:11" x14ac:dyDescent="0.3">
      <c r="A411">
        <v>45480</v>
      </c>
      <c r="B411" t="s">
        <v>2035</v>
      </c>
      <c r="C411" t="s">
        <v>1531</v>
      </c>
      <c r="D411" t="s">
        <v>41</v>
      </c>
      <c r="E411" t="s">
        <v>54</v>
      </c>
      <c r="F411" t="s">
        <v>245</v>
      </c>
      <c r="G411">
        <v>252</v>
      </c>
      <c r="H411">
        <v>4</v>
      </c>
      <c r="I411">
        <v>93.24</v>
      </c>
      <c r="J411" t="s">
        <v>2704</v>
      </c>
      <c r="K411">
        <v>2024</v>
      </c>
    </row>
    <row r="412" spans="1:11" x14ac:dyDescent="0.3">
      <c r="A412">
        <v>45480</v>
      </c>
      <c r="B412" t="s">
        <v>1124</v>
      </c>
      <c r="C412" t="s">
        <v>151</v>
      </c>
      <c r="D412" t="s">
        <v>13</v>
      </c>
      <c r="E412" t="s">
        <v>22</v>
      </c>
      <c r="F412" t="s">
        <v>1632</v>
      </c>
      <c r="G412">
        <v>17.47</v>
      </c>
      <c r="H412">
        <v>3</v>
      </c>
      <c r="I412">
        <v>6.33</v>
      </c>
      <c r="J412" t="s">
        <v>2704</v>
      </c>
      <c r="K412">
        <v>2024</v>
      </c>
    </row>
    <row r="413" spans="1:11" x14ac:dyDescent="0.3">
      <c r="A413">
        <v>45479</v>
      </c>
      <c r="B413" t="s">
        <v>1548</v>
      </c>
      <c r="C413" t="s">
        <v>29</v>
      </c>
      <c r="D413" t="s">
        <v>36</v>
      </c>
      <c r="E413" t="s">
        <v>37</v>
      </c>
      <c r="F413" t="s">
        <v>2598</v>
      </c>
      <c r="G413">
        <v>122.14</v>
      </c>
      <c r="H413">
        <v>3</v>
      </c>
      <c r="I413">
        <v>-13.74</v>
      </c>
      <c r="J413" t="s">
        <v>2704</v>
      </c>
      <c r="K413">
        <v>2024</v>
      </c>
    </row>
    <row r="414" spans="1:11" x14ac:dyDescent="0.3">
      <c r="A414">
        <v>45479</v>
      </c>
      <c r="B414" t="s">
        <v>1513</v>
      </c>
      <c r="C414" t="s">
        <v>125</v>
      </c>
      <c r="D414" t="s">
        <v>36</v>
      </c>
      <c r="E414" t="s">
        <v>37</v>
      </c>
      <c r="F414" t="s">
        <v>920</v>
      </c>
      <c r="G414">
        <v>239.24</v>
      </c>
      <c r="H414">
        <v>1</v>
      </c>
      <c r="I414">
        <v>23.92</v>
      </c>
      <c r="J414" t="s">
        <v>2704</v>
      </c>
      <c r="K414">
        <v>2024</v>
      </c>
    </row>
    <row r="415" spans="1:11" x14ac:dyDescent="0.3">
      <c r="A415">
        <v>45479</v>
      </c>
      <c r="B415" t="s">
        <v>1497</v>
      </c>
      <c r="C415" t="s">
        <v>25</v>
      </c>
      <c r="D415" t="s">
        <v>13</v>
      </c>
      <c r="E415" t="s">
        <v>14</v>
      </c>
      <c r="F415" t="s">
        <v>1963</v>
      </c>
      <c r="G415">
        <v>16.059999999999999</v>
      </c>
      <c r="H415">
        <v>3</v>
      </c>
      <c r="I415">
        <v>5.82</v>
      </c>
      <c r="J415" t="s">
        <v>2704</v>
      </c>
      <c r="K415">
        <v>2024</v>
      </c>
    </row>
    <row r="416" spans="1:11" x14ac:dyDescent="0.3">
      <c r="A416">
        <v>45479</v>
      </c>
      <c r="B416" t="s">
        <v>1497</v>
      </c>
      <c r="C416" t="s">
        <v>25</v>
      </c>
      <c r="D416" t="s">
        <v>13</v>
      </c>
      <c r="E416" t="s">
        <v>22</v>
      </c>
      <c r="F416" t="s">
        <v>152</v>
      </c>
      <c r="G416">
        <v>2.95</v>
      </c>
      <c r="H416">
        <v>2</v>
      </c>
      <c r="I416">
        <v>-2.2599999999999998</v>
      </c>
      <c r="J416" t="s">
        <v>2704</v>
      </c>
      <c r="K416">
        <v>2024</v>
      </c>
    </row>
    <row r="417" spans="1:11" x14ac:dyDescent="0.3">
      <c r="A417">
        <v>45478</v>
      </c>
      <c r="B417" t="s">
        <v>391</v>
      </c>
      <c r="C417" t="s">
        <v>998</v>
      </c>
      <c r="D417" t="s">
        <v>41</v>
      </c>
      <c r="E417" t="s">
        <v>42</v>
      </c>
      <c r="F417" t="s">
        <v>2410</v>
      </c>
      <c r="G417">
        <v>79.959999999999994</v>
      </c>
      <c r="H417">
        <v>4</v>
      </c>
      <c r="I417">
        <v>22.39</v>
      </c>
      <c r="J417" t="s">
        <v>2704</v>
      </c>
      <c r="K417">
        <v>2024</v>
      </c>
    </row>
    <row r="418" spans="1:11" x14ac:dyDescent="0.3">
      <c r="A418">
        <v>45478</v>
      </c>
      <c r="B418" t="s">
        <v>2044</v>
      </c>
      <c r="C418" t="s">
        <v>12</v>
      </c>
      <c r="D418" t="s">
        <v>13</v>
      </c>
      <c r="E418" t="s">
        <v>22</v>
      </c>
      <c r="F418" t="s">
        <v>2157</v>
      </c>
      <c r="G418">
        <v>6.32</v>
      </c>
      <c r="H418">
        <v>1</v>
      </c>
      <c r="I418">
        <v>-10.42</v>
      </c>
      <c r="J418" t="s">
        <v>2704</v>
      </c>
      <c r="K418">
        <v>2024</v>
      </c>
    </row>
    <row r="419" spans="1:11" x14ac:dyDescent="0.3">
      <c r="A419">
        <v>45478</v>
      </c>
      <c r="B419" t="s">
        <v>2044</v>
      </c>
      <c r="C419" t="s">
        <v>12</v>
      </c>
      <c r="D419" t="s">
        <v>13</v>
      </c>
      <c r="E419" t="s">
        <v>14</v>
      </c>
      <c r="F419" t="s">
        <v>329</v>
      </c>
      <c r="G419">
        <v>31.1</v>
      </c>
      <c r="H419">
        <v>6</v>
      </c>
      <c r="I419">
        <v>11.28</v>
      </c>
      <c r="J419" t="s">
        <v>2704</v>
      </c>
      <c r="K419">
        <v>2024</v>
      </c>
    </row>
    <row r="420" spans="1:11" x14ac:dyDescent="0.3">
      <c r="A420">
        <v>45478</v>
      </c>
      <c r="B420" t="s">
        <v>2044</v>
      </c>
      <c r="C420" t="s">
        <v>12</v>
      </c>
      <c r="D420" t="s">
        <v>13</v>
      </c>
      <c r="E420" t="s">
        <v>14</v>
      </c>
      <c r="F420" t="s">
        <v>2549</v>
      </c>
      <c r="G420">
        <v>15.55</v>
      </c>
      <c r="H420">
        <v>3</v>
      </c>
      <c r="I420">
        <v>5.64</v>
      </c>
      <c r="J420" t="s">
        <v>2704</v>
      </c>
      <c r="K420">
        <v>2024</v>
      </c>
    </row>
    <row r="421" spans="1:11" x14ac:dyDescent="0.3">
      <c r="A421">
        <v>45478</v>
      </c>
      <c r="B421" t="s">
        <v>2044</v>
      </c>
      <c r="C421" t="s">
        <v>12</v>
      </c>
      <c r="D421" t="s">
        <v>13</v>
      </c>
      <c r="E421" t="s">
        <v>22</v>
      </c>
      <c r="F421" t="s">
        <v>250</v>
      </c>
      <c r="G421">
        <v>11.39</v>
      </c>
      <c r="H421">
        <v>9</v>
      </c>
      <c r="I421">
        <v>-17.66</v>
      </c>
      <c r="J421" t="s">
        <v>2704</v>
      </c>
      <c r="K421">
        <v>2024</v>
      </c>
    </row>
    <row r="422" spans="1:11" x14ac:dyDescent="0.3">
      <c r="A422">
        <v>45478</v>
      </c>
      <c r="B422" t="s">
        <v>2044</v>
      </c>
      <c r="C422" t="s">
        <v>12</v>
      </c>
      <c r="D422" t="s">
        <v>36</v>
      </c>
      <c r="E422" t="s">
        <v>49</v>
      </c>
      <c r="F422" t="s">
        <v>2444</v>
      </c>
      <c r="G422">
        <v>332.03</v>
      </c>
      <c r="H422">
        <v>9</v>
      </c>
      <c r="I422">
        <v>-348.63</v>
      </c>
      <c r="J422" t="s">
        <v>2704</v>
      </c>
      <c r="K422">
        <v>2024</v>
      </c>
    </row>
    <row r="423" spans="1:11" x14ac:dyDescent="0.3">
      <c r="A423">
        <v>45476</v>
      </c>
      <c r="B423" t="s">
        <v>1815</v>
      </c>
      <c r="C423" t="s">
        <v>687</v>
      </c>
      <c r="D423" t="s">
        <v>36</v>
      </c>
      <c r="E423" t="s">
        <v>49</v>
      </c>
      <c r="F423" t="s">
        <v>1399</v>
      </c>
      <c r="G423">
        <v>102.3</v>
      </c>
      <c r="H423">
        <v>1</v>
      </c>
      <c r="I423">
        <v>26.6</v>
      </c>
      <c r="J423" t="s">
        <v>2704</v>
      </c>
      <c r="K423">
        <v>2024</v>
      </c>
    </row>
    <row r="424" spans="1:11" x14ac:dyDescent="0.3">
      <c r="A424">
        <v>45476</v>
      </c>
      <c r="B424" t="s">
        <v>1993</v>
      </c>
      <c r="C424" t="s">
        <v>247</v>
      </c>
      <c r="D424" t="s">
        <v>41</v>
      </c>
      <c r="E424" t="s">
        <v>54</v>
      </c>
      <c r="F424" t="s">
        <v>1013</v>
      </c>
      <c r="G424">
        <v>24</v>
      </c>
      <c r="H424">
        <v>2</v>
      </c>
      <c r="I424">
        <v>-2.7</v>
      </c>
      <c r="J424" t="s">
        <v>2704</v>
      </c>
      <c r="K424">
        <v>2024</v>
      </c>
    </row>
    <row r="425" spans="1:11" x14ac:dyDescent="0.3">
      <c r="A425">
        <v>45476</v>
      </c>
      <c r="B425" t="s">
        <v>439</v>
      </c>
      <c r="C425" t="s">
        <v>29</v>
      </c>
      <c r="D425" t="s">
        <v>13</v>
      </c>
      <c r="E425" t="s">
        <v>20</v>
      </c>
      <c r="F425" t="s">
        <v>1758</v>
      </c>
      <c r="G425">
        <v>87.92</v>
      </c>
      <c r="H425">
        <v>4</v>
      </c>
      <c r="I425">
        <v>0.88</v>
      </c>
      <c r="J425" t="s">
        <v>2704</v>
      </c>
      <c r="K425">
        <v>2024</v>
      </c>
    </row>
    <row r="426" spans="1:11" x14ac:dyDescent="0.3">
      <c r="A426">
        <v>45476</v>
      </c>
      <c r="B426" t="s">
        <v>1086</v>
      </c>
      <c r="C426" t="s">
        <v>29</v>
      </c>
      <c r="D426" t="s">
        <v>36</v>
      </c>
      <c r="E426" t="s">
        <v>49</v>
      </c>
      <c r="F426" t="s">
        <v>1954</v>
      </c>
      <c r="G426">
        <v>129.38999999999999</v>
      </c>
      <c r="H426">
        <v>3</v>
      </c>
      <c r="I426">
        <v>54.34</v>
      </c>
      <c r="J426" t="s">
        <v>2704</v>
      </c>
      <c r="K426">
        <v>2024</v>
      </c>
    </row>
    <row r="427" spans="1:11" x14ac:dyDescent="0.3">
      <c r="A427">
        <v>45476</v>
      </c>
      <c r="B427" t="s">
        <v>1179</v>
      </c>
      <c r="C427" t="s">
        <v>436</v>
      </c>
      <c r="D427" t="s">
        <v>13</v>
      </c>
      <c r="E427" t="s">
        <v>14</v>
      </c>
      <c r="F427" t="s">
        <v>938</v>
      </c>
      <c r="G427">
        <v>24.56</v>
      </c>
      <c r="H427">
        <v>2</v>
      </c>
      <c r="I427">
        <v>11.54</v>
      </c>
      <c r="J427" t="s">
        <v>2704</v>
      </c>
      <c r="K427">
        <v>2024</v>
      </c>
    </row>
    <row r="428" spans="1:11" x14ac:dyDescent="0.3">
      <c r="A428">
        <v>45476</v>
      </c>
      <c r="B428" t="s">
        <v>1179</v>
      </c>
      <c r="C428" t="s">
        <v>436</v>
      </c>
      <c r="D428" t="s">
        <v>41</v>
      </c>
      <c r="E428" t="s">
        <v>54</v>
      </c>
      <c r="F428" t="s">
        <v>2036</v>
      </c>
      <c r="G428">
        <v>258.89999999999998</v>
      </c>
      <c r="H428">
        <v>10</v>
      </c>
      <c r="I428">
        <v>93.2</v>
      </c>
      <c r="J428" t="s">
        <v>2704</v>
      </c>
      <c r="K428">
        <v>2024</v>
      </c>
    </row>
    <row r="429" spans="1:11" x14ac:dyDescent="0.3">
      <c r="A429">
        <v>45476</v>
      </c>
      <c r="B429" t="s">
        <v>1334</v>
      </c>
      <c r="C429" t="s">
        <v>166</v>
      </c>
      <c r="D429" t="s">
        <v>41</v>
      </c>
      <c r="E429" t="s">
        <v>42</v>
      </c>
      <c r="F429" t="s">
        <v>531</v>
      </c>
      <c r="G429">
        <v>7.99</v>
      </c>
      <c r="H429">
        <v>1</v>
      </c>
      <c r="I429">
        <v>2.7</v>
      </c>
      <c r="J429" t="s">
        <v>2704</v>
      </c>
      <c r="K429">
        <v>2024</v>
      </c>
    </row>
    <row r="430" spans="1:11" x14ac:dyDescent="0.3">
      <c r="A430">
        <v>45476</v>
      </c>
      <c r="B430" t="s">
        <v>1334</v>
      </c>
      <c r="C430" t="s">
        <v>166</v>
      </c>
      <c r="D430" t="s">
        <v>41</v>
      </c>
      <c r="E430" t="s">
        <v>54</v>
      </c>
      <c r="F430" t="s">
        <v>1877</v>
      </c>
      <c r="G430">
        <v>1687.8</v>
      </c>
      <c r="H430">
        <v>4</v>
      </c>
      <c r="I430">
        <v>742.63</v>
      </c>
      <c r="J430" t="s">
        <v>2704</v>
      </c>
      <c r="K430">
        <v>2024</v>
      </c>
    </row>
    <row r="431" spans="1:11" x14ac:dyDescent="0.3">
      <c r="A431">
        <v>45476</v>
      </c>
      <c r="B431" t="s">
        <v>1334</v>
      </c>
      <c r="C431" t="s">
        <v>166</v>
      </c>
      <c r="D431" t="s">
        <v>41</v>
      </c>
      <c r="E431" t="s">
        <v>304</v>
      </c>
      <c r="F431" t="s">
        <v>2464</v>
      </c>
      <c r="G431">
        <v>2395.1999999999998</v>
      </c>
      <c r="H431">
        <v>6</v>
      </c>
      <c r="I431">
        <v>209.58</v>
      </c>
      <c r="J431" t="s">
        <v>2704</v>
      </c>
      <c r="K431">
        <v>2024</v>
      </c>
    </row>
    <row r="432" spans="1:11" x14ac:dyDescent="0.3">
      <c r="A432">
        <v>45476</v>
      </c>
      <c r="B432" t="s">
        <v>1334</v>
      </c>
      <c r="C432" t="s">
        <v>166</v>
      </c>
      <c r="D432" t="s">
        <v>41</v>
      </c>
      <c r="E432" t="s">
        <v>54</v>
      </c>
      <c r="F432" t="s">
        <v>86</v>
      </c>
      <c r="G432">
        <v>59.98</v>
      </c>
      <c r="H432">
        <v>2</v>
      </c>
      <c r="I432">
        <v>26.39</v>
      </c>
      <c r="J432" t="s">
        <v>2704</v>
      </c>
      <c r="K432">
        <v>2024</v>
      </c>
    </row>
    <row r="433" spans="1:11" x14ac:dyDescent="0.3">
      <c r="A433">
        <v>45476</v>
      </c>
      <c r="B433" t="s">
        <v>1225</v>
      </c>
      <c r="C433" t="s">
        <v>80</v>
      </c>
      <c r="D433" t="s">
        <v>13</v>
      </c>
      <c r="E433" t="s">
        <v>14</v>
      </c>
      <c r="F433" t="s">
        <v>1355</v>
      </c>
      <c r="G433">
        <v>30.96</v>
      </c>
      <c r="H433">
        <v>6</v>
      </c>
      <c r="I433">
        <v>11.22</v>
      </c>
      <c r="J433" t="s">
        <v>2704</v>
      </c>
      <c r="K433">
        <v>2024</v>
      </c>
    </row>
    <row r="434" spans="1:11" x14ac:dyDescent="0.3">
      <c r="A434">
        <v>45476</v>
      </c>
      <c r="B434" t="s">
        <v>1225</v>
      </c>
      <c r="C434" t="s">
        <v>80</v>
      </c>
      <c r="D434" t="s">
        <v>36</v>
      </c>
      <c r="E434" t="s">
        <v>147</v>
      </c>
      <c r="F434" t="s">
        <v>792</v>
      </c>
      <c r="G434">
        <v>215.15</v>
      </c>
      <c r="H434">
        <v>2</v>
      </c>
      <c r="I434">
        <v>-103.99</v>
      </c>
      <c r="J434" t="s">
        <v>2704</v>
      </c>
      <c r="K434">
        <v>2024</v>
      </c>
    </row>
    <row r="435" spans="1:11" x14ac:dyDescent="0.3">
      <c r="A435">
        <v>45476</v>
      </c>
      <c r="B435" t="s">
        <v>1225</v>
      </c>
      <c r="C435" t="s">
        <v>80</v>
      </c>
      <c r="D435" t="s">
        <v>13</v>
      </c>
      <c r="E435" t="s">
        <v>14</v>
      </c>
      <c r="F435" t="s">
        <v>15</v>
      </c>
      <c r="G435">
        <v>32.9</v>
      </c>
      <c r="H435">
        <v>4</v>
      </c>
      <c r="I435">
        <v>11.1</v>
      </c>
      <c r="J435" t="s">
        <v>2704</v>
      </c>
      <c r="K435">
        <v>2024</v>
      </c>
    </row>
    <row r="436" spans="1:11" x14ac:dyDescent="0.3">
      <c r="A436">
        <v>45476</v>
      </c>
      <c r="B436" t="s">
        <v>385</v>
      </c>
      <c r="C436" t="s">
        <v>401</v>
      </c>
      <c r="D436" t="s">
        <v>36</v>
      </c>
      <c r="E436" t="s">
        <v>49</v>
      </c>
      <c r="F436" t="s">
        <v>572</v>
      </c>
      <c r="G436">
        <v>545.85</v>
      </c>
      <c r="H436">
        <v>9</v>
      </c>
      <c r="I436">
        <v>114.63</v>
      </c>
      <c r="J436" t="s">
        <v>2704</v>
      </c>
      <c r="K436">
        <v>2024</v>
      </c>
    </row>
    <row r="437" spans="1:11" x14ac:dyDescent="0.3">
      <c r="A437">
        <v>45476</v>
      </c>
      <c r="B437" t="s">
        <v>485</v>
      </c>
      <c r="C437" t="s">
        <v>12</v>
      </c>
      <c r="D437" t="s">
        <v>41</v>
      </c>
      <c r="E437" t="s">
        <v>304</v>
      </c>
      <c r="F437" t="s">
        <v>2691</v>
      </c>
      <c r="G437">
        <v>597.13</v>
      </c>
      <c r="H437">
        <v>3</v>
      </c>
      <c r="I437">
        <v>49.76</v>
      </c>
      <c r="J437" t="s">
        <v>2704</v>
      </c>
      <c r="K437">
        <v>2024</v>
      </c>
    </row>
    <row r="438" spans="1:11" x14ac:dyDescent="0.3">
      <c r="A438">
        <v>45476</v>
      </c>
      <c r="B438" t="s">
        <v>485</v>
      </c>
      <c r="C438" t="s">
        <v>12</v>
      </c>
      <c r="D438" t="s">
        <v>13</v>
      </c>
      <c r="E438" t="s">
        <v>14</v>
      </c>
      <c r="F438" t="s">
        <v>266</v>
      </c>
      <c r="G438">
        <v>273.89999999999998</v>
      </c>
      <c r="H438">
        <v>7</v>
      </c>
      <c r="I438">
        <v>92.44</v>
      </c>
      <c r="J438" t="s">
        <v>2704</v>
      </c>
      <c r="K438">
        <v>2024</v>
      </c>
    </row>
    <row r="439" spans="1:11" x14ac:dyDescent="0.3">
      <c r="A439">
        <v>45476</v>
      </c>
      <c r="B439" t="s">
        <v>439</v>
      </c>
      <c r="C439" t="s">
        <v>12</v>
      </c>
      <c r="D439" t="s">
        <v>41</v>
      </c>
      <c r="E439" t="s">
        <v>42</v>
      </c>
      <c r="F439" t="s">
        <v>723</v>
      </c>
      <c r="G439">
        <v>167.97</v>
      </c>
      <c r="H439">
        <v>4</v>
      </c>
      <c r="I439">
        <v>62.99</v>
      </c>
      <c r="J439" t="s">
        <v>2704</v>
      </c>
      <c r="K439">
        <v>2024</v>
      </c>
    </row>
    <row r="440" spans="1:11" x14ac:dyDescent="0.3">
      <c r="A440">
        <v>45476</v>
      </c>
      <c r="B440" t="s">
        <v>1893</v>
      </c>
      <c r="C440" t="s">
        <v>247</v>
      </c>
      <c r="D440" t="s">
        <v>13</v>
      </c>
      <c r="E440" t="s">
        <v>26</v>
      </c>
      <c r="F440" t="s">
        <v>78</v>
      </c>
      <c r="G440">
        <v>9.5500000000000007</v>
      </c>
      <c r="H440">
        <v>3</v>
      </c>
      <c r="I440">
        <v>1.55</v>
      </c>
      <c r="J440" t="s">
        <v>2704</v>
      </c>
      <c r="K440">
        <v>2024</v>
      </c>
    </row>
    <row r="441" spans="1:11" x14ac:dyDescent="0.3">
      <c r="A441">
        <v>45476</v>
      </c>
      <c r="B441" t="s">
        <v>2690</v>
      </c>
      <c r="C441" t="s">
        <v>32</v>
      </c>
      <c r="D441" t="s">
        <v>41</v>
      </c>
      <c r="E441" t="s">
        <v>42</v>
      </c>
      <c r="F441" t="s">
        <v>522</v>
      </c>
      <c r="G441">
        <v>287.97000000000003</v>
      </c>
      <c r="H441">
        <v>3</v>
      </c>
      <c r="I441">
        <v>77.75</v>
      </c>
      <c r="J441" t="s">
        <v>2704</v>
      </c>
      <c r="K441">
        <v>2024</v>
      </c>
    </row>
    <row r="442" spans="1:11" x14ac:dyDescent="0.3">
      <c r="A442">
        <v>45476</v>
      </c>
      <c r="B442" t="s">
        <v>2690</v>
      </c>
      <c r="C442" t="s">
        <v>32</v>
      </c>
      <c r="D442" t="s">
        <v>36</v>
      </c>
      <c r="E442" t="s">
        <v>49</v>
      </c>
      <c r="F442" t="s">
        <v>1839</v>
      </c>
      <c r="G442">
        <v>23.99</v>
      </c>
      <c r="H442">
        <v>1</v>
      </c>
      <c r="I442">
        <v>5.52</v>
      </c>
      <c r="J442" t="s">
        <v>2704</v>
      </c>
      <c r="K442">
        <v>2024</v>
      </c>
    </row>
    <row r="443" spans="1:11" x14ac:dyDescent="0.3">
      <c r="A443">
        <v>45475</v>
      </c>
      <c r="B443" t="s">
        <v>965</v>
      </c>
      <c r="C443" t="s">
        <v>12</v>
      </c>
      <c r="D443" t="s">
        <v>13</v>
      </c>
      <c r="E443" t="s">
        <v>22</v>
      </c>
      <c r="F443" t="s">
        <v>916</v>
      </c>
      <c r="G443">
        <v>5.23</v>
      </c>
      <c r="H443">
        <v>4</v>
      </c>
      <c r="I443">
        <v>-8.11</v>
      </c>
      <c r="J443" t="s">
        <v>2704</v>
      </c>
      <c r="K443">
        <v>2024</v>
      </c>
    </row>
    <row r="444" spans="1:11" x14ac:dyDescent="0.3">
      <c r="A444">
        <v>45475</v>
      </c>
      <c r="B444" t="s">
        <v>965</v>
      </c>
      <c r="C444" t="s">
        <v>12</v>
      </c>
      <c r="D444" t="s">
        <v>13</v>
      </c>
      <c r="E444" t="s">
        <v>14</v>
      </c>
      <c r="F444" t="s">
        <v>1991</v>
      </c>
      <c r="G444">
        <v>163.96</v>
      </c>
      <c r="H444">
        <v>5</v>
      </c>
      <c r="I444">
        <v>59.44</v>
      </c>
      <c r="J444" t="s">
        <v>2704</v>
      </c>
      <c r="K444">
        <v>2024</v>
      </c>
    </row>
    <row r="445" spans="1:11" x14ac:dyDescent="0.3">
      <c r="A445">
        <v>45474</v>
      </c>
      <c r="B445" t="s">
        <v>1387</v>
      </c>
      <c r="C445" t="s">
        <v>131</v>
      </c>
      <c r="D445" t="s">
        <v>13</v>
      </c>
      <c r="E445" t="s">
        <v>14</v>
      </c>
      <c r="F445" t="s">
        <v>495</v>
      </c>
      <c r="G445">
        <v>25.92</v>
      </c>
      <c r="H445">
        <v>4</v>
      </c>
      <c r="I445">
        <v>12.44</v>
      </c>
      <c r="J445" t="s">
        <v>2704</v>
      </c>
      <c r="K445">
        <v>2024</v>
      </c>
    </row>
    <row r="446" spans="1:11" x14ac:dyDescent="0.3">
      <c r="A446">
        <v>45474</v>
      </c>
      <c r="B446" t="s">
        <v>1387</v>
      </c>
      <c r="C446" t="s">
        <v>131</v>
      </c>
      <c r="D446" t="s">
        <v>13</v>
      </c>
      <c r="E446" t="s">
        <v>22</v>
      </c>
      <c r="F446" t="s">
        <v>530</v>
      </c>
      <c r="G446">
        <v>169.99</v>
      </c>
      <c r="H446">
        <v>1</v>
      </c>
      <c r="I446">
        <v>78.2</v>
      </c>
      <c r="J446" t="s">
        <v>2704</v>
      </c>
      <c r="K446">
        <v>2024</v>
      </c>
    </row>
    <row r="447" spans="1:11" x14ac:dyDescent="0.3">
      <c r="A447">
        <v>45474</v>
      </c>
      <c r="B447" t="s">
        <v>1387</v>
      </c>
      <c r="C447" t="s">
        <v>131</v>
      </c>
      <c r="D447" t="s">
        <v>13</v>
      </c>
      <c r="E447" t="s">
        <v>20</v>
      </c>
      <c r="F447" t="s">
        <v>588</v>
      </c>
      <c r="G447">
        <v>443.92</v>
      </c>
      <c r="H447">
        <v>4</v>
      </c>
      <c r="I447">
        <v>13.32</v>
      </c>
      <c r="J447" t="s">
        <v>2704</v>
      </c>
      <c r="K447">
        <v>2024</v>
      </c>
    </row>
    <row r="448" spans="1:11" x14ac:dyDescent="0.3">
      <c r="A448">
        <v>45473</v>
      </c>
      <c r="B448" t="s">
        <v>173</v>
      </c>
      <c r="C448" t="s">
        <v>151</v>
      </c>
      <c r="D448" t="s">
        <v>13</v>
      </c>
      <c r="E448" t="s">
        <v>20</v>
      </c>
      <c r="F448" t="s">
        <v>1386</v>
      </c>
      <c r="G448">
        <v>1085.42</v>
      </c>
      <c r="H448">
        <v>7</v>
      </c>
      <c r="I448">
        <v>282.20999999999998</v>
      </c>
      <c r="J448" t="s">
        <v>2703</v>
      </c>
      <c r="K448">
        <v>2024</v>
      </c>
    </row>
    <row r="449" spans="1:11" x14ac:dyDescent="0.3">
      <c r="A449">
        <v>45473</v>
      </c>
      <c r="B449" t="s">
        <v>1373</v>
      </c>
      <c r="C449" t="s">
        <v>29</v>
      </c>
      <c r="D449" t="s">
        <v>13</v>
      </c>
      <c r="E449" t="s">
        <v>14</v>
      </c>
      <c r="F449" t="s">
        <v>362</v>
      </c>
      <c r="G449">
        <v>204.95</v>
      </c>
      <c r="H449">
        <v>5</v>
      </c>
      <c r="I449">
        <v>100.43</v>
      </c>
      <c r="J449" t="s">
        <v>2703</v>
      </c>
      <c r="K449">
        <v>2024</v>
      </c>
    </row>
    <row r="450" spans="1:11" x14ac:dyDescent="0.3">
      <c r="A450">
        <v>45473</v>
      </c>
      <c r="B450" t="s">
        <v>1303</v>
      </c>
      <c r="C450" t="s">
        <v>29</v>
      </c>
      <c r="D450" t="s">
        <v>36</v>
      </c>
      <c r="E450" t="s">
        <v>76</v>
      </c>
      <c r="F450" t="s">
        <v>157</v>
      </c>
      <c r="G450">
        <v>436</v>
      </c>
      <c r="H450">
        <v>3</v>
      </c>
      <c r="I450">
        <v>5.13</v>
      </c>
      <c r="J450" t="s">
        <v>2703</v>
      </c>
      <c r="K450">
        <v>2024</v>
      </c>
    </row>
    <row r="451" spans="1:11" x14ac:dyDescent="0.3">
      <c r="A451">
        <v>45473</v>
      </c>
      <c r="B451" t="s">
        <v>2546</v>
      </c>
      <c r="C451" t="s">
        <v>122</v>
      </c>
      <c r="D451" t="s">
        <v>36</v>
      </c>
      <c r="E451" t="s">
        <v>49</v>
      </c>
      <c r="F451" t="s">
        <v>915</v>
      </c>
      <c r="G451">
        <v>19.52</v>
      </c>
      <c r="H451">
        <v>2</v>
      </c>
      <c r="I451">
        <v>5.37</v>
      </c>
      <c r="J451" t="s">
        <v>2703</v>
      </c>
      <c r="K451">
        <v>2024</v>
      </c>
    </row>
    <row r="452" spans="1:11" x14ac:dyDescent="0.3">
      <c r="A452">
        <v>45473</v>
      </c>
      <c r="B452" t="s">
        <v>927</v>
      </c>
      <c r="C452" t="s">
        <v>17</v>
      </c>
      <c r="D452" t="s">
        <v>36</v>
      </c>
      <c r="E452" t="s">
        <v>49</v>
      </c>
      <c r="F452" t="s">
        <v>1907</v>
      </c>
      <c r="G452">
        <v>14.22</v>
      </c>
      <c r="H452">
        <v>2</v>
      </c>
      <c r="I452">
        <v>-10.31</v>
      </c>
      <c r="J452" t="s">
        <v>2703</v>
      </c>
      <c r="K452">
        <v>2024</v>
      </c>
    </row>
    <row r="453" spans="1:11" x14ac:dyDescent="0.3">
      <c r="A453">
        <v>45473</v>
      </c>
      <c r="B453" t="s">
        <v>927</v>
      </c>
      <c r="C453" t="s">
        <v>17</v>
      </c>
      <c r="D453" t="s">
        <v>36</v>
      </c>
      <c r="E453" t="s">
        <v>37</v>
      </c>
      <c r="F453" t="s">
        <v>1456</v>
      </c>
      <c r="G453">
        <v>569.05999999999995</v>
      </c>
      <c r="H453">
        <v>3</v>
      </c>
      <c r="I453">
        <v>-178.85</v>
      </c>
      <c r="J453" t="s">
        <v>2703</v>
      </c>
      <c r="K453">
        <v>2024</v>
      </c>
    </row>
    <row r="454" spans="1:11" x14ac:dyDescent="0.3">
      <c r="A454">
        <v>45473</v>
      </c>
      <c r="B454" t="s">
        <v>927</v>
      </c>
      <c r="C454" t="s">
        <v>17</v>
      </c>
      <c r="D454" t="s">
        <v>41</v>
      </c>
      <c r="E454" t="s">
        <v>42</v>
      </c>
      <c r="F454" t="s">
        <v>1697</v>
      </c>
      <c r="G454">
        <v>1001.58</v>
      </c>
      <c r="H454">
        <v>2</v>
      </c>
      <c r="I454">
        <v>125.2</v>
      </c>
      <c r="J454" t="s">
        <v>2703</v>
      </c>
      <c r="K454">
        <v>2024</v>
      </c>
    </row>
    <row r="455" spans="1:11" x14ac:dyDescent="0.3">
      <c r="A455">
        <v>45473</v>
      </c>
      <c r="B455" t="s">
        <v>1783</v>
      </c>
      <c r="C455" t="s">
        <v>151</v>
      </c>
      <c r="D455" t="s">
        <v>36</v>
      </c>
      <c r="E455" t="s">
        <v>49</v>
      </c>
      <c r="F455" t="s">
        <v>1700</v>
      </c>
      <c r="G455">
        <v>22.23</v>
      </c>
      <c r="H455">
        <v>1</v>
      </c>
      <c r="I455">
        <v>9.7799999999999994</v>
      </c>
      <c r="J455" t="s">
        <v>2703</v>
      </c>
      <c r="K455">
        <v>2024</v>
      </c>
    </row>
    <row r="456" spans="1:11" x14ac:dyDescent="0.3">
      <c r="A456">
        <v>45473</v>
      </c>
      <c r="B456" t="s">
        <v>1783</v>
      </c>
      <c r="C456" t="s">
        <v>151</v>
      </c>
      <c r="D456" t="s">
        <v>13</v>
      </c>
      <c r="E456" t="s">
        <v>20</v>
      </c>
      <c r="F456" t="s">
        <v>2007</v>
      </c>
      <c r="G456">
        <v>248.57</v>
      </c>
      <c r="H456">
        <v>7</v>
      </c>
      <c r="I456">
        <v>67.11</v>
      </c>
      <c r="J456" t="s">
        <v>2703</v>
      </c>
      <c r="K456">
        <v>2024</v>
      </c>
    </row>
    <row r="457" spans="1:11" x14ac:dyDescent="0.3">
      <c r="A457">
        <v>45473</v>
      </c>
      <c r="B457" t="s">
        <v>1025</v>
      </c>
      <c r="C457" t="s">
        <v>151</v>
      </c>
      <c r="D457" t="s">
        <v>36</v>
      </c>
      <c r="E457" t="s">
        <v>147</v>
      </c>
      <c r="F457" t="s">
        <v>1705</v>
      </c>
      <c r="G457">
        <v>1044.6300000000001</v>
      </c>
      <c r="H457">
        <v>5</v>
      </c>
      <c r="I457">
        <v>-295.98</v>
      </c>
      <c r="J457" t="s">
        <v>2703</v>
      </c>
      <c r="K457">
        <v>2024</v>
      </c>
    </row>
    <row r="458" spans="1:11" x14ac:dyDescent="0.3">
      <c r="A458">
        <v>45473</v>
      </c>
      <c r="B458" t="s">
        <v>2147</v>
      </c>
      <c r="C458" t="s">
        <v>128</v>
      </c>
      <c r="D458" t="s">
        <v>13</v>
      </c>
      <c r="E458" t="s">
        <v>22</v>
      </c>
      <c r="F458" t="s">
        <v>2157</v>
      </c>
      <c r="G458">
        <v>75.790000000000006</v>
      </c>
      <c r="H458">
        <v>3</v>
      </c>
      <c r="I458">
        <v>25.58</v>
      </c>
      <c r="J458" t="s">
        <v>2703</v>
      </c>
      <c r="K458">
        <v>2024</v>
      </c>
    </row>
    <row r="459" spans="1:11" x14ac:dyDescent="0.3">
      <c r="A459">
        <v>45472</v>
      </c>
      <c r="B459" t="s">
        <v>947</v>
      </c>
      <c r="C459" t="s">
        <v>12</v>
      </c>
      <c r="D459" t="s">
        <v>36</v>
      </c>
      <c r="E459" t="s">
        <v>76</v>
      </c>
      <c r="F459" t="s">
        <v>2200</v>
      </c>
      <c r="G459">
        <v>410</v>
      </c>
      <c r="H459">
        <v>3</v>
      </c>
      <c r="I459">
        <v>-96.47</v>
      </c>
      <c r="J459" t="s">
        <v>2703</v>
      </c>
      <c r="K459">
        <v>2024</v>
      </c>
    </row>
    <row r="460" spans="1:11" x14ac:dyDescent="0.3">
      <c r="A460">
        <v>45472</v>
      </c>
      <c r="B460" t="s">
        <v>947</v>
      </c>
      <c r="C460" t="s">
        <v>12</v>
      </c>
      <c r="D460" t="s">
        <v>36</v>
      </c>
      <c r="E460" t="s">
        <v>147</v>
      </c>
      <c r="F460" t="s">
        <v>952</v>
      </c>
      <c r="G460">
        <v>307.31</v>
      </c>
      <c r="H460">
        <v>3</v>
      </c>
      <c r="I460">
        <v>-39.51</v>
      </c>
      <c r="J460" t="s">
        <v>2703</v>
      </c>
      <c r="K460">
        <v>2024</v>
      </c>
    </row>
    <row r="461" spans="1:11" x14ac:dyDescent="0.3">
      <c r="A461">
        <v>45472</v>
      </c>
      <c r="B461" t="s">
        <v>947</v>
      </c>
      <c r="C461" t="s">
        <v>12</v>
      </c>
      <c r="D461" t="s">
        <v>13</v>
      </c>
      <c r="E461" t="s">
        <v>94</v>
      </c>
      <c r="F461" t="s">
        <v>536</v>
      </c>
      <c r="G461">
        <v>21.39</v>
      </c>
      <c r="H461">
        <v>2</v>
      </c>
      <c r="I461">
        <v>-54.55</v>
      </c>
      <c r="J461" t="s">
        <v>2703</v>
      </c>
      <c r="K461">
        <v>2024</v>
      </c>
    </row>
    <row r="462" spans="1:11" x14ac:dyDescent="0.3">
      <c r="A462">
        <v>45472</v>
      </c>
      <c r="B462" t="s">
        <v>2267</v>
      </c>
      <c r="C462" t="s">
        <v>615</v>
      </c>
      <c r="D462" t="s">
        <v>36</v>
      </c>
      <c r="E462" t="s">
        <v>49</v>
      </c>
      <c r="F462" t="s">
        <v>2559</v>
      </c>
      <c r="G462">
        <v>25.16</v>
      </c>
      <c r="H462">
        <v>2</v>
      </c>
      <c r="I462">
        <v>8.5500000000000007</v>
      </c>
      <c r="J462" t="s">
        <v>2703</v>
      </c>
      <c r="K462">
        <v>2024</v>
      </c>
    </row>
    <row r="463" spans="1:11" x14ac:dyDescent="0.3">
      <c r="A463">
        <v>45472</v>
      </c>
      <c r="B463" t="s">
        <v>2267</v>
      </c>
      <c r="C463" t="s">
        <v>615</v>
      </c>
      <c r="D463" t="s">
        <v>13</v>
      </c>
      <c r="E463" t="s">
        <v>202</v>
      </c>
      <c r="F463" t="s">
        <v>1055</v>
      </c>
      <c r="G463">
        <v>30.69</v>
      </c>
      <c r="H463">
        <v>3</v>
      </c>
      <c r="I463">
        <v>7.98</v>
      </c>
      <c r="J463" t="s">
        <v>2703</v>
      </c>
      <c r="K463">
        <v>2024</v>
      </c>
    </row>
    <row r="464" spans="1:11" x14ac:dyDescent="0.3">
      <c r="A464">
        <v>45472</v>
      </c>
      <c r="B464" t="s">
        <v>2267</v>
      </c>
      <c r="C464" t="s">
        <v>615</v>
      </c>
      <c r="D464" t="s">
        <v>36</v>
      </c>
      <c r="E464" t="s">
        <v>76</v>
      </c>
      <c r="F464" t="s">
        <v>1911</v>
      </c>
      <c r="G464">
        <v>638.82000000000005</v>
      </c>
      <c r="H464">
        <v>9</v>
      </c>
      <c r="I464">
        <v>185.26</v>
      </c>
      <c r="J464" t="s">
        <v>2703</v>
      </c>
      <c r="K464">
        <v>2024</v>
      </c>
    </row>
    <row r="465" spans="1:11" x14ac:dyDescent="0.3">
      <c r="A465">
        <v>45472</v>
      </c>
      <c r="B465" t="s">
        <v>1565</v>
      </c>
      <c r="C465" t="s">
        <v>29</v>
      </c>
      <c r="D465" t="s">
        <v>41</v>
      </c>
      <c r="E465" t="s">
        <v>54</v>
      </c>
      <c r="F465" t="s">
        <v>215</v>
      </c>
      <c r="G465">
        <v>62.31</v>
      </c>
      <c r="H465">
        <v>3</v>
      </c>
      <c r="I465">
        <v>22.43</v>
      </c>
      <c r="J465" t="s">
        <v>2703</v>
      </c>
      <c r="K465">
        <v>2024</v>
      </c>
    </row>
    <row r="466" spans="1:11" x14ac:dyDescent="0.3">
      <c r="A466">
        <v>45472</v>
      </c>
      <c r="B466" t="s">
        <v>1565</v>
      </c>
      <c r="C466" t="s">
        <v>29</v>
      </c>
      <c r="D466" t="s">
        <v>13</v>
      </c>
      <c r="E466" t="s">
        <v>26</v>
      </c>
      <c r="F466" t="s">
        <v>2609</v>
      </c>
      <c r="G466">
        <v>11.68</v>
      </c>
      <c r="H466">
        <v>2</v>
      </c>
      <c r="I466">
        <v>3.04</v>
      </c>
      <c r="J466" t="s">
        <v>2703</v>
      </c>
      <c r="K466">
        <v>2024</v>
      </c>
    </row>
    <row r="467" spans="1:11" x14ac:dyDescent="0.3">
      <c r="A467">
        <v>45472</v>
      </c>
      <c r="B467" t="s">
        <v>1565</v>
      </c>
      <c r="C467" t="s">
        <v>29</v>
      </c>
      <c r="D467" t="s">
        <v>13</v>
      </c>
      <c r="E467" t="s">
        <v>20</v>
      </c>
      <c r="F467" t="s">
        <v>1562</v>
      </c>
      <c r="G467">
        <v>130.71</v>
      </c>
      <c r="H467">
        <v>3</v>
      </c>
      <c r="I467">
        <v>39.21</v>
      </c>
      <c r="J467" t="s">
        <v>2703</v>
      </c>
      <c r="K467">
        <v>2024</v>
      </c>
    </row>
    <row r="468" spans="1:11" x14ac:dyDescent="0.3">
      <c r="A468">
        <v>45472</v>
      </c>
      <c r="B468" t="s">
        <v>1565</v>
      </c>
      <c r="C468" t="s">
        <v>29</v>
      </c>
      <c r="D468" t="s">
        <v>13</v>
      </c>
      <c r="E468" t="s">
        <v>22</v>
      </c>
      <c r="F468" t="s">
        <v>123</v>
      </c>
      <c r="G468">
        <v>895.92</v>
      </c>
      <c r="H468">
        <v>5</v>
      </c>
      <c r="I468">
        <v>302.37</v>
      </c>
      <c r="J468" t="s">
        <v>2703</v>
      </c>
      <c r="K468">
        <v>2024</v>
      </c>
    </row>
    <row r="469" spans="1:11" x14ac:dyDescent="0.3">
      <c r="A469">
        <v>45472</v>
      </c>
      <c r="B469" t="s">
        <v>1448</v>
      </c>
      <c r="C469" t="s">
        <v>12</v>
      </c>
      <c r="D469" t="s">
        <v>13</v>
      </c>
      <c r="E469" t="s">
        <v>14</v>
      </c>
      <c r="F469" t="s">
        <v>2386</v>
      </c>
      <c r="G469">
        <v>5.18</v>
      </c>
      <c r="H469">
        <v>1</v>
      </c>
      <c r="I469">
        <v>1.81</v>
      </c>
      <c r="J469" t="s">
        <v>2703</v>
      </c>
      <c r="K469">
        <v>2024</v>
      </c>
    </row>
    <row r="470" spans="1:11" x14ac:dyDescent="0.3">
      <c r="A470">
        <v>45472</v>
      </c>
      <c r="B470" t="s">
        <v>632</v>
      </c>
      <c r="C470" t="s">
        <v>29</v>
      </c>
      <c r="D470" t="s">
        <v>13</v>
      </c>
      <c r="E470" t="s">
        <v>22</v>
      </c>
      <c r="F470" t="s">
        <v>1141</v>
      </c>
      <c r="G470">
        <v>312.55</v>
      </c>
      <c r="H470">
        <v>9</v>
      </c>
      <c r="I470">
        <v>101.58</v>
      </c>
      <c r="J470" t="s">
        <v>2703</v>
      </c>
      <c r="K470">
        <v>2024</v>
      </c>
    </row>
    <row r="471" spans="1:11" x14ac:dyDescent="0.3">
      <c r="A471">
        <v>45472</v>
      </c>
      <c r="B471" t="s">
        <v>421</v>
      </c>
      <c r="C471" t="s">
        <v>317</v>
      </c>
      <c r="D471" t="s">
        <v>13</v>
      </c>
      <c r="E471" t="s">
        <v>22</v>
      </c>
      <c r="F471" t="s">
        <v>1372</v>
      </c>
      <c r="G471">
        <v>11.54</v>
      </c>
      <c r="H471">
        <v>2</v>
      </c>
      <c r="I471">
        <v>5.77</v>
      </c>
      <c r="J471" t="s">
        <v>2703</v>
      </c>
      <c r="K471">
        <v>2024</v>
      </c>
    </row>
    <row r="472" spans="1:11" x14ac:dyDescent="0.3">
      <c r="A472">
        <v>45472</v>
      </c>
      <c r="B472" t="s">
        <v>421</v>
      </c>
      <c r="C472" t="s">
        <v>317</v>
      </c>
      <c r="D472" t="s">
        <v>13</v>
      </c>
      <c r="E472" t="s">
        <v>94</v>
      </c>
      <c r="F472" t="s">
        <v>2318</v>
      </c>
      <c r="G472">
        <v>362.94</v>
      </c>
      <c r="H472">
        <v>3</v>
      </c>
      <c r="I472">
        <v>90.74</v>
      </c>
      <c r="J472" t="s">
        <v>2703</v>
      </c>
      <c r="K472">
        <v>2024</v>
      </c>
    </row>
    <row r="473" spans="1:11" x14ac:dyDescent="0.3">
      <c r="A473">
        <v>45472</v>
      </c>
      <c r="B473" t="s">
        <v>293</v>
      </c>
      <c r="C473" t="s">
        <v>29</v>
      </c>
      <c r="D473" t="s">
        <v>13</v>
      </c>
      <c r="E473" t="s">
        <v>20</v>
      </c>
      <c r="F473" t="s">
        <v>2112</v>
      </c>
      <c r="G473">
        <v>1295.78</v>
      </c>
      <c r="H473">
        <v>2</v>
      </c>
      <c r="I473">
        <v>310.99</v>
      </c>
      <c r="J473" t="s">
        <v>2703</v>
      </c>
      <c r="K473">
        <v>2024</v>
      </c>
    </row>
    <row r="474" spans="1:11" x14ac:dyDescent="0.3">
      <c r="A474">
        <v>45470</v>
      </c>
      <c r="B474" t="s">
        <v>673</v>
      </c>
      <c r="C474" t="s">
        <v>166</v>
      </c>
      <c r="D474" t="s">
        <v>41</v>
      </c>
      <c r="E474" t="s">
        <v>54</v>
      </c>
      <c r="F474" t="s">
        <v>1630</v>
      </c>
      <c r="G474">
        <v>1287.45</v>
      </c>
      <c r="H474">
        <v>5</v>
      </c>
      <c r="I474">
        <v>244.62</v>
      </c>
      <c r="J474" t="s">
        <v>2703</v>
      </c>
      <c r="K474">
        <v>2024</v>
      </c>
    </row>
    <row r="475" spans="1:11" x14ac:dyDescent="0.3">
      <c r="A475">
        <v>45470</v>
      </c>
      <c r="B475" t="s">
        <v>673</v>
      </c>
      <c r="C475" t="s">
        <v>166</v>
      </c>
      <c r="D475" t="s">
        <v>36</v>
      </c>
      <c r="E475" t="s">
        <v>49</v>
      </c>
      <c r="F475" t="s">
        <v>2010</v>
      </c>
      <c r="G475">
        <v>126.3</v>
      </c>
      <c r="H475">
        <v>3</v>
      </c>
      <c r="I475">
        <v>40.42</v>
      </c>
      <c r="J475" t="s">
        <v>2703</v>
      </c>
      <c r="K475">
        <v>2024</v>
      </c>
    </row>
    <row r="476" spans="1:11" x14ac:dyDescent="0.3">
      <c r="A476">
        <v>45470</v>
      </c>
      <c r="B476" t="s">
        <v>673</v>
      </c>
      <c r="C476" t="s">
        <v>166</v>
      </c>
      <c r="D476" t="s">
        <v>13</v>
      </c>
      <c r="E476" t="s">
        <v>14</v>
      </c>
      <c r="F476" t="s">
        <v>1946</v>
      </c>
      <c r="G476">
        <v>19.440000000000001</v>
      </c>
      <c r="H476">
        <v>3</v>
      </c>
      <c r="I476">
        <v>9.33</v>
      </c>
      <c r="J476" t="s">
        <v>2703</v>
      </c>
      <c r="K476">
        <v>2024</v>
      </c>
    </row>
    <row r="477" spans="1:11" x14ac:dyDescent="0.3">
      <c r="A477">
        <v>45470</v>
      </c>
      <c r="B477" t="s">
        <v>711</v>
      </c>
      <c r="C477" t="s">
        <v>998</v>
      </c>
      <c r="D477" t="s">
        <v>13</v>
      </c>
      <c r="E477" t="s">
        <v>14</v>
      </c>
      <c r="F477" t="s">
        <v>1703</v>
      </c>
      <c r="G477">
        <v>20.07</v>
      </c>
      <c r="H477">
        <v>3</v>
      </c>
      <c r="I477">
        <v>9.23</v>
      </c>
      <c r="J477" t="s">
        <v>2703</v>
      </c>
      <c r="K477">
        <v>2024</v>
      </c>
    </row>
    <row r="478" spans="1:11" x14ac:dyDescent="0.3">
      <c r="A478">
        <v>45470</v>
      </c>
      <c r="B478" t="s">
        <v>1340</v>
      </c>
      <c r="C478" t="s">
        <v>151</v>
      </c>
      <c r="D478" t="s">
        <v>36</v>
      </c>
      <c r="E478" t="s">
        <v>37</v>
      </c>
      <c r="F478" t="s">
        <v>795</v>
      </c>
      <c r="G478">
        <v>191.65</v>
      </c>
      <c r="H478">
        <v>3</v>
      </c>
      <c r="I478">
        <v>31.94</v>
      </c>
      <c r="J478" t="s">
        <v>2703</v>
      </c>
      <c r="K478">
        <v>2024</v>
      </c>
    </row>
    <row r="479" spans="1:11" x14ac:dyDescent="0.3">
      <c r="A479">
        <v>45469</v>
      </c>
      <c r="B479" t="s">
        <v>477</v>
      </c>
      <c r="C479" t="s">
        <v>151</v>
      </c>
      <c r="D479" t="s">
        <v>13</v>
      </c>
      <c r="E479" t="s">
        <v>14</v>
      </c>
      <c r="F479" t="s">
        <v>1903</v>
      </c>
      <c r="G479">
        <v>68.52</v>
      </c>
      <c r="H479">
        <v>3</v>
      </c>
      <c r="I479">
        <v>31.52</v>
      </c>
      <c r="J479" t="s">
        <v>2703</v>
      </c>
      <c r="K479">
        <v>2024</v>
      </c>
    </row>
    <row r="480" spans="1:11" x14ac:dyDescent="0.3">
      <c r="A480">
        <v>45469</v>
      </c>
      <c r="B480" t="s">
        <v>477</v>
      </c>
      <c r="C480" t="s">
        <v>151</v>
      </c>
      <c r="D480" t="s">
        <v>13</v>
      </c>
      <c r="E480" t="s">
        <v>20</v>
      </c>
      <c r="F480" t="s">
        <v>310</v>
      </c>
      <c r="G480">
        <v>713.88</v>
      </c>
      <c r="H480">
        <v>4</v>
      </c>
      <c r="I480">
        <v>214.16</v>
      </c>
      <c r="J480" t="s">
        <v>2703</v>
      </c>
      <c r="K480">
        <v>2024</v>
      </c>
    </row>
    <row r="481" spans="1:11" x14ac:dyDescent="0.3">
      <c r="A481">
        <v>45469</v>
      </c>
      <c r="B481" t="s">
        <v>477</v>
      </c>
      <c r="C481" t="s">
        <v>151</v>
      </c>
      <c r="D481" t="s">
        <v>13</v>
      </c>
      <c r="E481" t="s">
        <v>202</v>
      </c>
      <c r="F481" t="s">
        <v>2595</v>
      </c>
      <c r="G481">
        <v>28.4</v>
      </c>
      <c r="H481">
        <v>5</v>
      </c>
      <c r="I481">
        <v>8.24</v>
      </c>
      <c r="J481" t="s">
        <v>2703</v>
      </c>
      <c r="K481">
        <v>2024</v>
      </c>
    </row>
    <row r="482" spans="1:11" x14ac:dyDescent="0.3">
      <c r="A482">
        <v>45469</v>
      </c>
      <c r="B482" t="s">
        <v>477</v>
      </c>
      <c r="C482" t="s">
        <v>151</v>
      </c>
      <c r="D482" t="s">
        <v>13</v>
      </c>
      <c r="E482" t="s">
        <v>22</v>
      </c>
      <c r="F482" t="s">
        <v>699</v>
      </c>
      <c r="G482">
        <v>102.37</v>
      </c>
      <c r="H482">
        <v>2</v>
      </c>
      <c r="I482">
        <v>37.11</v>
      </c>
      <c r="J482" t="s">
        <v>2703</v>
      </c>
      <c r="K482">
        <v>2024</v>
      </c>
    </row>
    <row r="483" spans="1:11" x14ac:dyDescent="0.3">
      <c r="A483">
        <v>45469</v>
      </c>
      <c r="B483" t="s">
        <v>1428</v>
      </c>
      <c r="C483" t="s">
        <v>151</v>
      </c>
      <c r="D483" t="s">
        <v>13</v>
      </c>
      <c r="E483" t="s">
        <v>20</v>
      </c>
      <c r="F483" t="s">
        <v>840</v>
      </c>
      <c r="G483">
        <v>272.94</v>
      </c>
      <c r="H483">
        <v>3</v>
      </c>
      <c r="I483">
        <v>0</v>
      </c>
      <c r="J483" t="s">
        <v>2703</v>
      </c>
      <c r="K483">
        <v>2024</v>
      </c>
    </row>
    <row r="484" spans="1:11" x14ac:dyDescent="0.3">
      <c r="A484">
        <v>45469</v>
      </c>
      <c r="B484" t="s">
        <v>2267</v>
      </c>
      <c r="C484" t="s">
        <v>125</v>
      </c>
      <c r="D484" t="s">
        <v>36</v>
      </c>
      <c r="E484" t="s">
        <v>37</v>
      </c>
      <c r="F484" t="s">
        <v>2268</v>
      </c>
      <c r="G484">
        <v>273.55</v>
      </c>
      <c r="H484">
        <v>3</v>
      </c>
      <c r="I484">
        <v>-13.68</v>
      </c>
      <c r="J484" t="s">
        <v>2703</v>
      </c>
      <c r="K484">
        <v>2024</v>
      </c>
    </row>
    <row r="485" spans="1:11" x14ac:dyDescent="0.3">
      <c r="A485">
        <v>45469</v>
      </c>
      <c r="B485" t="s">
        <v>2267</v>
      </c>
      <c r="C485" t="s">
        <v>125</v>
      </c>
      <c r="D485" t="s">
        <v>13</v>
      </c>
      <c r="E485" t="s">
        <v>18</v>
      </c>
      <c r="F485" t="s">
        <v>1434</v>
      </c>
      <c r="G485">
        <v>13.87</v>
      </c>
      <c r="H485">
        <v>6</v>
      </c>
      <c r="I485">
        <v>4.68</v>
      </c>
      <c r="J485" t="s">
        <v>2703</v>
      </c>
      <c r="K485">
        <v>2024</v>
      </c>
    </row>
    <row r="486" spans="1:11" x14ac:dyDescent="0.3">
      <c r="A486">
        <v>45469</v>
      </c>
      <c r="B486" t="s">
        <v>1273</v>
      </c>
      <c r="C486" t="s">
        <v>25</v>
      </c>
      <c r="D486" t="s">
        <v>41</v>
      </c>
      <c r="E486" t="s">
        <v>42</v>
      </c>
      <c r="F486" t="s">
        <v>1539</v>
      </c>
      <c r="G486">
        <v>545.91999999999996</v>
      </c>
      <c r="H486">
        <v>14</v>
      </c>
      <c r="I486">
        <v>72.790000000000006</v>
      </c>
      <c r="J486" t="s">
        <v>2703</v>
      </c>
      <c r="K486">
        <v>2024</v>
      </c>
    </row>
    <row r="487" spans="1:11" x14ac:dyDescent="0.3">
      <c r="A487">
        <v>45469</v>
      </c>
      <c r="B487" t="s">
        <v>1273</v>
      </c>
      <c r="C487" t="s">
        <v>25</v>
      </c>
      <c r="D487" t="s">
        <v>41</v>
      </c>
      <c r="E487" t="s">
        <v>42</v>
      </c>
      <c r="F487" t="s">
        <v>1421</v>
      </c>
      <c r="G487">
        <v>358.2</v>
      </c>
      <c r="H487">
        <v>3</v>
      </c>
      <c r="I487">
        <v>41.79</v>
      </c>
      <c r="J487" t="s">
        <v>2703</v>
      </c>
      <c r="K487">
        <v>2024</v>
      </c>
    </row>
    <row r="488" spans="1:11" x14ac:dyDescent="0.3">
      <c r="A488">
        <v>45469</v>
      </c>
      <c r="B488" t="s">
        <v>770</v>
      </c>
      <c r="C488" t="s">
        <v>151</v>
      </c>
      <c r="D488" t="s">
        <v>41</v>
      </c>
      <c r="E488" t="s">
        <v>42</v>
      </c>
      <c r="F488" t="s">
        <v>769</v>
      </c>
      <c r="G488">
        <v>239.97</v>
      </c>
      <c r="H488">
        <v>3</v>
      </c>
      <c r="I488">
        <v>67.19</v>
      </c>
      <c r="J488" t="s">
        <v>2703</v>
      </c>
      <c r="K488">
        <v>2024</v>
      </c>
    </row>
    <row r="489" spans="1:11" x14ac:dyDescent="0.3">
      <c r="A489">
        <v>45469</v>
      </c>
      <c r="B489" t="s">
        <v>1213</v>
      </c>
      <c r="C489" t="s">
        <v>280</v>
      </c>
      <c r="D489" t="s">
        <v>41</v>
      </c>
      <c r="E489" t="s">
        <v>54</v>
      </c>
      <c r="F489" t="s">
        <v>2160</v>
      </c>
      <c r="G489">
        <v>431.93</v>
      </c>
      <c r="H489">
        <v>9</v>
      </c>
      <c r="I489">
        <v>64.790000000000006</v>
      </c>
      <c r="J489" t="s">
        <v>2703</v>
      </c>
      <c r="K489">
        <v>2024</v>
      </c>
    </row>
    <row r="490" spans="1:11" x14ac:dyDescent="0.3">
      <c r="A490">
        <v>45469</v>
      </c>
      <c r="B490" t="s">
        <v>2185</v>
      </c>
      <c r="C490" t="s">
        <v>131</v>
      </c>
      <c r="D490" t="s">
        <v>36</v>
      </c>
      <c r="E490" t="s">
        <v>49</v>
      </c>
      <c r="F490" t="s">
        <v>2142</v>
      </c>
      <c r="G490">
        <v>526.45000000000005</v>
      </c>
      <c r="H490">
        <v>5</v>
      </c>
      <c r="I490">
        <v>31.59</v>
      </c>
      <c r="J490" t="s">
        <v>2703</v>
      </c>
      <c r="K490">
        <v>2024</v>
      </c>
    </row>
    <row r="491" spans="1:11" x14ac:dyDescent="0.3">
      <c r="A491">
        <v>45469</v>
      </c>
      <c r="B491" t="s">
        <v>458</v>
      </c>
      <c r="C491" t="s">
        <v>112</v>
      </c>
      <c r="D491" t="s">
        <v>41</v>
      </c>
      <c r="E491" t="s">
        <v>42</v>
      </c>
      <c r="F491" t="s">
        <v>705</v>
      </c>
      <c r="G491">
        <v>543.91999999999996</v>
      </c>
      <c r="H491">
        <v>8</v>
      </c>
      <c r="I491">
        <v>135.97999999999999</v>
      </c>
      <c r="J491" t="s">
        <v>2703</v>
      </c>
      <c r="K491">
        <v>2024</v>
      </c>
    </row>
    <row r="492" spans="1:11" x14ac:dyDescent="0.3">
      <c r="A492">
        <v>45469</v>
      </c>
      <c r="B492" t="s">
        <v>458</v>
      </c>
      <c r="C492" t="s">
        <v>112</v>
      </c>
      <c r="D492" t="s">
        <v>13</v>
      </c>
      <c r="E492" t="s">
        <v>26</v>
      </c>
      <c r="F492" t="s">
        <v>951</v>
      </c>
      <c r="G492">
        <v>15.92</v>
      </c>
      <c r="H492">
        <v>4</v>
      </c>
      <c r="I492">
        <v>5.41</v>
      </c>
      <c r="J492" t="s">
        <v>2703</v>
      </c>
      <c r="K492">
        <v>2024</v>
      </c>
    </row>
    <row r="493" spans="1:11" x14ac:dyDescent="0.3">
      <c r="A493">
        <v>45469</v>
      </c>
      <c r="B493" t="s">
        <v>458</v>
      </c>
      <c r="C493" t="s">
        <v>112</v>
      </c>
      <c r="D493" t="s">
        <v>13</v>
      </c>
      <c r="E493" t="s">
        <v>14</v>
      </c>
      <c r="F493" t="s">
        <v>741</v>
      </c>
      <c r="G493">
        <v>4.54</v>
      </c>
      <c r="H493">
        <v>1</v>
      </c>
      <c r="I493">
        <v>2.04</v>
      </c>
      <c r="J493" t="s">
        <v>2703</v>
      </c>
      <c r="K493">
        <v>2024</v>
      </c>
    </row>
    <row r="494" spans="1:11" x14ac:dyDescent="0.3">
      <c r="A494">
        <v>45469</v>
      </c>
      <c r="B494" t="s">
        <v>2039</v>
      </c>
      <c r="C494" t="s">
        <v>29</v>
      </c>
      <c r="D494" t="s">
        <v>13</v>
      </c>
      <c r="E494" t="s">
        <v>20</v>
      </c>
      <c r="F494" t="s">
        <v>253</v>
      </c>
      <c r="G494">
        <v>83.76</v>
      </c>
      <c r="H494">
        <v>12</v>
      </c>
      <c r="I494">
        <v>1.68</v>
      </c>
      <c r="J494" t="s">
        <v>2703</v>
      </c>
      <c r="K494">
        <v>2024</v>
      </c>
    </row>
    <row r="495" spans="1:11" x14ac:dyDescent="0.3">
      <c r="A495">
        <v>45468</v>
      </c>
      <c r="B495" t="s">
        <v>1343</v>
      </c>
      <c r="C495" t="s">
        <v>151</v>
      </c>
      <c r="D495" t="s">
        <v>36</v>
      </c>
      <c r="E495" t="s">
        <v>76</v>
      </c>
      <c r="F495" t="s">
        <v>1346</v>
      </c>
      <c r="G495">
        <v>400.78</v>
      </c>
      <c r="H495">
        <v>1</v>
      </c>
      <c r="I495">
        <v>-5.01</v>
      </c>
      <c r="J495" t="s">
        <v>2703</v>
      </c>
      <c r="K495">
        <v>2024</v>
      </c>
    </row>
    <row r="496" spans="1:11" x14ac:dyDescent="0.3">
      <c r="A496">
        <v>45468</v>
      </c>
      <c r="B496" t="s">
        <v>2158</v>
      </c>
      <c r="C496" t="s">
        <v>17</v>
      </c>
      <c r="D496" t="s">
        <v>41</v>
      </c>
      <c r="E496" t="s">
        <v>42</v>
      </c>
      <c r="F496" t="s">
        <v>747</v>
      </c>
      <c r="G496">
        <v>148.47999999999999</v>
      </c>
      <c r="H496">
        <v>2</v>
      </c>
      <c r="I496">
        <v>16.7</v>
      </c>
      <c r="J496" t="s">
        <v>2703</v>
      </c>
      <c r="K496">
        <v>2024</v>
      </c>
    </row>
    <row r="497" spans="1:11" x14ac:dyDescent="0.3">
      <c r="A497">
        <v>45468</v>
      </c>
      <c r="B497" t="s">
        <v>1530</v>
      </c>
      <c r="C497" t="s">
        <v>166</v>
      </c>
      <c r="D497" t="s">
        <v>36</v>
      </c>
      <c r="E497" t="s">
        <v>147</v>
      </c>
      <c r="F497" t="s">
        <v>478</v>
      </c>
      <c r="G497">
        <v>871.4</v>
      </c>
      <c r="H497">
        <v>4</v>
      </c>
      <c r="I497">
        <v>148.13999999999999</v>
      </c>
      <c r="J497" t="s">
        <v>2703</v>
      </c>
      <c r="K497">
        <v>2024</v>
      </c>
    </row>
    <row r="498" spans="1:11" x14ac:dyDescent="0.3">
      <c r="A498">
        <v>45468</v>
      </c>
      <c r="B498" t="s">
        <v>2582</v>
      </c>
      <c r="C498" t="s">
        <v>93</v>
      </c>
      <c r="D498" t="s">
        <v>13</v>
      </c>
      <c r="E498" t="s">
        <v>45</v>
      </c>
      <c r="F498" t="s">
        <v>236</v>
      </c>
      <c r="G498">
        <v>11.3</v>
      </c>
      <c r="H498">
        <v>3</v>
      </c>
      <c r="I498">
        <v>-2.12</v>
      </c>
      <c r="J498" t="s">
        <v>2703</v>
      </c>
      <c r="K498">
        <v>2024</v>
      </c>
    </row>
    <row r="499" spans="1:11" x14ac:dyDescent="0.3">
      <c r="A499">
        <v>45468</v>
      </c>
      <c r="B499" t="s">
        <v>2582</v>
      </c>
      <c r="C499" t="s">
        <v>93</v>
      </c>
      <c r="D499" t="s">
        <v>13</v>
      </c>
      <c r="E499" t="s">
        <v>26</v>
      </c>
      <c r="F499" t="s">
        <v>1846</v>
      </c>
      <c r="G499">
        <v>5.34</v>
      </c>
      <c r="H499">
        <v>2</v>
      </c>
      <c r="I499">
        <v>0.73</v>
      </c>
      <c r="J499" t="s">
        <v>2703</v>
      </c>
      <c r="K499">
        <v>2024</v>
      </c>
    </row>
    <row r="500" spans="1:11" x14ac:dyDescent="0.3">
      <c r="A500">
        <v>45468</v>
      </c>
      <c r="B500" t="s">
        <v>2582</v>
      </c>
      <c r="C500" t="s">
        <v>93</v>
      </c>
      <c r="D500" t="s">
        <v>13</v>
      </c>
      <c r="E500" t="s">
        <v>18</v>
      </c>
      <c r="F500" t="s">
        <v>1261</v>
      </c>
      <c r="G500">
        <v>71.040000000000006</v>
      </c>
      <c r="H500">
        <v>6</v>
      </c>
      <c r="I500">
        <v>26.64</v>
      </c>
      <c r="J500" t="s">
        <v>2703</v>
      </c>
      <c r="K500">
        <v>2024</v>
      </c>
    </row>
    <row r="501" spans="1:11" x14ac:dyDescent="0.3">
      <c r="A501">
        <v>45467</v>
      </c>
      <c r="B501" t="s">
        <v>824</v>
      </c>
      <c r="C501" t="s">
        <v>1531</v>
      </c>
      <c r="D501" t="s">
        <v>13</v>
      </c>
      <c r="E501" t="s">
        <v>22</v>
      </c>
      <c r="F501" t="s">
        <v>370</v>
      </c>
      <c r="G501">
        <v>102.93</v>
      </c>
      <c r="H501">
        <v>3</v>
      </c>
      <c r="I501">
        <v>48.38</v>
      </c>
      <c r="J501" t="s">
        <v>2703</v>
      </c>
      <c r="K501">
        <v>2024</v>
      </c>
    </row>
    <row r="502" spans="1:11" x14ac:dyDescent="0.3">
      <c r="A502">
        <v>45467</v>
      </c>
      <c r="B502" t="s">
        <v>279</v>
      </c>
      <c r="C502" t="s">
        <v>29</v>
      </c>
      <c r="D502" t="s">
        <v>13</v>
      </c>
      <c r="E502" t="s">
        <v>45</v>
      </c>
      <c r="F502" t="s">
        <v>508</v>
      </c>
      <c r="G502">
        <v>2.88</v>
      </c>
      <c r="H502">
        <v>1</v>
      </c>
      <c r="I502">
        <v>1.35</v>
      </c>
      <c r="J502" t="s">
        <v>2703</v>
      </c>
      <c r="K502">
        <v>2024</v>
      </c>
    </row>
    <row r="503" spans="1:11" x14ac:dyDescent="0.3">
      <c r="A503">
        <v>45467</v>
      </c>
      <c r="B503" t="s">
        <v>1722</v>
      </c>
      <c r="C503" t="s">
        <v>17</v>
      </c>
      <c r="D503" t="s">
        <v>13</v>
      </c>
      <c r="E503" t="s">
        <v>14</v>
      </c>
      <c r="F503" t="s">
        <v>244</v>
      </c>
      <c r="G503">
        <v>10.27</v>
      </c>
      <c r="H503">
        <v>3</v>
      </c>
      <c r="I503">
        <v>3.21</v>
      </c>
      <c r="J503" t="s">
        <v>2703</v>
      </c>
      <c r="K503">
        <v>2024</v>
      </c>
    </row>
    <row r="504" spans="1:11" x14ac:dyDescent="0.3">
      <c r="A504">
        <v>45467</v>
      </c>
      <c r="B504" t="s">
        <v>1722</v>
      </c>
      <c r="C504" t="s">
        <v>17</v>
      </c>
      <c r="D504" t="s">
        <v>13</v>
      </c>
      <c r="E504" t="s">
        <v>22</v>
      </c>
      <c r="F504" t="s">
        <v>39</v>
      </c>
      <c r="G504">
        <v>182.99</v>
      </c>
      <c r="H504">
        <v>3</v>
      </c>
      <c r="I504">
        <v>-320.24</v>
      </c>
      <c r="J504" t="s">
        <v>2703</v>
      </c>
      <c r="K504">
        <v>2024</v>
      </c>
    </row>
    <row r="505" spans="1:11" x14ac:dyDescent="0.3">
      <c r="A505">
        <v>45467</v>
      </c>
      <c r="B505" t="s">
        <v>682</v>
      </c>
      <c r="C505" t="s">
        <v>151</v>
      </c>
      <c r="D505" t="s">
        <v>36</v>
      </c>
      <c r="E505" t="s">
        <v>37</v>
      </c>
      <c r="F505" t="s">
        <v>1841</v>
      </c>
      <c r="G505">
        <v>172.76</v>
      </c>
      <c r="H505">
        <v>2</v>
      </c>
      <c r="I505">
        <v>32.630000000000003</v>
      </c>
      <c r="J505" t="s">
        <v>2703</v>
      </c>
      <c r="K505">
        <v>2024</v>
      </c>
    </row>
    <row r="506" spans="1:11" x14ac:dyDescent="0.3">
      <c r="A506">
        <v>45467</v>
      </c>
      <c r="B506" t="s">
        <v>682</v>
      </c>
      <c r="C506" t="s">
        <v>151</v>
      </c>
      <c r="D506" t="s">
        <v>36</v>
      </c>
      <c r="E506" t="s">
        <v>49</v>
      </c>
      <c r="F506" t="s">
        <v>2444</v>
      </c>
      <c r="G506">
        <v>276.69</v>
      </c>
      <c r="H506">
        <v>3</v>
      </c>
      <c r="I506">
        <v>49.8</v>
      </c>
      <c r="J506" t="s">
        <v>2703</v>
      </c>
      <c r="K506">
        <v>2024</v>
      </c>
    </row>
    <row r="507" spans="1:11" x14ac:dyDescent="0.3">
      <c r="A507">
        <v>45467</v>
      </c>
      <c r="B507" t="s">
        <v>243</v>
      </c>
      <c r="C507" t="s">
        <v>29</v>
      </c>
      <c r="D507" t="s">
        <v>13</v>
      </c>
      <c r="E507" t="s">
        <v>26</v>
      </c>
      <c r="F507" t="s">
        <v>78</v>
      </c>
      <c r="G507">
        <v>35.82</v>
      </c>
      <c r="H507">
        <v>9</v>
      </c>
      <c r="I507">
        <v>11.82</v>
      </c>
      <c r="J507" t="s">
        <v>2703</v>
      </c>
      <c r="K507">
        <v>2024</v>
      </c>
    </row>
    <row r="508" spans="1:11" x14ac:dyDescent="0.3">
      <c r="A508">
        <v>45467</v>
      </c>
      <c r="B508" t="s">
        <v>243</v>
      </c>
      <c r="C508" t="s">
        <v>29</v>
      </c>
      <c r="D508" t="s">
        <v>13</v>
      </c>
      <c r="E508" t="s">
        <v>26</v>
      </c>
      <c r="F508" t="s">
        <v>761</v>
      </c>
      <c r="G508">
        <v>385.6</v>
      </c>
      <c r="H508">
        <v>8</v>
      </c>
      <c r="I508">
        <v>111.82</v>
      </c>
      <c r="J508" t="s">
        <v>2703</v>
      </c>
      <c r="K508">
        <v>2024</v>
      </c>
    </row>
    <row r="509" spans="1:11" x14ac:dyDescent="0.3">
      <c r="A509">
        <v>45467</v>
      </c>
      <c r="B509" t="s">
        <v>2457</v>
      </c>
      <c r="C509" t="s">
        <v>29</v>
      </c>
      <c r="D509" t="s">
        <v>13</v>
      </c>
      <c r="E509" t="s">
        <v>26</v>
      </c>
      <c r="F509" t="s">
        <v>1119</v>
      </c>
      <c r="G509">
        <v>95.92</v>
      </c>
      <c r="H509">
        <v>8</v>
      </c>
      <c r="I509">
        <v>25.9</v>
      </c>
      <c r="J509" t="s">
        <v>2703</v>
      </c>
      <c r="K509">
        <v>2024</v>
      </c>
    </row>
    <row r="510" spans="1:11" x14ac:dyDescent="0.3">
      <c r="A510">
        <v>45467</v>
      </c>
      <c r="B510" t="s">
        <v>1086</v>
      </c>
      <c r="C510" t="s">
        <v>80</v>
      </c>
      <c r="D510" t="s">
        <v>13</v>
      </c>
      <c r="E510" t="s">
        <v>14</v>
      </c>
      <c r="F510" t="s">
        <v>2501</v>
      </c>
      <c r="G510">
        <v>21.74</v>
      </c>
      <c r="H510">
        <v>3</v>
      </c>
      <c r="I510">
        <v>6.8</v>
      </c>
      <c r="J510" t="s">
        <v>2703</v>
      </c>
      <c r="K510">
        <v>2024</v>
      </c>
    </row>
    <row r="511" spans="1:11" x14ac:dyDescent="0.3">
      <c r="A511">
        <v>45465</v>
      </c>
      <c r="B511" t="s">
        <v>303</v>
      </c>
      <c r="C511" t="s">
        <v>112</v>
      </c>
      <c r="D511" t="s">
        <v>36</v>
      </c>
      <c r="E511" t="s">
        <v>37</v>
      </c>
      <c r="F511" t="s">
        <v>866</v>
      </c>
      <c r="G511">
        <v>487.96</v>
      </c>
      <c r="H511">
        <v>2</v>
      </c>
      <c r="I511">
        <v>146.38999999999999</v>
      </c>
      <c r="J511" t="s">
        <v>2703</v>
      </c>
      <c r="K511">
        <v>2024</v>
      </c>
    </row>
    <row r="512" spans="1:11" x14ac:dyDescent="0.3">
      <c r="A512">
        <v>45465</v>
      </c>
      <c r="B512" t="s">
        <v>1654</v>
      </c>
      <c r="C512" t="s">
        <v>17</v>
      </c>
      <c r="D512" t="s">
        <v>13</v>
      </c>
      <c r="E512" t="s">
        <v>22</v>
      </c>
      <c r="F512" t="s">
        <v>1199</v>
      </c>
      <c r="G512">
        <v>3.04</v>
      </c>
      <c r="H512">
        <v>3</v>
      </c>
      <c r="I512">
        <v>-5.01</v>
      </c>
      <c r="J512" t="s">
        <v>2703</v>
      </c>
      <c r="K512">
        <v>2024</v>
      </c>
    </row>
    <row r="513" spans="1:11" x14ac:dyDescent="0.3">
      <c r="A513">
        <v>45465</v>
      </c>
      <c r="B513" t="s">
        <v>1543</v>
      </c>
      <c r="C513" t="s">
        <v>25</v>
      </c>
      <c r="D513" t="s">
        <v>13</v>
      </c>
      <c r="E513" t="s">
        <v>20</v>
      </c>
      <c r="F513" t="s">
        <v>2675</v>
      </c>
      <c r="G513">
        <v>8.93</v>
      </c>
      <c r="H513">
        <v>2</v>
      </c>
      <c r="I513">
        <v>0.67</v>
      </c>
      <c r="J513" t="s">
        <v>2703</v>
      </c>
      <c r="K513">
        <v>2024</v>
      </c>
    </row>
    <row r="514" spans="1:11" x14ac:dyDescent="0.3">
      <c r="A514">
        <v>45465</v>
      </c>
      <c r="B514" t="s">
        <v>1543</v>
      </c>
      <c r="C514" t="s">
        <v>25</v>
      </c>
      <c r="D514" t="s">
        <v>13</v>
      </c>
      <c r="E514" t="s">
        <v>22</v>
      </c>
      <c r="F514" t="s">
        <v>783</v>
      </c>
      <c r="G514">
        <v>31.16</v>
      </c>
      <c r="H514">
        <v>5</v>
      </c>
      <c r="I514">
        <v>-23.89</v>
      </c>
      <c r="J514" t="s">
        <v>2703</v>
      </c>
      <c r="K514">
        <v>2024</v>
      </c>
    </row>
    <row r="515" spans="1:11" x14ac:dyDescent="0.3">
      <c r="A515">
        <v>45465</v>
      </c>
      <c r="B515" t="s">
        <v>1543</v>
      </c>
      <c r="C515" t="s">
        <v>25</v>
      </c>
      <c r="D515" t="s">
        <v>13</v>
      </c>
      <c r="E515" t="s">
        <v>22</v>
      </c>
      <c r="F515" t="s">
        <v>2228</v>
      </c>
      <c r="G515">
        <v>10.33</v>
      </c>
      <c r="H515">
        <v>3</v>
      </c>
      <c r="I515">
        <v>-7.58</v>
      </c>
      <c r="J515" t="s">
        <v>2703</v>
      </c>
      <c r="K515">
        <v>2024</v>
      </c>
    </row>
    <row r="516" spans="1:11" x14ac:dyDescent="0.3">
      <c r="A516">
        <v>45465</v>
      </c>
      <c r="B516" t="s">
        <v>909</v>
      </c>
      <c r="C516" t="s">
        <v>125</v>
      </c>
      <c r="D516" t="s">
        <v>13</v>
      </c>
      <c r="E516" t="s">
        <v>65</v>
      </c>
      <c r="F516" t="s">
        <v>1352</v>
      </c>
      <c r="G516">
        <v>37.61</v>
      </c>
      <c r="H516">
        <v>3</v>
      </c>
      <c r="I516">
        <v>12.69</v>
      </c>
      <c r="J516" t="s">
        <v>2703</v>
      </c>
      <c r="K516">
        <v>2024</v>
      </c>
    </row>
    <row r="517" spans="1:11" x14ac:dyDescent="0.3">
      <c r="A517">
        <v>45464</v>
      </c>
      <c r="B517" t="s">
        <v>1496</v>
      </c>
      <c r="C517" t="s">
        <v>2689</v>
      </c>
      <c r="D517" t="s">
        <v>13</v>
      </c>
      <c r="E517" t="s">
        <v>14</v>
      </c>
      <c r="F517" t="s">
        <v>2222</v>
      </c>
      <c r="G517">
        <v>447.84</v>
      </c>
      <c r="H517">
        <v>8</v>
      </c>
      <c r="I517">
        <v>219.44</v>
      </c>
      <c r="J517" t="s">
        <v>2703</v>
      </c>
      <c r="K517">
        <v>2024</v>
      </c>
    </row>
    <row r="518" spans="1:11" x14ac:dyDescent="0.3">
      <c r="A518">
        <v>45464</v>
      </c>
      <c r="B518" t="s">
        <v>1496</v>
      </c>
      <c r="C518" t="s">
        <v>2689</v>
      </c>
      <c r="D518" t="s">
        <v>13</v>
      </c>
      <c r="E518" t="s">
        <v>22</v>
      </c>
      <c r="F518" t="s">
        <v>438</v>
      </c>
      <c r="G518">
        <v>6.24</v>
      </c>
      <c r="H518">
        <v>2</v>
      </c>
      <c r="I518">
        <v>3.06</v>
      </c>
      <c r="J518" t="s">
        <v>2703</v>
      </c>
      <c r="K518">
        <v>2024</v>
      </c>
    </row>
    <row r="519" spans="1:11" x14ac:dyDescent="0.3">
      <c r="A519">
        <v>45464</v>
      </c>
      <c r="B519" t="s">
        <v>1496</v>
      </c>
      <c r="C519" t="s">
        <v>2689</v>
      </c>
      <c r="D519" t="s">
        <v>13</v>
      </c>
      <c r="E519" t="s">
        <v>22</v>
      </c>
      <c r="F519" t="s">
        <v>471</v>
      </c>
      <c r="G519">
        <v>82.4</v>
      </c>
      <c r="H519">
        <v>5</v>
      </c>
      <c r="I519">
        <v>40.380000000000003</v>
      </c>
      <c r="J519" t="s">
        <v>2703</v>
      </c>
      <c r="K519">
        <v>2024</v>
      </c>
    </row>
    <row r="520" spans="1:11" x14ac:dyDescent="0.3">
      <c r="A520">
        <v>45464</v>
      </c>
      <c r="B520" t="s">
        <v>309</v>
      </c>
      <c r="C520" t="s">
        <v>80</v>
      </c>
      <c r="D520" t="s">
        <v>13</v>
      </c>
      <c r="E520" t="s">
        <v>22</v>
      </c>
      <c r="F520" t="s">
        <v>2220</v>
      </c>
      <c r="G520">
        <v>41.26</v>
      </c>
      <c r="H520">
        <v>6</v>
      </c>
      <c r="I520">
        <v>-34.380000000000003</v>
      </c>
      <c r="J520" t="s">
        <v>2703</v>
      </c>
      <c r="K520">
        <v>2024</v>
      </c>
    </row>
    <row r="521" spans="1:11" x14ac:dyDescent="0.3">
      <c r="A521">
        <v>45464</v>
      </c>
      <c r="B521" t="s">
        <v>309</v>
      </c>
      <c r="C521" t="s">
        <v>80</v>
      </c>
      <c r="D521" t="s">
        <v>36</v>
      </c>
      <c r="E521" t="s">
        <v>49</v>
      </c>
      <c r="F521" t="s">
        <v>491</v>
      </c>
      <c r="G521">
        <v>17.920000000000002</v>
      </c>
      <c r="H521">
        <v>5</v>
      </c>
      <c r="I521">
        <v>2.46</v>
      </c>
      <c r="J521" t="s">
        <v>2703</v>
      </c>
      <c r="K521">
        <v>2024</v>
      </c>
    </row>
    <row r="522" spans="1:11" x14ac:dyDescent="0.3">
      <c r="A522">
        <v>45463</v>
      </c>
      <c r="B522" t="s">
        <v>653</v>
      </c>
      <c r="C522" t="s">
        <v>57</v>
      </c>
      <c r="D522" t="s">
        <v>41</v>
      </c>
      <c r="E522" t="s">
        <v>42</v>
      </c>
      <c r="F522" t="s">
        <v>1116</v>
      </c>
      <c r="G522">
        <v>503.96</v>
      </c>
      <c r="H522">
        <v>4</v>
      </c>
      <c r="I522">
        <v>125.99</v>
      </c>
      <c r="J522" t="s">
        <v>2703</v>
      </c>
      <c r="K522">
        <v>2024</v>
      </c>
    </row>
    <row r="523" spans="1:11" x14ac:dyDescent="0.3">
      <c r="A523">
        <v>45463</v>
      </c>
      <c r="B523" t="s">
        <v>653</v>
      </c>
      <c r="C523" t="s">
        <v>57</v>
      </c>
      <c r="D523" t="s">
        <v>13</v>
      </c>
      <c r="E523" t="s">
        <v>14</v>
      </c>
      <c r="F523" t="s">
        <v>2540</v>
      </c>
      <c r="G523">
        <v>32.4</v>
      </c>
      <c r="H523">
        <v>5</v>
      </c>
      <c r="I523">
        <v>15.55</v>
      </c>
      <c r="J523" t="s">
        <v>2703</v>
      </c>
      <c r="K523">
        <v>2024</v>
      </c>
    </row>
    <row r="524" spans="1:11" x14ac:dyDescent="0.3">
      <c r="A524">
        <v>45463</v>
      </c>
      <c r="B524" t="s">
        <v>489</v>
      </c>
      <c r="C524" t="s">
        <v>125</v>
      </c>
      <c r="D524" t="s">
        <v>13</v>
      </c>
      <c r="E524" t="s">
        <v>20</v>
      </c>
      <c r="F524" t="s">
        <v>2675</v>
      </c>
      <c r="G524">
        <v>4.46</v>
      </c>
      <c r="H524">
        <v>1</v>
      </c>
      <c r="I524">
        <v>0.33</v>
      </c>
      <c r="J524" t="s">
        <v>2703</v>
      </c>
      <c r="K524">
        <v>2024</v>
      </c>
    </row>
    <row r="525" spans="1:11" x14ac:dyDescent="0.3">
      <c r="A525">
        <v>45463</v>
      </c>
      <c r="B525" t="s">
        <v>197</v>
      </c>
      <c r="C525" t="s">
        <v>80</v>
      </c>
      <c r="D525" t="s">
        <v>13</v>
      </c>
      <c r="E525" t="s">
        <v>26</v>
      </c>
      <c r="F525" t="s">
        <v>319</v>
      </c>
      <c r="G525">
        <v>5.25</v>
      </c>
      <c r="H525">
        <v>2</v>
      </c>
      <c r="I525">
        <v>0.59</v>
      </c>
      <c r="J525" t="s">
        <v>2703</v>
      </c>
      <c r="K525">
        <v>2024</v>
      </c>
    </row>
    <row r="526" spans="1:11" x14ac:dyDescent="0.3">
      <c r="A526">
        <v>45463</v>
      </c>
      <c r="B526" t="s">
        <v>197</v>
      </c>
      <c r="C526" t="s">
        <v>80</v>
      </c>
      <c r="D526" t="s">
        <v>13</v>
      </c>
      <c r="E526" t="s">
        <v>14</v>
      </c>
      <c r="F526" t="s">
        <v>1132</v>
      </c>
      <c r="G526">
        <v>31.1</v>
      </c>
      <c r="H526">
        <v>6</v>
      </c>
      <c r="I526">
        <v>10.89</v>
      </c>
      <c r="J526" t="s">
        <v>2703</v>
      </c>
      <c r="K526">
        <v>2024</v>
      </c>
    </row>
    <row r="527" spans="1:11" x14ac:dyDescent="0.3">
      <c r="A527">
        <v>45463</v>
      </c>
      <c r="B527" t="s">
        <v>1953</v>
      </c>
      <c r="C527" t="s">
        <v>151</v>
      </c>
      <c r="D527" t="s">
        <v>13</v>
      </c>
      <c r="E527" t="s">
        <v>22</v>
      </c>
      <c r="F527" t="s">
        <v>954</v>
      </c>
      <c r="G527">
        <v>51.31</v>
      </c>
      <c r="H527">
        <v>3</v>
      </c>
      <c r="I527">
        <v>18.600000000000001</v>
      </c>
      <c r="J527" t="s">
        <v>2703</v>
      </c>
      <c r="K527">
        <v>2024</v>
      </c>
    </row>
    <row r="528" spans="1:11" x14ac:dyDescent="0.3">
      <c r="A528">
        <v>45463</v>
      </c>
      <c r="B528" t="s">
        <v>1953</v>
      </c>
      <c r="C528" t="s">
        <v>151</v>
      </c>
      <c r="D528" t="s">
        <v>41</v>
      </c>
      <c r="E528" t="s">
        <v>54</v>
      </c>
      <c r="F528" t="s">
        <v>1923</v>
      </c>
      <c r="G528">
        <v>149.94999999999999</v>
      </c>
      <c r="H528">
        <v>5</v>
      </c>
      <c r="I528">
        <v>15</v>
      </c>
      <c r="J528" t="s">
        <v>2703</v>
      </c>
      <c r="K528">
        <v>2024</v>
      </c>
    </row>
    <row r="529" spans="1:11" x14ac:dyDescent="0.3">
      <c r="A529">
        <v>45463</v>
      </c>
      <c r="B529" t="s">
        <v>1729</v>
      </c>
      <c r="C529" t="s">
        <v>179</v>
      </c>
      <c r="D529" t="s">
        <v>13</v>
      </c>
      <c r="E529" t="s">
        <v>18</v>
      </c>
      <c r="F529" t="s">
        <v>19</v>
      </c>
      <c r="G529">
        <v>9.82</v>
      </c>
      <c r="H529">
        <v>2</v>
      </c>
      <c r="I529">
        <v>4.8099999999999996</v>
      </c>
      <c r="J529" t="s">
        <v>2703</v>
      </c>
      <c r="K529">
        <v>2024</v>
      </c>
    </row>
    <row r="530" spans="1:11" x14ac:dyDescent="0.3">
      <c r="A530">
        <v>45463</v>
      </c>
      <c r="B530" t="s">
        <v>1729</v>
      </c>
      <c r="C530" t="s">
        <v>179</v>
      </c>
      <c r="D530" t="s">
        <v>41</v>
      </c>
      <c r="E530" t="s">
        <v>54</v>
      </c>
      <c r="F530" t="s">
        <v>2004</v>
      </c>
      <c r="G530">
        <v>239.97</v>
      </c>
      <c r="H530">
        <v>3</v>
      </c>
      <c r="I530">
        <v>71.989999999999995</v>
      </c>
      <c r="J530" t="s">
        <v>2703</v>
      </c>
      <c r="K530">
        <v>2024</v>
      </c>
    </row>
    <row r="531" spans="1:11" x14ac:dyDescent="0.3">
      <c r="A531">
        <v>45462</v>
      </c>
      <c r="B531" t="s">
        <v>682</v>
      </c>
      <c r="C531" t="s">
        <v>29</v>
      </c>
      <c r="D531" t="s">
        <v>13</v>
      </c>
      <c r="E531" t="s">
        <v>14</v>
      </c>
      <c r="F531" t="s">
        <v>2647</v>
      </c>
      <c r="G531">
        <v>24.56</v>
      </c>
      <c r="H531">
        <v>2</v>
      </c>
      <c r="I531">
        <v>11.54</v>
      </c>
      <c r="J531" t="s">
        <v>2703</v>
      </c>
      <c r="K531">
        <v>2024</v>
      </c>
    </row>
    <row r="532" spans="1:11" x14ac:dyDescent="0.3">
      <c r="A532">
        <v>45462</v>
      </c>
      <c r="B532" t="s">
        <v>682</v>
      </c>
      <c r="C532" t="s">
        <v>29</v>
      </c>
      <c r="D532" t="s">
        <v>36</v>
      </c>
      <c r="E532" t="s">
        <v>49</v>
      </c>
      <c r="F532" t="s">
        <v>211</v>
      </c>
      <c r="G532">
        <v>50.32</v>
      </c>
      <c r="H532">
        <v>4</v>
      </c>
      <c r="I532">
        <v>21.13</v>
      </c>
      <c r="J532" t="s">
        <v>2703</v>
      </c>
      <c r="K532">
        <v>2024</v>
      </c>
    </row>
    <row r="533" spans="1:11" x14ac:dyDescent="0.3">
      <c r="A533">
        <v>45462</v>
      </c>
      <c r="B533" t="s">
        <v>2550</v>
      </c>
      <c r="C533" t="s">
        <v>151</v>
      </c>
      <c r="D533" t="s">
        <v>13</v>
      </c>
      <c r="E533" t="s">
        <v>22</v>
      </c>
      <c r="F533" t="s">
        <v>191</v>
      </c>
      <c r="G533">
        <v>11.57</v>
      </c>
      <c r="H533">
        <v>3</v>
      </c>
      <c r="I533">
        <v>3.76</v>
      </c>
      <c r="J533" t="s">
        <v>2703</v>
      </c>
      <c r="K533">
        <v>2024</v>
      </c>
    </row>
    <row r="534" spans="1:11" x14ac:dyDescent="0.3">
      <c r="A534">
        <v>45462</v>
      </c>
      <c r="B534" t="s">
        <v>2550</v>
      </c>
      <c r="C534" t="s">
        <v>151</v>
      </c>
      <c r="D534" t="s">
        <v>13</v>
      </c>
      <c r="E534" t="s">
        <v>20</v>
      </c>
      <c r="F534" t="s">
        <v>420</v>
      </c>
      <c r="G534">
        <v>129.30000000000001</v>
      </c>
      <c r="H534">
        <v>2</v>
      </c>
      <c r="I534">
        <v>6.47</v>
      </c>
      <c r="J534" t="s">
        <v>2703</v>
      </c>
      <c r="K534">
        <v>2024</v>
      </c>
    </row>
    <row r="535" spans="1:11" x14ac:dyDescent="0.3">
      <c r="A535">
        <v>45462</v>
      </c>
      <c r="B535" t="s">
        <v>169</v>
      </c>
      <c r="C535" t="s">
        <v>12</v>
      </c>
      <c r="D535" t="s">
        <v>36</v>
      </c>
      <c r="E535" t="s">
        <v>147</v>
      </c>
      <c r="F535" t="s">
        <v>478</v>
      </c>
      <c r="G535">
        <v>457.49</v>
      </c>
      <c r="H535">
        <v>3</v>
      </c>
      <c r="I535">
        <v>-84.96</v>
      </c>
      <c r="J535" t="s">
        <v>2703</v>
      </c>
      <c r="K535">
        <v>2024</v>
      </c>
    </row>
    <row r="536" spans="1:11" x14ac:dyDescent="0.3">
      <c r="A536">
        <v>45462</v>
      </c>
      <c r="B536" t="s">
        <v>169</v>
      </c>
      <c r="C536" t="s">
        <v>12</v>
      </c>
      <c r="D536" t="s">
        <v>13</v>
      </c>
      <c r="E536" t="s">
        <v>22</v>
      </c>
      <c r="F536" t="s">
        <v>2228</v>
      </c>
      <c r="G536">
        <v>6.89</v>
      </c>
      <c r="H536">
        <v>3</v>
      </c>
      <c r="I536">
        <v>-11.02</v>
      </c>
      <c r="J536" t="s">
        <v>2703</v>
      </c>
      <c r="K536">
        <v>2024</v>
      </c>
    </row>
    <row r="537" spans="1:11" x14ac:dyDescent="0.3">
      <c r="A537">
        <v>45462</v>
      </c>
      <c r="B537" t="s">
        <v>435</v>
      </c>
      <c r="C537" t="s">
        <v>80</v>
      </c>
      <c r="D537" t="s">
        <v>41</v>
      </c>
      <c r="E537" t="s">
        <v>54</v>
      </c>
      <c r="F537" t="s">
        <v>1512</v>
      </c>
      <c r="G537">
        <v>122.33</v>
      </c>
      <c r="H537">
        <v>9</v>
      </c>
      <c r="I537">
        <v>1.53</v>
      </c>
      <c r="J537" t="s">
        <v>2703</v>
      </c>
      <c r="K537">
        <v>2024</v>
      </c>
    </row>
    <row r="538" spans="1:11" x14ac:dyDescent="0.3">
      <c r="A538">
        <v>45462</v>
      </c>
      <c r="B538" t="s">
        <v>435</v>
      </c>
      <c r="C538" t="s">
        <v>80</v>
      </c>
      <c r="D538" t="s">
        <v>36</v>
      </c>
      <c r="E538" t="s">
        <v>49</v>
      </c>
      <c r="F538" t="s">
        <v>2312</v>
      </c>
      <c r="G538">
        <v>38.78</v>
      </c>
      <c r="H538">
        <v>3</v>
      </c>
      <c r="I538">
        <v>7.27</v>
      </c>
      <c r="J538" t="s">
        <v>2703</v>
      </c>
      <c r="K538">
        <v>2024</v>
      </c>
    </row>
    <row r="539" spans="1:11" x14ac:dyDescent="0.3">
      <c r="A539">
        <v>45462</v>
      </c>
      <c r="B539" t="s">
        <v>435</v>
      </c>
      <c r="C539" t="s">
        <v>80</v>
      </c>
      <c r="D539" t="s">
        <v>36</v>
      </c>
      <c r="E539" t="s">
        <v>37</v>
      </c>
      <c r="F539" t="s">
        <v>2184</v>
      </c>
      <c r="G539">
        <v>760.12</v>
      </c>
      <c r="H539">
        <v>6</v>
      </c>
      <c r="I539">
        <v>-43.44</v>
      </c>
      <c r="J539" t="s">
        <v>2703</v>
      </c>
      <c r="K539">
        <v>2024</v>
      </c>
    </row>
    <row r="540" spans="1:11" x14ac:dyDescent="0.3">
      <c r="A540">
        <v>45462</v>
      </c>
      <c r="B540" t="s">
        <v>1461</v>
      </c>
      <c r="C540" t="s">
        <v>12</v>
      </c>
      <c r="D540" t="s">
        <v>13</v>
      </c>
      <c r="E540" t="s">
        <v>14</v>
      </c>
      <c r="F540" t="s">
        <v>2615</v>
      </c>
      <c r="G540">
        <v>146.18</v>
      </c>
      <c r="H540">
        <v>8</v>
      </c>
      <c r="I540">
        <v>47.51</v>
      </c>
      <c r="J540" t="s">
        <v>2703</v>
      </c>
      <c r="K540">
        <v>2024</v>
      </c>
    </row>
    <row r="541" spans="1:11" x14ac:dyDescent="0.3">
      <c r="A541">
        <v>45462</v>
      </c>
      <c r="B541" t="s">
        <v>1461</v>
      </c>
      <c r="C541" t="s">
        <v>12</v>
      </c>
      <c r="D541" t="s">
        <v>13</v>
      </c>
      <c r="E541" t="s">
        <v>94</v>
      </c>
      <c r="F541" t="s">
        <v>1930</v>
      </c>
      <c r="G541">
        <v>0.44</v>
      </c>
      <c r="H541">
        <v>1</v>
      </c>
      <c r="I541">
        <v>-1.1100000000000001</v>
      </c>
      <c r="J541" t="s">
        <v>2703</v>
      </c>
      <c r="K541">
        <v>2024</v>
      </c>
    </row>
    <row r="542" spans="1:11" x14ac:dyDescent="0.3">
      <c r="A542">
        <v>45462</v>
      </c>
      <c r="B542" t="s">
        <v>1461</v>
      </c>
      <c r="C542" t="s">
        <v>12</v>
      </c>
      <c r="D542" t="s">
        <v>13</v>
      </c>
      <c r="E542" t="s">
        <v>94</v>
      </c>
      <c r="F542" t="s">
        <v>2369</v>
      </c>
      <c r="G542">
        <v>2.2599999999999998</v>
      </c>
      <c r="H542">
        <v>1</v>
      </c>
      <c r="I542">
        <v>-5.21</v>
      </c>
      <c r="J542" t="s">
        <v>2703</v>
      </c>
      <c r="K542">
        <v>2024</v>
      </c>
    </row>
    <row r="543" spans="1:11" x14ac:dyDescent="0.3">
      <c r="A543">
        <v>45462</v>
      </c>
      <c r="B543" t="s">
        <v>811</v>
      </c>
      <c r="C543" t="s">
        <v>12</v>
      </c>
      <c r="D543" t="s">
        <v>13</v>
      </c>
      <c r="E543" t="s">
        <v>20</v>
      </c>
      <c r="F543" t="s">
        <v>1647</v>
      </c>
      <c r="G543">
        <v>153.58000000000001</v>
      </c>
      <c r="H543">
        <v>2</v>
      </c>
      <c r="I543">
        <v>-32.64</v>
      </c>
      <c r="J543" t="s">
        <v>2703</v>
      </c>
      <c r="K543">
        <v>2024</v>
      </c>
    </row>
    <row r="544" spans="1:11" x14ac:dyDescent="0.3">
      <c r="A544">
        <v>45462</v>
      </c>
      <c r="B544" t="s">
        <v>811</v>
      </c>
      <c r="C544" t="s">
        <v>12</v>
      </c>
      <c r="D544" t="s">
        <v>13</v>
      </c>
      <c r="E544" t="s">
        <v>202</v>
      </c>
      <c r="F544" t="s">
        <v>2082</v>
      </c>
      <c r="G544">
        <v>11.18</v>
      </c>
      <c r="H544">
        <v>1</v>
      </c>
      <c r="I544">
        <v>0.84</v>
      </c>
      <c r="J544" t="s">
        <v>2703</v>
      </c>
      <c r="K544">
        <v>2024</v>
      </c>
    </row>
    <row r="545" spans="1:11" x14ac:dyDescent="0.3">
      <c r="A545">
        <v>45462</v>
      </c>
      <c r="B545" t="s">
        <v>1426</v>
      </c>
      <c r="C545" t="s">
        <v>151</v>
      </c>
      <c r="D545" t="s">
        <v>41</v>
      </c>
      <c r="E545" t="s">
        <v>54</v>
      </c>
      <c r="F545" t="s">
        <v>1463</v>
      </c>
      <c r="G545">
        <v>103.12</v>
      </c>
      <c r="H545">
        <v>8</v>
      </c>
      <c r="I545">
        <v>10.31</v>
      </c>
      <c r="J545" t="s">
        <v>2703</v>
      </c>
      <c r="K545">
        <v>2024</v>
      </c>
    </row>
    <row r="546" spans="1:11" x14ac:dyDescent="0.3">
      <c r="A546">
        <v>45462</v>
      </c>
      <c r="B546" t="s">
        <v>1426</v>
      </c>
      <c r="C546" t="s">
        <v>151</v>
      </c>
      <c r="D546" t="s">
        <v>13</v>
      </c>
      <c r="E546" t="s">
        <v>14</v>
      </c>
      <c r="F546" t="s">
        <v>2360</v>
      </c>
      <c r="G546">
        <v>97.82</v>
      </c>
      <c r="H546">
        <v>2</v>
      </c>
      <c r="I546">
        <v>45.98</v>
      </c>
      <c r="J546" t="s">
        <v>2703</v>
      </c>
      <c r="K546">
        <v>2024</v>
      </c>
    </row>
    <row r="547" spans="1:11" x14ac:dyDescent="0.3">
      <c r="A547">
        <v>45461</v>
      </c>
      <c r="B547" t="s">
        <v>2085</v>
      </c>
      <c r="C547" t="s">
        <v>12</v>
      </c>
      <c r="D547" t="s">
        <v>13</v>
      </c>
      <c r="E547" t="s">
        <v>14</v>
      </c>
      <c r="F547" t="s">
        <v>1128</v>
      </c>
      <c r="G547">
        <v>74.349999999999994</v>
      </c>
      <c r="H547">
        <v>3</v>
      </c>
      <c r="I547">
        <v>23.24</v>
      </c>
      <c r="J547" t="s">
        <v>2703</v>
      </c>
      <c r="K547">
        <v>2024</v>
      </c>
    </row>
    <row r="548" spans="1:11" x14ac:dyDescent="0.3">
      <c r="A548">
        <v>45461</v>
      </c>
      <c r="B548" t="s">
        <v>1833</v>
      </c>
      <c r="C548" t="s">
        <v>29</v>
      </c>
      <c r="D548" t="s">
        <v>13</v>
      </c>
      <c r="E548" t="s">
        <v>14</v>
      </c>
      <c r="F548" t="s">
        <v>2396</v>
      </c>
      <c r="G548">
        <v>38.880000000000003</v>
      </c>
      <c r="H548">
        <v>6</v>
      </c>
      <c r="I548">
        <v>19.05</v>
      </c>
      <c r="J548" t="s">
        <v>2703</v>
      </c>
      <c r="K548">
        <v>2024</v>
      </c>
    </row>
    <row r="549" spans="1:11" x14ac:dyDescent="0.3">
      <c r="A549">
        <v>45461</v>
      </c>
      <c r="B549" t="s">
        <v>1833</v>
      </c>
      <c r="C549" t="s">
        <v>29</v>
      </c>
      <c r="D549" t="s">
        <v>36</v>
      </c>
      <c r="E549" t="s">
        <v>76</v>
      </c>
      <c r="F549" t="s">
        <v>1639</v>
      </c>
      <c r="G549">
        <v>917.92</v>
      </c>
      <c r="H549">
        <v>9</v>
      </c>
      <c r="I549">
        <v>75.59</v>
      </c>
      <c r="J549" t="s">
        <v>2703</v>
      </c>
      <c r="K549">
        <v>2024</v>
      </c>
    </row>
    <row r="550" spans="1:11" x14ac:dyDescent="0.3">
      <c r="A550">
        <v>45460</v>
      </c>
      <c r="B550" t="s">
        <v>217</v>
      </c>
      <c r="C550" t="s">
        <v>151</v>
      </c>
      <c r="D550" t="s">
        <v>41</v>
      </c>
      <c r="E550" t="s">
        <v>54</v>
      </c>
      <c r="F550" t="s">
        <v>2688</v>
      </c>
      <c r="G550">
        <v>101.34</v>
      </c>
      <c r="H550">
        <v>3</v>
      </c>
      <c r="I550">
        <v>8.11</v>
      </c>
      <c r="J550" t="s">
        <v>2703</v>
      </c>
      <c r="K550">
        <v>2024</v>
      </c>
    </row>
    <row r="551" spans="1:11" x14ac:dyDescent="0.3">
      <c r="A551">
        <v>45460</v>
      </c>
      <c r="B551" t="s">
        <v>217</v>
      </c>
      <c r="C551" t="s">
        <v>151</v>
      </c>
      <c r="D551" t="s">
        <v>41</v>
      </c>
      <c r="E551" t="s">
        <v>304</v>
      </c>
      <c r="F551" t="s">
        <v>2687</v>
      </c>
      <c r="G551">
        <v>3404.5</v>
      </c>
      <c r="H551">
        <v>5</v>
      </c>
      <c r="I551">
        <v>1668.21</v>
      </c>
      <c r="J551" t="s">
        <v>2703</v>
      </c>
      <c r="K551">
        <v>2024</v>
      </c>
    </row>
    <row r="552" spans="1:11" x14ac:dyDescent="0.3">
      <c r="A552">
        <v>45460</v>
      </c>
      <c r="B552" t="s">
        <v>1195</v>
      </c>
      <c r="C552" t="s">
        <v>280</v>
      </c>
      <c r="D552" t="s">
        <v>13</v>
      </c>
      <c r="E552" t="s">
        <v>20</v>
      </c>
      <c r="F552" t="s">
        <v>2346</v>
      </c>
      <c r="G552">
        <v>146.35</v>
      </c>
      <c r="H552">
        <v>3</v>
      </c>
      <c r="I552">
        <v>-32.93</v>
      </c>
      <c r="J552" t="s">
        <v>2703</v>
      </c>
      <c r="K552">
        <v>2024</v>
      </c>
    </row>
    <row r="553" spans="1:11" x14ac:dyDescent="0.3">
      <c r="A553">
        <v>45460</v>
      </c>
      <c r="B553" t="s">
        <v>1485</v>
      </c>
      <c r="C553" t="s">
        <v>17</v>
      </c>
      <c r="D553" t="s">
        <v>13</v>
      </c>
      <c r="E553" t="s">
        <v>22</v>
      </c>
      <c r="F553" t="s">
        <v>613</v>
      </c>
      <c r="G553">
        <v>9.36</v>
      </c>
      <c r="H553">
        <v>4</v>
      </c>
      <c r="I553">
        <v>-16.38</v>
      </c>
      <c r="J553" t="s">
        <v>2703</v>
      </c>
      <c r="K553">
        <v>2024</v>
      </c>
    </row>
    <row r="554" spans="1:11" x14ac:dyDescent="0.3">
      <c r="A554">
        <v>45460</v>
      </c>
      <c r="B554" t="s">
        <v>1485</v>
      </c>
      <c r="C554" t="s">
        <v>17</v>
      </c>
      <c r="D554" t="s">
        <v>13</v>
      </c>
      <c r="E554" t="s">
        <v>22</v>
      </c>
      <c r="F554" t="s">
        <v>901</v>
      </c>
      <c r="G554">
        <v>2.2999999999999998</v>
      </c>
      <c r="H554">
        <v>4</v>
      </c>
      <c r="I554">
        <v>-3.57</v>
      </c>
      <c r="J554" t="s">
        <v>2703</v>
      </c>
      <c r="K554">
        <v>2024</v>
      </c>
    </row>
    <row r="555" spans="1:11" x14ac:dyDescent="0.3">
      <c r="A555">
        <v>45460</v>
      </c>
      <c r="B555" t="s">
        <v>1485</v>
      </c>
      <c r="C555" t="s">
        <v>17</v>
      </c>
      <c r="D555" t="s">
        <v>13</v>
      </c>
      <c r="E555" t="s">
        <v>14</v>
      </c>
      <c r="F555" t="s">
        <v>2453</v>
      </c>
      <c r="G555">
        <v>12.22</v>
      </c>
      <c r="H555">
        <v>2</v>
      </c>
      <c r="I555">
        <v>4.43</v>
      </c>
      <c r="J555" t="s">
        <v>2703</v>
      </c>
      <c r="K555">
        <v>2024</v>
      </c>
    </row>
    <row r="556" spans="1:11" x14ac:dyDescent="0.3">
      <c r="A556">
        <v>45460</v>
      </c>
      <c r="B556" t="s">
        <v>1336</v>
      </c>
      <c r="C556" t="s">
        <v>166</v>
      </c>
      <c r="D556" t="s">
        <v>13</v>
      </c>
      <c r="E556" t="s">
        <v>20</v>
      </c>
      <c r="F556" t="s">
        <v>1330</v>
      </c>
      <c r="G556">
        <v>14.03</v>
      </c>
      <c r="H556">
        <v>1</v>
      </c>
      <c r="I556">
        <v>4.07</v>
      </c>
      <c r="J556" t="s">
        <v>2703</v>
      </c>
      <c r="K556">
        <v>2024</v>
      </c>
    </row>
    <row r="557" spans="1:11" x14ac:dyDescent="0.3">
      <c r="A557">
        <v>45460</v>
      </c>
      <c r="B557" t="s">
        <v>1336</v>
      </c>
      <c r="C557" t="s">
        <v>166</v>
      </c>
      <c r="D557" t="s">
        <v>36</v>
      </c>
      <c r="E557" t="s">
        <v>49</v>
      </c>
      <c r="F557" t="s">
        <v>2155</v>
      </c>
      <c r="G557">
        <v>155.25</v>
      </c>
      <c r="H557">
        <v>3</v>
      </c>
      <c r="I557">
        <v>46.58</v>
      </c>
      <c r="J557" t="s">
        <v>2703</v>
      </c>
      <c r="K557">
        <v>2024</v>
      </c>
    </row>
    <row r="558" spans="1:11" x14ac:dyDescent="0.3">
      <c r="A558">
        <v>45460</v>
      </c>
      <c r="B558" t="s">
        <v>1209</v>
      </c>
      <c r="C558" t="s">
        <v>29</v>
      </c>
      <c r="D558" t="s">
        <v>13</v>
      </c>
      <c r="E558" t="s">
        <v>22</v>
      </c>
      <c r="F558" t="s">
        <v>1311</v>
      </c>
      <c r="G558">
        <v>51.31</v>
      </c>
      <c r="H558">
        <v>3</v>
      </c>
      <c r="I558">
        <v>17.96</v>
      </c>
      <c r="J558" t="s">
        <v>2703</v>
      </c>
      <c r="K558">
        <v>2024</v>
      </c>
    </row>
    <row r="559" spans="1:11" x14ac:dyDescent="0.3">
      <c r="A559">
        <v>45459</v>
      </c>
      <c r="B559" t="s">
        <v>1124</v>
      </c>
      <c r="C559" t="s">
        <v>80</v>
      </c>
      <c r="D559" t="s">
        <v>13</v>
      </c>
      <c r="E559" t="s">
        <v>26</v>
      </c>
      <c r="F559" t="s">
        <v>268</v>
      </c>
      <c r="G559">
        <v>23.92</v>
      </c>
      <c r="H559">
        <v>5</v>
      </c>
      <c r="I559">
        <v>1.79</v>
      </c>
      <c r="J559" t="s">
        <v>2703</v>
      </c>
      <c r="K559">
        <v>2024</v>
      </c>
    </row>
    <row r="560" spans="1:11" x14ac:dyDescent="0.3">
      <c r="A560">
        <v>45459</v>
      </c>
      <c r="B560" t="s">
        <v>1124</v>
      </c>
      <c r="C560" t="s">
        <v>80</v>
      </c>
      <c r="D560" t="s">
        <v>41</v>
      </c>
      <c r="E560" t="s">
        <v>54</v>
      </c>
      <c r="F560" t="s">
        <v>733</v>
      </c>
      <c r="G560">
        <v>479.95</v>
      </c>
      <c r="H560">
        <v>6</v>
      </c>
      <c r="I560">
        <v>107.99</v>
      </c>
      <c r="J560" t="s">
        <v>2703</v>
      </c>
      <c r="K560">
        <v>2024</v>
      </c>
    </row>
    <row r="561" spans="1:11" x14ac:dyDescent="0.3">
      <c r="A561">
        <v>45459</v>
      </c>
      <c r="B561" t="s">
        <v>1659</v>
      </c>
      <c r="C561" t="s">
        <v>17</v>
      </c>
      <c r="D561" t="s">
        <v>13</v>
      </c>
      <c r="E561" t="s">
        <v>22</v>
      </c>
      <c r="F561" t="s">
        <v>836</v>
      </c>
      <c r="G561">
        <v>5.94</v>
      </c>
      <c r="H561">
        <v>7</v>
      </c>
      <c r="I561">
        <v>-8.9</v>
      </c>
      <c r="J561" t="s">
        <v>2703</v>
      </c>
      <c r="K561">
        <v>2024</v>
      </c>
    </row>
    <row r="562" spans="1:11" x14ac:dyDescent="0.3">
      <c r="A562">
        <v>45459</v>
      </c>
      <c r="B562" t="s">
        <v>1005</v>
      </c>
      <c r="C562" t="s">
        <v>401</v>
      </c>
      <c r="D562" t="s">
        <v>13</v>
      </c>
      <c r="E562" t="s">
        <v>14</v>
      </c>
      <c r="F562" t="s">
        <v>1699</v>
      </c>
      <c r="G562">
        <v>192.16</v>
      </c>
      <c r="H562">
        <v>4</v>
      </c>
      <c r="I562">
        <v>92.24</v>
      </c>
      <c r="J562" t="s">
        <v>2703</v>
      </c>
      <c r="K562">
        <v>2024</v>
      </c>
    </row>
    <row r="563" spans="1:11" x14ac:dyDescent="0.3">
      <c r="A563">
        <v>45459</v>
      </c>
      <c r="B563" t="s">
        <v>1005</v>
      </c>
      <c r="C563" t="s">
        <v>401</v>
      </c>
      <c r="D563" t="s">
        <v>13</v>
      </c>
      <c r="E563" t="s">
        <v>14</v>
      </c>
      <c r="F563" t="s">
        <v>2640</v>
      </c>
      <c r="G563">
        <v>19.440000000000001</v>
      </c>
      <c r="H563">
        <v>3</v>
      </c>
      <c r="I563">
        <v>9.33</v>
      </c>
      <c r="J563" t="s">
        <v>2703</v>
      </c>
      <c r="K563">
        <v>2024</v>
      </c>
    </row>
    <row r="564" spans="1:11" x14ac:dyDescent="0.3">
      <c r="A564">
        <v>45459</v>
      </c>
      <c r="B564" t="s">
        <v>1005</v>
      </c>
      <c r="C564" t="s">
        <v>401</v>
      </c>
      <c r="D564" t="s">
        <v>13</v>
      </c>
      <c r="E564" t="s">
        <v>202</v>
      </c>
      <c r="F564" t="s">
        <v>1962</v>
      </c>
      <c r="G564">
        <v>16.68</v>
      </c>
      <c r="H564">
        <v>2</v>
      </c>
      <c r="I564">
        <v>4.34</v>
      </c>
      <c r="J564" t="s">
        <v>2703</v>
      </c>
      <c r="K564">
        <v>2024</v>
      </c>
    </row>
    <row r="565" spans="1:11" x14ac:dyDescent="0.3">
      <c r="A565">
        <v>45459</v>
      </c>
      <c r="B565" t="s">
        <v>1131</v>
      </c>
      <c r="C565" t="s">
        <v>29</v>
      </c>
      <c r="D565" t="s">
        <v>13</v>
      </c>
      <c r="E565" t="s">
        <v>14</v>
      </c>
      <c r="F565" t="s">
        <v>1610</v>
      </c>
      <c r="G565">
        <v>18.54</v>
      </c>
      <c r="H565">
        <v>2</v>
      </c>
      <c r="I565">
        <v>8.7100000000000009</v>
      </c>
      <c r="J565" t="s">
        <v>2703</v>
      </c>
      <c r="K565">
        <v>2024</v>
      </c>
    </row>
    <row r="566" spans="1:11" x14ac:dyDescent="0.3">
      <c r="A566">
        <v>45459</v>
      </c>
      <c r="B566" t="s">
        <v>1131</v>
      </c>
      <c r="C566" t="s">
        <v>29</v>
      </c>
      <c r="D566" t="s">
        <v>36</v>
      </c>
      <c r="E566" t="s">
        <v>37</v>
      </c>
      <c r="F566" t="s">
        <v>662</v>
      </c>
      <c r="G566">
        <v>1212.96</v>
      </c>
      <c r="H566">
        <v>7</v>
      </c>
      <c r="I566">
        <v>90.97</v>
      </c>
      <c r="J566" t="s">
        <v>2703</v>
      </c>
      <c r="K566">
        <v>2024</v>
      </c>
    </row>
    <row r="567" spans="1:11" x14ac:dyDescent="0.3">
      <c r="A567">
        <v>45459</v>
      </c>
      <c r="B567" t="s">
        <v>859</v>
      </c>
      <c r="C567" t="s">
        <v>35</v>
      </c>
      <c r="D567" t="s">
        <v>41</v>
      </c>
      <c r="E567" t="s">
        <v>42</v>
      </c>
      <c r="F567" t="s">
        <v>1810</v>
      </c>
      <c r="G567">
        <v>65.989999999999995</v>
      </c>
      <c r="H567">
        <v>1</v>
      </c>
      <c r="I567">
        <v>17.16</v>
      </c>
      <c r="J567" t="s">
        <v>2703</v>
      </c>
      <c r="K567">
        <v>2024</v>
      </c>
    </row>
    <row r="568" spans="1:11" x14ac:dyDescent="0.3">
      <c r="A568">
        <v>45459</v>
      </c>
      <c r="B568" t="s">
        <v>859</v>
      </c>
      <c r="C568" t="s">
        <v>35</v>
      </c>
      <c r="D568" t="s">
        <v>41</v>
      </c>
      <c r="E568" t="s">
        <v>42</v>
      </c>
      <c r="F568" t="s">
        <v>522</v>
      </c>
      <c r="G568">
        <v>191.98</v>
      </c>
      <c r="H568">
        <v>2</v>
      </c>
      <c r="I568">
        <v>51.83</v>
      </c>
      <c r="J568" t="s">
        <v>2703</v>
      </c>
      <c r="K568">
        <v>2024</v>
      </c>
    </row>
    <row r="569" spans="1:11" x14ac:dyDescent="0.3">
      <c r="A569">
        <v>45459</v>
      </c>
      <c r="B569" t="s">
        <v>859</v>
      </c>
      <c r="C569" t="s">
        <v>35</v>
      </c>
      <c r="D569" t="s">
        <v>13</v>
      </c>
      <c r="E569" t="s">
        <v>94</v>
      </c>
      <c r="F569" t="s">
        <v>2686</v>
      </c>
      <c r="G569">
        <v>180.66</v>
      </c>
      <c r="H569">
        <v>3</v>
      </c>
      <c r="I569">
        <v>50.58</v>
      </c>
      <c r="J569" t="s">
        <v>2703</v>
      </c>
      <c r="K569">
        <v>2024</v>
      </c>
    </row>
    <row r="570" spans="1:11" x14ac:dyDescent="0.3">
      <c r="A570">
        <v>45459</v>
      </c>
      <c r="B570" t="s">
        <v>859</v>
      </c>
      <c r="C570" t="s">
        <v>35</v>
      </c>
      <c r="D570" t="s">
        <v>36</v>
      </c>
      <c r="E570" t="s">
        <v>37</v>
      </c>
      <c r="F570" t="s">
        <v>1599</v>
      </c>
      <c r="G570">
        <v>301.95999999999998</v>
      </c>
      <c r="H570">
        <v>2</v>
      </c>
      <c r="I570">
        <v>90.59</v>
      </c>
      <c r="J570" t="s">
        <v>2703</v>
      </c>
      <c r="K570">
        <v>2024</v>
      </c>
    </row>
    <row r="571" spans="1:11" x14ac:dyDescent="0.3">
      <c r="A571">
        <v>45459</v>
      </c>
      <c r="B571" t="s">
        <v>1885</v>
      </c>
      <c r="C571" t="s">
        <v>247</v>
      </c>
      <c r="D571" t="s">
        <v>13</v>
      </c>
      <c r="E571" t="s">
        <v>26</v>
      </c>
      <c r="F571" t="s">
        <v>2206</v>
      </c>
      <c r="G571">
        <v>14.02</v>
      </c>
      <c r="H571">
        <v>3</v>
      </c>
      <c r="I571">
        <v>4.7300000000000004</v>
      </c>
      <c r="J571" t="s">
        <v>2703</v>
      </c>
      <c r="K571">
        <v>2024</v>
      </c>
    </row>
    <row r="572" spans="1:11" x14ac:dyDescent="0.3">
      <c r="A572">
        <v>45458</v>
      </c>
      <c r="B572" t="s">
        <v>1175</v>
      </c>
      <c r="C572" t="s">
        <v>247</v>
      </c>
      <c r="D572" t="s">
        <v>36</v>
      </c>
      <c r="E572" t="s">
        <v>76</v>
      </c>
      <c r="F572" t="s">
        <v>1096</v>
      </c>
      <c r="G572">
        <v>77.73</v>
      </c>
      <c r="H572">
        <v>2</v>
      </c>
      <c r="I572">
        <v>-3.89</v>
      </c>
      <c r="J572" t="s">
        <v>2703</v>
      </c>
      <c r="K572">
        <v>2024</v>
      </c>
    </row>
    <row r="573" spans="1:11" x14ac:dyDescent="0.3">
      <c r="A573">
        <v>45458</v>
      </c>
      <c r="B573" t="s">
        <v>1175</v>
      </c>
      <c r="C573" t="s">
        <v>247</v>
      </c>
      <c r="D573" t="s">
        <v>36</v>
      </c>
      <c r="E573" t="s">
        <v>37</v>
      </c>
      <c r="F573" t="s">
        <v>1694</v>
      </c>
      <c r="G573">
        <v>698.35</v>
      </c>
      <c r="H573">
        <v>3</v>
      </c>
      <c r="I573">
        <v>52.38</v>
      </c>
      <c r="J573" t="s">
        <v>2703</v>
      </c>
      <c r="K573">
        <v>2024</v>
      </c>
    </row>
    <row r="574" spans="1:11" x14ac:dyDescent="0.3">
      <c r="A574">
        <v>45458</v>
      </c>
      <c r="B574" t="s">
        <v>357</v>
      </c>
      <c r="C574" t="s">
        <v>122</v>
      </c>
      <c r="D574" t="s">
        <v>13</v>
      </c>
      <c r="E574" t="s">
        <v>14</v>
      </c>
      <c r="F574" t="s">
        <v>1126</v>
      </c>
      <c r="G574">
        <v>91.36</v>
      </c>
      <c r="H574">
        <v>5</v>
      </c>
      <c r="I574">
        <v>29.69</v>
      </c>
      <c r="J574" t="s">
        <v>2703</v>
      </c>
      <c r="K574">
        <v>2024</v>
      </c>
    </row>
    <row r="575" spans="1:11" x14ac:dyDescent="0.3">
      <c r="A575">
        <v>45458</v>
      </c>
      <c r="B575" t="s">
        <v>357</v>
      </c>
      <c r="C575" t="s">
        <v>122</v>
      </c>
      <c r="D575" t="s">
        <v>13</v>
      </c>
      <c r="E575" t="s">
        <v>20</v>
      </c>
      <c r="F575" t="s">
        <v>310</v>
      </c>
      <c r="G575">
        <v>142.78</v>
      </c>
      <c r="H575">
        <v>1</v>
      </c>
      <c r="I575">
        <v>17.850000000000001</v>
      </c>
      <c r="J575" t="s">
        <v>2703</v>
      </c>
      <c r="K575">
        <v>2024</v>
      </c>
    </row>
    <row r="576" spans="1:11" x14ac:dyDescent="0.3">
      <c r="A576">
        <v>45458</v>
      </c>
      <c r="B576" t="s">
        <v>357</v>
      </c>
      <c r="C576" t="s">
        <v>122</v>
      </c>
      <c r="D576" t="s">
        <v>13</v>
      </c>
      <c r="E576" t="s">
        <v>94</v>
      </c>
      <c r="F576" t="s">
        <v>660</v>
      </c>
      <c r="G576">
        <v>76.61</v>
      </c>
      <c r="H576">
        <v>8</v>
      </c>
      <c r="I576">
        <v>6.7</v>
      </c>
      <c r="J576" t="s">
        <v>2703</v>
      </c>
      <c r="K576">
        <v>2024</v>
      </c>
    </row>
    <row r="577" spans="1:11" x14ac:dyDescent="0.3">
      <c r="A577">
        <v>45458</v>
      </c>
      <c r="B577" t="s">
        <v>357</v>
      </c>
      <c r="C577" t="s">
        <v>122</v>
      </c>
      <c r="D577" t="s">
        <v>41</v>
      </c>
      <c r="E577" t="s">
        <v>42</v>
      </c>
      <c r="F577" t="s">
        <v>1598</v>
      </c>
      <c r="G577">
        <v>2239.94</v>
      </c>
      <c r="H577">
        <v>8</v>
      </c>
      <c r="I577">
        <v>223.99</v>
      </c>
      <c r="J577" t="s">
        <v>2703</v>
      </c>
      <c r="K577">
        <v>2024</v>
      </c>
    </row>
    <row r="578" spans="1:11" x14ac:dyDescent="0.3">
      <c r="A578">
        <v>45458</v>
      </c>
      <c r="B578" t="s">
        <v>357</v>
      </c>
      <c r="C578" t="s">
        <v>122</v>
      </c>
      <c r="D578" t="s">
        <v>36</v>
      </c>
      <c r="E578" t="s">
        <v>147</v>
      </c>
      <c r="F578" t="s">
        <v>970</v>
      </c>
      <c r="G578">
        <v>120.96</v>
      </c>
      <c r="H578">
        <v>2</v>
      </c>
      <c r="I578">
        <v>-28.22</v>
      </c>
      <c r="J578" t="s">
        <v>2703</v>
      </c>
      <c r="K578">
        <v>2024</v>
      </c>
    </row>
    <row r="579" spans="1:11" x14ac:dyDescent="0.3">
      <c r="A579">
        <v>45458</v>
      </c>
      <c r="B579" t="s">
        <v>357</v>
      </c>
      <c r="C579" t="s">
        <v>122</v>
      </c>
      <c r="D579" t="s">
        <v>36</v>
      </c>
      <c r="E579" t="s">
        <v>49</v>
      </c>
      <c r="F579" t="s">
        <v>1017</v>
      </c>
      <c r="G579">
        <v>31.17</v>
      </c>
      <c r="H579">
        <v>4</v>
      </c>
      <c r="I579">
        <v>9.35</v>
      </c>
      <c r="J579" t="s">
        <v>2703</v>
      </c>
      <c r="K579">
        <v>2024</v>
      </c>
    </row>
    <row r="580" spans="1:11" x14ac:dyDescent="0.3">
      <c r="A580">
        <v>45458</v>
      </c>
      <c r="B580" t="s">
        <v>357</v>
      </c>
      <c r="C580" t="s">
        <v>122</v>
      </c>
      <c r="D580" t="s">
        <v>41</v>
      </c>
      <c r="E580" t="s">
        <v>42</v>
      </c>
      <c r="F580" t="s">
        <v>1866</v>
      </c>
      <c r="G580">
        <v>239.98</v>
      </c>
      <c r="H580">
        <v>3</v>
      </c>
      <c r="I580">
        <v>27</v>
      </c>
      <c r="J580" t="s">
        <v>2703</v>
      </c>
      <c r="K580">
        <v>2024</v>
      </c>
    </row>
    <row r="581" spans="1:11" x14ac:dyDescent="0.3">
      <c r="A581">
        <v>45458</v>
      </c>
      <c r="B581" t="s">
        <v>359</v>
      </c>
      <c r="C581" t="s">
        <v>29</v>
      </c>
      <c r="D581" t="s">
        <v>41</v>
      </c>
      <c r="E581" t="s">
        <v>42</v>
      </c>
      <c r="F581" t="s">
        <v>1752</v>
      </c>
      <c r="G581">
        <v>119.96</v>
      </c>
      <c r="H581">
        <v>1</v>
      </c>
      <c r="I581">
        <v>7.5</v>
      </c>
      <c r="J581" t="s">
        <v>2703</v>
      </c>
      <c r="K581">
        <v>2024</v>
      </c>
    </row>
    <row r="582" spans="1:11" x14ac:dyDescent="0.3">
      <c r="A582">
        <v>45458</v>
      </c>
      <c r="B582" t="s">
        <v>726</v>
      </c>
      <c r="C582" t="s">
        <v>317</v>
      </c>
      <c r="D582" t="s">
        <v>13</v>
      </c>
      <c r="E582" t="s">
        <v>14</v>
      </c>
      <c r="F582" t="s">
        <v>700</v>
      </c>
      <c r="G582">
        <v>17.940000000000001</v>
      </c>
      <c r="H582">
        <v>3</v>
      </c>
      <c r="I582">
        <v>8.7899999999999991</v>
      </c>
      <c r="J582" t="s">
        <v>2703</v>
      </c>
      <c r="K582">
        <v>2024</v>
      </c>
    </row>
    <row r="583" spans="1:11" x14ac:dyDescent="0.3">
      <c r="A583">
        <v>45458</v>
      </c>
      <c r="B583" t="s">
        <v>726</v>
      </c>
      <c r="C583" t="s">
        <v>317</v>
      </c>
      <c r="D583" t="s">
        <v>13</v>
      </c>
      <c r="E583" t="s">
        <v>20</v>
      </c>
      <c r="F583" t="s">
        <v>1958</v>
      </c>
      <c r="G583">
        <v>84.55</v>
      </c>
      <c r="H583">
        <v>5</v>
      </c>
      <c r="I583">
        <v>22.83</v>
      </c>
      <c r="J583" t="s">
        <v>2703</v>
      </c>
      <c r="K583">
        <v>2024</v>
      </c>
    </row>
    <row r="584" spans="1:11" x14ac:dyDescent="0.3">
      <c r="A584">
        <v>45458</v>
      </c>
      <c r="B584" t="s">
        <v>726</v>
      </c>
      <c r="C584" t="s">
        <v>317</v>
      </c>
      <c r="D584" t="s">
        <v>13</v>
      </c>
      <c r="E584" t="s">
        <v>18</v>
      </c>
      <c r="F584" t="s">
        <v>411</v>
      </c>
      <c r="G584">
        <v>44.4</v>
      </c>
      <c r="H584">
        <v>3</v>
      </c>
      <c r="I584">
        <v>22.2</v>
      </c>
      <c r="J584" t="s">
        <v>2703</v>
      </c>
      <c r="K584">
        <v>2024</v>
      </c>
    </row>
    <row r="585" spans="1:11" x14ac:dyDescent="0.3">
      <c r="A585">
        <v>45458</v>
      </c>
      <c r="B585" t="s">
        <v>2390</v>
      </c>
      <c r="C585" t="s">
        <v>29</v>
      </c>
      <c r="D585" t="s">
        <v>13</v>
      </c>
      <c r="E585" t="s">
        <v>26</v>
      </c>
      <c r="F585" t="s">
        <v>33</v>
      </c>
      <c r="G585">
        <v>4.26</v>
      </c>
      <c r="H585">
        <v>1</v>
      </c>
      <c r="I585">
        <v>1.75</v>
      </c>
      <c r="J585" t="s">
        <v>2703</v>
      </c>
      <c r="K585">
        <v>2024</v>
      </c>
    </row>
    <row r="586" spans="1:11" x14ac:dyDescent="0.3">
      <c r="A586">
        <v>45458</v>
      </c>
      <c r="B586" t="s">
        <v>685</v>
      </c>
      <c r="C586" t="s">
        <v>17</v>
      </c>
      <c r="D586" t="s">
        <v>13</v>
      </c>
      <c r="E586" t="s">
        <v>26</v>
      </c>
      <c r="F586" t="s">
        <v>1715</v>
      </c>
      <c r="G586">
        <v>19.559999999999999</v>
      </c>
      <c r="H586">
        <v>5</v>
      </c>
      <c r="I586">
        <v>1.71</v>
      </c>
      <c r="J586" t="s">
        <v>2703</v>
      </c>
      <c r="K586">
        <v>2024</v>
      </c>
    </row>
    <row r="587" spans="1:11" x14ac:dyDescent="0.3">
      <c r="A587">
        <v>45458</v>
      </c>
      <c r="B587" t="s">
        <v>2685</v>
      </c>
      <c r="C587" t="s">
        <v>29</v>
      </c>
      <c r="D587" t="s">
        <v>41</v>
      </c>
      <c r="E587" t="s">
        <v>42</v>
      </c>
      <c r="F587" t="s">
        <v>2410</v>
      </c>
      <c r="G587">
        <v>47.98</v>
      </c>
      <c r="H587">
        <v>3</v>
      </c>
      <c r="I587">
        <v>4.8</v>
      </c>
      <c r="J587" t="s">
        <v>2703</v>
      </c>
      <c r="K587">
        <v>2024</v>
      </c>
    </row>
    <row r="588" spans="1:11" x14ac:dyDescent="0.3">
      <c r="A588">
        <v>45456</v>
      </c>
      <c r="B588" t="s">
        <v>1828</v>
      </c>
      <c r="C588" t="s">
        <v>166</v>
      </c>
      <c r="D588" t="s">
        <v>36</v>
      </c>
      <c r="E588" t="s">
        <v>37</v>
      </c>
      <c r="F588" t="s">
        <v>1482</v>
      </c>
      <c r="G588">
        <v>291.14</v>
      </c>
      <c r="H588">
        <v>4</v>
      </c>
      <c r="I588">
        <v>-25.47</v>
      </c>
      <c r="J588" t="s">
        <v>2703</v>
      </c>
      <c r="K588">
        <v>2024</v>
      </c>
    </row>
    <row r="589" spans="1:11" x14ac:dyDescent="0.3">
      <c r="A589">
        <v>45456</v>
      </c>
      <c r="B589" t="s">
        <v>653</v>
      </c>
      <c r="C589" t="s">
        <v>57</v>
      </c>
      <c r="D589" t="s">
        <v>13</v>
      </c>
      <c r="E589" t="s">
        <v>26</v>
      </c>
      <c r="F589" t="s">
        <v>2684</v>
      </c>
      <c r="G589">
        <v>181.86</v>
      </c>
      <c r="H589">
        <v>7</v>
      </c>
      <c r="I589">
        <v>50.92</v>
      </c>
      <c r="J589" t="s">
        <v>2703</v>
      </c>
      <c r="K589">
        <v>2024</v>
      </c>
    </row>
    <row r="590" spans="1:11" x14ac:dyDescent="0.3">
      <c r="A590">
        <v>45456</v>
      </c>
      <c r="B590" t="s">
        <v>133</v>
      </c>
      <c r="C590" t="s">
        <v>17</v>
      </c>
      <c r="D590" t="s">
        <v>41</v>
      </c>
      <c r="E590" t="s">
        <v>42</v>
      </c>
      <c r="F590" t="s">
        <v>2292</v>
      </c>
      <c r="G590">
        <v>47.98</v>
      </c>
      <c r="H590">
        <v>2</v>
      </c>
      <c r="I590">
        <v>6</v>
      </c>
      <c r="J590" t="s">
        <v>2703</v>
      </c>
      <c r="K590">
        <v>2024</v>
      </c>
    </row>
    <row r="591" spans="1:11" x14ac:dyDescent="0.3">
      <c r="A591">
        <v>45456</v>
      </c>
      <c r="B591" t="s">
        <v>133</v>
      </c>
      <c r="C591" t="s">
        <v>17</v>
      </c>
      <c r="D591" t="s">
        <v>36</v>
      </c>
      <c r="E591" t="s">
        <v>37</v>
      </c>
      <c r="F591" t="s">
        <v>1258</v>
      </c>
      <c r="G591">
        <v>470.3</v>
      </c>
      <c r="H591">
        <v>7</v>
      </c>
      <c r="I591">
        <v>-87.34</v>
      </c>
      <c r="J591" t="s">
        <v>2703</v>
      </c>
      <c r="K591">
        <v>2024</v>
      </c>
    </row>
    <row r="592" spans="1:11" x14ac:dyDescent="0.3">
      <c r="A592">
        <v>45456</v>
      </c>
      <c r="B592" t="s">
        <v>133</v>
      </c>
      <c r="C592" t="s">
        <v>17</v>
      </c>
      <c r="D592" t="s">
        <v>13</v>
      </c>
      <c r="E592" t="s">
        <v>20</v>
      </c>
      <c r="F592" t="s">
        <v>1019</v>
      </c>
      <c r="G592">
        <v>164.74</v>
      </c>
      <c r="H592">
        <v>4</v>
      </c>
      <c r="I592">
        <v>-39.119999999999997</v>
      </c>
      <c r="J592" t="s">
        <v>2703</v>
      </c>
      <c r="K592">
        <v>2024</v>
      </c>
    </row>
    <row r="593" spans="1:11" x14ac:dyDescent="0.3">
      <c r="A593">
        <v>45455</v>
      </c>
      <c r="B593" t="s">
        <v>1131</v>
      </c>
      <c r="C593" t="s">
        <v>17</v>
      </c>
      <c r="D593" t="s">
        <v>36</v>
      </c>
      <c r="E593" t="s">
        <v>49</v>
      </c>
      <c r="F593" t="s">
        <v>1534</v>
      </c>
      <c r="G593">
        <v>8.86</v>
      </c>
      <c r="H593">
        <v>3</v>
      </c>
      <c r="I593">
        <v>-6.86</v>
      </c>
      <c r="J593" t="s">
        <v>2703</v>
      </c>
      <c r="K593">
        <v>2024</v>
      </c>
    </row>
    <row r="594" spans="1:11" x14ac:dyDescent="0.3">
      <c r="A594">
        <v>45455</v>
      </c>
      <c r="B594" t="s">
        <v>1343</v>
      </c>
      <c r="C594" t="s">
        <v>166</v>
      </c>
      <c r="D594" t="s">
        <v>13</v>
      </c>
      <c r="E594" t="s">
        <v>14</v>
      </c>
      <c r="F594" t="s">
        <v>1132</v>
      </c>
      <c r="G594">
        <v>19.440000000000001</v>
      </c>
      <c r="H594">
        <v>3</v>
      </c>
      <c r="I594">
        <v>9.33</v>
      </c>
      <c r="J594" t="s">
        <v>2703</v>
      </c>
      <c r="K594">
        <v>2024</v>
      </c>
    </row>
    <row r="595" spans="1:11" x14ac:dyDescent="0.3">
      <c r="A595">
        <v>45455</v>
      </c>
      <c r="B595" t="s">
        <v>1343</v>
      </c>
      <c r="C595" t="s">
        <v>166</v>
      </c>
      <c r="D595" t="s">
        <v>41</v>
      </c>
      <c r="E595" t="s">
        <v>42</v>
      </c>
      <c r="F595" t="s">
        <v>2292</v>
      </c>
      <c r="G595">
        <v>71.98</v>
      </c>
      <c r="H595">
        <v>3</v>
      </c>
      <c r="I595">
        <v>9</v>
      </c>
      <c r="J595" t="s">
        <v>2703</v>
      </c>
      <c r="K595">
        <v>2024</v>
      </c>
    </row>
    <row r="596" spans="1:11" x14ac:dyDescent="0.3">
      <c r="A596">
        <v>45455</v>
      </c>
      <c r="B596" t="s">
        <v>1469</v>
      </c>
      <c r="C596" t="s">
        <v>80</v>
      </c>
      <c r="D596" t="s">
        <v>41</v>
      </c>
      <c r="E596" t="s">
        <v>54</v>
      </c>
      <c r="F596" t="s">
        <v>1941</v>
      </c>
      <c r="G596">
        <v>63.92</v>
      </c>
      <c r="H596">
        <v>2</v>
      </c>
      <c r="I596">
        <v>19.18</v>
      </c>
      <c r="J596" t="s">
        <v>2703</v>
      </c>
      <c r="K596">
        <v>2024</v>
      </c>
    </row>
    <row r="597" spans="1:11" x14ac:dyDescent="0.3">
      <c r="A597">
        <v>45455</v>
      </c>
      <c r="B597" t="s">
        <v>569</v>
      </c>
      <c r="C597" t="s">
        <v>125</v>
      </c>
      <c r="D597" t="s">
        <v>36</v>
      </c>
      <c r="E597" t="s">
        <v>49</v>
      </c>
      <c r="F597" t="s">
        <v>1357</v>
      </c>
      <c r="G597">
        <v>17.09</v>
      </c>
      <c r="H597">
        <v>2</v>
      </c>
      <c r="I597">
        <v>1.07</v>
      </c>
      <c r="J597" t="s">
        <v>2703</v>
      </c>
      <c r="K597">
        <v>2024</v>
      </c>
    </row>
    <row r="598" spans="1:11" x14ac:dyDescent="0.3">
      <c r="A598">
        <v>45455</v>
      </c>
      <c r="B598" t="s">
        <v>786</v>
      </c>
      <c r="C598" t="s">
        <v>151</v>
      </c>
      <c r="D598" t="s">
        <v>36</v>
      </c>
      <c r="E598" t="s">
        <v>37</v>
      </c>
      <c r="F598" t="s">
        <v>1681</v>
      </c>
      <c r="G598">
        <v>858.24</v>
      </c>
      <c r="H598">
        <v>4</v>
      </c>
      <c r="I598">
        <v>143.04</v>
      </c>
      <c r="J598" t="s">
        <v>2703</v>
      </c>
      <c r="K598">
        <v>2024</v>
      </c>
    </row>
    <row r="599" spans="1:11" x14ac:dyDescent="0.3">
      <c r="A599">
        <v>45455</v>
      </c>
      <c r="B599" t="s">
        <v>786</v>
      </c>
      <c r="C599" t="s">
        <v>151</v>
      </c>
      <c r="D599" t="s">
        <v>13</v>
      </c>
      <c r="E599" t="s">
        <v>26</v>
      </c>
      <c r="F599" t="s">
        <v>1891</v>
      </c>
      <c r="G599">
        <v>64.14</v>
      </c>
      <c r="H599">
        <v>3</v>
      </c>
      <c r="I599">
        <v>16.68</v>
      </c>
      <c r="J599" t="s">
        <v>2703</v>
      </c>
      <c r="K599">
        <v>2024</v>
      </c>
    </row>
    <row r="600" spans="1:11" x14ac:dyDescent="0.3">
      <c r="A600">
        <v>45455</v>
      </c>
      <c r="B600" t="s">
        <v>786</v>
      </c>
      <c r="C600" t="s">
        <v>151</v>
      </c>
      <c r="D600" t="s">
        <v>13</v>
      </c>
      <c r="E600" t="s">
        <v>22</v>
      </c>
      <c r="F600" t="s">
        <v>707</v>
      </c>
      <c r="G600">
        <v>13.13</v>
      </c>
      <c r="H600">
        <v>3</v>
      </c>
      <c r="I600">
        <v>4.2699999999999996</v>
      </c>
      <c r="J600" t="s">
        <v>2703</v>
      </c>
      <c r="K600">
        <v>2024</v>
      </c>
    </row>
    <row r="601" spans="1:11" x14ac:dyDescent="0.3">
      <c r="A601">
        <v>45455</v>
      </c>
      <c r="B601" t="s">
        <v>786</v>
      </c>
      <c r="C601" t="s">
        <v>151</v>
      </c>
      <c r="D601" t="s">
        <v>13</v>
      </c>
      <c r="E601" t="s">
        <v>14</v>
      </c>
      <c r="F601" t="s">
        <v>2525</v>
      </c>
      <c r="G601">
        <v>19.04</v>
      </c>
      <c r="H601">
        <v>4</v>
      </c>
      <c r="I601">
        <v>9.33</v>
      </c>
      <c r="J601" t="s">
        <v>2703</v>
      </c>
      <c r="K601">
        <v>2024</v>
      </c>
    </row>
    <row r="602" spans="1:11" x14ac:dyDescent="0.3">
      <c r="A602">
        <v>45455</v>
      </c>
      <c r="B602" t="s">
        <v>34</v>
      </c>
      <c r="C602" t="s">
        <v>32</v>
      </c>
      <c r="D602" t="s">
        <v>36</v>
      </c>
      <c r="E602" t="s">
        <v>147</v>
      </c>
      <c r="F602" t="s">
        <v>2020</v>
      </c>
      <c r="G602">
        <v>452.94</v>
      </c>
      <c r="H602">
        <v>3</v>
      </c>
      <c r="I602">
        <v>67.94</v>
      </c>
      <c r="J602" t="s">
        <v>2703</v>
      </c>
      <c r="K602">
        <v>2024</v>
      </c>
    </row>
    <row r="603" spans="1:11" x14ac:dyDescent="0.3">
      <c r="A603">
        <v>45455</v>
      </c>
      <c r="B603" t="s">
        <v>34</v>
      </c>
      <c r="C603" t="s">
        <v>32</v>
      </c>
      <c r="D603" t="s">
        <v>13</v>
      </c>
      <c r="E603" t="s">
        <v>22</v>
      </c>
      <c r="F603" t="s">
        <v>703</v>
      </c>
      <c r="G603">
        <v>91.2</v>
      </c>
      <c r="H603">
        <v>3</v>
      </c>
      <c r="I603">
        <v>41.95</v>
      </c>
      <c r="J603" t="s">
        <v>2703</v>
      </c>
      <c r="K603">
        <v>2024</v>
      </c>
    </row>
    <row r="604" spans="1:11" x14ac:dyDescent="0.3">
      <c r="A604">
        <v>45454</v>
      </c>
      <c r="B604" t="s">
        <v>1461</v>
      </c>
      <c r="C604" t="s">
        <v>247</v>
      </c>
      <c r="D604" t="s">
        <v>13</v>
      </c>
      <c r="E604" t="s">
        <v>22</v>
      </c>
      <c r="F604" t="s">
        <v>577</v>
      </c>
      <c r="G604">
        <v>4.57</v>
      </c>
      <c r="H604">
        <v>4</v>
      </c>
      <c r="I604">
        <v>-3.81</v>
      </c>
      <c r="J604" t="s">
        <v>2703</v>
      </c>
      <c r="K604">
        <v>2024</v>
      </c>
    </row>
    <row r="605" spans="1:11" x14ac:dyDescent="0.3">
      <c r="A605">
        <v>45454</v>
      </c>
      <c r="B605" t="s">
        <v>1185</v>
      </c>
      <c r="C605" t="s">
        <v>29</v>
      </c>
      <c r="D605" t="s">
        <v>13</v>
      </c>
      <c r="E605" t="s">
        <v>94</v>
      </c>
      <c r="F605" t="s">
        <v>1276</v>
      </c>
      <c r="G605">
        <v>61.44</v>
      </c>
      <c r="H605">
        <v>3</v>
      </c>
      <c r="I605">
        <v>16.59</v>
      </c>
      <c r="J605" t="s">
        <v>2703</v>
      </c>
      <c r="K605">
        <v>2024</v>
      </c>
    </row>
    <row r="606" spans="1:11" x14ac:dyDescent="0.3">
      <c r="A606">
        <v>45454</v>
      </c>
      <c r="B606" t="s">
        <v>124</v>
      </c>
      <c r="C606" t="s">
        <v>166</v>
      </c>
      <c r="D606" t="s">
        <v>36</v>
      </c>
      <c r="E606" t="s">
        <v>76</v>
      </c>
      <c r="F606" t="s">
        <v>2026</v>
      </c>
      <c r="G606">
        <v>174.42</v>
      </c>
      <c r="H606">
        <v>3</v>
      </c>
      <c r="I606">
        <v>41.86</v>
      </c>
      <c r="J606" t="s">
        <v>2703</v>
      </c>
      <c r="K606">
        <v>2024</v>
      </c>
    </row>
    <row r="607" spans="1:11" x14ac:dyDescent="0.3">
      <c r="A607">
        <v>45454</v>
      </c>
      <c r="B607" t="s">
        <v>124</v>
      </c>
      <c r="C607" t="s">
        <v>166</v>
      </c>
      <c r="D607" t="s">
        <v>13</v>
      </c>
      <c r="E607" t="s">
        <v>20</v>
      </c>
      <c r="F607" t="s">
        <v>1019</v>
      </c>
      <c r="G607">
        <v>102.96</v>
      </c>
      <c r="H607">
        <v>2</v>
      </c>
      <c r="I607">
        <v>1.03</v>
      </c>
      <c r="J607" t="s">
        <v>2703</v>
      </c>
      <c r="K607">
        <v>2024</v>
      </c>
    </row>
    <row r="608" spans="1:11" x14ac:dyDescent="0.3">
      <c r="A608">
        <v>45454</v>
      </c>
      <c r="B608" t="s">
        <v>124</v>
      </c>
      <c r="C608" t="s">
        <v>166</v>
      </c>
      <c r="D608" t="s">
        <v>41</v>
      </c>
      <c r="E608" t="s">
        <v>304</v>
      </c>
      <c r="F608" t="s">
        <v>2683</v>
      </c>
      <c r="G608">
        <v>385.8</v>
      </c>
      <c r="H608">
        <v>5</v>
      </c>
      <c r="I608">
        <v>130.21</v>
      </c>
      <c r="J608" t="s">
        <v>2703</v>
      </c>
      <c r="K608">
        <v>2024</v>
      </c>
    </row>
    <row r="609" spans="1:11" x14ac:dyDescent="0.3">
      <c r="A609">
        <v>45454</v>
      </c>
      <c r="B609" t="s">
        <v>124</v>
      </c>
      <c r="C609" t="s">
        <v>166</v>
      </c>
      <c r="D609" t="s">
        <v>13</v>
      </c>
      <c r="E609" t="s">
        <v>22</v>
      </c>
      <c r="F609" t="s">
        <v>974</v>
      </c>
      <c r="G609">
        <v>18.29</v>
      </c>
      <c r="H609">
        <v>6</v>
      </c>
      <c r="I609">
        <v>6.63</v>
      </c>
      <c r="J609" t="s">
        <v>2703</v>
      </c>
      <c r="K609">
        <v>2024</v>
      </c>
    </row>
    <row r="610" spans="1:11" x14ac:dyDescent="0.3">
      <c r="A610">
        <v>45454</v>
      </c>
      <c r="B610" t="s">
        <v>124</v>
      </c>
      <c r="C610" t="s">
        <v>166</v>
      </c>
      <c r="D610" t="s">
        <v>13</v>
      </c>
      <c r="E610" t="s">
        <v>14</v>
      </c>
      <c r="F610" t="s">
        <v>2479</v>
      </c>
      <c r="G610">
        <v>37.94</v>
      </c>
      <c r="H610">
        <v>2</v>
      </c>
      <c r="I610">
        <v>18.21</v>
      </c>
      <c r="J610" t="s">
        <v>2703</v>
      </c>
      <c r="K610">
        <v>2024</v>
      </c>
    </row>
    <row r="611" spans="1:11" x14ac:dyDescent="0.3">
      <c r="A611">
        <v>45454</v>
      </c>
      <c r="B611" t="s">
        <v>241</v>
      </c>
      <c r="C611" t="s">
        <v>490</v>
      </c>
      <c r="D611" t="s">
        <v>13</v>
      </c>
      <c r="E611" t="s">
        <v>26</v>
      </c>
      <c r="F611" t="s">
        <v>846</v>
      </c>
      <c r="G611">
        <v>3.76</v>
      </c>
      <c r="H611">
        <v>2</v>
      </c>
      <c r="I611">
        <v>1.0900000000000001</v>
      </c>
      <c r="J611" t="s">
        <v>2703</v>
      </c>
      <c r="K611">
        <v>2024</v>
      </c>
    </row>
    <row r="612" spans="1:11" x14ac:dyDescent="0.3">
      <c r="A612">
        <v>45454</v>
      </c>
      <c r="B612" t="s">
        <v>919</v>
      </c>
      <c r="C612" t="s">
        <v>97</v>
      </c>
      <c r="D612" t="s">
        <v>13</v>
      </c>
      <c r="E612" t="s">
        <v>20</v>
      </c>
      <c r="F612" t="s">
        <v>731</v>
      </c>
      <c r="G612">
        <v>215.59</v>
      </c>
      <c r="H612">
        <v>3</v>
      </c>
      <c r="I612">
        <v>-48.51</v>
      </c>
      <c r="J612" t="s">
        <v>2703</v>
      </c>
      <c r="K612">
        <v>2024</v>
      </c>
    </row>
    <row r="613" spans="1:11" x14ac:dyDescent="0.3">
      <c r="A613">
        <v>45454</v>
      </c>
      <c r="B613" t="s">
        <v>919</v>
      </c>
      <c r="C613" t="s">
        <v>97</v>
      </c>
      <c r="D613" t="s">
        <v>13</v>
      </c>
      <c r="E613" t="s">
        <v>26</v>
      </c>
      <c r="F613" t="s">
        <v>451</v>
      </c>
      <c r="G613">
        <v>15.87</v>
      </c>
      <c r="H613">
        <v>1</v>
      </c>
      <c r="I613">
        <v>1.98</v>
      </c>
      <c r="J613" t="s">
        <v>2703</v>
      </c>
      <c r="K613">
        <v>2024</v>
      </c>
    </row>
    <row r="614" spans="1:11" x14ac:dyDescent="0.3">
      <c r="A614">
        <v>45454</v>
      </c>
      <c r="B614" t="s">
        <v>919</v>
      </c>
      <c r="C614" t="s">
        <v>97</v>
      </c>
      <c r="D614" t="s">
        <v>13</v>
      </c>
      <c r="E614" t="s">
        <v>26</v>
      </c>
      <c r="F614" t="s">
        <v>1360</v>
      </c>
      <c r="G614">
        <v>88.04</v>
      </c>
      <c r="H614">
        <v>5</v>
      </c>
      <c r="I614">
        <v>6.6</v>
      </c>
      <c r="J614" t="s">
        <v>2703</v>
      </c>
      <c r="K614">
        <v>2024</v>
      </c>
    </row>
    <row r="615" spans="1:11" x14ac:dyDescent="0.3">
      <c r="A615">
        <v>45454</v>
      </c>
      <c r="B615" t="s">
        <v>919</v>
      </c>
      <c r="C615" t="s">
        <v>97</v>
      </c>
      <c r="D615" t="s">
        <v>13</v>
      </c>
      <c r="E615" t="s">
        <v>20</v>
      </c>
      <c r="F615" t="s">
        <v>1458</v>
      </c>
      <c r="G615">
        <v>68.45</v>
      </c>
      <c r="H615">
        <v>4</v>
      </c>
      <c r="I615">
        <v>7.7</v>
      </c>
      <c r="J615" t="s">
        <v>2703</v>
      </c>
      <c r="K615">
        <v>2024</v>
      </c>
    </row>
    <row r="616" spans="1:11" x14ac:dyDescent="0.3">
      <c r="A616">
        <v>45454</v>
      </c>
      <c r="B616" t="s">
        <v>919</v>
      </c>
      <c r="C616" t="s">
        <v>97</v>
      </c>
      <c r="D616" t="s">
        <v>36</v>
      </c>
      <c r="E616" t="s">
        <v>37</v>
      </c>
      <c r="F616" t="s">
        <v>596</v>
      </c>
      <c r="G616">
        <v>280.79000000000002</v>
      </c>
      <c r="H616">
        <v>1</v>
      </c>
      <c r="I616">
        <v>35.1</v>
      </c>
      <c r="J616" t="s">
        <v>2703</v>
      </c>
      <c r="K616">
        <v>2024</v>
      </c>
    </row>
    <row r="617" spans="1:11" x14ac:dyDescent="0.3">
      <c r="A617">
        <v>45454</v>
      </c>
      <c r="B617" t="s">
        <v>861</v>
      </c>
      <c r="C617" t="s">
        <v>29</v>
      </c>
      <c r="D617" t="s">
        <v>13</v>
      </c>
      <c r="E617" t="s">
        <v>14</v>
      </c>
      <c r="F617" t="s">
        <v>1991</v>
      </c>
      <c r="G617">
        <v>122.97</v>
      </c>
      <c r="H617">
        <v>3</v>
      </c>
      <c r="I617">
        <v>60.26</v>
      </c>
      <c r="J617" t="s">
        <v>2703</v>
      </c>
      <c r="K617">
        <v>2024</v>
      </c>
    </row>
    <row r="618" spans="1:11" x14ac:dyDescent="0.3">
      <c r="A618">
        <v>45453</v>
      </c>
      <c r="B618" t="s">
        <v>121</v>
      </c>
      <c r="C618" t="s">
        <v>151</v>
      </c>
      <c r="D618" t="s">
        <v>13</v>
      </c>
      <c r="E618" t="s">
        <v>45</v>
      </c>
      <c r="F618" t="s">
        <v>236</v>
      </c>
      <c r="G618">
        <v>14.13</v>
      </c>
      <c r="H618">
        <v>3</v>
      </c>
      <c r="I618">
        <v>0.71</v>
      </c>
      <c r="J618" t="s">
        <v>2703</v>
      </c>
      <c r="K618">
        <v>2024</v>
      </c>
    </row>
    <row r="619" spans="1:11" x14ac:dyDescent="0.3">
      <c r="A619">
        <v>45453</v>
      </c>
      <c r="B619" t="s">
        <v>1395</v>
      </c>
      <c r="C619" t="s">
        <v>29</v>
      </c>
      <c r="D619" t="s">
        <v>13</v>
      </c>
      <c r="E619" t="s">
        <v>26</v>
      </c>
      <c r="F619" t="s">
        <v>413</v>
      </c>
      <c r="G619">
        <v>14.7</v>
      </c>
      <c r="H619">
        <v>7</v>
      </c>
      <c r="I619">
        <v>4.12</v>
      </c>
      <c r="J619" t="s">
        <v>2703</v>
      </c>
      <c r="K619">
        <v>2024</v>
      </c>
    </row>
    <row r="620" spans="1:11" x14ac:dyDescent="0.3">
      <c r="A620">
        <v>45453</v>
      </c>
      <c r="B620" t="s">
        <v>2096</v>
      </c>
      <c r="C620" t="s">
        <v>166</v>
      </c>
      <c r="D620" t="s">
        <v>13</v>
      </c>
      <c r="E620" t="s">
        <v>20</v>
      </c>
      <c r="F620" t="s">
        <v>1952</v>
      </c>
      <c r="G620">
        <v>15.58</v>
      </c>
      <c r="H620">
        <v>1</v>
      </c>
      <c r="I620">
        <v>3.9</v>
      </c>
      <c r="J620" t="s">
        <v>2703</v>
      </c>
      <c r="K620">
        <v>2024</v>
      </c>
    </row>
    <row r="621" spans="1:11" x14ac:dyDescent="0.3">
      <c r="A621">
        <v>45453</v>
      </c>
      <c r="B621" t="s">
        <v>2096</v>
      </c>
      <c r="C621" t="s">
        <v>166</v>
      </c>
      <c r="D621" t="s">
        <v>13</v>
      </c>
      <c r="E621" t="s">
        <v>18</v>
      </c>
      <c r="F621" t="s">
        <v>1434</v>
      </c>
      <c r="G621">
        <v>11.56</v>
      </c>
      <c r="H621">
        <v>4</v>
      </c>
      <c r="I621">
        <v>5.43</v>
      </c>
      <c r="J621" t="s">
        <v>2703</v>
      </c>
      <c r="K621">
        <v>2024</v>
      </c>
    </row>
    <row r="622" spans="1:11" x14ac:dyDescent="0.3">
      <c r="A622">
        <v>45453</v>
      </c>
      <c r="B622" t="s">
        <v>2096</v>
      </c>
      <c r="C622" t="s">
        <v>166</v>
      </c>
      <c r="D622" t="s">
        <v>41</v>
      </c>
      <c r="E622" t="s">
        <v>42</v>
      </c>
      <c r="F622" t="s">
        <v>903</v>
      </c>
      <c r="G622">
        <v>88.78</v>
      </c>
      <c r="H622">
        <v>3</v>
      </c>
      <c r="I622">
        <v>7.77</v>
      </c>
      <c r="J622" t="s">
        <v>2703</v>
      </c>
      <c r="K622">
        <v>2024</v>
      </c>
    </row>
    <row r="623" spans="1:11" x14ac:dyDescent="0.3">
      <c r="A623">
        <v>45453</v>
      </c>
      <c r="B623" t="s">
        <v>214</v>
      </c>
      <c r="C623" t="s">
        <v>151</v>
      </c>
      <c r="D623" t="s">
        <v>13</v>
      </c>
      <c r="E623" t="s">
        <v>26</v>
      </c>
      <c r="F623" t="s">
        <v>543</v>
      </c>
      <c r="G623">
        <v>8.4</v>
      </c>
      <c r="H623">
        <v>5</v>
      </c>
      <c r="I623">
        <v>4.2</v>
      </c>
      <c r="J623" t="s">
        <v>2703</v>
      </c>
      <c r="K623">
        <v>2024</v>
      </c>
    </row>
    <row r="624" spans="1:11" x14ac:dyDescent="0.3">
      <c r="A624">
        <v>45453</v>
      </c>
      <c r="B624" t="s">
        <v>173</v>
      </c>
      <c r="C624" t="s">
        <v>125</v>
      </c>
      <c r="D624" t="s">
        <v>13</v>
      </c>
      <c r="E624" t="s">
        <v>20</v>
      </c>
      <c r="F624" t="s">
        <v>1500</v>
      </c>
      <c r="G624">
        <v>1347.52</v>
      </c>
      <c r="H624">
        <v>8</v>
      </c>
      <c r="I624">
        <v>84.22</v>
      </c>
      <c r="J624" t="s">
        <v>2703</v>
      </c>
      <c r="K624">
        <v>2024</v>
      </c>
    </row>
    <row r="625" spans="1:11" x14ac:dyDescent="0.3">
      <c r="A625">
        <v>45453</v>
      </c>
      <c r="B625" t="s">
        <v>1018</v>
      </c>
      <c r="C625" t="s">
        <v>25</v>
      </c>
      <c r="D625" t="s">
        <v>13</v>
      </c>
      <c r="E625" t="s">
        <v>14</v>
      </c>
      <c r="F625" t="s">
        <v>137</v>
      </c>
      <c r="G625">
        <v>40.03</v>
      </c>
      <c r="H625">
        <v>6</v>
      </c>
      <c r="I625">
        <v>15.01</v>
      </c>
      <c r="J625" t="s">
        <v>2703</v>
      </c>
      <c r="K625">
        <v>2024</v>
      </c>
    </row>
    <row r="626" spans="1:11" x14ac:dyDescent="0.3">
      <c r="A626">
        <v>45453</v>
      </c>
      <c r="B626" t="s">
        <v>1115</v>
      </c>
      <c r="C626" t="s">
        <v>29</v>
      </c>
      <c r="D626" t="s">
        <v>13</v>
      </c>
      <c r="E626" t="s">
        <v>26</v>
      </c>
      <c r="F626" t="s">
        <v>105</v>
      </c>
      <c r="G626">
        <v>16.399999999999999</v>
      </c>
      <c r="H626">
        <v>5</v>
      </c>
      <c r="I626">
        <v>4.76</v>
      </c>
      <c r="J626" t="s">
        <v>2703</v>
      </c>
      <c r="K626">
        <v>2024</v>
      </c>
    </row>
    <row r="627" spans="1:11" x14ac:dyDescent="0.3">
      <c r="A627">
        <v>45453</v>
      </c>
      <c r="B627" t="s">
        <v>1801</v>
      </c>
      <c r="C627" t="s">
        <v>112</v>
      </c>
      <c r="D627" t="s">
        <v>41</v>
      </c>
      <c r="E627" t="s">
        <v>54</v>
      </c>
      <c r="F627" t="s">
        <v>1617</v>
      </c>
      <c r="G627">
        <v>132.52000000000001</v>
      </c>
      <c r="H627">
        <v>4</v>
      </c>
      <c r="I627">
        <v>54.33</v>
      </c>
      <c r="J627" t="s">
        <v>2703</v>
      </c>
      <c r="K627">
        <v>2024</v>
      </c>
    </row>
    <row r="628" spans="1:11" x14ac:dyDescent="0.3">
      <c r="A628">
        <v>45453</v>
      </c>
      <c r="B628" t="s">
        <v>1377</v>
      </c>
      <c r="C628" t="s">
        <v>29</v>
      </c>
      <c r="D628" t="s">
        <v>41</v>
      </c>
      <c r="E628" t="s">
        <v>42</v>
      </c>
      <c r="F628" t="s">
        <v>2572</v>
      </c>
      <c r="G628">
        <v>279.95999999999998</v>
      </c>
      <c r="H628">
        <v>5</v>
      </c>
      <c r="I628">
        <v>17.5</v>
      </c>
      <c r="J628" t="s">
        <v>2703</v>
      </c>
      <c r="K628">
        <v>2024</v>
      </c>
    </row>
    <row r="629" spans="1:11" x14ac:dyDescent="0.3">
      <c r="A629">
        <v>45453</v>
      </c>
      <c r="B629" t="s">
        <v>1377</v>
      </c>
      <c r="C629" t="s">
        <v>29</v>
      </c>
      <c r="D629" t="s">
        <v>36</v>
      </c>
      <c r="E629" t="s">
        <v>76</v>
      </c>
      <c r="F629" t="s">
        <v>414</v>
      </c>
      <c r="G629">
        <v>514.16999999999996</v>
      </c>
      <c r="H629">
        <v>5</v>
      </c>
      <c r="I629">
        <v>-30.25</v>
      </c>
      <c r="J629" t="s">
        <v>2703</v>
      </c>
      <c r="K629">
        <v>2024</v>
      </c>
    </row>
    <row r="630" spans="1:11" x14ac:dyDescent="0.3">
      <c r="A630">
        <v>45453</v>
      </c>
      <c r="B630" t="s">
        <v>1377</v>
      </c>
      <c r="C630" t="s">
        <v>29</v>
      </c>
      <c r="D630" t="s">
        <v>13</v>
      </c>
      <c r="E630" t="s">
        <v>18</v>
      </c>
      <c r="F630" t="s">
        <v>1261</v>
      </c>
      <c r="G630">
        <v>29.6</v>
      </c>
      <c r="H630">
        <v>2</v>
      </c>
      <c r="I630">
        <v>14.8</v>
      </c>
      <c r="J630" t="s">
        <v>2703</v>
      </c>
      <c r="K630">
        <v>2024</v>
      </c>
    </row>
    <row r="631" spans="1:11" x14ac:dyDescent="0.3">
      <c r="A631">
        <v>45452</v>
      </c>
      <c r="B631" t="s">
        <v>2067</v>
      </c>
      <c r="C631" t="s">
        <v>57</v>
      </c>
      <c r="D631" t="s">
        <v>13</v>
      </c>
      <c r="E631" t="s">
        <v>14</v>
      </c>
      <c r="F631" t="s">
        <v>627</v>
      </c>
      <c r="G631">
        <v>49.12</v>
      </c>
      <c r="H631">
        <v>4</v>
      </c>
      <c r="I631">
        <v>23.09</v>
      </c>
      <c r="J631" t="s">
        <v>2703</v>
      </c>
      <c r="K631">
        <v>2024</v>
      </c>
    </row>
    <row r="632" spans="1:11" x14ac:dyDescent="0.3">
      <c r="A632">
        <v>45452</v>
      </c>
      <c r="B632" t="s">
        <v>1521</v>
      </c>
      <c r="C632" t="s">
        <v>12</v>
      </c>
      <c r="D632" t="s">
        <v>13</v>
      </c>
      <c r="E632" t="s">
        <v>20</v>
      </c>
      <c r="F632" t="s">
        <v>1759</v>
      </c>
      <c r="G632">
        <v>720.76</v>
      </c>
      <c r="H632">
        <v>5</v>
      </c>
      <c r="I632">
        <v>54.06</v>
      </c>
      <c r="J632" t="s">
        <v>2703</v>
      </c>
      <c r="K632">
        <v>2024</v>
      </c>
    </row>
    <row r="633" spans="1:11" x14ac:dyDescent="0.3">
      <c r="A633">
        <v>45452</v>
      </c>
      <c r="B633" t="s">
        <v>2250</v>
      </c>
      <c r="C633" t="s">
        <v>17</v>
      </c>
      <c r="D633" t="s">
        <v>13</v>
      </c>
      <c r="E633" t="s">
        <v>14</v>
      </c>
      <c r="F633" t="s">
        <v>1926</v>
      </c>
      <c r="G633">
        <v>36.35</v>
      </c>
      <c r="H633">
        <v>8</v>
      </c>
      <c r="I633">
        <v>11.36</v>
      </c>
      <c r="J633" t="s">
        <v>2703</v>
      </c>
      <c r="K633">
        <v>2024</v>
      </c>
    </row>
    <row r="634" spans="1:11" x14ac:dyDescent="0.3">
      <c r="A634">
        <v>45452</v>
      </c>
      <c r="B634" t="s">
        <v>2250</v>
      </c>
      <c r="C634" t="s">
        <v>17</v>
      </c>
      <c r="D634" t="s">
        <v>36</v>
      </c>
      <c r="E634" t="s">
        <v>147</v>
      </c>
      <c r="F634" t="s">
        <v>478</v>
      </c>
      <c r="G634">
        <v>108.93</v>
      </c>
      <c r="H634">
        <v>1</v>
      </c>
      <c r="I634">
        <v>-71.89</v>
      </c>
      <c r="J634" t="s">
        <v>2703</v>
      </c>
      <c r="K634">
        <v>2024</v>
      </c>
    </row>
    <row r="635" spans="1:11" x14ac:dyDescent="0.3">
      <c r="A635">
        <v>45452</v>
      </c>
      <c r="B635" t="s">
        <v>2250</v>
      </c>
      <c r="C635" t="s">
        <v>17</v>
      </c>
      <c r="D635" t="s">
        <v>36</v>
      </c>
      <c r="E635" t="s">
        <v>49</v>
      </c>
      <c r="F635" t="s">
        <v>1737</v>
      </c>
      <c r="G635">
        <v>23.98</v>
      </c>
      <c r="H635">
        <v>3</v>
      </c>
      <c r="I635">
        <v>-14.39</v>
      </c>
      <c r="J635" t="s">
        <v>2703</v>
      </c>
      <c r="K635">
        <v>2024</v>
      </c>
    </row>
    <row r="636" spans="1:11" x14ac:dyDescent="0.3">
      <c r="A636">
        <v>45451</v>
      </c>
      <c r="B636" t="s">
        <v>811</v>
      </c>
      <c r="C636" t="s">
        <v>97</v>
      </c>
      <c r="D636" t="s">
        <v>13</v>
      </c>
      <c r="E636" t="s">
        <v>22</v>
      </c>
      <c r="F636" t="s">
        <v>2271</v>
      </c>
      <c r="G636">
        <v>72.59</v>
      </c>
      <c r="H636">
        <v>2</v>
      </c>
      <c r="I636">
        <v>-48.39</v>
      </c>
      <c r="J636" t="s">
        <v>2703</v>
      </c>
      <c r="K636">
        <v>2024</v>
      </c>
    </row>
    <row r="637" spans="1:11" x14ac:dyDescent="0.3">
      <c r="A637">
        <v>45451</v>
      </c>
      <c r="B637" t="s">
        <v>811</v>
      </c>
      <c r="C637" t="s">
        <v>97</v>
      </c>
      <c r="D637" t="s">
        <v>13</v>
      </c>
      <c r="E637" t="s">
        <v>20</v>
      </c>
      <c r="F637" t="s">
        <v>1758</v>
      </c>
      <c r="G637">
        <v>35.17</v>
      </c>
      <c r="H637">
        <v>2</v>
      </c>
      <c r="I637">
        <v>-8.35</v>
      </c>
      <c r="J637" t="s">
        <v>2703</v>
      </c>
      <c r="K637">
        <v>2024</v>
      </c>
    </row>
    <row r="638" spans="1:11" x14ac:dyDescent="0.3">
      <c r="A638">
        <v>45451</v>
      </c>
      <c r="B638" t="s">
        <v>811</v>
      </c>
      <c r="C638" t="s">
        <v>97</v>
      </c>
      <c r="D638" t="s">
        <v>41</v>
      </c>
      <c r="E638" t="s">
        <v>54</v>
      </c>
      <c r="F638" t="s">
        <v>1024</v>
      </c>
      <c r="G638">
        <v>89.54</v>
      </c>
      <c r="H638">
        <v>7</v>
      </c>
      <c r="I638">
        <v>12.31</v>
      </c>
      <c r="J638" t="s">
        <v>2703</v>
      </c>
      <c r="K638">
        <v>2024</v>
      </c>
    </row>
    <row r="639" spans="1:11" x14ac:dyDescent="0.3">
      <c r="A639">
        <v>45451</v>
      </c>
      <c r="B639" t="s">
        <v>1507</v>
      </c>
      <c r="C639" t="s">
        <v>29</v>
      </c>
      <c r="D639" t="s">
        <v>41</v>
      </c>
      <c r="E639" t="s">
        <v>42</v>
      </c>
      <c r="F639" t="s">
        <v>1757</v>
      </c>
      <c r="G639">
        <v>17.52</v>
      </c>
      <c r="H639">
        <v>2</v>
      </c>
      <c r="I639">
        <v>-3.5</v>
      </c>
      <c r="J639" t="s">
        <v>2703</v>
      </c>
      <c r="K639">
        <v>2024</v>
      </c>
    </row>
    <row r="640" spans="1:11" x14ac:dyDescent="0.3">
      <c r="A640">
        <v>45451</v>
      </c>
      <c r="B640" t="s">
        <v>1507</v>
      </c>
      <c r="C640" t="s">
        <v>29</v>
      </c>
      <c r="D640" t="s">
        <v>36</v>
      </c>
      <c r="E640" t="s">
        <v>76</v>
      </c>
      <c r="F640" t="s">
        <v>2249</v>
      </c>
      <c r="G640">
        <v>1497.67</v>
      </c>
      <c r="H640">
        <v>2</v>
      </c>
      <c r="I640">
        <v>140.96</v>
      </c>
      <c r="J640" t="s">
        <v>2703</v>
      </c>
      <c r="K640">
        <v>2024</v>
      </c>
    </row>
    <row r="641" spans="1:11" x14ac:dyDescent="0.3">
      <c r="A641">
        <v>45451</v>
      </c>
      <c r="B641" t="s">
        <v>1115</v>
      </c>
      <c r="C641" t="s">
        <v>17</v>
      </c>
      <c r="D641" t="s">
        <v>13</v>
      </c>
      <c r="E641" t="s">
        <v>22</v>
      </c>
      <c r="F641" t="s">
        <v>332</v>
      </c>
      <c r="G641">
        <v>12.18</v>
      </c>
      <c r="H641">
        <v>4</v>
      </c>
      <c r="I641">
        <v>-18.87</v>
      </c>
      <c r="J641" t="s">
        <v>2703</v>
      </c>
      <c r="K641">
        <v>2024</v>
      </c>
    </row>
    <row r="642" spans="1:11" x14ac:dyDescent="0.3">
      <c r="A642">
        <v>45451</v>
      </c>
      <c r="B642" t="s">
        <v>1277</v>
      </c>
      <c r="C642" t="s">
        <v>615</v>
      </c>
      <c r="D642" t="s">
        <v>13</v>
      </c>
      <c r="E642" t="s">
        <v>22</v>
      </c>
      <c r="F642" t="s">
        <v>1282</v>
      </c>
      <c r="G642">
        <v>10.36</v>
      </c>
      <c r="H642">
        <v>2</v>
      </c>
      <c r="I642">
        <v>5.08</v>
      </c>
      <c r="J642" t="s">
        <v>2703</v>
      </c>
      <c r="K642">
        <v>2024</v>
      </c>
    </row>
    <row r="643" spans="1:11" x14ac:dyDescent="0.3">
      <c r="A643">
        <v>45451</v>
      </c>
      <c r="B643" t="s">
        <v>1570</v>
      </c>
      <c r="C643" t="s">
        <v>12</v>
      </c>
      <c r="D643" t="s">
        <v>41</v>
      </c>
      <c r="E643" t="s">
        <v>42</v>
      </c>
      <c r="F643" t="s">
        <v>2299</v>
      </c>
      <c r="G643">
        <v>381.58</v>
      </c>
      <c r="H643">
        <v>3</v>
      </c>
      <c r="I643">
        <v>28.62</v>
      </c>
      <c r="J643" t="s">
        <v>2703</v>
      </c>
      <c r="K643">
        <v>2024</v>
      </c>
    </row>
    <row r="644" spans="1:11" x14ac:dyDescent="0.3">
      <c r="A644">
        <v>45451</v>
      </c>
      <c r="B644" t="s">
        <v>1570</v>
      </c>
      <c r="C644" t="s">
        <v>12</v>
      </c>
      <c r="D644" t="s">
        <v>13</v>
      </c>
      <c r="E644" t="s">
        <v>14</v>
      </c>
      <c r="F644" t="s">
        <v>627</v>
      </c>
      <c r="G644">
        <v>85.06</v>
      </c>
      <c r="H644">
        <v>3</v>
      </c>
      <c r="I644">
        <v>28.71</v>
      </c>
      <c r="J644" t="s">
        <v>2703</v>
      </c>
      <c r="K644">
        <v>2024</v>
      </c>
    </row>
    <row r="645" spans="1:11" x14ac:dyDescent="0.3">
      <c r="A645">
        <v>45451</v>
      </c>
      <c r="B645" t="s">
        <v>1570</v>
      </c>
      <c r="C645" t="s">
        <v>12</v>
      </c>
      <c r="D645" t="s">
        <v>13</v>
      </c>
      <c r="E645" t="s">
        <v>202</v>
      </c>
      <c r="F645" t="s">
        <v>2209</v>
      </c>
      <c r="G645">
        <v>23.76</v>
      </c>
      <c r="H645">
        <v>3</v>
      </c>
      <c r="I645">
        <v>2.08</v>
      </c>
      <c r="J645" t="s">
        <v>2703</v>
      </c>
      <c r="K645">
        <v>2024</v>
      </c>
    </row>
    <row r="646" spans="1:11" x14ac:dyDescent="0.3">
      <c r="A646">
        <v>45451</v>
      </c>
      <c r="B646" t="s">
        <v>409</v>
      </c>
      <c r="C646" t="s">
        <v>12</v>
      </c>
      <c r="D646" t="s">
        <v>13</v>
      </c>
      <c r="E646" t="s">
        <v>94</v>
      </c>
      <c r="F646" t="s">
        <v>2682</v>
      </c>
      <c r="G646">
        <v>1.62</v>
      </c>
      <c r="H646">
        <v>2</v>
      </c>
      <c r="I646">
        <v>-4.47</v>
      </c>
      <c r="J646" t="s">
        <v>2703</v>
      </c>
      <c r="K646">
        <v>2024</v>
      </c>
    </row>
    <row r="647" spans="1:11" x14ac:dyDescent="0.3">
      <c r="A647">
        <v>45449</v>
      </c>
      <c r="B647" t="s">
        <v>927</v>
      </c>
      <c r="C647" t="s">
        <v>29</v>
      </c>
      <c r="D647" t="s">
        <v>13</v>
      </c>
      <c r="E647" t="s">
        <v>20</v>
      </c>
      <c r="F647" t="s">
        <v>410</v>
      </c>
      <c r="G647">
        <v>26.4</v>
      </c>
      <c r="H647">
        <v>5</v>
      </c>
      <c r="I647">
        <v>0</v>
      </c>
      <c r="J647" t="s">
        <v>2703</v>
      </c>
      <c r="K647">
        <v>2024</v>
      </c>
    </row>
    <row r="648" spans="1:11" x14ac:dyDescent="0.3">
      <c r="A648">
        <v>45449</v>
      </c>
      <c r="B648" t="s">
        <v>927</v>
      </c>
      <c r="C648" t="s">
        <v>29</v>
      </c>
      <c r="D648" t="s">
        <v>36</v>
      </c>
      <c r="E648" t="s">
        <v>49</v>
      </c>
      <c r="F648" t="s">
        <v>2570</v>
      </c>
      <c r="G648">
        <v>4.95</v>
      </c>
      <c r="H648">
        <v>1</v>
      </c>
      <c r="I648">
        <v>2.1800000000000002</v>
      </c>
      <c r="J648" t="s">
        <v>2703</v>
      </c>
      <c r="K648">
        <v>2024</v>
      </c>
    </row>
    <row r="649" spans="1:11" x14ac:dyDescent="0.3">
      <c r="A649">
        <v>45448</v>
      </c>
      <c r="B649" t="s">
        <v>875</v>
      </c>
      <c r="C649" t="s">
        <v>125</v>
      </c>
      <c r="D649" t="s">
        <v>13</v>
      </c>
      <c r="E649" t="s">
        <v>14</v>
      </c>
      <c r="F649" t="s">
        <v>2197</v>
      </c>
      <c r="G649">
        <v>20.74</v>
      </c>
      <c r="H649">
        <v>4</v>
      </c>
      <c r="I649">
        <v>7.26</v>
      </c>
      <c r="J649" t="s">
        <v>2703</v>
      </c>
      <c r="K649">
        <v>2024</v>
      </c>
    </row>
    <row r="650" spans="1:11" x14ac:dyDescent="0.3">
      <c r="A650">
        <v>45448</v>
      </c>
      <c r="B650" t="s">
        <v>1819</v>
      </c>
      <c r="C650" t="s">
        <v>12</v>
      </c>
      <c r="D650" t="s">
        <v>41</v>
      </c>
      <c r="E650" t="s">
        <v>42</v>
      </c>
      <c r="F650" t="s">
        <v>1942</v>
      </c>
      <c r="G650">
        <v>470.38</v>
      </c>
      <c r="H650">
        <v>3</v>
      </c>
      <c r="I650">
        <v>52.92</v>
      </c>
      <c r="J650" t="s">
        <v>2703</v>
      </c>
      <c r="K650">
        <v>2024</v>
      </c>
    </row>
    <row r="651" spans="1:11" x14ac:dyDescent="0.3">
      <c r="A651">
        <v>45447</v>
      </c>
      <c r="B651" t="s">
        <v>999</v>
      </c>
      <c r="C651" t="s">
        <v>12</v>
      </c>
      <c r="D651" t="s">
        <v>36</v>
      </c>
      <c r="E651" t="s">
        <v>49</v>
      </c>
      <c r="F651" t="s">
        <v>1271</v>
      </c>
      <c r="G651">
        <v>30.34</v>
      </c>
      <c r="H651">
        <v>6</v>
      </c>
      <c r="I651">
        <v>-17.440000000000001</v>
      </c>
      <c r="J651" t="s">
        <v>2703</v>
      </c>
      <c r="K651">
        <v>2024</v>
      </c>
    </row>
    <row r="652" spans="1:11" x14ac:dyDescent="0.3">
      <c r="A652">
        <v>45447</v>
      </c>
      <c r="B652" t="s">
        <v>667</v>
      </c>
      <c r="C652" t="s">
        <v>103</v>
      </c>
      <c r="D652" t="s">
        <v>13</v>
      </c>
      <c r="E652" t="s">
        <v>22</v>
      </c>
      <c r="F652" t="s">
        <v>1178</v>
      </c>
      <c r="G652">
        <v>9.5399999999999991</v>
      </c>
      <c r="H652">
        <v>3</v>
      </c>
      <c r="I652">
        <v>4.3899999999999997</v>
      </c>
      <c r="J652" t="s">
        <v>2703</v>
      </c>
      <c r="K652">
        <v>2024</v>
      </c>
    </row>
    <row r="653" spans="1:11" x14ac:dyDescent="0.3">
      <c r="A653">
        <v>45447</v>
      </c>
      <c r="B653" t="s">
        <v>667</v>
      </c>
      <c r="C653" t="s">
        <v>103</v>
      </c>
      <c r="D653" t="s">
        <v>13</v>
      </c>
      <c r="E653" t="s">
        <v>22</v>
      </c>
      <c r="F653" t="s">
        <v>1511</v>
      </c>
      <c r="G653">
        <v>108.08</v>
      </c>
      <c r="H653">
        <v>7</v>
      </c>
      <c r="I653">
        <v>54.04</v>
      </c>
      <c r="J653" t="s">
        <v>2703</v>
      </c>
      <c r="K653">
        <v>2024</v>
      </c>
    </row>
    <row r="654" spans="1:11" x14ac:dyDescent="0.3">
      <c r="A654">
        <v>45447</v>
      </c>
      <c r="B654" t="s">
        <v>2663</v>
      </c>
      <c r="C654" t="s">
        <v>12</v>
      </c>
      <c r="D654" t="s">
        <v>13</v>
      </c>
      <c r="E654" t="s">
        <v>22</v>
      </c>
      <c r="F654" t="s">
        <v>789</v>
      </c>
      <c r="G654">
        <v>6.37</v>
      </c>
      <c r="H654">
        <v>7</v>
      </c>
      <c r="I654">
        <v>-9.56</v>
      </c>
      <c r="J654" t="s">
        <v>2703</v>
      </c>
      <c r="K654">
        <v>2024</v>
      </c>
    </row>
    <row r="655" spans="1:11" x14ac:dyDescent="0.3">
      <c r="A655">
        <v>45447</v>
      </c>
      <c r="B655" t="s">
        <v>632</v>
      </c>
      <c r="C655" t="s">
        <v>317</v>
      </c>
      <c r="D655" t="s">
        <v>13</v>
      </c>
      <c r="E655" t="s">
        <v>26</v>
      </c>
      <c r="F655" t="s">
        <v>2194</v>
      </c>
      <c r="G655">
        <v>8.64</v>
      </c>
      <c r="H655">
        <v>3</v>
      </c>
      <c r="I655">
        <v>2.5099999999999998</v>
      </c>
      <c r="J655" t="s">
        <v>2703</v>
      </c>
      <c r="K655">
        <v>2024</v>
      </c>
    </row>
    <row r="656" spans="1:11" x14ac:dyDescent="0.3">
      <c r="A656">
        <v>45447</v>
      </c>
      <c r="B656" t="s">
        <v>909</v>
      </c>
      <c r="C656" t="s">
        <v>490</v>
      </c>
      <c r="D656" t="s">
        <v>13</v>
      </c>
      <c r="E656" t="s">
        <v>14</v>
      </c>
      <c r="F656" t="s">
        <v>2138</v>
      </c>
      <c r="G656">
        <v>12.48</v>
      </c>
      <c r="H656">
        <v>2</v>
      </c>
      <c r="I656">
        <v>5.62</v>
      </c>
      <c r="J656" t="s">
        <v>2703</v>
      </c>
      <c r="K656">
        <v>2024</v>
      </c>
    </row>
    <row r="657" spans="1:11" x14ac:dyDescent="0.3">
      <c r="A657">
        <v>45447</v>
      </c>
      <c r="B657" t="s">
        <v>2512</v>
      </c>
      <c r="C657" t="s">
        <v>247</v>
      </c>
      <c r="D657" t="s">
        <v>41</v>
      </c>
      <c r="E657" t="s">
        <v>42</v>
      </c>
      <c r="F657" t="s">
        <v>417</v>
      </c>
      <c r="G657">
        <v>71.98</v>
      </c>
      <c r="H657">
        <v>2</v>
      </c>
      <c r="I657">
        <v>25.19</v>
      </c>
      <c r="J657" t="s">
        <v>2703</v>
      </c>
      <c r="K657">
        <v>2024</v>
      </c>
    </row>
    <row r="658" spans="1:11" x14ac:dyDescent="0.3">
      <c r="A658">
        <v>45447</v>
      </c>
      <c r="B658" t="s">
        <v>2512</v>
      </c>
      <c r="C658" t="s">
        <v>247</v>
      </c>
      <c r="D658" t="s">
        <v>36</v>
      </c>
      <c r="E658" t="s">
        <v>49</v>
      </c>
      <c r="F658" t="s">
        <v>1215</v>
      </c>
      <c r="G658">
        <v>31.98</v>
      </c>
      <c r="H658">
        <v>2</v>
      </c>
      <c r="I658">
        <v>2</v>
      </c>
      <c r="J658" t="s">
        <v>2703</v>
      </c>
      <c r="K658">
        <v>2024</v>
      </c>
    </row>
    <row r="659" spans="1:11" x14ac:dyDescent="0.3">
      <c r="A659">
        <v>45446</v>
      </c>
      <c r="B659" t="s">
        <v>2250</v>
      </c>
      <c r="C659" t="s">
        <v>166</v>
      </c>
      <c r="D659" t="s">
        <v>13</v>
      </c>
      <c r="E659" t="s">
        <v>20</v>
      </c>
      <c r="F659" t="s">
        <v>1318</v>
      </c>
      <c r="G659">
        <v>136.26</v>
      </c>
      <c r="H659">
        <v>9</v>
      </c>
      <c r="I659">
        <v>5.45</v>
      </c>
      <c r="J659" t="s">
        <v>2703</v>
      </c>
      <c r="K659">
        <v>2024</v>
      </c>
    </row>
    <row r="660" spans="1:11" x14ac:dyDescent="0.3">
      <c r="A660">
        <v>45446</v>
      </c>
      <c r="B660" t="s">
        <v>1738</v>
      </c>
      <c r="C660" t="s">
        <v>151</v>
      </c>
      <c r="D660" t="s">
        <v>13</v>
      </c>
      <c r="E660" t="s">
        <v>14</v>
      </c>
      <c r="F660" t="s">
        <v>2118</v>
      </c>
      <c r="G660">
        <v>45.36</v>
      </c>
      <c r="H660">
        <v>4</v>
      </c>
      <c r="I660">
        <v>22.23</v>
      </c>
      <c r="J660" t="s">
        <v>2703</v>
      </c>
      <c r="K660">
        <v>2024</v>
      </c>
    </row>
    <row r="661" spans="1:11" x14ac:dyDescent="0.3">
      <c r="A661">
        <v>45446</v>
      </c>
      <c r="B661" t="s">
        <v>1738</v>
      </c>
      <c r="C661" t="s">
        <v>151</v>
      </c>
      <c r="D661" t="s">
        <v>41</v>
      </c>
      <c r="E661" t="s">
        <v>304</v>
      </c>
      <c r="F661" t="s">
        <v>2681</v>
      </c>
      <c r="G661">
        <v>78.66</v>
      </c>
      <c r="H661">
        <v>6</v>
      </c>
      <c r="I661">
        <v>36.18</v>
      </c>
      <c r="J661" t="s">
        <v>2703</v>
      </c>
      <c r="K661">
        <v>2024</v>
      </c>
    </row>
    <row r="662" spans="1:11" x14ac:dyDescent="0.3">
      <c r="A662">
        <v>45446</v>
      </c>
      <c r="B662" t="s">
        <v>1738</v>
      </c>
      <c r="C662" t="s">
        <v>151</v>
      </c>
      <c r="D662" t="s">
        <v>36</v>
      </c>
      <c r="E662" t="s">
        <v>147</v>
      </c>
      <c r="F662" t="s">
        <v>1814</v>
      </c>
      <c r="G662">
        <v>384.77</v>
      </c>
      <c r="H662">
        <v>2</v>
      </c>
      <c r="I662">
        <v>-115.43</v>
      </c>
      <c r="J662" t="s">
        <v>2703</v>
      </c>
      <c r="K662">
        <v>2024</v>
      </c>
    </row>
    <row r="663" spans="1:11" x14ac:dyDescent="0.3">
      <c r="A663">
        <v>45446</v>
      </c>
      <c r="B663" t="s">
        <v>791</v>
      </c>
      <c r="C663" t="s">
        <v>125</v>
      </c>
      <c r="D663" t="s">
        <v>41</v>
      </c>
      <c r="E663" t="s">
        <v>54</v>
      </c>
      <c r="F663" t="s">
        <v>1453</v>
      </c>
      <c r="G663">
        <v>110.4</v>
      </c>
      <c r="H663">
        <v>2</v>
      </c>
      <c r="I663">
        <v>-4.1399999999999997</v>
      </c>
      <c r="J663" t="s">
        <v>2703</v>
      </c>
      <c r="K663">
        <v>2024</v>
      </c>
    </row>
    <row r="664" spans="1:11" x14ac:dyDescent="0.3">
      <c r="A664">
        <v>45446</v>
      </c>
      <c r="B664" t="s">
        <v>791</v>
      </c>
      <c r="C664" t="s">
        <v>125</v>
      </c>
      <c r="D664" t="s">
        <v>36</v>
      </c>
      <c r="E664" t="s">
        <v>76</v>
      </c>
      <c r="F664" t="s">
        <v>2151</v>
      </c>
      <c r="G664">
        <v>241.57</v>
      </c>
      <c r="H664">
        <v>2</v>
      </c>
      <c r="I664">
        <v>0</v>
      </c>
      <c r="J664" t="s">
        <v>2703</v>
      </c>
      <c r="K664">
        <v>2024</v>
      </c>
    </row>
    <row r="665" spans="1:11" x14ac:dyDescent="0.3">
      <c r="A665">
        <v>45446</v>
      </c>
      <c r="B665" t="s">
        <v>791</v>
      </c>
      <c r="C665" t="s">
        <v>125</v>
      </c>
      <c r="D665" t="s">
        <v>13</v>
      </c>
      <c r="E665" t="s">
        <v>94</v>
      </c>
      <c r="F665" t="s">
        <v>1977</v>
      </c>
      <c r="G665">
        <v>24.47</v>
      </c>
      <c r="H665">
        <v>7</v>
      </c>
      <c r="I665">
        <v>1.84</v>
      </c>
      <c r="J665" t="s">
        <v>2703</v>
      </c>
      <c r="K665">
        <v>2024</v>
      </c>
    </row>
    <row r="666" spans="1:11" x14ac:dyDescent="0.3">
      <c r="A666">
        <v>45446</v>
      </c>
      <c r="B666" t="s">
        <v>791</v>
      </c>
      <c r="C666" t="s">
        <v>125</v>
      </c>
      <c r="D666" t="s">
        <v>41</v>
      </c>
      <c r="E666" t="s">
        <v>42</v>
      </c>
      <c r="F666" t="s">
        <v>722</v>
      </c>
      <c r="G666">
        <v>503.96</v>
      </c>
      <c r="H666">
        <v>5</v>
      </c>
      <c r="I666">
        <v>50.4</v>
      </c>
      <c r="J666" t="s">
        <v>2703</v>
      </c>
      <c r="K666">
        <v>2024</v>
      </c>
    </row>
    <row r="667" spans="1:11" x14ac:dyDescent="0.3">
      <c r="A667">
        <v>45446</v>
      </c>
      <c r="B667" t="s">
        <v>791</v>
      </c>
      <c r="C667" t="s">
        <v>125</v>
      </c>
      <c r="D667" t="s">
        <v>13</v>
      </c>
      <c r="E667" t="s">
        <v>14</v>
      </c>
      <c r="F667" t="s">
        <v>2210</v>
      </c>
      <c r="G667">
        <v>15.55</v>
      </c>
      <c r="H667">
        <v>3</v>
      </c>
      <c r="I667">
        <v>5.44</v>
      </c>
      <c r="J667" t="s">
        <v>2703</v>
      </c>
      <c r="K667">
        <v>2024</v>
      </c>
    </row>
    <row r="668" spans="1:11" x14ac:dyDescent="0.3">
      <c r="A668">
        <v>45446</v>
      </c>
      <c r="B668" t="s">
        <v>791</v>
      </c>
      <c r="C668" t="s">
        <v>125</v>
      </c>
      <c r="D668" t="s">
        <v>41</v>
      </c>
      <c r="E668" t="s">
        <v>54</v>
      </c>
      <c r="F668" t="s">
        <v>1630</v>
      </c>
      <c r="G668">
        <v>205.99</v>
      </c>
      <c r="H668">
        <v>1</v>
      </c>
      <c r="I668">
        <v>-2.57</v>
      </c>
      <c r="J668" t="s">
        <v>2703</v>
      </c>
      <c r="K668">
        <v>2024</v>
      </c>
    </row>
    <row r="669" spans="1:11" x14ac:dyDescent="0.3">
      <c r="A669">
        <v>45446</v>
      </c>
      <c r="B669" t="s">
        <v>791</v>
      </c>
      <c r="C669" t="s">
        <v>125</v>
      </c>
      <c r="D669" t="s">
        <v>13</v>
      </c>
      <c r="E669" t="s">
        <v>94</v>
      </c>
      <c r="F669" t="s">
        <v>1052</v>
      </c>
      <c r="G669">
        <v>5.2</v>
      </c>
      <c r="H669">
        <v>2</v>
      </c>
      <c r="I669">
        <v>0.59</v>
      </c>
      <c r="J669" t="s">
        <v>2703</v>
      </c>
      <c r="K669">
        <v>2024</v>
      </c>
    </row>
    <row r="670" spans="1:11" x14ac:dyDescent="0.3">
      <c r="A670">
        <v>45446</v>
      </c>
      <c r="B670" t="s">
        <v>791</v>
      </c>
      <c r="C670" t="s">
        <v>125</v>
      </c>
      <c r="D670" t="s">
        <v>13</v>
      </c>
      <c r="E670" t="s">
        <v>22</v>
      </c>
      <c r="F670" t="s">
        <v>1199</v>
      </c>
      <c r="G670">
        <v>4.55</v>
      </c>
      <c r="H670">
        <v>3</v>
      </c>
      <c r="I670">
        <v>-3.49</v>
      </c>
      <c r="J670" t="s">
        <v>2703</v>
      </c>
      <c r="K670">
        <v>2024</v>
      </c>
    </row>
    <row r="671" spans="1:11" x14ac:dyDescent="0.3">
      <c r="A671">
        <v>45446</v>
      </c>
      <c r="B671" t="s">
        <v>1682</v>
      </c>
      <c r="C671" t="s">
        <v>29</v>
      </c>
      <c r="D671" t="s">
        <v>13</v>
      </c>
      <c r="E671" t="s">
        <v>22</v>
      </c>
      <c r="F671" t="s">
        <v>1688</v>
      </c>
      <c r="G671">
        <v>3.91</v>
      </c>
      <c r="H671">
        <v>1</v>
      </c>
      <c r="I671">
        <v>1.27</v>
      </c>
      <c r="J671" t="s">
        <v>2703</v>
      </c>
      <c r="K671">
        <v>2024</v>
      </c>
    </row>
    <row r="672" spans="1:11" x14ac:dyDescent="0.3">
      <c r="A672">
        <v>45446</v>
      </c>
      <c r="B672" t="s">
        <v>1682</v>
      </c>
      <c r="C672" t="s">
        <v>29</v>
      </c>
      <c r="D672" t="s">
        <v>13</v>
      </c>
      <c r="E672" t="s">
        <v>14</v>
      </c>
      <c r="F672" t="s">
        <v>444</v>
      </c>
      <c r="G672">
        <v>11.96</v>
      </c>
      <c r="H672">
        <v>2</v>
      </c>
      <c r="I672">
        <v>5.38</v>
      </c>
      <c r="J672" t="s">
        <v>2703</v>
      </c>
      <c r="K672">
        <v>2024</v>
      </c>
    </row>
    <row r="673" spans="1:11" x14ac:dyDescent="0.3">
      <c r="A673">
        <v>45446</v>
      </c>
      <c r="B673" t="s">
        <v>1682</v>
      </c>
      <c r="C673" t="s">
        <v>29</v>
      </c>
      <c r="D673" t="s">
        <v>41</v>
      </c>
      <c r="E673" t="s">
        <v>54</v>
      </c>
      <c r="F673" t="s">
        <v>1424</v>
      </c>
      <c r="G673">
        <v>44.75</v>
      </c>
      <c r="H673">
        <v>5</v>
      </c>
      <c r="I673">
        <v>8.5</v>
      </c>
      <c r="J673" t="s">
        <v>2703</v>
      </c>
      <c r="K673">
        <v>2024</v>
      </c>
    </row>
    <row r="674" spans="1:11" x14ac:dyDescent="0.3">
      <c r="A674">
        <v>45446</v>
      </c>
      <c r="B674" t="s">
        <v>626</v>
      </c>
      <c r="C674" t="s">
        <v>166</v>
      </c>
      <c r="D674" t="s">
        <v>41</v>
      </c>
      <c r="E674" t="s">
        <v>54</v>
      </c>
      <c r="F674" t="s">
        <v>2287</v>
      </c>
      <c r="G674">
        <v>1099.5</v>
      </c>
      <c r="H674">
        <v>10</v>
      </c>
      <c r="I674">
        <v>362.84</v>
      </c>
      <c r="J674" t="s">
        <v>2703</v>
      </c>
      <c r="K674">
        <v>2024</v>
      </c>
    </row>
    <row r="675" spans="1:11" x14ac:dyDescent="0.3">
      <c r="A675">
        <v>45446</v>
      </c>
      <c r="B675" t="s">
        <v>815</v>
      </c>
      <c r="C675" t="s">
        <v>122</v>
      </c>
      <c r="D675" t="s">
        <v>36</v>
      </c>
      <c r="E675" t="s">
        <v>49</v>
      </c>
      <c r="F675" t="s">
        <v>1696</v>
      </c>
      <c r="G675">
        <v>35.17</v>
      </c>
      <c r="H675">
        <v>7</v>
      </c>
      <c r="I675">
        <v>9.67</v>
      </c>
      <c r="J675" t="s">
        <v>2703</v>
      </c>
      <c r="K675">
        <v>2024</v>
      </c>
    </row>
    <row r="676" spans="1:11" x14ac:dyDescent="0.3">
      <c r="A676">
        <v>45445</v>
      </c>
      <c r="B676" t="s">
        <v>1996</v>
      </c>
      <c r="C676" t="s">
        <v>12</v>
      </c>
      <c r="D676" t="s">
        <v>13</v>
      </c>
      <c r="E676" t="s">
        <v>14</v>
      </c>
      <c r="F676" t="s">
        <v>1983</v>
      </c>
      <c r="G676">
        <v>10.69</v>
      </c>
      <c r="H676">
        <v>2</v>
      </c>
      <c r="I676">
        <v>3.74</v>
      </c>
      <c r="J676" t="s">
        <v>2703</v>
      </c>
      <c r="K676">
        <v>2024</v>
      </c>
    </row>
    <row r="677" spans="1:11" x14ac:dyDescent="0.3">
      <c r="A677">
        <v>45445</v>
      </c>
      <c r="B677" t="s">
        <v>604</v>
      </c>
      <c r="C677" t="s">
        <v>247</v>
      </c>
      <c r="D677" t="s">
        <v>13</v>
      </c>
      <c r="E677" t="s">
        <v>14</v>
      </c>
      <c r="F677" t="s">
        <v>499</v>
      </c>
      <c r="G677">
        <v>25.34</v>
      </c>
      <c r="H677">
        <v>4</v>
      </c>
      <c r="I677">
        <v>9.19</v>
      </c>
      <c r="J677" t="s">
        <v>2703</v>
      </c>
      <c r="K677">
        <v>2024</v>
      </c>
    </row>
    <row r="678" spans="1:11" x14ac:dyDescent="0.3">
      <c r="A678">
        <v>45445</v>
      </c>
      <c r="B678" t="s">
        <v>1428</v>
      </c>
      <c r="C678" t="s">
        <v>97</v>
      </c>
      <c r="D678" t="s">
        <v>13</v>
      </c>
      <c r="E678" t="s">
        <v>65</v>
      </c>
      <c r="F678" t="s">
        <v>2523</v>
      </c>
      <c r="G678">
        <v>43.92</v>
      </c>
      <c r="H678">
        <v>5</v>
      </c>
      <c r="I678">
        <v>15.92</v>
      </c>
      <c r="J678" t="s">
        <v>2703</v>
      </c>
      <c r="K678">
        <v>2024</v>
      </c>
    </row>
    <row r="679" spans="1:11" x14ac:dyDescent="0.3">
      <c r="A679">
        <v>45445</v>
      </c>
      <c r="B679" t="s">
        <v>1428</v>
      </c>
      <c r="C679" t="s">
        <v>97</v>
      </c>
      <c r="D679" t="s">
        <v>13</v>
      </c>
      <c r="E679" t="s">
        <v>14</v>
      </c>
      <c r="F679" t="s">
        <v>1593</v>
      </c>
      <c r="G679">
        <v>25.34</v>
      </c>
      <c r="H679">
        <v>6</v>
      </c>
      <c r="I679">
        <v>7.92</v>
      </c>
      <c r="J679" t="s">
        <v>2703</v>
      </c>
      <c r="K679">
        <v>2024</v>
      </c>
    </row>
    <row r="680" spans="1:11" x14ac:dyDescent="0.3">
      <c r="A680">
        <v>45445</v>
      </c>
      <c r="B680" t="s">
        <v>1005</v>
      </c>
      <c r="C680" t="s">
        <v>80</v>
      </c>
      <c r="D680" t="s">
        <v>13</v>
      </c>
      <c r="E680" t="s">
        <v>20</v>
      </c>
      <c r="F680" t="s">
        <v>1849</v>
      </c>
      <c r="G680">
        <v>27.44</v>
      </c>
      <c r="H680">
        <v>2</v>
      </c>
      <c r="I680">
        <v>2.4</v>
      </c>
      <c r="J680" t="s">
        <v>2703</v>
      </c>
      <c r="K680">
        <v>2024</v>
      </c>
    </row>
    <row r="681" spans="1:11" x14ac:dyDescent="0.3">
      <c r="A681">
        <v>45445</v>
      </c>
      <c r="B681" t="s">
        <v>1005</v>
      </c>
      <c r="C681" t="s">
        <v>80</v>
      </c>
      <c r="D681" t="s">
        <v>41</v>
      </c>
      <c r="E681" t="s">
        <v>42</v>
      </c>
      <c r="F681" t="s">
        <v>2001</v>
      </c>
      <c r="G681">
        <v>2.97</v>
      </c>
      <c r="H681">
        <v>1</v>
      </c>
      <c r="I681">
        <v>-0.64</v>
      </c>
      <c r="J681" t="s">
        <v>2703</v>
      </c>
      <c r="K681">
        <v>2024</v>
      </c>
    </row>
    <row r="682" spans="1:11" x14ac:dyDescent="0.3">
      <c r="A682">
        <v>45444</v>
      </c>
      <c r="B682" t="s">
        <v>2273</v>
      </c>
      <c r="C682" t="s">
        <v>131</v>
      </c>
      <c r="D682" t="s">
        <v>13</v>
      </c>
      <c r="E682" t="s">
        <v>22</v>
      </c>
      <c r="F682" t="s">
        <v>2000</v>
      </c>
      <c r="G682">
        <v>17.38</v>
      </c>
      <c r="H682">
        <v>2</v>
      </c>
      <c r="I682">
        <v>8.69</v>
      </c>
      <c r="J682" t="s">
        <v>2703</v>
      </c>
      <c r="K682">
        <v>2024</v>
      </c>
    </row>
    <row r="683" spans="1:11" x14ac:dyDescent="0.3">
      <c r="A683">
        <v>45444</v>
      </c>
      <c r="B683" t="s">
        <v>2273</v>
      </c>
      <c r="C683" t="s">
        <v>131</v>
      </c>
      <c r="D683" t="s">
        <v>41</v>
      </c>
      <c r="E683" t="s">
        <v>54</v>
      </c>
      <c r="F683" t="s">
        <v>2427</v>
      </c>
      <c r="G683">
        <v>39.89</v>
      </c>
      <c r="H683">
        <v>1</v>
      </c>
      <c r="I683">
        <v>14.76</v>
      </c>
      <c r="J683" t="s">
        <v>2703</v>
      </c>
      <c r="K683">
        <v>2024</v>
      </c>
    </row>
    <row r="684" spans="1:11" x14ac:dyDescent="0.3">
      <c r="A684">
        <v>45444</v>
      </c>
      <c r="B684" t="s">
        <v>2273</v>
      </c>
      <c r="C684" t="s">
        <v>131</v>
      </c>
      <c r="D684" t="s">
        <v>41</v>
      </c>
      <c r="E684" t="s">
        <v>54</v>
      </c>
      <c r="F684" t="s">
        <v>1528</v>
      </c>
      <c r="G684">
        <v>83.97</v>
      </c>
      <c r="H684">
        <v>3</v>
      </c>
      <c r="I684">
        <v>15.95</v>
      </c>
      <c r="J684" t="s">
        <v>2703</v>
      </c>
      <c r="K684">
        <v>2024</v>
      </c>
    </row>
    <row r="685" spans="1:11" x14ac:dyDescent="0.3">
      <c r="A685">
        <v>45444</v>
      </c>
      <c r="B685" t="s">
        <v>2273</v>
      </c>
      <c r="C685" t="s">
        <v>131</v>
      </c>
      <c r="D685" t="s">
        <v>13</v>
      </c>
      <c r="E685" t="s">
        <v>94</v>
      </c>
      <c r="F685" t="s">
        <v>757</v>
      </c>
      <c r="G685">
        <v>2405.1999999999998</v>
      </c>
      <c r="H685">
        <v>8</v>
      </c>
      <c r="I685">
        <v>793.72</v>
      </c>
      <c r="J685" t="s">
        <v>2703</v>
      </c>
      <c r="K685">
        <v>2024</v>
      </c>
    </row>
    <row r="686" spans="1:11" x14ac:dyDescent="0.3">
      <c r="A686">
        <v>45444</v>
      </c>
      <c r="B686" t="s">
        <v>2273</v>
      </c>
      <c r="C686" t="s">
        <v>131</v>
      </c>
      <c r="D686" t="s">
        <v>36</v>
      </c>
      <c r="E686" t="s">
        <v>37</v>
      </c>
      <c r="F686" t="s">
        <v>1733</v>
      </c>
      <c r="G686">
        <v>1925.88</v>
      </c>
      <c r="H686">
        <v>6</v>
      </c>
      <c r="I686">
        <v>539.25</v>
      </c>
      <c r="J686" t="s">
        <v>2703</v>
      </c>
      <c r="K686">
        <v>2024</v>
      </c>
    </row>
    <row r="687" spans="1:11" x14ac:dyDescent="0.3">
      <c r="A687">
        <v>45444</v>
      </c>
      <c r="B687" t="s">
        <v>719</v>
      </c>
      <c r="C687" t="s">
        <v>25</v>
      </c>
      <c r="D687" t="s">
        <v>13</v>
      </c>
      <c r="E687" t="s">
        <v>20</v>
      </c>
      <c r="F687" t="s">
        <v>2033</v>
      </c>
      <c r="G687">
        <v>324.74</v>
      </c>
      <c r="H687">
        <v>3</v>
      </c>
      <c r="I687">
        <v>-77.13</v>
      </c>
      <c r="J687" t="s">
        <v>2703</v>
      </c>
      <c r="K687">
        <v>2024</v>
      </c>
    </row>
    <row r="688" spans="1:11" x14ac:dyDescent="0.3">
      <c r="A688">
        <v>45444</v>
      </c>
      <c r="B688" t="s">
        <v>2520</v>
      </c>
      <c r="C688" t="s">
        <v>998</v>
      </c>
      <c r="D688" t="s">
        <v>13</v>
      </c>
      <c r="E688" t="s">
        <v>22</v>
      </c>
      <c r="F688" t="s">
        <v>98</v>
      </c>
      <c r="G688">
        <v>53.9</v>
      </c>
      <c r="H688">
        <v>5</v>
      </c>
      <c r="I688">
        <v>25.87</v>
      </c>
      <c r="J688" t="s">
        <v>2703</v>
      </c>
      <c r="K688">
        <v>2024</v>
      </c>
    </row>
    <row r="689" spans="1:11" x14ac:dyDescent="0.3">
      <c r="A689">
        <v>45444</v>
      </c>
      <c r="B689" t="s">
        <v>2211</v>
      </c>
      <c r="C689" t="s">
        <v>80</v>
      </c>
      <c r="D689" t="s">
        <v>41</v>
      </c>
      <c r="E689" t="s">
        <v>42</v>
      </c>
      <c r="F689" t="s">
        <v>2302</v>
      </c>
      <c r="G689">
        <v>158.38</v>
      </c>
      <c r="H689">
        <v>4</v>
      </c>
      <c r="I689">
        <v>-34.31</v>
      </c>
      <c r="J689" t="s">
        <v>2703</v>
      </c>
      <c r="K689">
        <v>2024</v>
      </c>
    </row>
    <row r="690" spans="1:11" x14ac:dyDescent="0.3">
      <c r="A690">
        <v>45444</v>
      </c>
      <c r="B690" t="s">
        <v>2211</v>
      </c>
      <c r="C690" t="s">
        <v>80</v>
      </c>
      <c r="D690" t="s">
        <v>13</v>
      </c>
      <c r="E690" t="s">
        <v>14</v>
      </c>
      <c r="F690" t="s">
        <v>1317</v>
      </c>
      <c r="G690">
        <v>27.74</v>
      </c>
      <c r="H690">
        <v>6</v>
      </c>
      <c r="I690">
        <v>10.06</v>
      </c>
      <c r="J690" t="s">
        <v>2703</v>
      </c>
      <c r="K690">
        <v>2024</v>
      </c>
    </row>
    <row r="691" spans="1:11" x14ac:dyDescent="0.3">
      <c r="A691">
        <v>45444</v>
      </c>
      <c r="B691" t="s">
        <v>2211</v>
      </c>
      <c r="C691" t="s">
        <v>80</v>
      </c>
      <c r="D691" t="s">
        <v>13</v>
      </c>
      <c r="E691" t="s">
        <v>22</v>
      </c>
      <c r="F691" t="s">
        <v>250</v>
      </c>
      <c r="G691">
        <v>3.8</v>
      </c>
      <c r="H691">
        <v>2</v>
      </c>
      <c r="I691">
        <v>-2.66</v>
      </c>
      <c r="J691" t="s">
        <v>2703</v>
      </c>
      <c r="K691">
        <v>2024</v>
      </c>
    </row>
    <row r="692" spans="1:11" x14ac:dyDescent="0.3">
      <c r="A692">
        <v>45444</v>
      </c>
      <c r="B692" t="s">
        <v>1037</v>
      </c>
      <c r="C692" t="s">
        <v>80</v>
      </c>
      <c r="D692" t="s">
        <v>13</v>
      </c>
      <c r="E692" t="s">
        <v>94</v>
      </c>
      <c r="F692" t="s">
        <v>1977</v>
      </c>
      <c r="G692">
        <v>17.48</v>
      </c>
      <c r="H692">
        <v>5</v>
      </c>
      <c r="I692">
        <v>1.31</v>
      </c>
      <c r="J692" t="s">
        <v>2703</v>
      </c>
      <c r="K692">
        <v>2024</v>
      </c>
    </row>
    <row r="693" spans="1:11" x14ac:dyDescent="0.3">
      <c r="A693">
        <v>45442</v>
      </c>
      <c r="B693" t="s">
        <v>285</v>
      </c>
      <c r="C693" t="s">
        <v>29</v>
      </c>
      <c r="D693" t="s">
        <v>13</v>
      </c>
      <c r="E693" t="s">
        <v>26</v>
      </c>
      <c r="F693" t="s">
        <v>887</v>
      </c>
      <c r="G693">
        <v>35.1</v>
      </c>
      <c r="H693">
        <v>6</v>
      </c>
      <c r="I693">
        <v>10.18</v>
      </c>
      <c r="J693" t="s">
        <v>2702</v>
      </c>
      <c r="K693">
        <v>2024</v>
      </c>
    </row>
    <row r="694" spans="1:11" x14ac:dyDescent="0.3">
      <c r="A694">
        <v>45442</v>
      </c>
      <c r="B694" t="s">
        <v>279</v>
      </c>
      <c r="C694" t="s">
        <v>12</v>
      </c>
      <c r="D694" t="s">
        <v>36</v>
      </c>
      <c r="E694" t="s">
        <v>76</v>
      </c>
      <c r="F694" t="s">
        <v>1932</v>
      </c>
      <c r="G694">
        <v>204.67</v>
      </c>
      <c r="H694">
        <v>1</v>
      </c>
      <c r="I694">
        <v>-6.02</v>
      </c>
      <c r="J694" t="s">
        <v>2702</v>
      </c>
      <c r="K694">
        <v>2024</v>
      </c>
    </row>
    <row r="695" spans="1:11" x14ac:dyDescent="0.3">
      <c r="A695">
        <v>45442</v>
      </c>
      <c r="B695" t="s">
        <v>1403</v>
      </c>
      <c r="C695" t="s">
        <v>29</v>
      </c>
      <c r="D695" t="s">
        <v>13</v>
      </c>
      <c r="E695" t="s">
        <v>14</v>
      </c>
      <c r="F695" t="s">
        <v>2585</v>
      </c>
      <c r="G695">
        <v>37.520000000000003</v>
      </c>
      <c r="H695">
        <v>4</v>
      </c>
      <c r="I695">
        <v>18.010000000000002</v>
      </c>
      <c r="J695" t="s">
        <v>2702</v>
      </c>
      <c r="K695">
        <v>2024</v>
      </c>
    </row>
    <row r="696" spans="1:11" x14ac:dyDescent="0.3">
      <c r="A696">
        <v>45442</v>
      </c>
      <c r="B696" t="s">
        <v>1865</v>
      </c>
      <c r="C696" t="s">
        <v>93</v>
      </c>
      <c r="D696" t="s">
        <v>36</v>
      </c>
      <c r="E696" t="s">
        <v>49</v>
      </c>
      <c r="F696" t="s">
        <v>2225</v>
      </c>
      <c r="G696">
        <v>13.59</v>
      </c>
      <c r="H696">
        <v>1</v>
      </c>
      <c r="I696">
        <v>-0.34</v>
      </c>
      <c r="J696" t="s">
        <v>2702</v>
      </c>
      <c r="K696">
        <v>2024</v>
      </c>
    </row>
    <row r="697" spans="1:11" x14ac:dyDescent="0.3">
      <c r="A697">
        <v>45442</v>
      </c>
      <c r="B697" t="s">
        <v>1865</v>
      </c>
      <c r="C697" t="s">
        <v>93</v>
      </c>
      <c r="D697" t="s">
        <v>41</v>
      </c>
      <c r="E697" t="s">
        <v>54</v>
      </c>
      <c r="F697" t="s">
        <v>390</v>
      </c>
      <c r="G697">
        <v>35.36</v>
      </c>
      <c r="H697">
        <v>2</v>
      </c>
      <c r="I697">
        <v>-3.09</v>
      </c>
      <c r="J697" t="s">
        <v>2702</v>
      </c>
      <c r="K697">
        <v>2024</v>
      </c>
    </row>
    <row r="698" spans="1:11" x14ac:dyDescent="0.3">
      <c r="A698">
        <v>45442</v>
      </c>
      <c r="B698" t="s">
        <v>1865</v>
      </c>
      <c r="C698" t="s">
        <v>93</v>
      </c>
      <c r="D698" t="s">
        <v>41</v>
      </c>
      <c r="E698" t="s">
        <v>42</v>
      </c>
      <c r="F698" t="s">
        <v>1942</v>
      </c>
      <c r="G698">
        <v>156.79</v>
      </c>
      <c r="H698">
        <v>1</v>
      </c>
      <c r="I698">
        <v>17.64</v>
      </c>
      <c r="J698" t="s">
        <v>2702</v>
      </c>
      <c r="K698">
        <v>2024</v>
      </c>
    </row>
    <row r="699" spans="1:11" x14ac:dyDescent="0.3">
      <c r="A699">
        <v>45442</v>
      </c>
      <c r="B699" t="s">
        <v>2140</v>
      </c>
      <c r="C699" t="s">
        <v>64</v>
      </c>
      <c r="D699" t="s">
        <v>36</v>
      </c>
      <c r="E699" t="s">
        <v>49</v>
      </c>
      <c r="F699" t="s">
        <v>874</v>
      </c>
      <c r="G699">
        <v>8.01</v>
      </c>
      <c r="H699">
        <v>3</v>
      </c>
      <c r="I699">
        <v>3.04</v>
      </c>
      <c r="J699" t="s">
        <v>2702</v>
      </c>
      <c r="K699">
        <v>2024</v>
      </c>
    </row>
    <row r="700" spans="1:11" x14ac:dyDescent="0.3">
      <c r="A700">
        <v>45442</v>
      </c>
      <c r="B700" t="s">
        <v>2140</v>
      </c>
      <c r="C700" t="s">
        <v>64</v>
      </c>
      <c r="D700" t="s">
        <v>13</v>
      </c>
      <c r="E700" t="s">
        <v>22</v>
      </c>
      <c r="F700" t="s">
        <v>1794</v>
      </c>
      <c r="G700">
        <v>3.89</v>
      </c>
      <c r="H700">
        <v>1</v>
      </c>
      <c r="I700">
        <v>1.87</v>
      </c>
      <c r="J700" t="s">
        <v>2702</v>
      </c>
      <c r="K700">
        <v>2024</v>
      </c>
    </row>
    <row r="701" spans="1:11" x14ac:dyDescent="0.3">
      <c r="A701">
        <v>45442</v>
      </c>
      <c r="B701" t="s">
        <v>2140</v>
      </c>
      <c r="C701" t="s">
        <v>64</v>
      </c>
      <c r="D701" t="s">
        <v>36</v>
      </c>
      <c r="E701" t="s">
        <v>76</v>
      </c>
      <c r="F701" t="s">
        <v>1719</v>
      </c>
      <c r="G701">
        <v>241.96</v>
      </c>
      <c r="H701">
        <v>2</v>
      </c>
      <c r="I701">
        <v>33.869999999999997</v>
      </c>
      <c r="J701" t="s">
        <v>2702</v>
      </c>
      <c r="K701">
        <v>2024</v>
      </c>
    </row>
    <row r="702" spans="1:11" x14ac:dyDescent="0.3">
      <c r="A702">
        <v>45441</v>
      </c>
      <c r="B702" t="s">
        <v>1618</v>
      </c>
      <c r="C702" t="s">
        <v>131</v>
      </c>
      <c r="D702" t="s">
        <v>13</v>
      </c>
      <c r="E702" t="s">
        <v>14</v>
      </c>
      <c r="F702" t="s">
        <v>756</v>
      </c>
      <c r="G702">
        <v>7.98</v>
      </c>
      <c r="H702">
        <v>1</v>
      </c>
      <c r="I702">
        <v>3.99</v>
      </c>
      <c r="J702" t="s">
        <v>2702</v>
      </c>
      <c r="K702">
        <v>2024</v>
      </c>
    </row>
    <row r="703" spans="1:11" x14ac:dyDescent="0.3">
      <c r="A703">
        <v>45441</v>
      </c>
      <c r="B703" t="s">
        <v>1618</v>
      </c>
      <c r="C703" t="s">
        <v>131</v>
      </c>
      <c r="D703" t="s">
        <v>13</v>
      </c>
      <c r="E703" t="s">
        <v>94</v>
      </c>
      <c r="F703" t="s">
        <v>2608</v>
      </c>
      <c r="G703">
        <v>465.16</v>
      </c>
      <c r="H703">
        <v>2</v>
      </c>
      <c r="I703">
        <v>120.94</v>
      </c>
      <c r="J703" t="s">
        <v>2702</v>
      </c>
      <c r="K703">
        <v>2024</v>
      </c>
    </row>
    <row r="704" spans="1:11" x14ac:dyDescent="0.3">
      <c r="A704">
        <v>45441</v>
      </c>
      <c r="B704" t="s">
        <v>1618</v>
      </c>
      <c r="C704" t="s">
        <v>131</v>
      </c>
      <c r="D704" t="s">
        <v>36</v>
      </c>
      <c r="E704" t="s">
        <v>49</v>
      </c>
      <c r="F704" t="s">
        <v>283</v>
      </c>
      <c r="G704">
        <v>6.24</v>
      </c>
      <c r="H704">
        <v>3</v>
      </c>
      <c r="I704">
        <v>2.62</v>
      </c>
      <c r="J704" t="s">
        <v>2702</v>
      </c>
      <c r="K704">
        <v>2024</v>
      </c>
    </row>
    <row r="705" spans="1:11" x14ac:dyDescent="0.3">
      <c r="A705">
        <v>45441</v>
      </c>
      <c r="B705" t="s">
        <v>1618</v>
      </c>
      <c r="C705" t="s">
        <v>131</v>
      </c>
      <c r="D705" t="s">
        <v>13</v>
      </c>
      <c r="E705" t="s">
        <v>22</v>
      </c>
      <c r="F705" t="s">
        <v>1141</v>
      </c>
      <c r="G705">
        <v>43.41</v>
      </c>
      <c r="H705">
        <v>1</v>
      </c>
      <c r="I705">
        <v>19.97</v>
      </c>
      <c r="J705" t="s">
        <v>2702</v>
      </c>
      <c r="K705">
        <v>2024</v>
      </c>
    </row>
    <row r="706" spans="1:11" x14ac:dyDescent="0.3">
      <c r="A706">
        <v>45441</v>
      </c>
      <c r="B706" t="s">
        <v>1959</v>
      </c>
      <c r="C706" t="s">
        <v>998</v>
      </c>
      <c r="D706" t="s">
        <v>13</v>
      </c>
      <c r="E706" t="s">
        <v>45</v>
      </c>
      <c r="F706" t="s">
        <v>236</v>
      </c>
      <c r="G706">
        <v>23.55</v>
      </c>
      <c r="H706">
        <v>5</v>
      </c>
      <c r="I706">
        <v>1.18</v>
      </c>
      <c r="J706" t="s">
        <v>2702</v>
      </c>
      <c r="K706">
        <v>2024</v>
      </c>
    </row>
    <row r="707" spans="1:11" x14ac:dyDescent="0.3">
      <c r="A707">
        <v>45441</v>
      </c>
      <c r="B707" t="s">
        <v>2465</v>
      </c>
      <c r="C707" t="s">
        <v>12</v>
      </c>
      <c r="D707" t="s">
        <v>36</v>
      </c>
      <c r="E707" t="s">
        <v>49</v>
      </c>
      <c r="F707" t="s">
        <v>2556</v>
      </c>
      <c r="G707">
        <v>65.42</v>
      </c>
      <c r="H707">
        <v>4</v>
      </c>
      <c r="I707">
        <v>-52.34</v>
      </c>
      <c r="J707" t="s">
        <v>2702</v>
      </c>
      <c r="K707">
        <v>2024</v>
      </c>
    </row>
    <row r="708" spans="1:11" x14ac:dyDescent="0.3">
      <c r="A708">
        <v>45441</v>
      </c>
      <c r="B708" t="s">
        <v>1922</v>
      </c>
      <c r="C708" t="s">
        <v>12</v>
      </c>
      <c r="D708" t="s">
        <v>13</v>
      </c>
      <c r="E708" t="s">
        <v>20</v>
      </c>
      <c r="F708" t="s">
        <v>1755</v>
      </c>
      <c r="G708">
        <v>53.42</v>
      </c>
      <c r="H708">
        <v>3</v>
      </c>
      <c r="I708">
        <v>4.67</v>
      </c>
      <c r="J708" t="s">
        <v>2702</v>
      </c>
      <c r="K708">
        <v>2024</v>
      </c>
    </row>
    <row r="709" spans="1:11" x14ac:dyDescent="0.3">
      <c r="A709">
        <v>45441</v>
      </c>
      <c r="B709" t="s">
        <v>1922</v>
      </c>
      <c r="C709" t="s">
        <v>12</v>
      </c>
      <c r="D709" t="s">
        <v>13</v>
      </c>
      <c r="E709" t="s">
        <v>14</v>
      </c>
      <c r="F709" t="s">
        <v>2396</v>
      </c>
      <c r="G709">
        <v>25.92</v>
      </c>
      <c r="H709">
        <v>5</v>
      </c>
      <c r="I709">
        <v>9.4</v>
      </c>
      <c r="J709" t="s">
        <v>2702</v>
      </c>
      <c r="K709">
        <v>2024</v>
      </c>
    </row>
    <row r="710" spans="1:11" x14ac:dyDescent="0.3">
      <c r="A710">
        <v>45440</v>
      </c>
      <c r="B710" t="s">
        <v>1440</v>
      </c>
      <c r="C710" t="s">
        <v>80</v>
      </c>
      <c r="D710" t="s">
        <v>36</v>
      </c>
      <c r="E710" t="s">
        <v>76</v>
      </c>
      <c r="F710" t="s">
        <v>2163</v>
      </c>
      <c r="G710">
        <v>115.96</v>
      </c>
      <c r="H710">
        <v>4</v>
      </c>
      <c r="I710">
        <v>-64.94</v>
      </c>
      <c r="J710" t="s">
        <v>2702</v>
      </c>
      <c r="K710">
        <v>2024</v>
      </c>
    </row>
    <row r="711" spans="1:11" x14ac:dyDescent="0.3">
      <c r="A711">
        <v>45440</v>
      </c>
      <c r="B711" t="s">
        <v>1440</v>
      </c>
      <c r="C711" t="s">
        <v>80</v>
      </c>
      <c r="D711" t="s">
        <v>13</v>
      </c>
      <c r="E711" t="s">
        <v>14</v>
      </c>
      <c r="F711" t="s">
        <v>2242</v>
      </c>
      <c r="G711">
        <v>13.87</v>
      </c>
      <c r="H711">
        <v>3</v>
      </c>
      <c r="I711">
        <v>5.03</v>
      </c>
      <c r="J711" t="s">
        <v>2702</v>
      </c>
      <c r="K711">
        <v>2024</v>
      </c>
    </row>
    <row r="712" spans="1:11" x14ac:dyDescent="0.3">
      <c r="A712">
        <v>45440</v>
      </c>
      <c r="B712" t="s">
        <v>1736</v>
      </c>
      <c r="C712" t="s">
        <v>533</v>
      </c>
      <c r="D712" t="s">
        <v>13</v>
      </c>
      <c r="E712" t="s">
        <v>94</v>
      </c>
      <c r="F712" t="s">
        <v>1280</v>
      </c>
      <c r="G712">
        <v>125.13</v>
      </c>
      <c r="H712">
        <v>3</v>
      </c>
      <c r="I712">
        <v>36.29</v>
      </c>
      <c r="J712" t="s">
        <v>2702</v>
      </c>
      <c r="K712">
        <v>2024</v>
      </c>
    </row>
    <row r="713" spans="1:11" x14ac:dyDescent="0.3">
      <c r="A713">
        <v>45440</v>
      </c>
      <c r="B713" t="s">
        <v>1736</v>
      </c>
      <c r="C713" t="s">
        <v>533</v>
      </c>
      <c r="D713" t="s">
        <v>36</v>
      </c>
      <c r="E713" t="s">
        <v>49</v>
      </c>
      <c r="F713" t="s">
        <v>367</v>
      </c>
      <c r="G713">
        <v>27.46</v>
      </c>
      <c r="H713">
        <v>2</v>
      </c>
      <c r="I713">
        <v>9.89</v>
      </c>
      <c r="J713" t="s">
        <v>2702</v>
      </c>
      <c r="K713">
        <v>2024</v>
      </c>
    </row>
    <row r="714" spans="1:11" x14ac:dyDescent="0.3">
      <c r="A714">
        <v>45440</v>
      </c>
      <c r="B714" t="s">
        <v>1620</v>
      </c>
      <c r="C714" t="s">
        <v>97</v>
      </c>
      <c r="D714" t="s">
        <v>41</v>
      </c>
      <c r="E714" t="s">
        <v>54</v>
      </c>
      <c r="F714" t="s">
        <v>1136</v>
      </c>
      <c r="G714">
        <v>271.97000000000003</v>
      </c>
      <c r="H714">
        <v>4</v>
      </c>
      <c r="I714">
        <v>54.39</v>
      </c>
      <c r="J714" t="s">
        <v>2702</v>
      </c>
      <c r="K714">
        <v>2024</v>
      </c>
    </row>
    <row r="715" spans="1:11" x14ac:dyDescent="0.3">
      <c r="A715">
        <v>45440</v>
      </c>
      <c r="B715" t="s">
        <v>1620</v>
      </c>
      <c r="C715" t="s">
        <v>97</v>
      </c>
      <c r="D715" t="s">
        <v>13</v>
      </c>
      <c r="E715" t="s">
        <v>14</v>
      </c>
      <c r="F715" t="s">
        <v>2540</v>
      </c>
      <c r="G715">
        <v>15.55</v>
      </c>
      <c r="H715">
        <v>3</v>
      </c>
      <c r="I715">
        <v>5.44</v>
      </c>
      <c r="J715" t="s">
        <v>2702</v>
      </c>
      <c r="K715">
        <v>2024</v>
      </c>
    </row>
    <row r="716" spans="1:11" x14ac:dyDescent="0.3">
      <c r="A716">
        <v>45440</v>
      </c>
      <c r="B716" t="s">
        <v>1620</v>
      </c>
      <c r="C716" t="s">
        <v>97</v>
      </c>
      <c r="D716" t="s">
        <v>41</v>
      </c>
      <c r="E716" t="s">
        <v>42</v>
      </c>
      <c r="F716" t="s">
        <v>1495</v>
      </c>
      <c r="G716">
        <v>195.96</v>
      </c>
      <c r="H716">
        <v>5</v>
      </c>
      <c r="I716">
        <v>19.600000000000001</v>
      </c>
      <c r="J716" t="s">
        <v>2702</v>
      </c>
      <c r="K716">
        <v>2024</v>
      </c>
    </row>
    <row r="717" spans="1:11" x14ac:dyDescent="0.3">
      <c r="A717">
        <v>45440</v>
      </c>
      <c r="B717" t="s">
        <v>1570</v>
      </c>
      <c r="C717" t="s">
        <v>17</v>
      </c>
      <c r="D717" t="s">
        <v>13</v>
      </c>
      <c r="E717" t="s">
        <v>22</v>
      </c>
      <c r="F717" t="s">
        <v>120</v>
      </c>
      <c r="G717">
        <v>3.56</v>
      </c>
      <c r="H717">
        <v>3</v>
      </c>
      <c r="I717">
        <v>-6.24</v>
      </c>
      <c r="J717" t="s">
        <v>2702</v>
      </c>
      <c r="K717">
        <v>2024</v>
      </c>
    </row>
    <row r="718" spans="1:11" x14ac:dyDescent="0.3">
      <c r="A718">
        <v>45440</v>
      </c>
      <c r="B718" t="s">
        <v>1570</v>
      </c>
      <c r="C718" t="s">
        <v>17</v>
      </c>
      <c r="D718" t="s">
        <v>36</v>
      </c>
      <c r="E718" t="s">
        <v>37</v>
      </c>
      <c r="F718" t="s">
        <v>2598</v>
      </c>
      <c r="G718">
        <v>106.87</v>
      </c>
      <c r="H718">
        <v>3</v>
      </c>
      <c r="I718">
        <v>-29.01</v>
      </c>
      <c r="J718" t="s">
        <v>2702</v>
      </c>
      <c r="K718">
        <v>2024</v>
      </c>
    </row>
    <row r="719" spans="1:11" x14ac:dyDescent="0.3">
      <c r="A719">
        <v>45440</v>
      </c>
      <c r="B719" t="s">
        <v>1914</v>
      </c>
      <c r="C719" t="s">
        <v>687</v>
      </c>
      <c r="D719" t="s">
        <v>36</v>
      </c>
      <c r="E719" t="s">
        <v>49</v>
      </c>
      <c r="F719" t="s">
        <v>2107</v>
      </c>
      <c r="G719">
        <v>247.44</v>
      </c>
      <c r="H719">
        <v>8</v>
      </c>
      <c r="I719">
        <v>101.45</v>
      </c>
      <c r="J719" t="s">
        <v>2702</v>
      </c>
      <c r="K719">
        <v>2024</v>
      </c>
    </row>
    <row r="720" spans="1:11" x14ac:dyDescent="0.3">
      <c r="A720">
        <v>45440</v>
      </c>
      <c r="B720" t="s">
        <v>2114</v>
      </c>
      <c r="C720" t="s">
        <v>12</v>
      </c>
      <c r="D720" t="s">
        <v>41</v>
      </c>
      <c r="E720" t="s">
        <v>42</v>
      </c>
      <c r="F720" t="s">
        <v>1307</v>
      </c>
      <c r="G720">
        <v>54.37</v>
      </c>
      <c r="H720">
        <v>4</v>
      </c>
      <c r="I720">
        <v>4.08</v>
      </c>
      <c r="J720" t="s">
        <v>2702</v>
      </c>
      <c r="K720">
        <v>2024</v>
      </c>
    </row>
    <row r="721" spans="1:11" x14ac:dyDescent="0.3">
      <c r="A721">
        <v>45440</v>
      </c>
      <c r="B721" t="s">
        <v>375</v>
      </c>
      <c r="C721" t="s">
        <v>72</v>
      </c>
      <c r="D721" t="s">
        <v>36</v>
      </c>
      <c r="E721" t="s">
        <v>37</v>
      </c>
      <c r="F721" t="s">
        <v>233</v>
      </c>
      <c r="G721">
        <v>301.95999999999998</v>
      </c>
      <c r="H721">
        <v>2</v>
      </c>
      <c r="I721">
        <v>33.22</v>
      </c>
      <c r="J721" t="s">
        <v>2702</v>
      </c>
      <c r="K721">
        <v>2024</v>
      </c>
    </row>
    <row r="722" spans="1:11" x14ac:dyDescent="0.3">
      <c r="A722">
        <v>45439</v>
      </c>
      <c r="B722" t="s">
        <v>1965</v>
      </c>
      <c r="C722" t="s">
        <v>247</v>
      </c>
      <c r="D722" t="s">
        <v>13</v>
      </c>
      <c r="E722" t="s">
        <v>22</v>
      </c>
      <c r="F722" t="s">
        <v>469</v>
      </c>
      <c r="G722">
        <v>12.06</v>
      </c>
      <c r="H722">
        <v>5</v>
      </c>
      <c r="I722">
        <v>-10.050000000000001</v>
      </c>
      <c r="J722" t="s">
        <v>2702</v>
      </c>
      <c r="K722">
        <v>2024</v>
      </c>
    </row>
    <row r="723" spans="1:11" x14ac:dyDescent="0.3">
      <c r="A723">
        <v>45439</v>
      </c>
      <c r="B723" t="s">
        <v>1965</v>
      </c>
      <c r="C723" t="s">
        <v>247</v>
      </c>
      <c r="D723" t="s">
        <v>41</v>
      </c>
      <c r="E723" t="s">
        <v>54</v>
      </c>
      <c r="F723" t="s">
        <v>2680</v>
      </c>
      <c r="G723">
        <v>27.19</v>
      </c>
      <c r="H723">
        <v>3</v>
      </c>
      <c r="I723">
        <v>0.34</v>
      </c>
      <c r="J723" t="s">
        <v>2702</v>
      </c>
      <c r="K723">
        <v>2024</v>
      </c>
    </row>
    <row r="724" spans="1:11" x14ac:dyDescent="0.3">
      <c r="A724">
        <v>45439</v>
      </c>
      <c r="B724" t="s">
        <v>1341</v>
      </c>
      <c r="C724" t="s">
        <v>842</v>
      </c>
      <c r="D724" t="s">
        <v>36</v>
      </c>
      <c r="E724" t="s">
        <v>49</v>
      </c>
      <c r="F724" t="s">
        <v>2601</v>
      </c>
      <c r="G724">
        <v>477.3</v>
      </c>
      <c r="H724">
        <v>5</v>
      </c>
      <c r="I724">
        <v>138.41999999999999</v>
      </c>
      <c r="J724" t="s">
        <v>2702</v>
      </c>
      <c r="K724">
        <v>2024</v>
      </c>
    </row>
    <row r="725" spans="1:11" x14ac:dyDescent="0.3">
      <c r="A725">
        <v>45439</v>
      </c>
      <c r="B725" t="s">
        <v>744</v>
      </c>
      <c r="C725" t="s">
        <v>512</v>
      </c>
      <c r="D725" t="s">
        <v>41</v>
      </c>
      <c r="E725" t="s">
        <v>42</v>
      </c>
      <c r="F725" t="s">
        <v>2676</v>
      </c>
      <c r="G725">
        <v>302.38</v>
      </c>
      <c r="H725">
        <v>3</v>
      </c>
      <c r="I725">
        <v>22.68</v>
      </c>
      <c r="J725" t="s">
        <v>2702</v>
      </c>
      <c r="K725">
        <v>2024</v>
      </c>
    </row>
    <row r="726" spans="1:11" x14ac:dyDescent="0.3">
      <c r="A726">
        <v>45439</v>
      </c>
      <c r="B726" t="s">
        <v>744</v>
      </c>
      <c r="C726" t="s">
        <v>512</v>
      </c>
      <c r="D726" t="s">
        <v>13</v>
      </c>
      <c r="E726" t="s">
        <v>20</v>
      </c>
      <c r="F726" t="s">
        <v>70</v>
      </c>
      <c r="G726">
        <v>477.15</v>
      </c>
      <c r="H726">
        <v>5</v>
      </c>
      <c r="I726">
        <v>28.63</v>
      </c>
      <c r="J726" t="s">
        <v>2702</v>
      </c>
      <c r="K726">
        <v>2024</v>
      </c>
    </row>
    <row r="727" spans="1:11" x14ac:dyDescent="0.3">
      <c r="A727">
        <v>45439</v>
      </c>
      <c r="B727" t="s">
        <v>744</v>
      </c>
      <c r="C727" t="s">
        <v>512</v>
      </c>
      <c r="D727" t="s">
        <v>36</v>
      </c>
      <c r="E727" t="s">
        <v>49</v>
      </c>
      <c r="F727" t="s">
        <v>2606</v>
      </c>
      <c r="G727">
        <v>35</v>
      </c>
      <c r="H727">
        <v>4</v>
      </c>
      <c r="I727">
        <v>14.7</v>
      </c>
      <c r="J727" t="s">
        <v>2702</v>
      </c>
      <c r="K727">
        <v>2024</v>
      </c>
    </row>
    <row r="728" spans="1:11" x14ac:dyDescent="0.3">
      <c r="A728">
        <v>45439</v>
      </c>
      <c r="B728" t="s">
        <v>470</v>
      </c>
      <c r="C728" t="s">
        <v>166</v>
      </c>
      <c r="D728" t="s">
        <v>13</v>
      </c>
      <c r="E728" t="s">
        <v>26</v>
      </c>
      <c r="F728" t="s">
        <v>209</v>
      </c>
      <c r="G728">
        <v>31.44</v>
      </c>
      <c r="H728">
        <v>3</v>
      </c>
      <c r="I728">
        <v>7.86</v>
      </c>
      <c r="J728" t="s">
        <v>2702</v>
      </c>
      <c r="K728">
        <v>2024</v>
      </c>
    </row>
    <row r="729" spans="1:11" x14ac:dyDescent="0.3">
      <c r="A729">
        <v>45439</v>
      </c>
      <c r="B729" t="s">
        <v>470</v>
      </c>
      <c r="C729" t="s">
        <v>166</v>
      </c>
      <c r="D729" t="s">
        <v>41</v>
      </c>
      <c r="E729" t="s">
        <v>54</v>
      </c>
      <c r="F729" t="s">
        <v>1070</v>
      </c>
      <c r="G729">
        <v>98.16</v>
      </c>
      <c r="H729">
        <v>6</v>
      </c>
      <c r="I729">
        <v>9.82</v>
      </c>
      <c r="J729" t="s">
        <v>2702</v>
      </c>
      <c r="K729">
        <v>2024</v>
      </c>
    </row>
    <row r="730" spans="1:11" x14ac:dyDescent="0.3">
      <c r="A730">
        <v>45439</v>
      </c>
      <c r="B730" t="s">
        <v>902</v>
      </c>
      <c r="C730" t="s">
        <v>122</v>
      </c>
      <c r="D730" t="s">
        <v>13</v>
      </c>
      <c r="E730" t="s">
        <v>14</v>
      </c>
      <c r="F730" t="s">
        <v>838</v>
      </c>
      <c r="G730">
        <v>25.92</v>
      </c>
      <c r="H730">
        <v>5</v>
      </c>
      <c r="I730">
        <v>9.07</v>
      </c>
      <c r="J730" t="s">
        <v>2702</v>
      </c>
      <c r="K730">
        <v>2024</v>
      </c>
    </row>
    <row r="731" spans="1:11" x14ac:dyDescent="0.3">
      <c r="A731">
        <v>45439</v>
      </c>
      <c r="B731" t="s">
        <v>754</v>
      </c>
      <c r="C731" t="s">
        <v>35</v>
      </c>
      <c r="D731" t="s">
        <v>41</v>
      </c>
      <c r="E731" t="s">
        <v>42</v>
      </c>
      <c r="F731" t="s">
        <v>1919</v>
      </c>
      <c r="G731">
        <v>539.97</v>
      </c>
      <c r="H731">
        <v>3</v>
      </c>
      <c r="I731">
        <v>134.99</v>
      </c>
      <c r="J731" t="s">
        <v>2702</v>
      </c>
      <c r="K731">
        <v>2024</v>
      </c>
    </row>
    <row r="732" spans="1:11" x14ac:dyDescent="0.3">
      <c r="A732">
        <v>45439</v>
      </c>
      <c r="B732" t="s">
        <v>754</v>
      </c>
      <c r="C732" t="s">
        <v>35</v>
      </c>
      <c r="D732" t="s">
        <v>13</v>
      </c>
      <c r="E732" t="s">
        <v>22</v>
      </c>
      <c r="F732" t="s">
        <v>1898</v>
      </c>
      <c r="G732">
        <v>58.34</v>
      </c>
      <c r="H732">
        <v>2</v>
      </c>
      <c r="I732">
        <v>28</v>
      </c>
      <c r="J732" t="s">
        <v>2702</v>
      </c>
      <c r="K732">
        <v>2024</v>
      </c>
    </row>
    <row r="733" spans="1:11" x14ac:dyDescent="0.3">
      <c r="A733">
        <v>45438</v>
      </c>
      <c r="B733" t="s">
        <v>380</v>
      </c>
      <c r="C733" t="s">
        <v>29</v>
      </c>
      <c r="D733" t="s">
        <v>13</v>
      </c>
      <c r="E733" t="s">
        <v>14</v>
      </c>
      <c r="F733" t="s">
        <v>2388</v>
      </c>
      <c r="G733">
        <v>12.96</v>
      </c>
      <c r="H733">
        <v>2</v>
      </c>
      <c r="I733">
        <v>6.22</v>
      </c>
      <c r="J733" t="s">
        <v>2702</v>
      </c>
      <c r="K733">
        <v>2024</v>
      </c>
    </row>
    <row r="734" spans="1:11" x14ac:dyDescent="0.3">
      <c r="A734">
        <v>45438</v>
      </c>
      <c r="B734" t="s">
        <v>780</v>
      </c>
      <c r="C734" t="s">
        <v>57</v>
      </c>
      <c r="D734" t="s">
        <v>41</v>
      </c>
      <c r="E734" t="s">
        <v>54</v>
      </c>
      <c r="F734" t="s">
        <v>2290</v>
      </c>
      <c r="G734">
        <v>23.08</v>
      </c>
      <c r="H734">
        <v>2</v>
      </c>
      <c r="I734">
        <v>6.92</v>
      </c>
      <c r="J734" t="s">
        <v>2702</v>
      </c>
      <c r="K734">
        <v>2024</v>
      </c>
    </row>
    <row r="735" spans="1:11" x14ac:dyDescent="0.3">
      <c r="A735">
        <v>45438</v>
      </c>
      <c r="B735" t="s">
        <v>1785</v>
      </c>
      <c r="C735" t="s">
        <v>35</v>
      </c>
      <c r="D735" t="s">
        <v>13</v>
      </c>
      <c r="E735" t="s">
        <v>202</v>
      </c>
      <c r="F735" t="s">
        <v>474</v>
      </c>
      <c r="G735">
        <v>25.76</v>
      </c>
      <c r="H735">
        <v>2</v>
      </c>
      <c r="I735">
        <v>0.77</v>
      </c>
      <c r="J735" t="s">
        <v>2702</v>
      </c>
      <c r="K735">
        <v>2024</v>
      </c>
    </row>
    <row r="736" spans="1:11" x14ac:dyDescent="0.3">
      <c r="A736">
        <v>45438</v>
      </c>
      <c r="B736" t="s">
        <v>1785</v>
      </c>
      <c r="C736" t="s">
        <v>35</v>
      </c>
      <c r="D736" t="s">
        <v>13</v>
      </c>
      <c r="E736" t="s">
        <v>94</v>
      </c>
      <c r="F736" t="s">
        <v>2679</v>
      </c>
      <c r="G736">
        <v>208.44</v>
      </c>
      <c r="H736">
        <v>3</v>
      </c>
      <c r="I736">
        <v>62.53</v>
      </c>
      <c r="J736" t="s">
        <v>2702</v>
      </c>
      <c r="K736">
        <v>2024</v>
      </c>
    </row>
    <row r="737" spans="1:11" x14ac:dyDescent="0.3">
      <c r="A737">
        <v>45437</v>
      </c>
      <c r="B737" t="s">
        <v>1619</v>
      </c>
      <c r="C737" t="s">
        <v>12</v>
      </c>
      <c r="D737" t="s">
        <v>13</v>
      </c>
      <c r="E737" t="s">
        <v>20</v>
      </c>
      <c r="F737" t="s">
        <v>1975</v>
      </c>
      <c r="G737">
        <v>50.14</v>
      </c>
      <c r="H737">
        <v>3</v>
      </c>
      <c r="I737">
        <v>-11.28</v>
      </c>
      <c r="J737" t="s">
        <v>2702</v>
      </c>
      <c r="K737">
        <v>2024</v>
      </c>
    </row>
    <row r="738" spans="1:11" x14ac:dyDescent="0.3">
      <c r="A738">
        <v>45437</v>
      </c>
      <c r="B738" t="s">
        <v>1079</v>
      </c>
      <c r="C738" t="s">
        <v>151</v>
      </c>
      <c r="D738" t="s">
        <v>36</v>
      </c>
      <c r="E738" t="s">
        <v>49</v>
      </c>
      <c r="F738" t="s">
        <v>2123</v>
      </c>
      <c r="G738">
        <v>18.84</v>
      </c>
      <c r="H738">
        <v>3</v>
      </c>
      <c r="I738">
        <v>6.03</v>
      </c>
      <c r="J738" t="s">
        <v>2702</v>
      </c>
      <c r="K738">
        <v>2024</v>
      </c>
    </row>
    <row r="739" spans="1:11" x14ac:dyDescent="0.3">
      <c r="A739">
        <v>45437</v>
      </c>
      <c r="B739" t="s">
        <v>1079</v>
      </c>
      <c r="C739" t="s">
        <v>151</v>
      </c>
      <c r="D739" t="s">
        <v>13</v>
      </c>
      <c r="E739" t="s">
        <v>45</v>
      </c>
      <c r="F739" t="s">
        <v>1235</v>
      </c>
      <c r="G739">
        <v>3.29</v>
      </c>
      <c r="H739">
        <v>1</v>
      </c>
      <c r="I739">
        <v>1.48</v>
      </c>
      <c r="J739" t="s">
        <v>2702</v>
      </c>
      <c r="K739">
        <v>2024</v>
      </c>
    </row>
    <row r="740" spans="1:11" x14ac:dyDescent="0.3">
      <c r="A740">
        <v>45437</v>
      </c>
      <c r="B740" t="s">
        <v>1079</v>
      </c>
      <c r="C740" t="s">
        <v>151</v>
      </c>
      <c r="D740" t="s">
        <v>41</v>
      </c>
      <c r="E740" t="s">
        <v>54</v>
      </c>
      <c r="F740" t="s">
        <v>1013</v>
      </c>
      <c r="G740">
        <v>120</v>
      </c>
      <c r="H740">
        <v>8</v>
      </c>
      <c r="I740">
        <v>13.2</v>
      </c>
      <c r="J740" t="s">
        <v>2702</v>
      </c>
      <c r="K740">
        <v>2024</v>
      </c>
    </row>
    <row r="741" spans="1:11" x14ac:dyDescent="0.3">
      <c r="A741">
        <v>45437</v>
      </c>
      <c r="B741" t="s">
        <v>1079</v>
      </c>
      <c r="C741" t="s">
        <v>151</v>
      </c>
      <c r="D741" t="s">
        <v>13</v>
      </c>
      <c r="E741" t="s">
        <v>22</v>
      </c>
      <c r="F741" t="s">
        <v>668</v>
      </c>
      <c r="G741">
        <v>663.92</v>
      </c>
      <c r="H741">
        <v>5</v>
      </c>
      <c r="I741">
        <v>207.48</v>
      </c>
      <c r="J741" t="s">
        <v>2702</v>
      </c>
      <c r="K741">
        <v>2024</v>
      </c>
    </row>
    <row r="742" spans="1:11" x14ac:dyDescent="0.3">
      <c r="A742">
        <v>45437</v>
      </c>
      <c r="B742" t="s">
        <v>2587</v>
      </c>
      <c r="C742" t="s">
        <v>32</v>
      </c>
      <c r="D742" t="s">
        <v>13</v>
      </c>
      <c r="E742" t="s">
        <v>22</v>
      </c>
      <c r="F742" t="s">
        <v>1827</v>
      </c>
      <c r="G742">
        <v>29.84</v>
      </c>
      <c r="H742">
        <v>2</v>
      </c>
      <c r="I742">
        <v>13.43</v>
      </c>
      <c r="J742" t="s">
        <v>2702</v>
      </c>
      <c r="K742">
        <v>2024</v>
      </c>
    </row>
    <row r="743" spans="1:11" x14ac:dyDescent="0.3">
      <c r="A743">
        <v>45435</v>
      </c>
      <c r="B743" t="s">
        <v>1014</v>
      </c>
      <c r="C743" t="s">
        <v>12</v>
      </c>
      <c r="D743" t="s">
        <v>13</v>
      </c>
      <c r="E743" t="s">
        <v>22</v>
      </c>
      <c r="F743" t="s">
        <v>120</v>
      </c>
      <c r="G743">
        <v>1.19</v>
      </c>
      <c r="H743">
        <v>1</v>
      </c>
      <c r="I743">
        <v>-1.96</v>
      </c>
      <c r="J743" t="s">
        <v>2702</v>
      </c>
      <c r="K743">
        <v>2024</v>
      </c>
    </row>
    <row r="744" spans="1:11" x14ac:dyDescent="0.3">
      <c r="A744">
        <v>45435</v>
      </c>
      <c r="B744" t="s">
        <v>1014</v>
      </c>
      <c r="C744" t="s">
        <v>12</v>
      </c>
      <c r="D744" t="s">
        <v>13</v>
      </c>
      <c r="E744" t="s">
        <v>20</v>
      </c>
      <c r="F744" t="s">
        <v>358</v>
      </c>
      <c r="G744">
        <v>48.82</v>
      </c>
      <c r="H744">
        <v>3</v>
      </c>
      <c r="I744">
        <v>-11.59</v>
      </c>
      <c r="J744" t="s">
        <v>2702</v>
      </c>
      <c r="K744">
        <v>2024</v>
      </c>
    </row>
    <row r="745" spans="1:11" x14ac:dyDescent="0.3">
      <c r="A745">
        <v>45435</v>
      </c>
      <c r="B745" t="s">
        <v>1014</v>
      </c>
      <c r="C745" t="s">
        <v>12</v>
      </c>
      <c r="D745" t="s">
        <v>13</v>
      </c>
      <c r="E745" t="s">
        <v>94</v>
      </c>
      <c r="F745" t="s">
        <v>1985</v>
      </c>
      <c r="G745">
        <v>18.32</v>
      </c>
      <c r="H745">
        <v>5</v>
      </c>
      <c r="I745">
        <v>-46.72</v>
      </c>
      <c r="J745" t="s">
        <v>2702</v>
      </c>
      <c r="K745">
        <v>2024</v>
      </c>
    </row>
    <row r="746" spans="1:11" x14ac:dyDescent="0.3">
      <c r="A746">
        <v>45435</v>
      </c>
      <c r="B746" t="s">
        <v>1014</v>
      </c>
      <c r="C746" t="s">
        <v>12</v>
      </c>
      <c r="D746" t="s">
        <v>13</v>
      </c>
      <c r="E746" t="s">
        <v>45</v>
      </c>
      <c r="F746" t="s">
        <v>616</v>
      </c>
      <c r="G746">
        <v>1.82</v>
      </c>
      <c r="H746">
        <v>2</v>
      </c>
      <c r="I746">
        <v>0.62</v>
      </c>
      <c r="J746" t="s">
        <v>2702</v>
      </c>
      <c r="K746">
        <v>2024</v>
      </c>
    </row>
    <row r="747" spans="1:11" x14ac:dyDescent="0.3">
      <c r="A747">
        <v>45435</v>
      </c>
      <c r="B747" t="s">
        <v>48</v>
      </c>
      <c r="C747" t="s">
        <v>29</v>
      </c>
      <c r="D747" t="s">
        <v>36</v>
      </c>
      <c r="E747" t="s">
        <v>147</v>
      </c>
      <c r="F747" t="s">
        <v>820</v>
      </c>
      <c r="G747">
        <v>171.29</v>
      </c>
      <c r="H747">
        <v>3</v>
      </c>
      <c r="I747">
        <v>-6.42</v>
      </c>
      <c r="J747" t="s">
        <v>2702</v>
      </c>
      <c r="K747">
        <v>2024</v>
      </c>
    </row>
    <row r="748" spans="1:11" x14ac:dyDescent="0.3">
      <c r="A748">
        <v>45434</v>
      </c>
      <c r="B748" t="s">
        <v>232</v>
      </c>
      <c r="C748" t="s">
        <v>29</v>
      </c>
      <c r="D748" t="s">
        <v>13</v>
      </c>
      <c r="E748" t="s">
        <v>26</v>
      </c>
      <c r="F748" t="s">
        <v>328</v>
      </c>
      <c r="G748">
        <v>2.78</v>
      </c>
      <c r="H748">
        <v>1</v>
      </c>
      <c r="I748">
        <v>0.72</v>
      </c>
      <c r="J748" t="s">
        <v>2702</v>
      </c>
      <c r="K748">
        <v>2024</v>
      </c>
    </row>
    <row r="749" spans="1:11" x14ac:dyDescent="0.3">
      <c r="A749">
        <v>45434</v>
      </c>
      <c r="B749" t="s">
        <v>232</v>
      </c>
      <c r="C749" t="s">
        <v>29</v>
      </c>
      <c r="D749" t="s">
        <v>13</v>
      </c>
      <c r="E749" t="s">
        <v>26</v>
      </c>
      <c r="F749" t="s">
        <v>622</v>
      </c>
      <c r="G749">
        <v>9.84</v>
      </c>
      <c r="H749">
        <v>3</v>
      </c>
      <c r="I749">
        <v>2.85</v>
      </c>
      <c r="J749" t="s">
        <v>2702</v>
      </c>
      <c r="K749">
        <v>2024</v>
      </c>
    </row>
    <row r="750" spans="1:11" x14ac:dyDescent="0.3">
      <c r="A750">
        <v>45434</v>
      </c>
      <c r="B750" t="s">
        <v>1753</v>
      </c>
      <c r="C750" t="s">
        <v>29</v>
      </c>
      <c r="D750" t="s">
        <v>13</v>
      </c>
      <c r="E750" t="s">
        <v>26</v>
      </c>
      <c r="F750" t="s">
        <v>1208</v>
      </c>
      <c r="G750">
        <v>49.56</v>
      </c>
      <c r="H750">
        <v>7</v>
      </c>
      <c r="I750">
        <v>18.829999999999998</v>
      </c>
      <c r="J750" t="s">
        <v>2702</v>
      </c>
      <c r="K750">
        <v>2024</v>
      </c>
    </row>
    <row r="751" spans="1:11" x14ac:dyDescent="0.3">
      <c r="A751">
        <v>45434</v>
      </c>
      <c r="B751" t="s">
        <v>902</v>
      </c>
      <c r="C751" t="s">
        <v>29</v>
      </c>
      <c r="D751" t="s">
        <v>41</v>
      </c>
      <c r="E751" t="s">
        <v>54</v>
      </c>
      <c r="F751" t="s">
        <v>1443</v>
      </c>
      <c r="G751">
        <v>68.459999999999994</v>
      </c>
      <c r="H751">
        <v>7</v>
      </c>
      <c r="I751">
        <v>25.33</v>
      </c>
      <c r="J751" t="s">
        <v>2702</v>
      </c>
      <c r="K751">
        <v>2024</v>
      </c>
    </row>
    <row r="752" spans="1:11" x14ac:dyDescent="0.3">
      <c r="A752">
        <v>45434</v>
      </c>
      <c r="B752" t="s">
        <v>734</v>
      </c>
      <c r="C752" t="s">
        <v>17</v>
      </c>
      <c r="D752" t="s">
        <v>13</v>
      </c>
      <c r="E752" t="s">
        <v>202</v>
      </c>
      <c r="F752" t="s">
        <v>264</v>
      </c>
      <c r="G752">
        <v>22.34</v>
      </c>
      <c r="H752">
        <v>3</v>
      </c>
      <c r="I752">
        <v>2.5099999999999998</v>
      </c>
      <c r="J752" t="s">
        <v>2702</v>
      </c>
      <c r="K752">
        <v>2024</v>
      </c>
    </row>
    <row r="753" spans="1:11" x14ac:dyDescent="0.3">
      <c r="A753">
        <v>45434</v>
      </c>
      <c r="B753" t="s">
        <v>734</v>
      </c>
      <c r="C753" t="s">
        <v>17</v>
      </c>
      <c r="D753" t="s">
        <v>13</v>
      </c>
      <c r="E753" t="s">
        <v>22</v>
      </c>
      <c r="F753" t="s">
        <v>1388</v>
      </c>
      <c r="G753">
        <v>1.59</v>
      </c>
      <c r="H753">
        <v>2</v>
      </c>
      <c r="I753">
        <v>-2.63</v>
      </c>
      <c r="J753" t="s">
        <v>2702</v>
      </c>
      <c r="K753">
        <v>2024</v>
      </c>
    </row>
    <row r="754" spans="1:11" x14ac:dyDescent="0.3">
      <c r="A754">
        <v>45434</v>
      </c>
      <c r="B754" t="s">
        <v>734</v>
      </c>
      <c r="C754" t="s">
        <v>17</v>
      </c>
      <c r="D754" t="s">
        <v>36</v>
      </c>
      <c r="E754" t="s">
        <v>37</v>
      </c>
      <c r="F754" t="s">
        <v>1807</v>
      </c>
      <c r="G754">
        <v>181.99</v>
      </c>
      <c r="H754">
        <v>2</v>
      </c>
      <c r="I754">
        <v>-54.6</v>
      </c>
      <c r="J754" t="s">
        <v>2702</v>
      </c>
      <c r="K754">
        <v>2024</v>
      </c>
    </row>
    <row r="755" spans="1:11" x14ac:dyDescent="0.3">
      <c r="A755">
        <v>45433</v>
      </c>
      <c r="B755" t="s">
        <v>464</v>
      </c>
      <c r="C755" t="s">
        <v>151</v>
      </c>
      <c r="D755" t="s">
        <v>13</v>
      </c>
      <c r="E755" t="s">
        <v>26</v>
      </c>
      <c r="F755" t="s">
        <v>2678</v>
      </c>
      <c r="G755">
        <v>17.97</v>
      </c>
      <c r="H755">
        <v>3</v>
      </c>
      <c r="I755">
        <v>5.21</v>
      </c>
      <c r="J755" t="s">
        <v>2702</v>
      </c>
      <c r="K755">
        <v>2024</v>
      </c>
    </row>
    <row r="756" spans="1:11" x14ac:dyDescent="0.3">
      <c r="A756">
        <v>45433</v>
      </c>
      <c r="B756" t="s">
        <v>464</v>
      </c>
      <c r="C756" t="s">
        <v>151</v>
      </c>
      <c r="D756" t="s">
        <v>36</v>
      </c>
      <c r="E756" t="s">
        <v>49</v>
      </c>
      <c r="F756" t="s">
        <v>844</v>
      </c>
      <c r="G756">
        <v>520.04999999999995</v>
      </c>
      <c r="H756">
        <v>5</v>
      </c>
      <c r="I756">
        <v>72.81</v>
      </c>
      <c r="J756" t="s">
        <v>2702</v>
      </c>
      <c r="K756">
        <v>2024</v>
      </c>
    </row>
    <row r="757" spans="1:11" x14ac:dyDescent="0.3">
      <c r="A757">
        <v>45432</v>
      </c>
      <c r="B757" t="s">
        <v>796</v>
      </c>
      <c r="C757" t="s">
        <v>128</v>
      </c>
      <c r="D757" t="s">
        <v>13</v>
      </c>
      <c r="E757" t="s">
        <v>94</v>
      </c>
      <c r="F757" t="s">
        <v>1351</v>
      </c>
      <c r="G757">
        <v>64.900000000000006</v>
      </c>
      <c r="H757">
        <v>5</v>
      </c>
      <c r="I757">
        <v>18.82</v>
      </c>
      <c r="J757" t="s">
        <v>2702</v>
      </c>
      <c r="K757">
        <v>2024</v>
      </c>
    </row>
    <row r="758" spans="1:11" x14ac:dyDescent="0.3">
      <c r="A758">
        <v>45432</v>
      </c>
      <c r="B758" t="s">
        <v>796</v>
      </c>
      <c r="C758" t="s">
        <v>128</v>
      </c>
      <c r="D758" t="s">
        <v>41</v>
      </c>
      <c r="E758" t="s">
        <v>42</v>
      </c>
      <c r="F758" t="s">
        <v>2173</v>
      </c>
      <c r="G758">
        <v>1123.1300000000001</v>
      </c>
      <c r="H758">
        <v>9</v>
      </c>
      <c r="I758">
        <v>70.2</v>
      </c>
      <c r="J758" t="s">
        <v>2702</v>
      </c>
      <c r="K758">
        <v>2024</v>
      </c>
    </row>
    <row r="759" spans="1:11" x14ac:dyDescent="0.3">
      <c r="A759">
        <v>45432</v>
      </c>
      <c r="B759" t="s">
        <v>796</v>
      </c>
      <c r="C759" t="s">
        <v>128</v>
      </c>
      <c r="D759" t="s">
        <v>13</v>
      </c>
      <c r="E759" t="s">
        <v>22</v>
      </c>
      <c r="F759" t="s">
        <v>1282</v>
      </c>
      <c r="G759">
        <v>8.2899999999999991</v>
      </c>
      <c r="H759">
        <v>2</v>
      </c>
      <c r="I759">
        <v>3</v>
      </c>
      <c r="J759" t="s">
        <v>2702</v>
      </c>
      <c r="K759">
        <v>2024</v>
      </c>
    </row>
    <row r="760" spans="1:11" x14ac:dyDescent="0.3">
      <c r="A760">
        <v>45432</v>
      </c>
      <c r="B760" t="s">
        <v>1426</v>
      </c>
      <c r="C760" t="s">
        <v>112</v>
      </c>
      <c r="D760" t="s">
        <v>13</v>
      </c>
      <c r="E760" t="s">
        <v>22</v>
      </c>
      <c r="F760" t="s">
        <v>1177</v>
      </c>
      <c r="G760">
        <v>41.28</v>
      </c>
      <c r="H760">
        <v>2</v>
      </c>
      <c r="I760">
        <v>19.809999999999999</v>
      </c>
      <c r="J760" t="s">
        <v>2702</v>
      </c>
      <c r="K760">
        <v>2024</v>
      </c>
    </row>
    <row r="761" spans="1:11" x14ac:dyDescent="0.3">
      <c r="A761">
        <v>45432</v>
      </c>
      <c r="B761" t="s">
        <v>2227</v>
      </c>
      <c r="C761" t="s">
        <v>29</v>
      </c>
      <c r="D761" t="s">
        <v>41</v>
      </c>
      <c r="E761" t="s">
        <v>304</v>
      </c>
      <c r="F761" t="s">
        <v>2619</v>
      </c>
      <c r="G761">
        <v>343.2</v>
      </c>
      <c r="H761">
        <v>1</v>
      </c>
      <c r="I761">
        <v>38.61</v>
      </c>
      <c r="J761" t="s">
        <v>2702</v>
      </c>
      <c r="K761">
        <v>2024</v>
      </c>
    </row>
    <row r="762" spans="1:11" x14ac:dyDescent="0.3">
      <c r="A762">
        <v>45432</v>
      </c>
      <c r="B762" t="s">
        <v>2227</v>
      </c>
      <c r="C762" t="s">
        <v>29</v>
      </c>
      <c r="D762" t="s">
        <v>36</v>
      </c>
      <c r="E762" t="s">
        <v>49</v>
      </c>
      <c r="F762" t="s">
        <v>565</v>
      </c>
      <c r="G762">
        <v>6.98</v>
      </c>
      <c r="H762">
        <v>1</v>
      </c>
      <c r="I762">
        <v>3.35</v>
      </c>
      <c r="J762" t="s">
        <v>2702</v>
      </c>
      <c r="K762">
        <v>2024</v>
      </c>
    </row>
    <row r="763" spans="1:11" x14ac:dyDescent="0.3">
      <c r="A763">
        <v>45432</v>
      </c>
      <c r="B763" t="s">
        <v>2227</v>
      </c>
      <c r="C763" t="s">
        <v>29</v>
      </c>
      <c r="D763" t="s">
        <v>36</v>
      </c>
      <c r="E763" t="s">
        <v>37</v>
      </c>
      <c r="F763" t="s">
        <v>196</v>
      </c>
      <c r="G763">
        <v>518.27</v>
      </c>
      <c r="H763">
        <v>8</v>
      </c>
      <c r="I763">
        <v>-97.18</v>
      </c>
      <c r="J763" t="s">
        <v>2702</v>
      </c>
      <c r="K763">
        <v>2024</v>
      </c>
    </row>
    <row r="764" spans="1:11" x14ac:dyDescent="0.3">
      <c r="A764">
        <v>45432</v>
      </c>
      <c r="B764" t="s">
        <v>419</v>
      </c>
      <c r="C764" t="s">
        <v>2677</v>
      </c>
      <c r="D764" t="s">
        <v>13</v>
      </c>
      <c r="E764" t="s">
        <v>26</v>
      </c>
      <c r="F764" t="s">
        <v>541</v>
      </c>
      <c r="G764">
        <v>21.5</v>
      </c>
      <c r="H764">
        <v>10</v>
      </c>
      <c r="I764">
        <v>7.1</v>
      </c>
      <c r="J764" t="s">
        <v>2702</v>
      </c>
      <c r="K764">
        <v>2024</v>
      </c>
    </row>
    <row r="765" spans="1:11" x14ac:dyDescent="0.3">
      <c r="A765">
        <v>45432</v>
      </c>
      <c r="B765" t="s">
        <v>419</v>
      </c>
      <c r="C765" t="s">
        <v>2677</v>
      </c>
      <c r="D765" t="s">
        <v>13</v>
      </c>
      <c r="E765" t="s">
        <v>45</v>
      </c>
      <c r="F765" t="s">
        <v>162</v>
      </c>
      <c r="G765">
        <v>7.41</v>
      </c>
      <c r="H765">
        <v>3</v>
      </c>
      <c r="I765">
        <v>3.48</v>
      </c>
      <c r="J765" t="s">
        <v>2702</v>
      </c>
      <c r="K765">
        <v>2024</v>
      </c>
    </row>
    <row r="766" spans="1:11" x14ac:dyDescent="0.3">
      <c r="A766">
        <v>45432</v>
      </c>
      <c r="B766" t="s">
        <v>419</v>
      </c>
      <c r="C766" t="s">
        <v>2677</v>
      </c>
      <c r="D766" t="s">
        <v>13</v>
      </c>
      <c r="E766" t="s">
        <v>20</v>
      </c>
      <c r="F766" t="s">
        <v>1451</v>
      </c>
      <c r="G766">
        <v>704.76</v>
      </c>
      <c r="H766">
        <v>4</v>
      </c>
      <c r="I766">
        <v>162.09</v>
      </c>
      <c r="J766" t="s">
        <v>2702</v>
      </c>
      <c r="K766">
        <v>2024</v>
      </c>
    </row>
    <row r="767" spans="1:11" x14ac:dyDescent="0.3">
      <c r="A767">
        <v>45432</v>
      </c>
      <c r="B767" t="s">
        <v>419</v>
      </c>
      <c r="C767" t="s">
        <v>2677</v>
      </c>
      <c r="D767" t="s">
        <v>13</v>
      </c>
      <c r="E767" t="s">
        <v>26</v>
      </c>
      <c r="F767" t="s">
        <v>260</v>
      </c>
      <c r="G767">
        <v>25.92</v>
      </c>
      <c r="H767">
        <v>4</v>
      </c>
      <c r="I767">
        <v>8.2899999999999991</v>
      </c>
      <c r="J767" t="s">
        <v>2702</v>
      </c>
      <c r="K767">
        <v>2024</v>
      </c>
    </row>
    <row r="768" spans="1:11" x14ac:dyDescent="0.3">
      <c r="A768">
        <v>45432</v>
      </c>
      <c r="B768" t="s">
        <v>419</v>
      </c>
      <c r="C768" t="s">
        <v>2677</v>
      </c>
      <c r="D768" t="s">
        <v>13</v>
      </c>
      <c r="E768" t="s">
        <v>26</v>
      </c>
      <c r="F768" t="s">
        <v>807</v>
      </c>
      <c r="G768">
        <v>131.94</v>
      </c>
      <c r="H768">
        <v>3</v>
      </c>
      <c r="I768">
        <v>35.619999999999997</v>
      </c>
      <c r="J768" t="s">
        <v>2702</v>
      </c>
      <c r="K768">
        <v>2024</v>
      </c>
    </row>
    <row r="769" spans="1:11" x14ac:dyDescent="0.3">
      <c r="A769">
        <v>45431</v>
      </c>
      <c r="B769" t="s">
        <v>173</v>
      </c>
      <c r="C769" t="s">
        <v>490</v>
      </c>
      <c r="D769" t="s">
        <v>13</v>
      </c>
      <c r="E769" t="s">
        <v>22</v>
      </c>
      <c r="F769" t="s">
        <v>916</v>
      </c>
      <c r="G769">
        <v>26.16</v>
      </c>
      <c r="H769">
        <v>4</v>
      </c>
      <c r="I769">
        <v>12.82</v>
      </c>
      <c r="J769" t="s">
        <v>2702</v>
      </c>
      <c r="K769">
        <v>2024</v>
      </c>
    </row>
    <row r="770" spans="1:11" x14ac:dyDescent="0.3">
      <c r="A770">
        <v>45431</v>
      </c>
      <c r="B770" t="s">
        <v>220</v>
      </c>
      <c r="C770" t="s">
        <v>29</v>
      </c>
      <c r="D770" t="s">
        <v>13</v>
      </c>
      <c r="E770" t="s">
        <v>22</v>
      </c>
      <c r="F770" t="s">
        <v>2077</v>
      </c>
      <c r="G770">
        <v>133.12</v>
      </c>
      <c r="H770">
        <v>5</v>
      </c>
      <c r="I770">
        <v>49.92</v>
      </c>
      <c r="J770" t="s">
        <v>2702</v>
      </c>
      <c r="K770">
        <v>2024</v>
      </c>
    </row>
    <row r="771" spans="1:11" x14ac:dyDescent="0.3">
      <c r="A771">
        <v>45431</v>
      </c>
      <c r="B771" t="s">
        <v>1633</v>
      </c>
      <c r="C771" t="s">
        <v>122</v>
      </c>
      <c r="D771" t="s">
        <v>13</v>
      </c>
      <c r="E771" t="s">
        <v>14</v>
      </c>
      <c r="F771" t="s">
        <v>681</v>
      </c>
      <c r="G771">
        <v>27.89</v>
      </c>
      <c r="H771">
        <v>7</v>
      </c>
      <c r="I771">
        <v>10.11</v>
      </c>
      <c r="J771" t="s">
        <v>2702</v>
      </c>
      <c r="K771">
        <v>2024</v>
      </c>
    </row>
    <row r="772" spans="1:11" x14ac:dyDescent="0.3">
      <c r="A772">
        <v>45431</v>
      </c>
      <c r="B772" t="s">
        <v>1633</v>
      </c>
      <c r="C772" t="s">
        <v>122</v>
      </c>
      <c r="D772" t="s">
        <v>36</v>
      </c>
      <c r="E772" t="s">
        <v>37</v>
      </c>
      <c r="F772" t="s">
        <v>373</v>
      </c>
      <c r="G772">
        <v>314.35000000000002</v>
      </c>
      <c r="H772">
        <v>3</v>
      </c>
      <c r="I772">
        <v>-35.36</v>
      </c>
      <c r="J772" t="s">
        <v>2702</v>
      </c>
      <c r="K772">
        <v>2024</v>
      </c>
    </row>
    <row r="773" spans="1:11" x14ac:dyDescent="0.3">
      <c r="A773">
        <v>45431</v>
      </c>
      <c r="B773" t="s">
        <v>297</v>
      </c>
      <c r="C773" t="s">
        <v>12</v>
      </c>
      <c r="D773" t="s">
        <v>13</v>
      </c>
      <c r="E773" t="s">
        <v>18</v>
      </c>
      <c r="F773" t="s">
        <v>2101</v>
      </c>
      <c r="G773">
        <v>13.22</v>
      </c>
      <c r="H773">
        <v>4</v>
      </c>
      <c r="I773">
        <v>4.3</v>
      </c>
      <c r="J773" t="s">
        <v>2702</v>
      </c>
      <c r="K773">
        <v>2024</v>
      </c>
    </row>
    <row r="774" spans="1:11" x14ac:dyDescent="0.3">
      <c r="A774">
        <v>45431</v>
      </c>
      <c r="B774" t="s">
        <v>297</v>
      </c>
      <c r="C774" t="s">
        <v>12</v>
      </c>
      <c r="D774" t="s">
        <v>41</v>
      </c>
      <c r="E774" t="s">
        <v>42</v>
      </c>
      <c r="F774" t="s">
        <v>1745</v>
      </c>
      <c r="G774">
        <v>95.99</v>
      </c>
      <c r="H774">
        <v>1</v>
      </c>
      <c r="I774">
        <v>9.6</v>
      </c>
      <c r="J774" t="s">
        <v>2702</v>
      </c>
      <c r="K774">
        <v>2024</v>
      </c>
    </row>
    <row r="775" spans="1:11" x14ac:dyDescent="0.3">
      <c r="A775">
        <v>45431</v>
      </c>
      <c r="B775" t="s">
        <v>736</v>
      </c>
      <c r="C775" t="s">
        <v>17</v>
      </c>
      <c r="D775" t="s">
        <v>13</v>
      </c>
      <c r="E775" t="s">
        <v>14</v>
      </c>
      <c r="F775" t="s">
        <v>499</v>
      </c>
      <c r="G775">
        <v>38.020000000000003</v>
      </c>
      <c r="H775">
        <v>6</v>
      </c>
      <c r="I775">
        <v>13.78</v>
      </c>
      <c r="J775" t="s">
        <v>2702</v>
      </c>
      <c r="K775">
        <v>2024</v>
      </c>
    </row>
    <row r="776" spans="1:11" x14ac:dyDescent="0.3">
      <c r="A776">
        <v>45431</v>
      </c>
      <c r="B776" t="s">
        <v>1303</v>
      </c>
      <c r="C776" t="s">
        <v>32</v>
      </c>
      <c r="D776" t="s">
        <v>13</v>
      </c>
      <c r="E776" t="s">
        <v>14</v>
      </c>
      <c r="F776" t="s">
        <v>2169</v>
      </c>
      <c r="G776">
        <v>195.64</v>
      </c>
      <c r="H776">
        <v>4</v>
      </c>
      <c r="I776">
        <v>91.95</v>
      </c>
      <c r="J776" t="s">
        <v>2702</v>
      </c>
      <c r="K776">
        <v>2024</v>
      </c>
    </row>
    <row r="777" spans="1:11" x14ac:dyDescent="0.3">
      <c r="A777">
        <v>45431</v>
      </c>
      <c r="B777" t="s">
        <v>919</v>
      </c>
      <c r="C777" t="s">
        <v>29</v>
      </c>
      <c r="D777" t="s">
        <v>41</v>
      </c>
      <c r="E777" t="s">
        <v>54</v>
      </c>
      <c r="F777" t="s">
        <v>654</v>
      </c>
      <c r="G777">
        <v>36.32</v>
      </c>
      <c r="H777">
        <v>1</v>
      </c>
      <c r="I777">
        <v>10.9</v>
      </c>
      <c r="J777" t="s">
        <v>2702</v>
      </c>
      <c r="K777">
        <v>2024</v>
      </c>
    </row>
    <row r="778" spans="1:11" x14ac:dyDescent="0.3">
      <c r="A778">
        <v>45431</v>
      </c>
      <c r="B778" t="s">
        <v>919</v>
      </c>
      <c r="C778" t="s">
        <v>29</v>
      </c>
      <c r="D778" t="s">
        <v>13</v>
      </c>
      <c r="E778" t="s">
        <v>26</v>
      </c>
      <c r="F778" t="s">
        <v>529</v>
      </c>
      <c r="G778">
        <v>5.58</v>
      </c>
      <c r="H778">
        <v>1</v>
      </c>
      <c r="I778">
        <v>1.4</v>
      </c>
      <c r="J778" t="s">
        <v>2702</v>
      </c>
      <c r="K778">
        <v>2024</v>
      </c>
    </row>
    <row r="779" spans="1:11" x14ac:dyDescent="0.3">
      <c r="A779">
        <v>45431</v>
      </c>
      <c r="B779" t="s">
        <v>919</v>
      </c>
      <c r="C779" t="s">
        <v>29</v>
      </c>
      <c r="D779" t="s">
        <v>13</v>
      </c>
      <c r="E779" t="s">
        <v>26</v>
      </c>
      <c r="F779" t="s">
        <v>1626</v>
      </c>
      <c r="G779">
        <v>3.52</v>
      </c>
      <c r="H779">
        <v>2</v>
      </c>
      <c r="I779">
        <v>1.02</v>
      </c>
      <c r="J779" t="s">
        <v>2702</v>
      </c>
      <c r="K779">
        <v>2024</v>
      </c>
    </row>
    <row r="780" spans="1:11" x14ac:dyDescent="0.3">
      <c r="A780">
        <v>45431</v>
      </c>
      <c r="B780" t="s">
        <v>919</v>
      </c>
      <c r="C780" t="s">
        <v>29</v>
      </c>
      <c r="D780" t="s">
        <v>36</v>
      </c>
      <c r="E780" t="s">
        <v>37</v>
      </c>
      <c r="F780" t="s">
        <v>795</v>
      </c>
      <c r="G780">
        <v>681.41</v>
      </c>
      <c r="H780">
        <v>12</v>
      </c>
      <c r="I780">
        <v>42.59</v>
      </c>
      <c r="J780" t="s">
        <v>2702</v>
      </c>
      <c r="K780">
        <v>2024</v>
      </c>
    </row>
    <row r="781" spans="1:11" x14ac:dyDescent="0.3">
      <c r="A781">
        <v>45431</v>
      </c>
      <c r="B781" t="s">
        <v>235</v>
      </c>
      <c r="C781" t="s">
        <v>32</v>
      </c>
      <c r="D781" t="s">
        <v>13</v>
      </c>
      <c r="E781" t="s">
        <v>14</v>
      </c>
      <c r="F781" t="s">
        <v>493</v>
      </c>
      <c r="G781">
        <v>286.93</v>
      </c>
      <c r="H781">
        <v>7</v>
      </c>
      <c r="I781">
        <v>140.6</v>
      </c>
      <c r="J781" t="s">
        <v>2702</v>
      </c>
      <c r="K781">
        <v>2024</v>
      </c>
    </row>
    <row r="782" spans="1:11" x14ac:dyDescent="0.3">
      <c r="A782">
        <v>45431</v>
      </c>
      <c r="B782" t="s">
        <v>235</v>
      </c>
      <c r="C782" t="s">
        <v>32</v>
      </c>
      <c r="D782" t="s">
        <v>36</v>
      </c>
      <c r="E782" t="s">
        <v>76</v>
      </c>
      <c r="F782" t="s">
        <v>1882</v>
      </c>
      <c r="G782">
        <v>1628.82</v>
      </c>
      <c r="H782">
        <v>9</v>
      </c>
      <c r="I782">
        <v>374.63</v>
      </c>
      <c r="J782" t="s">
        <v>2702</v>
      </c>
      <c r="K782">
        <v>2024</v>
      </c>
    </row>
    <row r="783" spans="1:11" x14ac:dyDescent="0.3">
      <c r="A783">
        <v>45431</v>
      </c>
      <c r="B783" t="s">
        <v>235</v>
      </c>
      <c r="C783" t="s">
        <v>32</v>
      </c>
      <c r="D783" t="s">
        <v>41</v>
      </c>
      <c r="E783" t="s">
        <v>42</v>
      </c>
      <c r="F783" t="s">
        <v>2676</v>
      </c>
      <c r="G783">
        <v>377.97</v>
      </c>
      <c r="H783">
        <v>3</v>
      </c>
      <c r="I783">
        <v>98.27</v>
      </c>
      <c r="J783" t="s">
        <v>2702</v>
      </c>
      <c r="K783">
        <v>2024</v>
      </c>
    </row>
    <row r="784" spans="1:11" x14ac:dyDescent="0.3">
      <c r="A784">
        <v>45431</v>
      </c>
      <c r="B784" t="s">
        <v>235</v>
      </c>
      <c r="C784" t="s">
        <v>32</v>
      </c>
      <c r="D784" t="s">
        <v>41</v>
      </c>
      <c r="E784" t="s">
        <v>54</v>
      </c>
      <c r="F784" t="s">
        <v>479</v>
      </c>
      <c r="G784">
        <v>67.8</v>
      </c>
      <c r="H784">
        <v>4</v>
      </c>
      <c r="I784">
        <v>4.07</v>
      </c>
      <c r="J784" t="s">
        <v>2702</v>
      </c>
      <c r="K784">
        <v>2024</v>
      </c>
    </row>
    <row r="785" spans="1:11" x14ac:dyDescent="0.3">
      <c r="A785">
        <v>45431</v>
      </c>
      <c r="B785" t="s">
        <v>492</v>
      </c>
      <c r="C785" t="s">
        <v>151</v>
      </c>
      <c r="D785" t="s">
        <v>41</v>
      </c>
      <c r="E785" t="s">
        <v>54</v>
      </c>
      <c r="F785" t="s">
        <v>733</v>
      </c>
      <c r="G785">
        <v>299.97000000000003</v>
      </c>
      <c r="H785">
        <v>3</v>
      </c>
      <c r="I785">
        <v>113.99</v>
      </c>
      <c r="J785" t="s">
        <v>2702</v>
      </c>
      <c r="K785">
        <v>2024</v>
      </c>
    </row>
    <row r="786" spans="1:11" x14ac:dyDescent="0.3">
      <c r="A786">
        <v>45431</v>
      </c>
      <c r="B786" t="s">
        <v>492</v>
      </c>
      <c r="C786" t="s">
        <v>151</v>
      </c>
      <c r="D786" t="s">
        <v>41</v>
      </c>
      <c r="E786" t="s">
        <v>42</v>
      </c>
      <c r="F786" t="s">
        <v>1349</v>
      </c>
      <c r="G786">
        <v>307.98</v>
      </c>
      <c r="H786">
        <v>2</v>
      </c>
      <c r="I786">
        <v>89.31</v>
      </c>
      <c r="J786" t="s">
        <v>2702</v>
      </c>
      <c r="K786">
        <v>2024</v>
      </c>
    </row>
    <row r="787" spans="1:11" x14ac:dyDescent="0.3">
      <c r="A787">
        <v>45431</v>
      </c>
      <c r="B787" t="s">
        <v>492</v>
      </c>
      <c r="C787" t="s">
        <v>151</v>
      </c>
      <c r="D787" t="s">
        <v>13</v>
      </c>
      <c r="E787" t="s">
        <v>94</v>
      </c>
      <c r="F787" t="s">
        <v>318</v>
      </c>
      <c r="G787">
        <v>281.33999999999997</v>
      </c>
      <c r="H787">
        <v>6</v>
      </c>
      <c r="I787">
        <v>109.72</v>
      </c>
      <c r="J787" t="s">
        <v>2702</v>
      </c>
      <c r="K787">
        <v>2024</v>
      </c>
    </row>
    <row r="788" spans="1:11" x14ac:dyDescent="0.3">
      <c r="A788">
        <v>45431</v>
      </c>
      <c r="B788" t="s">
        <v>1198</v>
      </c>
      <c r="C788" t="s">
        <v>166</v>
      </c>
      <c r="D788" t="s">
        <v>13</v>
      </c>
      <c r="E788" t="s">
        <v>94</v>
      </c>
      <c r="F788" t="s">
        <v>1822</v>
      </c>
      <c r="G788">
        <v>97.16</v>
      </c>
      <c r="H788">
        <v>2</v>
      </c>
      <c r="I788">
        <v>28.18</v>
      </c>
      <c r="J788" t="s">
        <v>2702</v>
      </c>
      <c r="K788">
        <v>2024</v>
      </c>
    </row>
    <row r="789" spans="1:11" x14ac:dyDescent="0.3">
      <c r="A789">
        <v>45430</v>
      </c>
      <c r="B789" t="s">
        <v>2246</v>
      </c>
      <c r="C789" t="s">
        <v>17</v>
      </c>
      <c r="D789" t="s">
        <v>36</v>
      </c>
      <c r="E789" t="s">
        <v>49</v>
      </c>
      <c r="F789" t="s">
        <v>482</v>
      </c>
      <c r="G789">
        <v>1.89</v>
      </c>
      <c r="H789">
        <v>1</v>
      </c>
      <c r="I789">
        <v>-0.99</v>
      </c>
      <c r="J789" t="s">
        <v>2702</v>
      </c>
      <c r="K789">
        <v>2024</v>
      </c>
    </row>
    <row r="790" spans="1:11" x14ac:dyDescent="0.3">
      <c r="A790">
        <v>45430</v>
      </c>
      <c r="B790" t="s">
        <v>2246</v>
      </c>
      <c r="C790" t="s">
        <v>17</v>
      </c>
      <c r="D790" t="s">
        <v>36</v>
      </c>
      <c r="E790" t="s">
        <v>49</v>
      </c>
      <c r="F790" t="s">
        <v>2017</v>
      </c>
      <c r="G790">
        <v>22.61</v>
      </c>
      <c r="H790">
        <v>3</v>
      </c>
      <c r="I790">
        <v>-10.17</v>
      </c>
      <c r="J790" t="s">
        <v>2702</v>
      </c>
      <c r="K790">
        <v>2024</v>
      </c>
    </row>
    <row r="791" spans="1:11" x14ac:dyDescent="0.3">
      <c r="A791">
        <v>45430</v>
      </c>
      <c r="B791" t="s">
        <v>1183</v>
      </c>
      <c r="C791" t="s">
        <v>188</v>
      </c>
      <c r="D791" t="s">
        <v>13</v>
      </c>
      <c r="E791" t="s">
        <v>22</v>
      </c>
      <c r="F791" t="s">
        <v>1601</v>
      </c>
      <c r="G791">
        <v>43.19</v>
      </c>
      <c r="H791">
        <v>7</v>
      </c>
      <c r="I791">
        <v>20.73</v>
      </c>
      <c r="J791" t="s">
        <v>2702</v>
      </c>
      <c r="K791">
        <v>2024</v>
      </c>
    </row>
    <row r="792" spans="1:11" x14ac:dyDescent="0.3">
      <c r="A792">
        <v>45430</v>
      </c>
      <c r="B792" t="s">
        <v>1183</v>
      </c>
      <c r="C792" t="s">
        <v>188</v>
      </c>
      <c r="D792" t="s">
        <v>41</v>
      </c>
      <c r="E792" t="s">
        <v>42</v>
      </c>
      <c r="F792" t="s">
        <v>2277</v>
      </c>
      <c r="G792">
        <v>114.95</v>
      </c>
      <c r="H792">
        <v>5</v>
      </c>
      <c r="I792">
        <v>2.2999999999999998</v>
      </c>
      <c r="J792" t="s">
        <v>2702</v>
      </c>
      <c r="K792">
        <v>2024</v>
      </c>
    </row>
    <row r="793" spans="1:11" x14ac:dyDescent="0.3">
      <c r="A793">
        <v>45430</v>
      </c>
      <c r="B793" t="s">
        <v>1183</v>
      </c>
      <c r="C793" t="s">
        <v>188</v>
      </c>
      <c r="D793" t="s">
        <v>13</v>
      </c>
      <c r="E793" t="s">
        <v>94</v>
      </c>
      <c r="F793" t="s">
        <v>2562</v>
      </c>
      <c r="G793">
        <v>706.86</v>
      </c>
      <c r="H793">
        <v>7</v>
      </c>
      <c r="I793">
        <v>197.92</v>
      </c>
      <c r="J793" t="s">
        <v>2702</v>
      </c>
      <c r="K793">
        <v>2024</v>
      </c>
    </row>
    <row r="794" spans="1:11" x14ac:dyDescent="0.3">
      <c r="A794">
        <v>45430</v>
      </c>
      <c r="B794" t="s">
        <v>1819</v>
      </c>
      <c r="C794" t="s">
        <v>93</v>
      </c>
      <c r="D794" t="s">
        <v>41</v>
      </c>
      <c r="E794" t="s">
        <v>42</v>
      </c>
      <c r="F794" t="s">
        <v>2314</v>
      </c>
      <c r="G794">
        <v>344.7</v>
      </c>
      <c r="H794">
        <v>2</v>
      </c>
      <c r="I794">
        <v>38.78</v>
      </c>
      <c r="J794" t="s">
        <v>2702</v>
      </c>
      <c r="K794">
        <v>2024</v>
      </c>
    </row>
    <row r="795" spans="1:11" x14ac:dyDescent="0.3">
      <c r="A795">
        <v>45430</v>
      </c>
      <c r="B795" t="s">
        <v>2437</v>
      </c>
      <c r="C795" t="s">
        <v>32</v>
      </c>
      <c r="D795" t="s">
        <v>41</v>
      </c>
      <c r="E795" t="s">
        <v>42</v>
      </c>
      <c r="F795" t="s">
        <v>2364</v>
      </c>
      <c r="G795">
        <v>55.98</v>
      </c>
      <c r="H795">
        <v>2</v>
      </c>
      <c r="I795">
        <v>15.67</v>
      </c>
      <c r="J795" t="s">
        <v>2702</v>
      </c>
      <c r="K795">
        <v>2024</v>
      </c>
    </row>
    <row r="796" spans="1:11" x14ac:dyDescent="0.3">
      <c r="A796">
        <v>45430</v>
      </c>
      <c r="B796" t="s">
        <v>2437</v>
      </c>
      <c r="C796" t="s">
        <v>32</v>
      </c>
      <c r="D796" t="s">
        <v>13</v>
      </c>
      <c r="E796" t="s">
        <v>22</v>
      </c>
      <c r="F796" t="s">
        <v>1772</v>
      </c>
      <c r="G796">
        <v>113.94</v>
      </c>
      <c r="H796">
        <v>6</v>
      </c>
      <c r="I796">
        <v>54.69</v>
      </c>
      <c r="J796" t="s">
        <v>2702</v>
      </c>
      <c r="K796">
        <v>2024</v>
      </c>
    </row>
    <row r="797" spans="1:11" x14ac:dyDescent="0.3">
      <c r="A797">
        <v>45430</v>
      </c>
      <c r="B797" t="s">
        <v>2437</v>
      </c>
      <c r="C797" t="s">
        <v>32</v>
      </c>
      <c r="D797" t="s">
        <v>41</v>
      </c>
      <c r="E797" t="s">
        <v>42</v>
      </c>
      <c r="F797" t="s">
        <v>1344</v>
      </c>
      <c r="G797">
        <v>34.75</v>
      </c>
      <c r="H797">
        <v>5</v>
      </c>
      <c r="I797">
        <v>15.64</v>
      </c>
      <c r="J797" t="s">
        <v>2702</v>
      </c>
      <c r="K797">
        <v>2024</v>
      </c>
    </row>
    <row r="798" spans="1:11" x14ac:dyDescent="0.3">
      <c r="A798">
        <v>45430</v>
      </c>
      <c r="B798" t="s">
        <v>2437</v>
      </c>
      <c r="C798" t="s">
        <v>32</v>
      </c>
      <c r="D798" t="s">
        <v>36</v>
      </c>
      <c r="E798" t="s">
        <v>76</v>
      </c>
      <c r="F798" t="s">
        <v>1656</v>
      </c>
      <c r="G798">
        <v>302.94</v>
      </c>
      <c r="H798">
        <v>3</v>
      </c>
      <c r="I798">
        <v>75.739999999999995</v>
      </c>
      <c r="J798" t="s">
        <v>2702</v>
      </c>
      <c r="K798">
        <v>2024</v>
      </c>
    </row>
    <row r="799" spans="1:11" x14ac:dyDescent="0.3">
      <c r="A799">
        <v>45430</v>
      </c>
      <c r="B799" t="s">
        <v>2437</v>
      </c>
      <c r="C799" t="s">
        <v>32</v>
      </c>
      <c r="D799" t="s">
        <v>13</v>
      </c>
      <c r="E799" t="s">
        <v>94</v>
      </c>
      <c r="F799" t="s">
        <v>1389</v>
      </c>
      <c r="G799">
        <v>17.239999999999998</v>
      </c>
      <c r="H799">
        <v>2</v>
      </c>
      <c r="I799">
        <v>4.4800000000000004</v>
      </c>
      <c r="J799" t="s">
        <v>2702</v>
      </c>
      <c r="K799">
        <v>2024</v>
      </c>
    </row>
    <row r="800" spans="1:11" x14ac:dyDescent="0.3">
      <c r="A800">
        <v>45430</v>
      </c>
      <c r="B800" t="s">
        <v>412</v>
      </c>
      <c r="C800" t="s">
        <v>12</v>
      </c>
      <c r="D800" t="s">
        <v>13</v>
      </c>
      <c r="E800" t="s">
        <v>20</v>
      </c>
      <c r="F800" t="s">
        <v>2675</v>
      </c>
      <c r="G800">
        <v>8.93</v>
      </c>
      <c r="H800">
        <v>2</v>
      </c>
      <c r="I800">
        <v>0.67</v>
      </c>
      <c r="J800" t="s">
        <v>2702</v>
      </c>
      <c r="K800">
        <v>2024</v>
      </c>
    </row>
    <row r="801" spans="1:11" x14ac:dyDescent="0.3">
      <c r="A801">
        <v>45430</v>
      </c>
      <c r="B801" t="s">
        <v>412</v>
      </c>
      <c r="C801" t="s">
        <v>12</v>
      </c>
      <c r="D801" t="s">
        <v>13</v>
      </c>
      <c r="E801" t="s">
        <v>22</v>
      </c>
      <c r="F801" t="s">
        <v>1525</v>
      </c>
      <c r="G801">
        <v>2</v>
      </c>
      <c r="H801">
        <v>1</v>
      </c>
      <c r="I801">
        <v>-3.29</v>
      </c>
      <c r="J801" t="s">
        <v>2702</v>
      </c>
      <c r="K801">
        <v>2024</v>
      </c>
    </row>
    <row r="802" spans="1:11" x14ac:dyDescent="0.3">
      <c r="A802">
        <v>45430</v>
      </c>
      <c r="B802" t="s">
        <v>412</v>
      </c>
      <c r="C802" t="s">
        <v>12</v>
      </c>
      <c r="D802" t="s">
        <v>13</v>
      </c>
      <c r="E802" t="s">
        <v>22</v>
      </c>
      <c r="F802" t="s">
        <v>1315</v>
      </c>
      <c r="G802">
        <v>6.87</v>
      </c>
      <c r="H802">
        <v>7</v>
      </c>
      <c r="I802">
        <v>-10.65</v>
      </c>
      <c r="J802" t="s">
        <v>2702</v>
      </c>
      <c r="K802">
        <v>2024</v>
      </c>
    </row>
    <row r="803" spans="1:11" x14ac:dyDescent="0.3">
      <c r="A803">
        <v>45430</v>
      </c>
      <c r="B803" t="s">
        <v>96</v>
      </c>
      <c r="C803" t="s">
        <v>151</v>
      </c>
      <c r="D803" t="s">
        <v>13</v>
      </c>
      <c r="E803" t="s">
        <v>22</v>
      </c>
      <c r="F803" t="s">
        <v>115</v>
      </c>
      <c r="G803">
        <v>3.05</v>
      </c>
      <c r="H803">
        <v>1</v>
      </c>
      <c r="I803">
        <v>1.03</v>
      </c>
      <c r="J803" t="s">
        <v>2702</v>
      </c>
      <c r="K803">
        <v>2024</v>
      </c>
    </row>
    <row r="804" spans="1:11" x14ac:dyDescent="0.3">
      <c r="A804">
        <v>45430</v>
      </c>
      <c r="B804" t="s">
        <v>96</v>
      </c>
      <c r="C804" t="s">
        <v>151</v>
      </c>
      <c r="D804" t="s">
        <v>36</v>
      </c>
      <c r="E804" t="s">
        <v>49</v>
      </c>
      <c r="F804" t="s">
        <v>1190</v>
      </c>
      <c r="G804">
        <v>14.56</v>
      </c>
      <c r="H804">
        <v>2</v>
      </c>
      <c r="I804">
        <v>6.26</v>
      </c>
      <c r="J804" t="s">
        <v>2702</v>
      </c>
      <c r="K804">
        <v>2024</v>
      </c>
    </row>
    <row r="805" spans="1:11" x14ac:dyDescent="0.3">
      <c r="A805">
        <v>45430</v>
      </c>
      <c r="B805" t="s">
        <v>798</v>
      </c>
      <c r="C805" t="s">
        <v>25</v>
      </c>
      <c r="D805" t="s">
        <v>41</v>
      </c>
      <c r="E805" t="s">
        <v>54</v>
      </c>
      <c r="F805" t="s">
        <v>1957</v>
      </c>
      <c r="G805">
        <v>36.049999999999997</v>
      </c>
      <c r="H805">
        <v>3</v>
      </c>
      <c r="I805">
        <v>-0.9</v>
      </c>
      <c r="J805" t="s">
        <v>2702</v>
      </c>
      <c r="K805">
        <v>2024</v>
      </c>
    </row>
    <row r="806" spans="1:11" x14ac:dyDescent="0.3">
      <c r="A806">
        <v>45428</v>
      </c>
      <c r="B806" t="s">
        <v>1663</v>
      </c>
      <c r="C806" t="s">
        <v>80</v>
      </c>
      <c r="D806" t="s">
        <v>13</v>
      </c>
      <c r="E806" t="s">
        <v>20</v>
      </c>
      <c r="F806" t="s">
        <v>559</v>
      </c>
      <c r="G806">
        <v>221.02</v>
      </c>
      <c r="H806">
        <v>2</v>
      </c>
      <c r="I806">
        <v>-55.26</v>
      </c>
      <c r="J806" t="s">
        <v>2702</v>
      </c>
      <c r="K806">
        <v>2024</v>
      </c>
    </row>
    <row r="807" spans="1:11" x14ac:dyDescent="0.3">
      <c r="A807">
        <v>45427</v>
      </c>
      <c r="B807" t="s">
        <v>1435</v>
      </c>
      <c r="C807" t="s">
        <v>17</v>
      </c>
      <c r="D807" t="s">
        <v>41</v>
      </c>
      <c r="E807" t="s">
        <v>42</v>
      </c>
      <c r="F807" t="s">
        <v>1344</v>
      </c>
      <c r="G807">
        <v>11.12</v>
      </c>
      <c r="H807">
        <v>2</v>
      </c>
      <c r="I807">
        <v>3.48</v>
      </c>
      <c r="J807" t="s">
        <v>2702</v>
      </c>
      <c r="K807">
        <v>2024</v>
      </c>
    </row>
    <row r="808" spans="1:11" x14ac:dyDescent="0.3">
      <c r="A808">
        <v>45427</v>
      </c>
      <c r="B808" t="s">
        <v>1435</v>
      </c>
      <c r="C808" t="s">
        <v>17</v>
      </c>
      <c r="D808" t="s">
        <v>13</v>
      </c>
      <c r="E808" t="s">
        <v>14</v>
      </c>
      <c r="F808" t="s">
        <v>1986</v>
      </c>
      <c r="G808">
        <v>56.7</v>
      </c>
      <c r="H808">
        <v>2</v>
      </c>
      <c r="I808">
        <v>19.14</v>
      </c>
      <c r="J808" t="s">
        <v>2702</v>
      </c>
      <c r="K808">
        <v>2024</v>
      </c>
    </row>
    <row r="809" spans="1:11" x14ac:dyDescent="0.3">
      <c r="A809">
        <v>45427</v>
      </c>
      <c r="B809" t="s">
        <v>297</v>
      </c>
      <c r="C809" t="s">
        <v>166</v>
      </c>
      <c r="D809" t="s">
        <v>36</v>
      </c>
      <c r="E809" t="s">
        <v>37</v>
      </c>
      <c r="F809" t="s">
        <v>1239</v>
      </c>
      <c r="G809">
        <v>220.96</v>
      </c>
      <c r="H809">
        <v>1</v>
      </c>
      <c r="I809">
        <v>24.86</v>
      </c>
      <c r="J809" t="s">
        <v>2702</v>
      </c>
      <c r="K809">
        <v>2024</v>
      </c>
    </row>
    <row r="810" spans="1:11" x14ac:dyDescent="0.3">
      <c r="A810">
        <v>45427</v>
      </c>
      <c r="B810" t="s">
        <v>297</v>
      </c>
      <c r="C810" t="s">
        <v>166</v>
      </c>
      <c r="D810" t="s">
        <v>36</v>
      </c>
      <c r="E810" t="s">
        <v>37</v>
      </c>
      <c r="F810" t="s">
        <v>1636</v>
      </c>
      <c r="G810">
        <v>42.62</v>
      </c>
      <c r="H810">
        <v>2</v>
      </c>
      <c r="I810">
        <v>4.26</v>
      </c>
      <c r="J810" t="s">
        <v>2702</v>
      </c>
      <c r="K810">
        <v>2024</v>
      </c>
    </row>
    <row r="811" spans="1:11" x14ac:dyDescent="0.3">
      <c r="A811">
        <v>45427</v>
      </c>
      <c r="B811" t="s">
        <v>297</v>
      </c>
      <c r="C811" t="s">
        <v>166</v>
      </c>
      <c r="D811" t="s">
        <v>36</v>
      </c>
      <c r="E811" t="s">
        <v>49</v>
      </c>
      <c r="F811" t="s">
        <v>690</v>
      </c>
      <c r="G811">
        <v>39.96</v>
      </c>
      <c r="H811">
        <v>2</v>
      </c>
      <c r="I811">
        <v>17.18</v>
      </c>
      <c r="J811" t="s">
        <v>2702</v>
      </c>
      <c r="K811">
        <v>2024</v>
      </c>
    </row>
    <row r="812" spans="1:11" x14ac:dyDescent="0.3">
      <c r="A812">
        <v>45427</v>
      </c>
      <c r="B812" t="s">
        <v>1322</v>
      </c>
      <c r="C812" t="s">
        <v>97</v>
      </c>
      <c r="D812" t="s">
        <v>13</v>
      </c>
      <c r="E812" t="s">
        <v>14</v>
      </c>
      <c r="F812" t="s">
        <v>2674</v>
      </c>
      <c r="G812">
        <v>15.55</v>
      </c>
      <c r="H812">
        <v>3</v>
      </c>
      <c r="I812">
        <v>5.64</v>
      </c>
      <c r="J812" t="s">
        <v>2702</v>
      </c>
      <c r="K812">
        <v>2024</v>
      </c>
    </row>
    <row r="813" spans="1:11" x14ac:dyDescent="0.3">
      <c r="A813">
        <v>45427</v>
      </c>
      <c r="B813" t="s">
        <v>1322</v>
      </c>
      <c r="C813" t="s">
        <v>97</v>
      </c>
      <c r="D813" t="s">
        <v>13</v>
      </c>
      <c r="E813" t="s">
        <v>22</v>
      </c>
      <c r="F813" t="s">
        <v>2470</v>
      </c>
      <c r="G813">
        <v>4.75</v>
      </c>
      <c r="H813">
        <v>2</v>
      </c>
      <c r="I813">
        <v>-3.17</v>
      </c>
      <c r="J813" t="s">
        <v>2702</v>
      </c>
      <c r="K813">
        <v>2024</v>
      </c>
    </row>
    <row r="814" spans="1:11" x14ac:dyDescent="0.3">
      <c r="A814">
        <v>45427</v>
      </c>
      <c r="B814" t="s">
        <v>1322</v>
      </c>
      <c r="C814" t="s">
        <v>97</v>
      </c>
      <c r="D814" t="s">
        <v>41</v>
      </c>
      <c r="E814" t="s">
        <v>42</v>
      </c>
      <c r="F814" t="s">
        <v>903</v>
      </c>
      <c r="G814">
        <v>29.59</v>
      </c>
      <c r="H814">
        <v>1</v>
      </c>
      <c r="I814">
        <v>2.59</v>
      </c>
      <c r="J814" t="s">
        <v>2702</v>
      </c>
      <c r="K814">
        <v>2024</v>
      </c>
    </row>
    <row r="815" spans="1:11" x14ac:dyDescent="0.3">
      <c r="A815">
        <v>45426</v>
      </c>
      <c r="B815" t="s">
        <v>11</v>
      </c>
      <c r="C815" t="s">
        <v>80</v>
      </c>
      <c r="D815" t="s">
        <v>13</v>
      </c>
      <c r="E815" t="s">
        <v>14</v>
      </c>
      <c r="F815" t="s">
        <v>2034</v>
      </c>
      <c r="G815">
        <v>24.78</v>
      </c>
      <c r="H815">
        <v>1</v>
      </c>
      <c r="I815">
        <v>7.75</v>
      </c>
      <c r="J815" t="s">
        <v>2702</v>
      </c>
      <c r="K815">
        <v>2024</v>
      </c>
    </row>
    <row r="816" spans="1:11" x14ac:dyDescent="0.3">
      <c r="A816">
        <v>45426</v>
      </c>
      <c r="B816" t="s">
        <v>11</v>
      </c>
      <c r="C816" t="s">
        <v>80</v>
      </c>
      <c r="D816" t="s">
        <v>13</v>
      </c>
      <c r="E816" t="s">
        <v>18</v>
      </c>
      <c r="F816" t="s">
        <v>2508</v>
      </c>
      <c r="G816">
        <v>5.04</v>
      </c>
      <c r="H816">
        <v>2</v>
      </c>
      <c r="I816">
        <v>1.76</v>
      </c>
      <c r="J816" t="s">
        <v>2702</v>
      </c>
      <c r="K816">
        <v>2024</v>
      </c>
    </row>
    <row r="817" spans="1:11" x14ac:dyDescent="0.3">
      <c r="A817">
        <v>45426</v>
      </c>
      <c r="B817" t="s">
        <v>11</v>
      </c>
      <c r="C817" t="s">
        <v>80</v>
      </c>
      <c r="D817" t="s">
        <v>13</v>
      </c>
      <c r="E817" t="s">
        <v>22</v>
      </c>
      <c r="F817" t="s">
        <v>302</v>
      </c>
      <c r="G817">
        <v>58.17</v>
      </c>
      <c r="H817">
        <v>5</v>
      </c>
      <c r="I817">
        <v>-46.54</v>
      </c>
      <c r="J817" t="s">
        <v>2702</v>
      </c>
      <c r="K817">
        <v>2024</v>
      </c>
    </row>
    <row r="818" spans="1:11" x14ac:dyDescent="0.3">
      <c r="A818">
        <v>45426</v>
      </c>
      <c r="B818" t="s">
        <v>56</v>
      </c>
      <c r="C818" t="s">
        <v>533</v>
      </c>
      <c r="D818" t="s">
        <v>13</v>
      </c>
      <c r="E818" t="s">
        <v>18</v>
      </c>
      <c r="F818" t="s">
        <v>366</v>
      </c>
      <c r="G818">
        <v>74</v>
      </c>
      <c r="H818">
        <v>5</v>
      </c>
      <c r="I818">
        <v>37</v>
      </c>
      <c r="J818" t="s">
        <v>2702</v>
      </c>
      <c r="K818">
        <v>2024</v>
      </c>
    </row>
    <row r="819" spans="1:11" x14ac:dyDescent="0.3">
      <c r="A819">
        <v>45426</v>
      </c>
      <c r="B819" t="s">
        <v>56</v>
      </c>
      <c r="C819" t="s">
        <v>533</v>
      </c>
      <c r="D819" t="s">
        <v>36</v>
      </c>
      <c r="E819" t="s">
        <v>37</v>
      </c>
      <c r="F819" t="s">
        <v>1437</v>
      </c>
      <c r="G819">
        <v>261.95999999999998</v>
      </c>
      <c r="H819">
        <v>2</v>
      </c>
      <c r="I819">
        <v>23.58</v>
      </c>
      <c r="J819" t="s">
        <v>2702</v>
      </c>
      <c r="K819">
        <v>2024</v>
      </c>
    </row>
    <row r="820" spans="1:11" x14ac:dyDescent="0.3">
      <c r="A820">
        <v>45426</v>
      </c>
      <c r="B820" t="s">
        <v>56</v>
      </c>
      <c r="C820" t="s">
        <v>533</v>
      </c>
      <c r="D820" t="s">
        <v>41</v>
      </c>
      <c r="E820" t="s">
        <v>54</v>
      </c>
      <c r="F820" t="s">
        <v>1558</v>
      </c>
      <c r="G820">
        <v>89.97</v>
      </c>
      <c r="H820">
        <v>3</v>
      </c>
      <c r="I820">
        <v>18.89</v>
      </c>
      <c r="J820" t="s">
        <v>2702</v>
      </c>
      <c r="K820">
        <v>2024</v>
      </c>
    </row>
    <row r="821" spans="1:11" x14ac:dyDescent="0.3">
      <c r="A821">
        <v>45426</v>
      </c>
      <c r="B821" t="s">
        <v>56</v>
      </c>
      <c r="C821" t="s">
        <v>533</v>
      </c>
      <c r="D821" t="s">
        <v>13</v>
      </c>
      <c r="E821" t="s">
        <v>26</v>
      </c>
      <c r="F821" t="s">
        <v>386</v>
      </c>
      <c r="G821">
        <v>37.200000000000003</v>
      </c>
      <c r="H821">
        <v>5</v>
      </c>
      <c r="I821">
        <v>9.3000000000000007</v>
      </c>
      <c r="J821" t="s">
        <v>2702</v>
      </c>
      <c r="K821">
        <v>2024</v>
      </c>
    </row>
    <row r="822" spans="1:11" x14ac:dyDescent="0.3">
      <c r="A822">
        <v>45426</v>
      </c>
      <c r="B822" t="s">
        <v>56</v>
      </c>
      <c r="C822" t="s">
        <v>533</v>
      </c>
      <c r="D822" t="s">
        <v>13</v>
      </c>
      <c r="E822" t="s">
        <v>26</v>
      </c>
      <c r="F822" t="s">
        <v>1254</v>
      </c>
      <c r="G822">
        <v>14.7</v>
      </c>
      <c r="H822">
        <v>5</v>
      </c>
      <c r="I822">
        <v>6.62</v>
      </c>
      <c r="J822" t="s">
        <v>2702</v>
      </c>
      <c r="K822">
        <v>2024</v>
      </c>
    </row>
    <row r="823" spans="1:11" x14ac:dyDescent="0.3">
      <c r="A823">
        <v>45426</v>
      </c>
      <c r="B823" t="s">
        <v>56</v>
      </c>
      <c r="C823" t="s">
        <v>533</v>
      </c>
      <c r="D823" t="s">
        <v>13</v>
      </c>
      <c r="E823" t="s">
        <v>26</v>
      </c>
      <c r="F823" t="s">
        <v>846</v>
      </c>
      <c r="G823">
        <v>3.76</v>
      </c>
      <c r="H823">
        <v>2</v>
      </c>
      <c r="I823">
        <v>1.0900000000000001</v>
      </c>
      <c r="J823" t="s">
        <v>2702</v>
      </c>
      <c r="K823">
        <v>2024</v>
      </c>
    </row>
    <row r="824" spans="1:11" x14ac:dyDescent="0.3">
      <c r="A824">
        <v>45426</v>
      </c>
      <c r="B824" t="s">
        <v>711</v>
      </c>
      <c r="C824" t="s">
        <v>12</v>
      </c>
      <c r="D824" t="s">
        <v>13</v>
      </c>
      <c r="E824" t="s">
        <v>14</v>
      </c>
      <c r="F824" t="s">
        <v>2084</v>
      </c>
      <c r="G824">
        <v>76.86</v>
      </c>
      <c r="H824">
        <v>2</v>
      </c>
      <c r="I824">
        <v>26.9</v>
      </c>
      <c r="J824" t="s">
        <v>2702</v>
      </c>
      <c r="K824">
        <v>2024</v>
      </c>
    </row>
    <row r="825" spans="1:11" x14ac:dyDescent="0.3">
      <c r="A825">
        <v>45426</v>
      </c>
      <c r="B825" t="s">
        <v>711</v>
      </c>
      <c r="C825" t="s">
        <v>12</v>
      </c>
      <c r="D825" t="s">
        <v>41</v>
      </c>
      <c r="E825" t="s">
        <v>42</v>
      </c>
      <c r="F825" t="s">
        <v>2605</v>
      </c>
      <c r="G825">
        <v>7.99</v>
      </c>
      <c r="H825">
        <v>1</v>
      </c>
      <c r="I825">
        <v>0.7</v>
      </c>
      <c r="J825" t="s">
        <v>2702</v>
      </c>
      <c r="K825">
        <v>2024</v>
      </c>
    </row>
    <row r="826" spans="1:11" x14ac:dyDescent="0.3">
      <c r="A826">
        <v>45426</v>
      </c>
      <c r="B826" t="s">
        <v>711</v>
      </c>
      <c r="C826" t="s">
        <v>12</v>
      </c>
      <c r="D826" t="s">
        <v>13</v>
      </c>
      <c r="E826" t="s">
        <v>14</v>
      </c>
      <c r="F826" t="s">
        <v>2358</v>
      </c>
      <c r="G826">
        <v>47.95</v>
      </c>
      <c r="H826">
        <v>3</v>
      </c>
      <c r="I826">
        <v>16.18</v>
      </c>
      <c r="J826" t="s">
        <v>2702</v>
      </c>
      <c r="K826">
        <v>2024</v>
      </c>
    </row>
    <row r="827" spans="1:11" x14ac:dyDescent="0.3">
      <c r="A827">
        <v>45426</v>
      </c>
      <c r="B827" t="s">
        <v>711</v>
      </c>
      <c r="C827" t="s">
        <v>12</v>
      </c>
      <c r="D827" t="s">
        <v>13</v>
      </c>
      <c r="E827" t="s">
        <v>26</v>
      </c>
      <c r="F827" t="s">
        <v>2191</v>
      </c>
      <c r="G827">
        <v>46.2</v>
      </c>
      <c r="H827">
        <v>5</v>
      </c>
      <c r="I827">
        <v>5.78</v>
      </c>
      <c r="J827" t="s">
        <v>2702</v>
      </c>
      <c r="K827">
        <v>2024</v>
      </c>
    </row>
    <row r="828" spans="1:11" x14ac:dyDescent="0.3">
      <c r="A828">
        <v>45426</v>
      </c>
      <c r="B828" t="s">
        <v>711</v>
      </c>
      <c r="C828" t="s">
        <v>12</v>
      </c>
      <c r="D828" t="s">
        <v>36</v>
      </c>
      <c r="E828" t="s">
        <v>37</v>
      </c>
      <c r="F828" t="s">
        <v>728</v>
      </c>
      <c r="G828">
        <v>899.43</v>
      </c>
      <c r="H828">
        <v>5</v>
      </c>
      <c r="I828">
        <v>-12.85</v>
      </c>
      <c r="J828" t="s">
        <v>2702</v>
      </c>
      <c r="K828">
        <v>2024</v>
      </c>
    </row>
    <row r="829" spans="1:11" x14ac:dyDescent="0.3">
      <c r="A829">
        <v>45426</v>
      </c>
      <c r="B829" t="s">
        <v>454</v>
      </c>
      <c r="C829" t="s">
        <v>166</v>
      </c>
      <c r="D829" t="s">
        <v>13</v>
      </c>
      <c r="E829" t="s">
        <v>202</v>
      </c>
      <c r="F829" t="s">
        <v>474</v>
      </c>
      <c r="G829">
        <v>64.400000000000006</v>
      </c>
      <c r="H829">
        <v>5</v>
      </c>
      <c r="I829">
        <v>1.93</v>
      </c>
      <c r="J829" t="s">
        <v>2702</v>
      </c>
      <c r="K829">
        <v>2024</v>
      </c>
    </row>
    <row r="830" spans="1:11" x14ac:dyDescent="0.3">
      <c r="A830">
        <v>45426</v>
      </c>
      <c r="B830" t="s">
        <v>454</v>
      </c>
      <c r="C830" t="s">
        <v>166</v>
      </c>
      <c r="D830" t="s">
        <v>13</v>
      </c>
      <c r="E830" t="s">
        <v>14</v>
      </c>
      <c r="F830" t="s">
        <v>1494</v>
      </c>
      <c r="G830">
        <v>440.19</v>
      </c>
      <c r="H830">
        <v>9</v>
      </c>
      <c r="I830">
        <v>206.89</v>
      </c>
      <c r="J830" t="s">
        <v>2702</v>
      </c>
      <c r="K830">
        <v>2024</v>
      </c>
    </row>
    <row r="831" spans="1:11" x14ac:dyDescent="0.3">
      <c r="A831">
        <v>45426</v>
      </c>
      <c r="B831" t="s">
        <v>1887</v>
      </c>
      <c r="C831" t="s">
        <v>151</v>
      </c>
      <c r="D831" t="s">
        <v>13</v>
      </c>
      <c r="E831" t="s">
        <v>20</v>
      </c>
      <c r="F831" t="s">
        <v>587</v>
      </c>
      <c r="G831">
        <v>22.58</v>
      </c>
      <c r="H831">
        <v>2</v>
      </c>
      <c r="I831">
        <v>5.87</v>
      </c>
      <c r="J831" t="s">
        <v>2702</v>
      </c>
      <c r="K831">
        <v>2024</v>
      </c>
    </row>
    <row r="832" spans="1:11" x14ac:dyDescent="0.3">
      <c r="A832">
        <v>45426</v>
      </c>
      <c r="B832" t="s">
        <v>1887</v>
      </c>
      <c r="C832" t="s">
        <v>151</v>
      </c>
      <c r="D832" t="s">
        <v>41</v>
      </c>
      <c r="E832" t="s">
        <v>42</v>
      </c>
      <c r="F832" t="s">
        <v>1919</v>
      </c>
      <c r="G832">
        <v>539.97</v>
      </c>
      <c r="H832">
        <v>3</v>
      </c>
      <c r="I832">
        <v>134.99</v>
      </c>
      <c r="J832" t="s">
        <v>2702</v>
      </c>
      <c r="K832">
        <v>2024</v>
      </c>
    </row>
    <row r="833" spans="1:11" x14ac:dyDescent="0.3">
      <c r="A833">
        <v>45426</v>
      </c>
      <c r="B833" t="s">
        <v>256</v>
      </c>
      <c r="C833" t="s">
        <v>331</v>
      </c>
      <c r="D833" t="s">
        <v>13</v>
      </c>
      <c r="E833" t="s">
        <v>65</v>
      </c>
      <c r="F833" t="s">
        <v>1676</v>
      </c>
      <c r="G833">
        <v>48.69</v>
      </c>
      <c r="H833">
        <v>9</v>
      </c>
      <c r="I833">
        <v>23.86</v>
      </c>
      <c r="J833" t="s">
        <v>2702</v>
      </c>
      <c r="K833">
        <v>2024</v>
      </c>
    </row>
    <row r="834" spans="1:11" x14ac:dyDescent="0.3">
      <c r="A834">
        <v>45426</v>
      </c>
      <c r="B834" t="s">
        <v>489</v>
      </c>
      <c r="C834" t="s">
        <v>29</v>
      </c>
      <c r="D834" t="s">
        <v>41</v>
      </c>
      <c r="E834" t="s">
        <v>54</v>
      </c>
      <c r="F834" t="s">
        <v>2127</v>
      </c>
      <c r="G834">
        <v>1399.93</v>
      </c>
      <c r="H834">
        <v>7</v>
      </c>
      <c r="I834">
        <v>601.97</v>
      </c>
      <c r="J834" t="s">
        <v>2702</v>
      </c>
      <c r="K834">
        <v>2024</v>
      </c>
    </row>
    <row r="835" spans="1:11" x14ac:dyDescent="0.3">
      <c r="A835">
        <v>45426</v>
      </c>
      <c r="B835" t="s">
        <v>489</v>
      </c>
      <c r="C835" t="s">
        <v>29</v>
      </c>
      <c r="D835" t="s">
        <v>36</v>
      </c>
      <c r="E835" t="s">
        <v>49</v>
      </c>
      <c r="F835" t="s">
        <v>2131</v>
      </c>
      <c r="G835">
        <v>18.28</v>
      </c>
      <c r="H835">
        <v>2</v>
      </c>
      <c r="I835">
        <v>6.22</v>
      </c>
      <c r="J835" t="s">
        <v>2702</v>
      </c>
      <c r="K835">
        <v>2024</v>
      </c>
    </row>
    <row r="836" spans="1:11" x14ac:dyDescent="0.3">
      <c r="A836">
        <v>45425</v>
      </c>
      <c r="B836" t="s">
        <v>2587</v>
      </c>
      <c r="C836" t="s">
        <v>25</v>
      </c>
      <c r="D836" t="s">
        <v>36</v>
      </c>
      <c r="E836" t="s">
        <v>37</v>
      </c>
      <c r="F836" t="s">
        <v>373</v>
      </c>
      <c r="G836">
        <v>458.43</v>
      </c>
      <c r="H836">
        <v>5</v>
      </c>
      <c r="I836">
        <v>-124.43</v>
      </c>
      <c r="J836" t="s">
        <v>2702</v>
      </c>
      <c r="K836">
        <v>2024</v>
      </c>
    </row>
    <row r="837" spans="1:11" x14ac:dyDescent="0.3">
      <c r="A837">
        <v>45425</v>
      </c>
      <c r="B837" t="s">
        <v>485</v>
      </c>
      <c r="C837" t="s">
        <v>122</v>
      </c>
      <c r="D837" t="s">
        <v>13</v>
      </c>
      <c r="E837" t="s">
        <v>94</v>
      </c>
      <c r="F837" t="s">
        <v>1351</v>
      </c>
      <c r="G837">
        <v>20.77</v>
      </c>
      <c r="H837">
        <v>2</v>
      </c>
      <c r="I837">
        <v>2.34</v>
      </c>
      <c r="J837" t="s">
        <v>2702</v>
      </c>
      <c r="K837">
        <v>2024</v>
      </c>
    </row>
    <row r="838" spans="1:11" x14ac:dyDescent="0.3">
      <c r="A838">
        <v>45425</v>
      </c>
      <c r="B838" t="s">
        <v>805</v>
      </c>
      <c r="C838" t="s">
        <v>61</v>
      </c>
      <c r="D838" t="s">
        <v>13</v>
      </c>
      <c r="E838" t="s">
        <v>22</v>
      </c>
      <c r="F838" t="s">
        <v>2077</v>
      </c>
      <c r="G838">
        <v>299.52</v>
      </c>
      <c r="H838">
        <v>9</v>
      </c>
      <c r="I838">
        <v>149.76</v>
      </c>
      <c r="J838" t="s">
        <v>2702</v>
      </c>
      <c r="K838">
        <v>2024</v>
      </c>
    </row>
    <row r="839" spans="1:11" x14ac:dyDescent="0.3">
      <c r="A839">
        <v>45425</v>
      </c>
      <c r="B839" t="s">
        <v>925</v>
      </c>
      <c r="C839" t="s">
        <v>131</v>
      </c>
      <c r="D839" t="s">
        <v>13</v>
      </c>
      <c r="E839" t="s">
        <v>14</v>
      </c>
      <c r="F839" t="s">
        <v>1680</v>
      </c>
      <c r="G839">
        <v>14.94</v>
      </c>
      <c r="H839">
        <v>3</v>
      </c>
      <c r="I839">
        <v>7.32</v>
      </c>
      <c r="J839" t="s">
        <v>2702</v>
      </c>
      <c r="K839">
        <v>2024</v>
      </c>
    </row>
    <row r="840" spans="1:11" x14ac:dyDescent="0.3">
      <c r="A840">
        <v>45425</v>
      </c>
      <c r="B840" t="s">
        <v>925</v>
      </c>
      <c r="C840" t="s">
        <v>131</v>
      </c>
      <c r="D840" t="s">
        <v>13</v>
      </c>
      <c r="E840" t="s">
        <v>20</v>
      </c>
      <c r="F840" t="s">
        <v>75</v>
      </c>
      <c r="G840">
        <v>530.34</v>
      </c>
      <c r="H840">
        <v>2</v>
      </c>
      <c r="I840">
        <v>95.46</v>
      </c>
      <c r="J840" t="s">
        <v>2702</v>
      </c>
      <c r="K840">
        <v>2024</v>
      </c>
    </row>
    <row r="841" spans="1:11" x14ac:dyDescent="0.3">
      <c r="A841">
        <v>45425</v>
      </c>
      <c r="B841" t="s">
        <v>925</v>
      </c>
      <c r="C841" t="s">
        <v>131</v>
      </c>
      <c r="D841" t="s">
        <v>41</v>
      </c>
      <c r="E841" t="s">
        <v>42</v>
      </c>
      <c r="F841" t="s">
        <v>2028</v>
      </c>
      <c r="G841">
        <v>587.97</v>
      </c>
      <c r="H841">
        <v>3</v>
      </c>
      <c r="I841">
        <v>158.75</v>
      </c>
      <c r="J841" t="s">
        <v>2702</v>
      </c>
      <c r="K841">
        <v>2024</v>
      </c>
    </row>
    <row r="842" spans="1:11" x14ac:dyDescent="0.3">
      <c r="A842">
        <v>45425</v>
      </c>
      <c r="B842" t="s">
        <v>925</v>
      </c>
      <c r="C842" t="s">
        <v>131</v>
      </c>
      <c r="D842" t="s">
        <v>13</v>
      </c>
      <c r="E842" t="s">
        <v>22</v>
      </c>
      <c r="F842" t="s">
        <v>39</v>
      </c>
      <c r="G842">
        <v>914.97</v>
      </c>
      <c r="H842">
        <v>3</v>
      </c>
      <c r="I842">
        <v>411.74</v>
      </c>
      <c r="J842" t="s">
        <v>2702</v>
      </c>
      <c r="K842">
        <v>2024</v>
      </c>
    </row>
    <row r="843" spans="1:11" x14ac:dyDescent="0.3">
      <c r="A843">
        <v>45425</v>
      </c>
      <c r="B843" t="s">
        <v>925</v>
      </c>
      <c r="C843" t="s">
        <v>131</v>
      </c>
      <c r="D843" t="s">
        <v>13</v>
      </c>
      <c r="E843" t="s">
        <v>65</v>
      </c>
      <c r="F843" t="s">
        <v>2040</v>
      </c>
      <c r="G843">
        <v>180.96</v>
      </c>
      <c r="H843">
        <v>2</v>
      </c>
      <c r="I843">
        <v>81.430000000000007</v>
      </c>
      <c r="J843" t="s">
        <v>2702</v>
      </c>
      <c r="K843">
        <v>2024</v>
      </c>
    </row>
    <row r="844" spans="1:11" x14ac:dyDescent="0.3">
      <c r="A844">
        <v>45425</v>
      </c>
      <c r="B844" t="s">
        <v>771</v>
      </c>
      <c r="C844" t="s">
        <v>29</v>
      </c>
      <c r="D844" t="s">
        <v>13</v>
      </c>
      <c r="E844" t="s">
        <v>18</v>
      </c>
      <c r="F844" t="s">
        <v>1042</v>
      </c>
      <c r="G844">
        <v>58.48</v>
      </c>
      <c r="H844">
        <v>8</v>
      </c>
      <c r="I844">
        <v>27.49</v>
      </c>
      <c r="J844" t="s">
        <v>2702</v>
      </c>
      <c r="K844">
        <v>2024</v>
      </c>
    </row>
    <row r="845" spans="1:11" x14ac:dyDescent="0.3">
      <c r="A845">
        <v>45424</v>
      </c>
      <c r="B845" t="s">
        <v>881</v>
      </c>
      <c r="C845" t="s">
        <v>179</v>
      </c>
      <c r="D845" t="s">
        <v>41</v>
      </c>
      <c r="E845" t="s">
        <v>54</v>
      </c>
      <c r="F845" t="s">
        <v>1392</v>
      </c>
      <c r="G845">
        <v>87.4</v>
      </c>
      <c r="H845">
        <v>5</v>
      </c>
      <c r="I845">
        <v>34.96</v>
      </c>
      <c r="J845" t="s">
        <v>2702</v>
      </c>
      <c r="K845">
        <v>2024</v>
      </c>
    </row>
    <row r="846" spans="1:11" x14ac:dyDescent="0.3">
      <c r="A846">
        <v>45424</v>
      </c>
      <c r="B846" t="s">
        <v>881</v>
      </c>
      <c r="C846" t="s">
        <v>179</v>
      </c>
      <c r="D846" t="s">
        <v>13</v>
      </c>
      <c r="E846" t="s">
        <v>202</v>
      </c>
      <c r="F846" t="s">
        <v>1156</v>
      </c>
      <c r="G846">
        <v>17</v>
      </c>
      <c r="H846">
        <v>2</v>
      </c>
      <c r="I846">
        <v>4.42</v>
      </c>
      <c r="J846" t="s">
        <v>2702</v>
      </c>
      <c r="K846">
        <v>2024</v>
      </c>
    </row>
    <row r="847" spans="1:11" x14ac:dyDescent="0.3">
      <c r="A847">
        <v>45424</v>
      </c>
      <c r="B847" t="s">
        <v>881</v>
      </c>
      <c r="C847" t="s">
        <v>179</v>
      </c>
      <c r="D847" t="s">
        <v>13</v>
      </c>
      <c r="E847" t="s">
        <v>18</v>
      </c>
      <c r="F847" t="s">
        <v>1432</v>
      </c>
      <c r="G847">
        <v>6.16</v>
      </c>
      <c r="H847">
        <v>2</v>
      </c>
      <c r="I847">
        <v>2.96</v>
      </c>
      <c r="J847" t="s">
        <v>2702</v>
      </c>
      <c r="K847">
        <v>2024</v>
      </c>
    </row>
    <row r="848" spans="1:11" x14ac:dyDescent="0.3">
      <c r="A848">
        <v>45424</v>
      </c>
      <c r="B848" t="s">
        <v>881</v>
      </c>
      <c r="C848" t="s">
        <v>179</v>
      </c>
      <c r="D848" t="s">
        <v>36</v>
      </c>
      <c r="E848" t="s">
        <v>49</v>
      </c>
      <c r="F848" t="s">
        <v>1028</v>
      </c>
      <c r="G848">
        <v>42.85</v>
      </c>
      <c r="H848">
        <v>5</v>
      </c>
      <c r="I848">
        <v>15.43</v>
      </c>
      <c r="J848" t="s">
        <v>2702</v>
      </c>
      <c r="K848">
        <v>2024</v>
      </c>
    </row>
    <row r="849" spans="1:11" x14ac:dyDescent="0.3">
      <c r="A849">
        <v>45424</v>
      </c>
      <c r="B849" t="s">
        <v>2114</v>
      </c>
      <c r="C849" t="s">
        <v>80</v>
      </c>
      <c r="D849" t="s">
        <v>13</v>
      </c>
      <c r="E849" t="s">
        <v>18</v>
      </c>
      <c r="F849" t="s">
        <v>350</v>
      </c>
      <c r="G849">
        <v>5.9</v>
      </c>
      <c r="H849">
        <v>2</v>
      </c>
      <c r="I849">
        <v>1.99</v>
      </c>
      <c r="J849" t="s">
        <v>2702</v>
      </c>
      <c r="K849">
        <v>2024</v>
      </c>
    </row>
    <row r="850" spans="1:11" x14ac:dyDescent="0.3">
      <c r="A850">
        <v>45424</v>
      </c>
      <c r="B850" t="s">
        <v>1113</v>
      </c>
      <c r="C850" t="s">
        <v>29</v>
      </c>
      <c r="D850" t="s">
        <v>13</v>
      </c>
      <c r="E850" t="s">
        <v>22</v>
      </c>
      <c r="F850" t="s">
        <v>2029</v>
      </c>
      <c r="G850">
        <v>19.170000000000002</v>
      </c>
      <c r="H850">
        <v>4</v>
      </c>
      <c r="I850">
        <v>6.47</v>
      </c>
      <c r="J850" t="s">
        <v>2702</v>
      </c>
      <c r="K850">
        <v>2024</v>
      </c>
    </row>
    <row r="851" spans="1:11" x14ac:dyDescent="0.3">
      <c r="A851">
        <v>45424</v>
      </c>
      <c r="B851" t="s">
        <v>1113</v>
      </c>
      <c r="C851" t="s">
        <v>29</v>
      </c>
      <c r="D851" t="s">
        <v>36</v>
      </c>
      <c r="E851" t="s">
        <v>147</v>
      </c>
      <c r="F851" t="s">
        <v>820</v>
      </c>
      <c r="G851">
        <v>285.48</v>
      </c>
      <c r="H851">
        <v>5</v>
      </c>
      <c r="I851">
        <v>-10.71</v>
      </c>
      <c r="J851" t="s">
        <v>2702</v>
      </c>
      <c r="K851">
        <v>2024</v>
      </c>
    </row>
    <row r="852" spans="1:11" x14ac:dyDescent="0.3">
      <c r="A852">
        <v>45424</v>
      </c>
      <c r="B852" t="s">
        <v>1113</v>
      </c>
      <c r="C852" t="s">
        <v>29</v>
      </c>
      <c r="D852" t="s">
        <v>13</v>
      </c>
      <c r="E852" t="s">
        <v>94</v>
      </c>
      <c r="F852" t="s">
        <v>1816</v>
      </c>
      <c r="G852">
        <v>7.77</v>
      </c>
      <c r="H852">
        <v>1</v>
      </c>
      <c r="I852">
        <v>2.1</v>
      </c>
      <c r="J852" t="s">
        <v>2702</v>
      </c>
      <c r="K852">
        <v>2024</v>
      </c>
    </row>
    <row r="853" spans="1:11" x14ac:dyDescent="0.3">
      <c r="A853">
        <v>45424</v>
      </c>
      <c r="B853" t="s">
        <v>1113</v>
      </c>
      <c r="C853" t="s">
        <v>29</v>
      </c>
      <c r="D853" t="s">
        <v>13</v>
      </c>
      <c r="E853" t="s">
        <v>202</v>
      </c>
      <c r="F853" t="s">
        <v>203</v>
      </c>
      <c r="G853">
        <v>238.62</v>
      </c>
      <c r="H853">
        <v>2</v>
      </c>
      <c r="I853">
        <v>4.7699999999999996</v>
      </c>
      <c r="J853" t="s">
        <v>2702</v>
      </c>
      <c r="K853">
        <v>2024</v>
      </c>
    </row>
    <row r="854" spans="1:11" x14ac:dyDescent="0.3">
      <c r="A854">
        <v>45424</v>
      </c>
      <c r="B854" t="s">
        <v>1371</v>
      </c>
      <c r="C854" t="s">
        <v>80</v>
      </c>
      <c r="D854" t="s">
        <v>13</v>
      </c>
      <c r="E854" t="s">
        <v>26</v>
      </c>
      <c r="F854" t="s">
        <v>579</v>
      </c>
      <c r="G854">
        <v>10.27</v>
      </c>
      <c r="H854">
        <v>3</v>
      </c>
      <c r="I854">
        <v>1.1599999999999999</v>
      </c>
      <c r="J854" t="s">
        <v>2702</v>
      </c>
      <c r="K854">
        <v>2024</v>
      </c>
    </row>
    <row r="855" spans="1:11" x14ac:dyDescent="0.3">
      <c r="A855">
        <v>45424</v>
      </c>
      <c r="B855" t="s">
        <v>282</v>
      </c>
      <c r="C855" t="s">
        <v>436</v>
      </c>
      <c r="D855" t="s">
        <v>13</v>
      </c>
      <c r="E855" t="s">
        <v>14</v>
      </c>
      <c r="F855" t="s">
        <v>99</v>
      </c>
      <c r="G855">
        <v>87.6</v>
      </c>
      <c r="H855">
        <v>5</v>
      </c>
      <c r="I855">
        <v>42.05</v>
      </c>
      <c r="J855" t="s">
        <v>2702</v>
      </c>
      <c r="K855">
        <v>2024</v>
      </c>
    </row>
    <row r="856" spans="1:11" x14ac:dyDescent="0.3">
      <c r="A856">
        <v>45424</v>
      </c>
      <c r="B856" t="s">
        <v>942</v>
      </c>
      <c r="C856" t="s">
        <v>12</v>
      </c>
      <c r="D856" t="s">
        <v>13</v>
      </c>
      <c r="E856" t="s">
        <v>22</v>
      </c>
      <c r="F856" t="s">
        <v>1176</v>
      </c>
      <c r="G856">
        <v>34.24</v>
      </c>
      <c r="H856">
        <v>4</v>
      </c>
      <c r="I856">
        <v>-53.07</v>
      </c>
      <c r="J856" t="s">
        <v>2702</v>
      </c>
      <c r="K856">
        <v>2024</v>
      </c>
    </row>
    <row r="857" spans="1:11" x14ac:dyDescent="0.3">
      <c r="A857">
        <v>45424</v>
      </c>
      <c r="B857" t="s">
        <v>942</v>
      </c>
      <c r="C857" t="s">
        <v>12</v>
      </c>
      <c r="D857" t="s">
        <v>13</v>
      </c>
      <c r="E857" t="s">
        <v>20</v>
      </c>
      <c r="F857" t="s">
        <v>911</v>
      </c>
      <c r="G857">
        <v>127.92</v>
      </c>
      <c r="H857">
        <v>5</v>
      </c>
      <c r="I857">
        <v>-15.99</v>
      </c>
      <c r="J857" t="s">
        <v>2702</v>
      </c>
      <c r="K857">
        <v>2024</v>
      </c>
    </row>
    <row r="858" spans="1:11" x14ac:dyDescent="0.3">
      <c r="A858">
        <v>45423</v>
      </c>
      <c r="B858" t="s">
        <v>1461</v>
      </c>
      <c r="C858" t="s">
        <v>151</v>
      </c>
      <c r="D858" t="s">
        <v>13</v>
      </c>
      <c r="E858" t="s">
        <v>26</v>
      </c>
      <c r="F858" t="s">
        <v>118</v>
      </c>
      <c r="G858">
        <v>43.92</v>
      </c>
      <c r="H858">
        <v>3</v>
      </c>
      <c r="I858">
        <v>12.74</v>
      </c>
      <c r="J858" t="s">
        <v>2702</v>
      </c>
      <c r="K858">
        <v>2024</v>
      </c>
    </row>
    <row r="859" spans="1:11" x14ac:dyDescent="0.3">
      <c r="A859">
        <v>45423</v>
      </c>
      <c r="B859" t="s">
        <v>1516</v>
      </c>
      <c r="C859" t="s">
        <v>97</v>
      </c>
      <c r="D859" t="s">
        <v>36</v>
      </c>
      <c r="E859" t="s">
        <v>76</v>
      </c>
      <c r="F859" t="s">
        <v>646</v>
      </c>
      <c r="G859">
        <v>209.98</v>
      </c>
      <c r="H859">
        <v>7</v>
      </c>
      <c r="I859">
        <v>-356.96</v>
      </c>
      <c r="J859" t="s">
        <v>2702</v>
      </c>
      <c r="K859">
        <v>2024</v>
      </c>
    </row>
    <row r="860" spans="1:11" x14ac:dyDescent="0.3">
      <c r="A860">
        <v>45423</v>
      </c>
      <c r="B860" t="s">
        <v>1549</v>
      </c>
      <c r="C860" t="s">
        <v>12</v>
      </c>
      <c r="D860" t="s">
        <v>36</v>
      </c>
      <c r="E860" t="s">
        <v>49</v>
      </c>
      <c r="F860" t="s">
        <v>1215</v>
      </c>
      <c r="G860">
        <v>8</v>
      </c>
      <c r="H860">
        <v>1</v>
      </c>
      <c r="I860">
        <v>-7</v>
      </c>
      <c r="J860" t="s">
        <v>2702</v>
      </c>
      <c r="K860">
        <v>2024</v>
      </c>
    </row>
    <row r="861" spans="1:11" x14ac:dyDescent="0.3">
      <c r="A861">
        <v>45423</v>
      </c>
      <c r="B861" t="s">
        <v>1549</v>
      </c>
      <c r="C861" t="s">
        <v>12</v>
      </c>
      <c r="D861" t="s">
        <v>13</v>
      </c>
      <c r="E861" t="s">
        <v>14</v>
      </c>
      <c r="F861" t="s">
        <v>1847</v>
      </c>
      <c r="G861">
        <v>6.85</v>
      </c>
      <c r="H861">
        <v>2</v>
      </c>
      <c r="I861">
        <v>2.14</v>
      </c>
      <c r="J861" t="s">
        <v>2702</v>
      </c>
      <c r="K861">
        <v>2024</v>
      </c>
    </row>
    <row r="862" spans="1:11" x14ac:dyDescent="0.3">
      <c r="A862">
        <v>45423</v>
      </c>
      <c r="B862" t="s">
        <v>1549</v>
      </c>
      <c r="C862" t="s">
        <v>12</v>
      </c>
      <c r="D862" t="s">
        <v>13</v>
      </c>
      <c r="E862" t="s">
        <v>20</v>
      </c>
      <c r="F862" t="s">
        <v>455</v>
      </c>
      <c r="G862">
        <v>74.42</v>
      </c>
      <c r="H862">
        <v>2</v>
      </c>
      <c r="I862">
        <v>-14.88</v>
      </c>
      <c r="J862" t="s">
        <v>2702</v>
      </c>
      <c r="K862">
        <v>2024</v>
      </c>
    </row>
    <row r="863" spans="1:11" x14ac:dyDescent="0.3">
      <c r="A863">
        <v>45423</v>
      </c>
      <c r="B863" t="s">
        <v>1549</v>
      </c>
      <c r="C863" t="s">
        <v>12</v>
      </c>
      <c r="D863" t="s">
        <v>13</v>
      </c>
      <c r="E863" t="s">
        <v>26</v>
      </c>
      <c r="F863" t="s">
        <v>990</v>
      </c>
      <c r="G863">
        <v>5.25</v>
      </c>
      <c r="H863">
        <v>2</v>
      </c>
      <c r="I863">
        <v>0.59</v>
      </c>
      <c r="J863" t="s">
        <v>2702</v>
      </c>
      <c r="K863">
        <v>2024</v>
      </c>
    </row>
    <row r="864" spans="1:11" x14ac:dyDescent="0.3">
      <c r="A864">
        <v>45423</v>
      </c>
      <c r="B864" t="s">
        <v>873</v>
      </c>
      <c r="C864" t="s">
        <v>166</v>
      </c>
      <c r="D864" t="s">
        <v>13</v>
      </c>
      <c r="E864" t="s">
        <v>22</v>
      </c>
      <c r="F864" t="s">
        <v>1569</v>
      </c>
      <c r="G864">
        <v>26.03</v>
      </c>
      <c r="H864">
        <v>2</v>
      </c>
      <c r="I864">
        <v>9.44</v>
      </c>
      <c r="J864" t="s">
        <v>2702</v>
      </c>
      <c r="K864">
        <v>2024</v>
      </c>
    </row>
    <row r="865" spans="1:11" x14ac:dyDescent="0.3">
      <c r="A865">
        <v>45423</v>
      </c>
      <c r="B865" t="s">
        <v>873</v>
      </c>
      <c r="C865" t="s">
        <v>166</v>
      </c>
      <c r="D865" t="s">
        <v>13</v>
      </c>
      <c r="E865" t="s">
        <v>18</v>
      </c>
      <c r="F865" t="s">
        <v>2183</v>
      </c>
      <c r="G865">
        <v>37.590000000000003</v>
      </c>
      <c r="H865">
        <v>3</v>
      </c>
      <c r="I865">
        <v>17.670000000000002</v>
      </c>
      <c r="J865" t="s">
        <v>2702</v>
      </c>
      <c r="K865">
        <v>2024</v>
      </c>
    </row>
    <row r="866" spans="1:11" x14ac:dyDescent="0.3">
      <c r="A866">
        <v>45423</v>
      </c>
      <c r="B866" t="s">
        <v>873</v>
      </c>
      <c r="C866" t="s">
        <v>166</v>
      </c>
      <c r="D866" t="s">
        <v>13</v>
      </c>
      <c r="E866" t="s">
        <v>14</v>
      </c>
      <c r="F866" t="s">
        <v>2138</v>
      </c>
      <c r="G866">
        <v>37.44</v>
      </c>
      <c r="H866">
        <v>6</v>
      </c>
      <c r="I866">
        <v>16.850000000000001</v>
      </c>
      <c r="J866" t="s">
        <v>2702</v>
      </c>
      <c r="K866">
        <v>2024</v>
      </c>
    </row>
    <row r="867" spans="1:11" x14ac:dyDescent="0.3">
      <c r="A867">
        <v>45421</v>
      </c>
      <c r="B867" t="s">
        <v>564</v>
      </c>
      <c r="C867" t="s">
        <v>166</v>
      </c>
      <c r="D867" t="s">
        <v>41</v>
      </c>
      <c r="E867" t="s">
        <v>54</v>
      </c>
      <c r="F867" t="s">
        <v>488</v>
      </c>
      <c r="G867">
        <v>199.98</v>
      </c>
      <c r="H867">
        <v>2</v>
      </c>
      <c r="I867">
        <v>87.99</v>
      </c>
      <c r="J867" t="s">
        <v>2702</v>
      </c>
      <c r="K867">
        <v>2024</v>
      </c>
    </row>
    <row r="868" spans="1:11" x14ac:dyDescent="0.3">
      <c r="A868">
        <v>45421</v>
      </c>
      <c r="B868" t="s">
        <v>564</v>
      </c>
      <c r="C868" t="s">
        <v>166</v>
      </c>
      <c r="D868" t="s">
        <v>13</v>
      </c>
      <c r="E868" t="s">
        <v>20</v>
      </c>
      <c r="F868" t="s">
        <v>437</v>
      </c>
      <c r="G868">
        <v>66.959999999999994</v>
      </c>
      <c r="H868">
        <v>4</v>
      </c>
      <c r="I868">
        <v>2.68</v>
      </c>
      <c r="J868" t="s">
        <v>2702</v>
      </c>
      <c r="K868">
        <v>2024</v>
      </c>
    </row>
    <row r="869" spans="1:11" x14ac:dyDescent="0.3">
      <c r="A869">
        <v>45421</v>
      </c>
      <c r="B869" t="s">
        <v>564</v>
      </c>
      <c r="C869" t="s">
        <v>166</v>
      </c>
      <c r="D869" t="s">
        <v>36</v>
      </c>
      <c r="E869" t="s">
        <v>147</v>
      </c>
      <c r="F869" t="s">
        <v>1228</v>
      </c>
      <c r="G869">
        <v>286.85000000000002</v>
      </c>
      <c r="H869">
        <v>1</v>
      </c>
      <c r="I869">
        <v>63.11</v>
      </c>
      <c r="J869" t="s">
        <v>2702</v>
      </c>
      <c r="K869">
        <v>2024</v>
      </c>
    </row>
    <row r="870" spans="1:11" x14ac:dyDescent="0.3">
      <c r="A870">
        <v>45421</v>
      </c>
      <c r="B870" t="s">
        <v>564</v>
      </c>
      <c r="C870" t="s">
        <v>166</v>
      </c>
      <c r="D870" t="s">
        <v>13</v>
      </c>
      <c r="E870" t="s">
        <v>20</v>
      </c>
      <c r="F870" t="s">
        <v>2340</v>
      </c>
      <c r="G870">
        <v>104.28</v>
      </c>
      <c r="H870">
        <v>3</v>
      </c>
      <c r="I870">
        <v>26.07</v>
      </c>
      <c r="J870" t="s">
        <v>2702</v>
      </c>
      <c r="K870">
        <v>2024</v>
      </c>
    </row>
    <row r="871" spans="1:11" x14ac:dyDescent="0.3">
      <c r="A871">
        <v>45421</v>
      </c>
      <c r="B871" t="s">
        <v>564</v>
      </c>
      <c r="C871" t="s">
        <v>166</v>
      </c>
      <c r="D871" t="s">
        <v>13</v>
      </c>
      <c r="E871" t="s">
        <v>22</v>
      </c>
      <c r="F871" t="s">
        <v>2024</v>
      </c>
      <c r="G871">
        <v>147.91999999999999</v>
      </c>
      <c r="H871">
        <v>5</v>
      </c>
      <c r="I871">
        <v>46.23</v>
      </c>
      <c r="J871" t="s">
        <v>2702</v>
      </c>
      <c r="K871">
        <v>2024</v>
      </c>
    </row>
    <row r="872" spans="1:11" x14ac:dyDescent="0.3">
      <c r="A872">
        <v>45421</v>
      </c>
      <c r="B872" t="s">
        <v>348</v>
      </c>
      <c r="C872" t="s">
        <v>247</v>
      </c>
      <c r="D872" t="s">
        <v>36</v>
      </c>
      <c r="E872" t="s">
        <v>37</v>
      </c>
      <c r="F872" t="s">
        <v>237</v>
      </c>
      <c r="G872">
        <v>207</v>
      </c>
      <c r="H872">
        <v>3</v>
      </c>
      <c r="I872">
        <v>25.88</v>
      </c>
      <c r="J872" t="s">
        <v>2702</v>
      </c>
      <c r="K872">
        <v>2024</v>
      </c>
    </row>
    <row r="873" spans="1:11" x14ac:dyDescent="0.3">
      <c r="A873">
        <v>45421</v>
      </c>
      <c r="B873" t="s">
        <v>348</v>
      </c>
      <c r="C873" t="s">
        <v>247</v>
      </c>
      <c r="D873" t="s">
        <v>13</v>
      </c>
      <c r="E873" t="s">
        <v>65</v>
      </c>
      <c r="F873" t="s">
        <v>100</v>
      </c>
      <c r="G873">
        <v>65.23</v>
      </c>
      <c r="H873">
        <v>3</v>
      </c>
      <c r="I873">
        <v>22.02</v>
      </c>
      <c r="J873" t="s">
        <v>2702</v>
      </c>
      <c r="K873">
        <v>2024</v>
      </c>
    </row>
    <row r="874" spans="1:11" x14ac:dyDescent="0.3">
      <c r="A874">
        <v>45420</v>
      </c>
      <c r="B874" t="s">
        <v>924</v>
      </c>
      <c r="C874" t="s">
        <v>12</v>
      </c>
      <c r="D874" t="s">
        <v>13</v>
      </c>
      <c r="E874" t="s">
        <v>14</v>
      </c>
      <c r="F874" t="s">
        <v>1946</v>
      </c>
      <c r="G874">
        <v>41.47</v>
      </c>
      <c r="H874">
        <v>8</v>
      </c>
      <c r="I874">
        <v>14.52</v>
      </c>
      <c r="J874" t="s">
        <v>2702</v>
      </c>
      <c r="K874">
        <v>2024</v>
      </c>
    </row>
    <row r="875" spans="1:11" x14ac:dyDescent="0.3">
      <c r="A875">
        <v>45420</v>
      </c>
      <c r="B875" t="s">
        <v>516</v>
      </c>
      <c r="C875" t="s">
        <v>29</v>
      </c>
      <c r="D875" t="s">
        <v>13</v>
      </c>
      <c r="E875" t="s">
        <v>94</v>
      </c>
      <c r="F875" t="s">
        <v>95</v>
      </c>
      <c r="G875">
        <v>81.08</v>
      </c>
      <c r="H875">
        <v>4</v>
      </c>
      <c r="I875">
        <v>22.7</v>
      </c>
      <c r="J875" t="s">
        <v>2702</v>
      </c>
      <c r="K875">
        <v>2024</v>
      </c>
    </row>
    <row r="876" spans="1:11" x14ac:dyDescent="0.3">
      <c r="A876">
        <v>45420</v>
      </c>
      <c r="B876" t="s">
        <v>1133</v>
      </c>
      <c r="C876" t="s">
        <v>25</v>
      </c>
      <c r="D876" t="s">
        <v>36</v>
      </c>
      <c r="E876" t="s">
        <v>37</v>
      </c>
      <c r="F876" t="s">
        <v>2043</v>
      </c>
      <c r="G876">
        <v>128.06</v>
      </c>
      <c r="H876">
        <v>3</v>
      </c>
      <c r="I876">
        <v>-23.78</v>
      </c>
      <c r="J876" t="s">
        <v>2702</v>
      </c>
      <c r="K876">
        <v>2024</v>
      </c>
    </row>
    <row r="877" spans="1:11" x14ac:dyDescent="0.3">
      <c r="A877">
        <v>45420</v>
      </c>
      <c r="B877" t="s">
        <v>1813</v>
      </c>
      <c r="C877" t="s">
        <v>29</v>
      </c>
      <c r="D877" t="s">
        <v>41</v>
      </c>
      <c r="E877" t="s">
        <v>605</v>
      </c>
      <c r="F877" t="s">
        <v>918</v>
      </c>
      <c r="G877">
        <v>3359.95</v>
      </c>
      <c r="H877">
        <v>6</v>
      </c>
      <c r="I877">
        <v>1049.99</v>
      </c>
      <c r="J877" t="s">
        <v>2702</v>
      </c>
      <c r="K877">
        <v>2024</v>
      </c>
    </row>
    <row r="878" spans="1:11" x14ac:dyDescent="0.3">
      <c r="A878">
        <v>45420</v>
      </c>
      <c r="B878" t="s">
        <v>1573</v>
      </c>
      <c r="C878" t="s">
        <v>80</v>
      </c>
      <c r="D878" t="s">
        <v>36</v>
      </c>
      <c r="E878" t="s">
        <v>37</v>
      </c>
      <c r="F878" t="s">
        <v>2070</v>
      </c>
      <c r="G878">
        <v>47.99</v>
      </c>
      <c r="H878">
        <v>2</v>
      </c>
      <c r="I878">
        <v>-2.06</v>
      </c>
      <c r="J878" t="s">
        <v>2702</v>
      </c>
      <c r="K878">
        <v>2024</v>
      </c>
    </row>
    <row r="879" spans="1:11" x14ac:dyDescent="0.3">
      <c r="A879">
        <v>45419</v>
      </c>
      <c r="B879" t="s">
        <v>793</v>
      </c>
      <c r="C879" t="s">
        <v>29</v>
      </c>
      <c r="D879" t="s">
        <v>41</v>
      </c>
      <c r="E879" t="s">
        <v>42</v>
      </c>
      <c r="F879" t="s">
        <v>2565</v>
      </c>
      <c r="G879">
        <v>419.94</v>
      </c>
      <c r="H879">
        <v>7</v>
      </c>
      <c r="I879">
        <v>52.49</v>
      </c>
      <c r="J879" t="s">
        <v>2702</v>
      </c>
      <c r="K879">
        <v>2024</v>
      </c>
    </row>
    <row r="880" spans="1:11" x14ac:dyDescent="0.3">
      <c r="A880">
        <v>45419</v>
      </c>
      <c r="B880" t="s">
        <v>2255</v>
      </c>
      <c r="C880" t="s">
        <v>29</v>
      </c>
      <c r="D880" t="s">
        <v>41</v>
      </c>
      <c r="E880" t="s">
        <v>54</v>
      </c>
      <c r="F880" t="s">
        <v>200</v>
      </c>
      <c r="G880">
        <v>79.989999999999995</v>
      </c>
      <c r="H880">
        <v>1</v>
      </c>
      <c r="I880">
        <v>28.8</v>
      </c>
      <c r="J880" t="s">
        <v>2702</v>
      </c>
      <c r="K880">
        <v>2024</v>
      </c>
    </row>
    <row r="881" spans="1:11" x14ac:dyDescent="0.3">
      <c r="A881">
        <v>45419</v>
      </c>
      <c r="B881" t="s">
        <v>1909</v>
      </c>
      <c r="C881" t="s">
        <v>112</v>
      </c>
      <c r="D881" t="s">
        <v>13</v>
      </c>
      <c r="E881" t="s">
        <v>94</v>
      </c>
      <c r="F881" t="s">
        <v>1822</v>
      </c>
      <c r="G881">
        <v>87.44</v>
      </c>
      <c r="H881">
        <v>2</v>
      </c>
      <c r="I881">
        <v>18.46</v>
      </c>
      <c r="J881" t="s">
        <v>2702</v>
      </c>
      <c r="K881">
        <v>2024</v>
      </c>
    </row>
    <row r="882" spans="1:11" x14ac:dyDescent="0.3">
      <c r="A882">
        <v>45419</v>
      </c>
      <c r="B882" t="s">
        <v>1909</v>
      </c>
      <c r="C882" t="s">
        <v>112</v>
      </c>
      <c r="D882" t="s">
        <v>36</v>
      </c>
      <c r="E882" t="s">
        <v>37</v>
      </c>
      <c r="F882" t="s">
        <v>1681</v>
      </c>
      <c r="G882">
        <v>476.8</v>
      </c>
      <c r="H882">
        <v>2</v>
      </c>
      <c r="I882">
        <v>119.2</v>
      </c>
      <c r="J882" t="s">
        <v>2702</v>
      </c>
      <c r="K882">
        <v>2024</v>
      </c>
    </row>
    <row r="883" spans="1:11" x14ac:dyDescent="0.3">
      <c r="A883">
        <v>45419</v>
      </c>
      <c r="B883" t="s">
        <v>1909</v>
      </c>
      <c r="C883" t="s">
        <v>112</v>
      </c>
      <c r="D883" t="s">
        <v>36</v>
      </c>
      <c r="E883" t="s">
        <v>37</v>
      </c>
      <c r="F883" t="s">
        <v>1636</v>
      </c>
      <c r="G883">
        <v>26.64</v>
      </c>
      <c r="H883">
        <v>1</v>
      </c>
      <c r="I883">
        <v>7.46</v>
      </c>
      <c r="J883" t="s">
        <v>2702</v>
      </c>
      <c r="K883">
        <v>2024</v>
      </c>
    </row>
    <row r="884" spans="1:11" x14ac:dyDescent="0.3">
      <c r="A884">
        <v>45419</v>
      </c>
      <c r="B884" t="s">
        <v>1909</v>
      </c>
      <c r="C884" t="s">
        <v>112</v>
      </c>
      <c r="D884" t="s">
        <v>36</v>
      </c>
      <c r="E884" t="s">
        <v>37</v>
      </c>
      <c r="F884" t="s">
        <v>1984</v>
      </c>
      <c r="G884">
        <v>1458.65</v>
      </c>
      <c r="H884">
        <v>5</v>
      </c>
      <c r="I884">
        <v>423.01</v>
      </c>
      <c r="J884" t="s">
        <v>2702</v>
      </c>
      <c r="K884">
        <v>2024</v>
      </c>
    </row>
    <row r="885" spans="1:11" x14ac:dyDescent="0.3">
      <c r="A885">
        <v>45418</v>
      </c>
      <c r="B885" t="s">
        <v>1489</v>
      </c>
      <c r="C885" t="s">
        <v>17</v>
      </c>
      <c r="D885" t="s">
        <v>41</v>
      </c>
      <c r="E885" t="s">
        <v>54</v>
      </c>
      <c r="F885" t="s">
        <v>2160</v>
      </c>
      <c r="G885">
        <v>191.97</v>
      </c>
      <c r="H885">
        <v>4</v>
      </c>
      <c r="I885">
        <v>28.8</v>
      </c>
      <c r="J885" t="s">
        <v>2702</v>
      </c>
      <c r="K885">
        <v>2024</v>
      </c>
    </row>
    <row r="886" spans="1:11" x14ac:dyDescent="0.3">
      <c r="A886">
        <v>45418</v>
      </c>
      <c r="B886" t="s">
        <v>1415</v>
      </c>
      <c r="C886" t="s">
        <v>97</v>
      </c>
      <c r="D886" t="s">
        <v>13</v>
      </c>
      <c r="E886" t="s">
        <v>14</v>
      </c>
      <c r="F886" t="s">
        <v>1969</v>
      </c>
      <c r="G886">
        <v>84.42</v>
      </c>
      <c r="H886">
        <v>4</v>
      </c>
      <c r="I886">
        <v>27.44</v>
      </c>
      <c r="J886" t="s">
        <v>2702</v>
      </c>
      <c r="K886">
        <v>2024</v>
      </c>
    </row>
    <row r="887" spans="1:11" x14ac:dyDescent="0.3">
      <c r="A887">
        <v>45418</v>
      </c>
      <c r="B887" t="s">
        <v>1912</v>
      </c>
      <c r="C887" t="s">
        <v>29</v>
      </c>
      <c r="D887" t="s">
        <v>13</v>
      </c>
      <c r="E887" t="s">
        <v>94</v>
      </c>
      <c r="F887" t="s">
        <v>1064</v>
      </c>
      <c r="G887">
        <v>152.94</v>
      </c>
      <c r="H887">
        <v>3</v>
      </c>
      <c r="I887">
        <v>41.29</v>
      </c>
      <c r="J887" t="s">
        <v>2702</v>
      </c>
      <c r="K887">
        <v>2024</v>
      </c>
    </row>
    <row r="888" spans="1:11" x14ac:dyDescent="0.3">
      <c r="A888">
        <v>45418</v>
      </c>
      <c r="B888" t="s">
        <v>24</v>
      </c>
      <c r="C888" t="s">
        <v>247</v>
      </c>
      <c r="D888" t="s">
        <v>13</v>
      </c>
      <c r="E888" t="s">
        <v>18</v>
      </c>
      <c r="F888" t="s">
        <v>1502</v>
      </c>
      <c r="G888">
        <v>122.12</v>
      </c>
      <c r="H888">
        <v>5</v>
      </c>
      <c r="I888">
        <v>39.69</v>
      </c>
      <c r="J888" t="s">
        <v>2702</v>
      </c>
      <c r="K888">
        <v>2024</v>
      </c>
    </row>
    <row r="889" spans="1:11" x14ac:dyDescent="0.3">
      <c r="A889">
        <v>45418</v>
      </c>
      <c r="B889" t="s">
        <v>24</v>
      </c>
      <c r="C889" t="s">
        <v>247</v>
      </c>
      <c r="D889" t="s">
        <v>41</v>
      </c>
      <c r="E889" t="s">
        <v>42</v>
      </c>
      <c r="F889" t="s">
        <v>43</v>
      </c>
      <c r="G889">
        <v>627.16999999999996</v>
      </c>
      <c r="H889">
        <v>4</v>
      </c>
      <c r="I889">
        <v>70.56</v>
      </c>
      <c r="J889" t="s">
        <v>2702</v>
      </c>
      <c r="K889">
        <v>2024</v>
      </c>
    </row>
    <row r="890" spans="1:11" x14ac:dyDescent="0.3">
      <c r="A890">
        <v>45418</v>
      </c>
      <c r="B890" t="s">
        <v>24</v>
      </c>
      <c r="C890" t="s">
        <v>247</v>
      </c>
      <c r="D890" t="s">
        <v>13</v>
      </c>
      <c r="E890" t="s">
        <v>22</v>
      </c>
      <c r="F890" t="s">
        <v>783</v>
      </c>
      <c r="G890">
        <v>68.540000000000006</v>
      </c>
      <c r="H890">
        <v>11</v>
      </c>
      <c r="I890">
        <v>-52.55</v>
      </c>
      <c r="J890" t="s">
        <v>2702</v>
      </c>
      <c r="K890">
        <v>2024</v>
      </c>
    </row>
    <row r="891" spans="1:11" x14ac:dyDescent="0.3">
      <c r="A891">
        <v>45418</v>
      </c>
      <c r="B891" t="s">
        <v>558</v>
      </c>
      <c r="C891" t="s">
        <v>12</v>
      </c>
      <c r="D891" t="s">
        <v>13</v>
      </c>
      <c r="E891" t="s">
        <v>20</v>
      </c>
      <c r="F891" t="s">
        <v>1442</v>
      </c>
      <c r="G891">
        <v>772.68</v>
      </c>
      <c r="H891">
        <v>5</v>
      </c>
      <c r="I891">
        <v>-57.95</v>
      </c>
      <c r="J891" t="s">
        <v>2702</v>
      </c>
      <c r="K891">
        <v>2024</v>
      </c>
    </row>
    <row r="892" spans="1:11" x14ac:dyDescent="0.3">
      <c r="A892">
        <v>45418</v>
      </c>
      <c r="B892" t="s">
        <v>558</v>
      </c>
      <c r="C892" t="s">
        <v>12</v>
      </c>
      <c r="D892" t="s">
        <v>36</v>
      </c>
      <c r="E892" t="s">
        <v>76</v>
      </c>
      <c r="F892" t="s">
        <v>1583</v>
      </c>
      <c r="G892">
        <v>623.46</v>
      </c>
      <c r="H892">
        <v>7</v>
      </c>
      <c r="I892">
        <v>-119.19</v>
      </c>
      <c r="J892" t="s">
        <v>2702</v>
      </c>
      <c r="K892">
        <v>2024</v>
      </c>
    </row>
    <row r="893" spans="1:11" x14ac:dyDescent="0.3">
      <c r="A893">
        <v>45418</v>
      </c>
      <c r="B893" t="s">
        <v>558</v>
      </c>
      <c r="C893" t="s">
        <v>12</v>
      </c>
      <c r="D893" t="s">
        <v>13</v>
      </c>
      <c r="E893" t="s">
        <v>22</v>
      </c>
      <c r="F893" t="s">
        <v>168</v>
      </c>
      <c r="G893">
        <v>11.06</v>
      </c>
      <c r="H893">
        <v>10</v>
      </c>
      <c r="I893">
        <v>-18.8</v>
      </c>
      <c r="J893" t="s">
        <v>2702</v>
      </c>
      <c r="K893">
        <v>2024</v>
      </c>
    </row>
    <row r="894" spans="1:11" x14ac:dyDescent="0.3">
      <c r="A894">
        <v>45418</v>
      </c>
      <c r="B894" t="s">
        <v>1076</v>
      </c>
      <c r="C894" t="s">
        <v>57</v>
      </c>
      <c r="D894" t="s">
        <v>13</v>
      </c>
      <c r="E894" t="s">
        <v>26</v>
      </c>
      <c r="F894" t="s">
        <v>149</v>
      </c>
      <c r="G894">
        <v>54.66</v>
      </c>
      <c r="H894">
        <v>6</v>
      </c>
      <c r="I894">
        <v>18.04</v>
      </c>
      <c r="J894" t="s">
        <v>2702</v>
      </c>
      <c r="K894">
        <v>2024</v>
      </c>
    </row>
    <row r="895" spans="1:11" x14ac:dyDescent="0.3">
      <c r="A895">
        <v>45418</v>
      </c>
      <c r="B895" t="s">
        <v>1473</v>
      </c>
      <c r="C895" t="s">
        <v>151</v>
      </c>
      <c r="D895" t="s">
        <v>13</v>
      </c>
      <c r="E895" t="s">
        <v>18</v>
      </c>
      <c r="F895" t="s">
        <v>366</v>
      </c>
      <c r="G895">
        <v>59.2</v>
      </c>
      <c r="H895">
        <v>4</v>
      </c>
      <c r="I895">
        <v>29.6</v>
      </c>
      <c r="J895" t="s">
        <v>2702</v>
      </c>
      <c r="K895">
        <v>2024</v>
      </c>
    </row>
    <row r="896" spans="1:11" x14ac:dyDescent="0.3">
      <c r="A896">
        <v>45418</v>
      </c>
      <c r="B896" t="s">
        <v>2582</v>
      </c>
      <c r="C896" t="s">
        <v>17</v>
      </c>
      <c r="D896" t="s">
        <v>41</v>
      </c>
      <c r="E896" t="s">
        <v>54</v>
      </c>
      <c r="F896" t="s">
        <v>476</v>
      </c>
      <c r="G896">
        <v>408.74</v>
      </c>
      <c r="H896">
        <v>7</v>
      </c>
      <c r="I896">
        <v>76.64</v>
      </c>
      <c r="J896" t="s">
        <v>2702</v>
      </c>
      <c r="K896">
        <v>2024</v>
      </c>
    </row>
    <row r="897" spans="1:11" x14ac:dyDescent="0.3">
      <c r="A897">
        <v>45418</v>
      </c>
      <c r="B897" t="s">
        <v>2582</v>
      </c>
      <c r="C897" t="s">
        <v>17</v>
      </c>
      <c r="D897" t="s">
        <v>13</v>
      </c>
      <c r="E897" t="s">
        <v>26</v>
      </c>
      <c r="F897" t="s">
        <v>583</v>
      </c>
      <c r="G897">
        <v>6.41</v>
      </c>
      <c r="H897">
        <v>3</v>
      </c>
      <c r="I897">
        <v>0.64</v>
      </c>
      <c r="J897" t="s">
        <v>2702</v>
      </c>
      <c r="K897">
        <v>2024</v>
      </c>
    </row>
    <row r="898" spans="1:11" x14ac:dyDescent="0.3">
      <c r="A898">
        <v>45417</v>
      </c>
      <c r="B898" t="s">
        <v>589</v>
      </c>
      <c r="C898" t="s">
        <v>151</v>
      </c>
      <c r="D898" t="s">
        <v>13</v>
      </c>
      <c r="E898" t="s">
        <v>14</v>
      </c>
      <c r="F898" t="s">
        <v>81</v>
      </c>
      <c r="G898">
        <v>6.68</v>
      </c>
      <c r="H898">
        <v>1</v>
      </c>
      <c r="I898">
        <v>3.21</v>
      </c>
      <c r="J898" t="s">
        <v>2702</v>
      </c>
      <c r="K898">
        <v>2024</v>
      </c>
    </row>
    <row r="899" spans="1:11" x14ac:dyDescent="0.3">
      <c r="A899">
        <v>45417</v>
      </c>
      <c r="B899" t="s">
        <v>1893</v>
      </c>
      <c r="C899" t="s">
        <v>32</v>
      </c>
      <c r="D899" t="s">
        <v>13</v>
      </c>
      <c r="E899" t="s">
        <v>22</v>
      </c>
      <c r="F899" t="s">
        <v>1374</v>
      </c>
      <c r="G899">
        <v>34.5</v>
      </c>
      <c r="H899">
        <v>3</v>
      </c>
      <c r="I899">
        <v>15.53</v>
      </c>
      <c r="J899" t="s">
        <v>2702</v>
      </c>
      <c r="K899">
        <v>2024</v>
      </c>
    </row>
    <row r="900" spans="1:11" x14ac:dyDescent="0.3">
      <c r="A900">
        <v>45417</v>
      </c>
      <c r="B900" t="s">
        <v>1243</v>
      </c>
      <c r="C900" t="s">
        <v>280</v>
      </c>
      <c r="D900" t="s">
        <v>36</v>
      </c>
      <c r="E900" t="s">
        <v>76</v>
      </c>
      <c r="F900" t="s">
        <v>646</v>
      </c>
      <c r="G900">
        <v>89.99</v>
      </c>
      <c r="H900">
        <v>3</v>
      </c>
      <c r="I900">
        <v>-152.97999999999999</v>
      </c>
      <c r="J900" t="s">
        <v>2702</v>
      </c>
      <c r="K900">
        <v>2024</v>
      </c>
    </row>
    <row r="901" spans="1:11" x14ac:dyDescent="0.3">
      <c r="A901">
        <v>45417</v>
      </c>
      <c r="B901" t="s">
        <v>1243</v>
      </c>
      <c r="C901" t="s">
        <v>280</v>
      </c>
      <c r="D901" t="s">
        <v>13</v>
      </c>
      <c r="E901" t="s">
        <v>22</v>
      </c>
      <c r="F901" t="s">
        <v>1388</v>
      </c>
      <c r="G901">
        <v>9.5500000000000007</v>
      </c>
      <c r="H901">
        <v>8</v>
      </c>
      <c r="I901">
        <v>-7.32</v>
      </c>
      <c r="J901" t="s">
        <v>2702</v>
      </c>
      <c r="K901">
        <v>2024</v>
      </c>
    </row>
    <row r="902" spans="1:11" x14ac:dyDescent="0.3">
      <c r="A902">
        <v>45417</v>
      </c>
      <c r="B902" t="s">
        <v>1243</v>
      </c>
      <c r="C902" t="s">
        <v>280</v>
      </c>
      <c r="D902" t="s">
        <v>13</v>
      </c>
      <c r="E902" t="s">
        <v>65</v>
      </c>
      <c r="F902" t="s">
        <v>1167</v>
      </c>
      <c r="G902">
        <v>21.24</v>
      </c>
      <c r="H902">
        <v>9</v>
      </c>
      <c r="I902">
        <v>7.43</v>
      </c>
      <c r="J902" t="s">
        <v>2702</v>
      </c>
      <c r="K902">
        <v>2024</v>
      </c>
    </row>
    <row r="903" spans="1:11" x14ac:dyDescent="0.3">
      <c r="A903">
        <v>45417</v>
      </c>
      <c r="B903" t="s">
        <v>1695</v>
      </c>
      <c r="C903" t="s">
        <v>29</v>
      </c>
      <c r="D903" t="s">
        <v>13</v>
      </c>
      <c r="E903" t="s">
        <v>65</v>
      </c>
      <c r="F903" t="s">
        <v>1669</v>
      </c>
      <c r="G903">
        <v>23.16</v>
      </c>
      <c r="H903">
        <v>2</v>
      </c>
      <c r="I903">
        <v>11.58</v>
      </c>
      <c r="J903" t="s">
        <v>2702</v>
      </c>
      <c r="K903">
        <v>2024</v>
      </c>
    </row>
    <row r="904" spans="1:11" x14ac:dyDescent="0.3">
      <c r="A904">
        <v>45416</v>
      </c>
      <c r="B904" t="s">
        <v>1273</v>
      </c>
      <c r="C904" t="s">
        <v>29</v>
      </c>
      <c r="D904" t="s">
        <v>13</v>
      </c>
      <c r="E904" t="s">
        <v>94</v>
      </c>
      <c r="F904" t="s">
        <v>2154</v>
      </c>
      <c r="G904">
        <v>243.16</v>
      </c>
      <c r="H904">
        <v>2</v>
      </c>
      <c r="I904">
        <v>72.95</v>
      </c>
      <c r="J904" t="s">
        <v>2702</v>
      </c>
      <c r="K904">
        <v>2024</v>
      </c>
    </row>
    <row r="905" spans="1:11" x14ac:dyDescent="0.3">
      <c r="A905">
        <v>45416</v>
      </c>
      <c r="B905" t="s">
        <v>580</v>
      </c>
      <c r="C905" t="s">
        <v>25</v>
      </c>
      <c r="D905" t="s">
        <v>13</v>
      </c>
      <c r="E905" t="s">
        <v>22</v>
      </c>
      <c r="F905" t="s">
        <v>971</v>
      </c>
      <c r="G905">
        <v>9.4</v>
      </c>
      <c r="H905">
        <v>3</v>
      </c>
      <c r="I905">
        <v>-7.52</v>
      </c>
      <c r="J905" t="s">
        <v>2702</v>
      </c>
      <c r="K905">
        <v>2024</v>
      </c>
    </row>
    <row r="906" spans="1:11" x14ac:dyDescent="0.3">
      <c r="A906">
        <v>45416</v>
      </c>
      <c r="B906" t="s">
        <v>580</v>
      </c>
      <c r="C906" t="s">
        <v>25</v>
      </c>
      <c r="D906" t="s">
        <v>13</v>
      </c>
      <c r="E906" t="s">
        <v>22</v>
      </c>
      <c r="F906" t="s">
        <v>1920</v>
      </c>
      <c r="G906">
        <v>2.2000000000000002</v>
      </c>
      <c r="H906">
        <v>2</v>
      </c>
      <c r="I906">
        <v>-1.54</v>
      </c>
      <c r="J906" t="s">
        <v>2702</v>
      </c>
      <c r="K906">
        <v>2024</v>
      </c>
    </row>
    <row r="907" spans="1:11" x14ac:dyDescent="0.3">
      <c r="A907">
        <v>45416</v>
      </c>
      <c r="B907" t="s">
        <v>1550</v>
      </c>
      <c r="C907" t="s">
        <v>80</v>
      </c>
      <c r="D907" t="s">
        <v>13</v>
      </c>
      <c r="E907" t="s">
        <v>22</v>
      </c>
      <c r="F907" t="s">
        <v>802</v>
      </c>
      <c r="G907">
        <v>2.31</v>
      </c>
      <c r="H907">
        <v>1</v>
      </c>
      <c r="I907">
        <v>-1.93</v>
      </c>
      <c r="J907" t="s">
        <v>2702</v>
      </c>
      <c r="K907">
        <v>2024</v>
      </c>
    </row>
    <row r="908" spans="1:11" x14ac:dyDescent="0.3">
      <c r="A908">
        <v>45416</v>
      </c>
      <c r="B908" t="s">
        <v>1803</v>
      </c>
      <c r="C908" t="s">
        <v>57</v>
      </c>
      <c r="D908" t="s">
        <v>13</v>
      </c>
      <c r="E908" t="s">
        <v>20</v>
      </c>
      <c r="F908" t="s">
        <v>1958</v>
      </c>
      <c r="G908">
        <v>16.91</v>
      </c>
      <c r="H908">
        <v>1</v>
      </c>
      <c r="I908">
        <v>4.57</v>
      </c>
      <c r="J908" t="s">
        <v>2702</v>
      </c>
      <c r="K908">
        <v>2024</v>
      </c>
    </row>
    <row r="909" spans="1:11" x14ac:dyDescent="0.3">
      <c r="A909">
        <v>45416</v>
      </c>
      <c r="B909" t="s">
        <v>1803</v>
      </c>
      <c r="C909" t="s">
        <v>57</v>
      </c>
      <c r="D909" t="s">
        <v>13</v>
      </c>
      <c r="E909" t="s">
        <v>14</v>
      </c>
      <c r="F909" t="s">
        <v>1172</v>
      </c>
      <c r="G909">
        <v>32.4</v>
      </c>
      <c r="H909">
        <v>5</v>
      </c>
      <c r="I909">
        <v>15.55</v>
      </c>
      <c r="J909" t="s">
        <v>2702</v>
      </c>
      <c r="K909">
        <v>2024</v>
      </c>
    </row>
    <row r="910" spans="1:11" x14ac:dyDescent="0.3">
      <c r="A910">
        <v>45416</v>
      </c>
      <c r="B910" t="s">
        <v>1803</v>
      </c>
      <c r="C910" t="s">
        <v>57</v>
      </c>
      <c r="D910" t="s">
        <v>13</v>
      </c>
      <c r="E910" t="s">
        <v>20</v>
      </c>
      <c r="F910" t="s">
        <v>976</v>
      </c>
      <c r="G910">
        <v>571.44000000000005</v>
      </c>
      <c r="H910">
        <v>4</v>
      </c>
      <c r="I910">
        <v>165.72</v>
      </c>
      <c r="J910" t="s">
        <v>2702</v>
      </c>
      <c r="K910">
        <v>2024</v>
      </c>
    </row>
    <row r="911" spans="1:11" x14ac:dyDescent="0.3">
      <c r="A911">
        <v>45416</v>
      </c>
      <c r="B911" t="s">
        <v>1803</v>
      </c>
      <c r="C911" t="s">
        <v>57</v>
      </c>
      <c r="D911" t="s">
        <v>13</v>
      </c>
      <c r="E911" t="s">
        <v>14</v>
      </c>
      <c r="F911" t="s">
        <v>2336</v>
      </c>
      <c r="G911">
        <v>9.11</v>
      </c>
      <c r="H911">
        <v>1</v>
      </c>
      <c r="I911">
        <v>4.0999999999999996</v>
      </c>
      <c r="J911" t="s">
        <v>2702</v>
      </c>
      <c r="K911">
        <v>2024</v>
      </c>
    </row>
    <row r="912" spans="1:11" x14ac:dyDescent="0.3">
      <c r="A912">
        <v>45416</v>
      </c>
      <c r="B912" t="s">
        <v>2512</v>
      </c>
      <c r="C912" t="s">
        <v>29</v>
      </c>
      <c r="D912" t="s">
        <v>36</v>
      </c>
      <c r="E912" t="s">
        <v>147</v>
      </c>
      <c r="F912" t="s">
        <v>322</v>
      </c>
      <c r="G912">
        <v>300.89999999999998</v>
      </c>
      <c r="H912">
        <v>1</v>
      </c>
      <c r="I912">
        <v>11.28</v>
      </c>
      <c r="J912" t="s">
        <v>2702</v>
      </c>
      <c r="K912">
        <v>2024</v>
      </c>
    </row>
    <row r="913" spans="1:11" x14ac:dyDescent="0.3">
      <c r="A913">
        <v>45416</v>
      </c>
      <c r="B913" t="s">
        <v>2512</v>
      </c>
      <c r="C913" t="s">
        <v>29</v>
      </c>
      <c r="D913" t="s">
        <v>13</v>
      </c>
      <c r="E913" t="s">
        <v>14</v>
      </c>
      <c r="F913" t="s">
        <v>2078</v>
      </c>
      <c r="G913">
        <v>17.61</v>
      </c>
      <c r="H913">
        <v>3</v>
      </c>
      <c r="I913">
        <v>8.4499999999999993</v>
      </c>
      <c r="J913" t="s">
        <v>2702</v>
      </c>
      <c r="K913">
        <v>2024</v>
      </c>
    </row>
    <row r="914" spans="1:11" x14ac:dyDescent="0.3">
      <c r="A914">
        <v>45416</v>
      </c>
      <c r="B914" t="s">
        <v>2512</v>
      </c>
      <c r="C914" t="s">
        <v>29</v>
      </c>
      <c r="D914" t="s">
        <v>41</v>
      </c>
      <c r="E914" t="s">
        <v>42</v>
      </c>
      <c r="F914" t="s">
        <v>709</v>
      </c>
      <c r="G914">
        <v>183.96</v>
      </c>
      <c r="H914">
        <v>5</v>
      </c>
      <c r="I914">
        <v>20.7</v>
      </c>
      <c r="J914" t="s">
        <v>2702</v>
      </c>
      <c r="K914">
        <v>2024</v>
      </c>
    </row>
    <row r="915" spans="1:11" x14ac:dyDescent="0.3">
      <c r="A915">
        <v>45415</v>
      </c>
      <c r="B915" t="s">
        <v>2425</v>
      </c>
      <c r="C915" t="s">
        <v>25</v>
      </c>
      <c r="D915" t="s">
        <v>13</v>
      </c>
      <c r="E915" t="s">
        <v>45</v>
      </c>
      <c r="F915" t="s">
        <v>1249</v>
      </c>
      <c r="G915">
        <v>8</v>
      </c>
      <c r="H915">
        <v>2</v>
      </c>
      <c r="I915">
        <v>2.8</v>
      </c>
      <c r="J915" t="s">
        <v>2702</v>
      </c>
      <c r="K915">
        <v>2024</v>
      </c>
    </row>
    <row r="916" spans="1:11" x14ac:dyDescent="0.3">
      <c r="A916">
        <v>45415</v>
      </c>
      <c r="B916" t="s">
        <v>2425</v>
      </c>
      <c r="C916" t="s">
        <v>25</v>
      </c>
      <c r="D916" t="s">
        <v>13</v>
      </c>
      <c r="E916" t="s">
        <v>22</v>
      </c>
      <c r="F916" t="s">
        <v>1176</v>
      </c>
      <c r="G916">
        <v>64.2</v>
      </c>
      <c r="H916">
        <v>5</v>
      </c>
      <c r="I916">
        <v>-44.94</v>
      </c>
      <c r="J916" t="s">
        <v>2702</v>
      </c>
      <c r="K916">
        <v>2024</v>
      </c>
    </row>
    <row r="917" spans="1:11" x14ac:dyDescent="0.3">
      <c r="A917">
        <v>45415</v>
      </c>
      <c r="B917" t="s">
        <v>2425</v>
      </c>
      <c r="C917" t="s">
        <v>25</v>
      </c>
      <c r="D917" t="s">
        <v>36</v>
      </c>
      <c r="E917" t="s">
        <v>147</v>
      </c>
      <c r="F917" t="s">
        <v>503</v>
      </c>
      <c r="G917">
        <v>373.47</v>
      </c>
      <c r="H917">
        <v>5</v>
      </c>
      <c r="I917">
        <v>-112.04</v>
      </c>
      <c r="J917" t="s">
        <v>2702</v>
      </c>
      <c r="K917">
        <v>2024</v>
      </c>
    </row>
    <row r="918" spans="1:11" x14ac:dyDescent="0.3">
      <c r="A918">
        <v>45415</v>
      </c>
      <c r="B918" t="s">
        <v>2425</v>
      </c>
      <c r="C918" t="s">
        <v>25</v>
      </c>
      <c r="D918" t="s">
        <v>13</v>
      </c>
      <c r="E918" t="s">
        <v>22</v>
      </c>
      <c r="F918" t="s">
        <v>629</v>
      </c>
      <c r="G918">
        <v>26.39</v>
      </c>
      <c r="H918">
        <v>4</v>
      </c>
      <c r="I918">
        <v>-17.59</v>
      </c>
      <c r="J918" t="s">
        <v>2702</v>
      </c>
      <c r="K918">
        <v>2024</v>
      </c>
    </row>
    <row r="919" spans="1:11" x14ac:dyDescent="0.3">
      <c r="A919">
        <v>45415</v>
      </c>
      <c r="B919" t="s">
        <v>2425</v>
      </c>
      <c r="C919" t="s">
        <v>25</v>
      </c>
      <c r="D919" t="s">
        <v>36</v>
      </c>
      <c r="E919" t="s">
        <v>49</v>
      </c>
      <c r="F919" t="s">
        <v>2664</v>
      </c>
      <c r="G919">
        <v>32.450000000000003</v>
      </c>
      <c r="H919">
        <v>2</v>
      </c>
      <c r="I919">
        <v>7.3</v>
      </c>
      <c r="J919" t="s">
        <v>2702</v>
      </c>
      <c r="K919">
        <v>2024</v>
      </c>
    </row>
    <row r="920" spans="1:11" x14ac:dyDescent="0.3">
      <c r="A920">
        <v>45415</v>
      </c>
      <c r="B920" t="s">
        <v>1803</v>
      </c>
      <c r="C920" t="s">
        <v>29</v>
      </c>
      <c r="D920" t="s">
        <v>13</v>
      </c>
      <c r="E920" t="s">
        <v>26</v>
      </c>
      <c r="F920" t="s">
        <v>622</v>
      </c>
      <c r="G920">
        <v>22.96</v>
      </c>
      <c r="H920">
        <v>7</v>
      </c>
      <c r="I920">
        <v>6.66</v>
      </c>
      <c r="J920" t="s">
        <v>2702</v>
      </c>
      <c r="K920">
        <v>2024</v>
      </c>
    </row>
    <row r="921" spans="1:11" x14ac:dyDescent="0.3">
      <c r="A921">
        <v>45415</v>
      </c>
      <c r="B921" t="s">
        <v>1803</v>
      </c>
      <c r="C921" t="s">
        <v>29</v>
      </c>
      <c r="D921" t="s">
        <v>13</v>
      </c>
      <c r="E921" t="s">
        <v>14</v>
      </c>
      <c r="F921" t="s">
        <v>838</v>
      </c>
      <c r="G921">
        <v>25.92</v>
      </c>
      <c r="H921">
        <v>4</v>
      </c>
      <c r="I921">
        <v>12.44</v>
      </c>
      <c r="J921" t="s">
        <v>2702</v>
      </c>
      <c r="K921">
        <v>2024</v>
      </c>
    </row>
    <row r="922" spans="1:11" x14ac:dyDescent="0.3">
      <c r="A922">
        <v>45415</v>
      </c>
      <c r="B922" t="s">
        <v>1616</v>
      </c>
      <c r="C922" t="s">
        <v>29</v>
      </c>
      <c r="D922" t="s">
        <v>13</v>
      </c>
      <c r="E922" t="s">
        <v>20</v>
      </c>
      <c r="F922" t="s">
        <v>70</v>
      </c>
      <c r="G922">
        <v>763.44</v>
      </c>
      <c r="H922">
        <v>8</v>
      </c>
      <c r="I922">
        <v>45.81</v>
      </c>
      <c r="J922" t="s">
        <v>2702</v>
      </c>
      <c r="K922">
        <v>2024</v>
      </c>
    </row>
    <row r="923" spans="1:11" x14ac:dyDescent="0.3">
      <c r="A923">
        <v>45415</v>
      </c>
      <c r="B923" t="s">
        <v>1616</v>
      </c>
      <c r="C923" t="s">
        <v>29</v>
      </c>
      <c r="D923" t="s">
        <v>13</v>
      </c>
      <c r="E923" t="s">
        <v>20</v>
      </c>
      <c r="F923" t="s">
        <v>1542</v>
      </c>
      <c r="G923">
        <v>69.52</v>
      </c>
      <c r="H923">
        <v>2</v>
      </c>
      <c r="I923">
        <v>19.47</v>
      </c>
      <c r="J923" t="s">
        <v>2702</v>
      </c>
      <c r="K923">
        <v>2024</v>
      </c>
    </row>
    <row r="924" spans="1:11" x14ac:dyDescent="0.3">
      <c r="A924">
        <v>45414</v>
      </c>
      <c r="B924" t="s">
        <v>426</v>
      </c>
      <c r="C924" t="s">
        <v>29</v>
      </c>
      <c r="D924" t="s">
        <v>13</v>
      </c>
      <c r="E924" t="s">
        <v>14</v>
      </c>
      <c r="F924" t="s">
        <v>2389</v>
      </c>
      <c r="G924">
        <v>34.4</v>
      </c>
      <c r="H924">
        <v>5</v>
      </c>
      <c r="I924">
        <v>15.82</v>
      </c>
      <c r="J924" t="s">
        <v>2702</v>
      </c>
      <c r="K924">
        <v>2024</v>
      </c>
    </row>
    <row r="925" spans="1:11" x14ac:dyDescent="0.3">
      <c r="A925">
        <v>45414</v>
      </c>
      <c r="B925" t="s">
        <v>426</v>
      </c>
      <c r="C925" t="s">
        <v>29</v>
      </c>
      <c r="D925" t="s">
        <v>13</v>
      </c>
      <c r="E925" t="s">
        <v>26</v>
      </c>
      <c r="F925" t="s">
        <v>1353</v>
      </c>
      <c r="G925">
        <v>59.52</v>
      </c>
      <c r="H925">
        <v>3</v>
      </c>
      <c r="I925">
        <v>15.48</v>
      </c>
      <c r="J925" t="s">
        <v>2702</v>
      </c>
      <c r="K925">
        <v>2024</v>
      </c>
    </row>
    <row r="926" spans="1:11" x14ac:dyDescent="0.3">
      <c r="A926">
        <v>45414</v>
      </c>
      <c r="B926" t="s">
        <v>426</v>
      </c>
      <c r="C926" t="s">
        <v>29</v>
      </c>
      <c r="D926" t="s">
        <v>13</v>
      </c>
      <c r="E926" t="s">
        <v>14</v>
      </c>
      <c r="F926" t="s">
        <v>621</v>
      </c>
      <c r="G926">
        <v>15.7</v>
      </c>
      <c r="H926">
        <v>5</v>
      </c>
      <c r="I926">
        <v>7.07</v>
      </c>
      <c r="J926" t="s">
        <v>2702</v>
      </c>
      <c r="K926">
        <v>2024</v>
      </c>
    </row>
    <row r="927" spans="1:11" x14ac:dyDescent="0.3">
      <c r="A927">
        <v>45414</v>
      </c>
      <c r="B927" t="s">
        <v>1743</v>
      </c>
      <c r="C927" t="s">
        <v>29</v>
      </c>
      <c r="D927" t="s">
        <v>41</v>
      </c>
      <c r="E927" t="s">
        <v>54</v>
      </c>
      <c r="F927" t="s">
        <v>2427</v>
      </c>
      <c r="G927">
        <v>159.56</v>
      </c>
      <c r="H927">
        <v>4</v>
      </c>
      <c r="I927">
        <v>59.04</v>
      </c>
      <c r="J927" t="s">
        <v>2702</v>
      </c>
      <c r="K927">
        <v>2024</v>
      </c>
    </row>
    <row r="928" spans="1:11" x14ac:dyDescent="0.3">
      <c r="A928">
        <v>45414</v>
      </c>
      <c r="B928" t="s">
        <v>1165</v>
      </c>
      <c r="C928" t="s">
        <v>179</v>
      </c>
      <c r="D928" t="s">
        <v>36</v>
      </c>
      <c r="E928" t="s">
        <v>49</v>
      </c>
      <c r="F928" t="s">
        <v>1777</v>
      </c>
      <c r="G928">
        <v>129.93</v>
      </c>
      <c r="H928">
        <v>3</v>
      </c>
      <c r="I928">
        <v>12.99</v>
      </c>
      <c r="J928" t="s">
        <v>2702</v>
      </c>
      <c r="K928">
        <v>2024</v>
      </c>
    </row>
    <row r="929" spans="1:11" x14ac:dyDescent="0.3">
      <c r="A929">
        <v>45413</v>
      </c>
      <c r="B929" t="s">
        <v>1007</v>
      </c>
      <c r="C929" t="s">
        <v>125</v>
      </c>
      <c r="D929" t="s">
        <v>13</v>
      </c>
      <c r="E929" t="s">
        <v>18</v>
      </c>
      <c r="F929" t="s">
        <v>361</v>
      </c>
      <c r="G929">
        <v>4.6100000000000003</v>
      </c>
      <c r="H929">
        <v>2</v>
      </c>
      <c r="I929">
        <v>1.5</v>
      </c>
      <c r="J929" t="s">
        <v>2702</v>
      </c>
      <c r="K929">
        <v>2024</v>
      </c>
    </row>
    <row r="930" spans="1:11" x14ac:dyDescent="0.3">
      <c r="A930">
        <v>45413</v>
      </c>
      <c r="B930" t="s">
        <v>1007</v>
      </c>
      <c r="C930" t="s">
        <v>125</v>
      </c>
      <c r="D930" t="s">
        <v>36</v>
      </c>
      <c r="E930" t="s">
        <v>76</v>
      </c>
      <c r="F930" t="s">
        <v>2486</v>
      </c>
      <c r="G930">
        <v>314.35000000000002</v>
      </c>
      <c r="H930">
        <v>3</v>
      </c>
      <c r="I930">
        <v>-15.72</v>
      </c>
      <c r="J930" t="s">
        <v>2702</v>
      </c>
      <c r="K930">
        <v>2024</v>
      </c>
    </row>
    <row r="931" spans="1:11" x14ac:dyDescent="0.3">
      <c r="A931">
        <v>45413</v>
      </c>
      <c r="B931" t="s">
        <v>2457</v>
      </c>
      <c r="C931" t="s">
        <v>125</v>
      </c>
      <c r="D931" t="s">
        <v>36</v>
      </c>
      <c r="E931" t="s">
        <v>37</v>
      </c>
      <c r="F931" t="s">
        <v>978</v>
      </c>
      <c r="G931">
        <v>2803.92</v>
      </c>
      <c r="H931">
        <v>5</v>
      </c>
      <c r="I931">
        <v>0</v>
      </c>
      <c r="J931" t="s">
        <v>2702</v>
      </c>
      <c r="K931">
        <v>2024</v>
      </c>
    </row>
    <row r="932" spans="1:11" x14ac:dyDescent="0.3">
      <c r="A932">
        <v>45413</v>
      </c>
      <c r="B932" t="s">
        <v>2457</v>
      </c>
      <c r="C932" t="s">
        <v>125</v>
      </c>
      <c r="D932" t="s">
        <v>36</v>
      </c>
      <c r="E932" t="s">
        <v>147</v>
      </c>
      <c r="F932" t="s">
        <v>406</v>
      </c>
      <c r="G932">
        <v>933.26</v>
      </c>
      <c r="H932">
        <v>4</v>
      </c>
      <c r="I932">
        <v>-458.15</v>
      </c>
      <c r="J932" t="s">
        <v>2702</v>
      </c>
      <c r="K932">
        <v>2024</v>
      </c>
    </row>
    <row r="933" spans="1:11" x14ac:dyDescent="0.3">
      <c r="A933">
        <v>45413</v>
      </c>
      <c r="B933" t="s">
        <v>2457</v>
      </c>
      <c r="C933" t="s">
        <v>125</v>
      </c>
      <c r="D933" t="s">
        <v>13</v>
      </c>
      <c r="E933" t="s">
        <v>202</v>
      </c>
      <c r="F933" t="s">
        <v>2604</v>
      </c>
      <c r="G933">
        <v>3.33</v>
      </c>
      <c r="H933">
        <v>2</v>
      </c>
      <c r="I933">
        <v>0.42</v>
      </c>
      <c r="J933" t="s">
        <v>2702</v>
      </c>
      <c r="K933">
        <v>2024</v>
      </c>
    </row>
    <row r="934" spans="1:11" x14ac:dyDescent="0.3">
      <c r="A934">
        <v>45413</v>
      </c>
      <c r="B934" t="s">
        <v>2261</v>
      </c>
      <c r="C934" t="s">
        <v>103</v>
      </c>
      <c r="D934" t="s">
        <v>41</v>
      </c>
      <c r="E934" t="s">
        <v>54</v>
      </c>
      <c r="F934" t="s">
        <v>1443</v>
      </c>
      <c r="G934">
        <v>48.9</v>
      </c>
      <c r="H934">
        <v>5</v>
      </c>
      <c r="I934">
        <v>18.09</v>
      </c>
      <c r="J934" t="s">
        <v>2702</v>
      </c>
      <c r="K934">
        <v>2024</v>
      </c>
    </row>
    <row r="935" spans="1:11" x14ac:dyDescent="0.3">
      <c r="A935">
        <v>45412</v>
      </c>
      <c r="B935" t="s">
        <v>2587</v>
      </c>
      <c r="C935" t="s">
        <v>125</v>
      </c>
      <c r="D935" t="s">
        <v>36</v>
      </c>
      <c r="E935" t="s">
        <v>49</v>
      </c>
      <c r="F935" t="s">
        <v>481</v>
      </c>
      <c r="G935">
        <v>220.7</v>
      </c>
      <c r="H935">
        <v>6</v>
      </c>
      <c r="I935">
        <v>-8.2799999999999994</v>
      </c>
      <c r="J935" t="s">
        <v>2701</v>
      </c>
      <c r="K935">
        <v>2024</v>
      </c>
    </row>
    <row r="936" spans="1:11" x14ac:dyDescent="0.3">
      <c r="A936">
        <v>45412</v>
      </c>
      <c r="B936" t="s">
        <v>2587</v>
      </c>
      <c r="C936" t="s">
        <v>125</v>
      </c>
      <c r="D936" t="s">
        <v>13</v>
      </c>
      <c r="E936" t="s">
        <v>22</v>
      </c>
      <c r="F936" t="s">
        <v>1259</v>
      </c>
      <c r="G936">
        <v>4.84</v>
      </c>
      <c r="H936">
        <v>3</v>
      </c>
      <c r="I936">
        <v>-3.55</v>
      </c>
      <c r="J936" t="s">
        <v>2701</v>
      </c>
      <c r="K936">
        <v>2024</v>
      </c>
    </row>
    <row r="937" spans="1:11" x14ac:dyDescent="0.3">
      <c r="A937">
        <v>45412</v>
      </c>
      <c r="B937" t="s">
        <v>1048</v>
      </c>
      <c r="C937" t="s">
        <v>29</v>
      </c>
      <c r="D937" t="s">
        <v>13</v>
      </c>
      <c r="E937" t="s">
        <v>22</v>
      </c>
      <c r="F937" t="s">
        <v>427</v>
      </c>
      <c r="G937">
        <v>23.24</v>
      </c>
      <c r="H937">
        <v>5</v>
      </c>
      <c r="I937">
        <v>7.55</v>
      </c>
      <c r="J937" t="s">
        <v>2701</v>
      </c>
      <c r="K937">
        <v>2024</v>
      </c>
    </row>
    <row r="938" spans="1:11" x14ac:dyDescent="0.3">
      <c r="A938">
        <v>45412</v>
      </c>
      <c r="B938" t="s">
        <v>1289</v>
      </c>
      <c r="C938" t="s">
        <v>29</v>
      </c>
      <c r="D938" t="s">
        <v>13</v>
      </c>
      <c r="E938" t="s">
        <v>26</v>
      </c>
      <c r="F938" t="s">
        <v>1146</v>
      </c>
      <c r="G938">
        <v>9.7799999999999994</v>
      </c>
      <c r="H938">
        <v>2</v>
      </c>
      <c r="I938">
        <v>4.01</v>
      </c>
      <c r="J938" t="s">
        <v>2701</v>
      </c>
      <c r="K938">
        <v>2024</v>
      </c>
    </row>
    <row r="939" spans="1:11" x14ac:dyDescent="0.3">
      <c r="A939">
        <v>45412</v>
      </c>
      <c r="B939" t="s">
        <v>1133</v>
      </c>
      <c r="C939" t="s">
        <v>29</v>
      </c>
      <c r="D939" t="s">
        <v>13</v>
      </c>
      <c r="E939" t="s">
        <v>65</v>
      </c>
      <c r="F939" t="s">
        <v>1446</v>
      </c>
      <c r="G939">
        <v>30.56</v>
      </c>
      <c r="H939">
        <v>4</v>
      </c>
      <c r="I939">
        <v>14.97</v>
      </c>
      <c r="J939" t="s">
        <v>2701</v>
      </c>
      <c r="K939">
        <v>2024</v>
      </c>
    </row>
    <row r="940" spans="1:11" x14ac:dyDescent="0.3">
      <c r="A940">
        <v>45412</v>
      </c>
      <c r="B940" t="s">
        <v>1133</v>
      </c>
      <c r="C940" t="s">
        <v>29</v>
      </c>
      <c r="D940" t="s">
        <v>36</v>
      </c>
      <c r="E940" t="s">
        <v>49</v>
      </c>
      <c r="F940" t="s">
        <v>1313</v>
      </c>
      <c r="G940">
        <v>64.959999999999994</v>
      </c>
      <c r="H940">
        <v>2</v>
      </c>
      <c r="I940">
        <v>21.44</v>
      </c>
      <c r="J940" t="s">
        <v>2701</v>
      </c>
      <c r="K940">
        <v>2024</v>
      </c>
    </row>
    <row r="941" spans="1:11" x14ac:dyDescent="0.3">
      <c r="A941">
        <v>45412</v>
      </c>
      <c r="B941" t="s">
        <v>1667</v>
      </c>
      <c r="C941" t="s">
        <v>29</v>
      </c>
      <c r="D941" t="s">
        <v>13</v>
      </c>
      <c r="E941" t="s">
        <v>14</v>
      </c>
      <c r="F941" t="s">
        <v>362</v>
      </c>
      <c r="G941">
        <v>163.96</v>
      </c>
      <c r="H941">
        <v>4</v>
      </c>
      <c r="I941">
        <v>80.34</v>
      </c>
      <c r="J941" t="s">
        <v>2701</v>
      </c>
      <c r="K941">
        <v>2024</v>
      </c>
    </row>
    <row r="942" spans="1:11" x14ac:dyDescent="0.3">
      <c r="A942">
        <v>45412</v>
      </c>
      <c r="B942" t="s">
        <v>1678</v>
      </c>
      <c r="C942" t="s">
        <v>17</v>
      </c>
      <c r="D942" t="s">
        <v>13</v>
      </c>
      <c r="E942" t="s">
        <v>22</v>
      </c>
      <c r="F942" t="s">
        <v>90</v>
      </c>
      <c r="G942">
        <v>43.37</v>
      </c>
      <c r="H942">
        <v>7</v>
      </c>
      <c r="I942">
        <v>-69.400000000000006</v>
      </c>
      <c r="J942" t="s">
        <v>2701</v>
      </c>
      <c r="K942">
        <v>2024</v>
      </c>
    </row>
    <row r="943" spans="1:11" x14ac:dyDescent="0.3">
      <c r="A943">
        <v>45412</v>
      </c>
      <c r="B943" t="s">
        <v>2232</v>
      </c>
      <c r="C943" t="s">
        <v>615</v>
      </c>
      <c r="D943" t="s">
        <v>13</v>
      </c>
      <c r="E943" t="s">
        <v>18</v>
      </c>
      <c r="F943" t="s">
        <v>2673</v>
      </c>
      <c r="G943">
        <v>5.76</v>
      </c>
      <c r="H943">
        <v>2</v>
      </c>
      <c r="I943">
        <v>2.82</v>
      </c>
      <c r="J943" t="s">
        <v>2701</v>
      </c>
      <c r="K943">
        <v>2024</v>
      </c>
    </row>
    <row r="944" spans="1:11" x14ac:dyDescent="0.3">
      <c r="A944">
        <v>45412</v>
      </c>
      <c r="B944" t="s">
        <v>1489</v>
      </c>
      <c r="C944" t="s">
        <v>80</v>
      </c>
      <c r="D944" t="s">
        <v>13</v>
      </c>
      <c r="E944" t="s">
        <v>14</v>
      </c>
      <c r="F944" t="s">
        <v>2110</v>
      </c>
      <c r="G944">
        <v>10.37</v>
      </c>
      <c r="H944">
        <v>2</v>
      </c>
      <c r="I944">
        <v>3.63</v>
      </c>
      <c r="J944" t="s">
        <v>2701</v>
      </c>
      <c r="K944">
        <v>2024</v>
      </c>
    </row>
    <row r="945" spans="1:11" x14ac:dyDescent="0.3">
      <c r="A945">
        <v>45412</v>
      </c>
      <c r="B945" t="s">
        <v>1682</v>
      </c>
      <c r="C945" t="s">
        <v>125</v>
      </c>
      <c r="D945" t="s">
        <v>41</v>
      </c>
      <c r="E945" t="s">
        <v>54</v>
      </c>
      <c r="F945" t="s">
        <v>1522</v>
      </c>
      <c r="G945">
        <v>2.38</v>
      </c>
      <c r="H945">
        <v>3</v>
      </c>
      <c r="I945">
        <v>0.74</v>
      </c>
      <c r="J945" t="s">
        <v>2701</v>
      </c>
      <c r="K945">
        <v>2024</v>
      </c>
    </row>
    <row r="946" spans="1:11" x14ac:dyDescent="0.3">
      <c r="A946">
        <v>45412</v>
      </c>
      <c r="B946" t="s">
        <v>1682</v>
      </c>
      <c r="C946" t="s">
        <v>125</v>
      </c>
      <c r="D946" t="s">
        <v>36</v>
      </c>
      <c r="E946" t="s">
        <v>49</v>
      </c>
      <c r="F946" t="s">
        <v>763</v>
      </c>
      <c r="G946">
        <v>23.68</v>
      </c>
      <c r="H946">
        <v>8</v>
      </c>
      <c r="I946">
        <v>6.22</v>
      </c>
      <c r="J946" t="s">
        <v>2701</v>
      </c>
      <c r="K946">
        <v>2024</v>
      </c>
    </row>
    <row r="947" spans="1:11" x14ac:dyDescent="0.3">
      <c r="A947">
        <v>45412</v>
      </c>
      <c r="B947" t="s">
        <v>1046</v>
      </c>
      <c r="C947" t="s">
        <v>125</v>
      </c>
      <c r="D947" t="s">
        <v>13</v>
      </c>
      <c r="E947" t="s">
        <v>18</v>
      </c>
      <c r="F947" t="s">
        <v>1338</v>
      </c>
      <c r="G947">
        <v>11.95</v>
      </c>
      <c r="H947">
        <v>3</v>
      </c>
      <c r="I947">
        <v>3.88</v>
      </c>
      <c r="J947" t="s">
        <v>2701</v>
      </c>
      <c r="K947">
        <v>2024</v>
      </c>
    </row>
    <row r="948" spans="1:11" x14ac:dyDescent="0.3">
      <c r="A948">
        <v>45412</v>
      </c>
      <c r="B948" t="s">
        <v>1046</v>
      </c>
      <c r="C948" t="s">
        <v>125</v>
      </c>
      <c r="D948" t="s">
        <v>13</v>
      </c>
      <c r="E948" t="s">
        <v>26</v>
      </c>
      <c r="F948" t="s">
        <v>209</v>
      </c>
      <c r="G948">
        <v>15.53</v>
      </c>
      <c r="H948">
        <v>3</v>
      </c>
      <c r="I948">
        <v>4.8499999999999996</v>
      </c>
      <c r="J948" t="s">
        <v>2701</v>
      </c>
      <c r="K948">
        <v>2024</v>
      </c>
    </row>
    <row r="949" spans="1:11" x14ac:dyDescent="0.3">
      <c r="A949">
        <v>45412</v>
      </c>
      <c r="B949" t="s">
        <v>1046</v>
      </c>
      <c r="C949" t="s">
        <v>125</v>
      </c>
      <c r="D949" t="s">
        <v>13</v>
      </c>
      <c r="E949" t="s">
        <v>18</v>
      </c>
      <c r="F949" t="s">
        <v>2212</v>
      </c>
      <c r="G949">
        <v>4.6100000000000003</v>
      </c>
      <c r="H949">
        <v>2</v>
      </c>
      <c r="I949">
        <v>1.67</v>
      </c>
      <c r="J949" t="s">
        <v>2701</v>
      </c>
      <c r="K949">
        <v>2024</v>
      </c>
    </row>
    <row r="950" spans="1:11" x14ac:dyDescent="0.3">
      <c r="A950">
        <v>45412</v>
      </c>
      <c r="B950" t="s">
        <v>336</v>
      </c>
      <c r="C950" t="s">
        <v>25</v>
      </c>
      <c r="D950" t="s">
        <v>13</v>
      </c>
      <c r="E950" t="s">
        <v>22</v>
      </c>
      <c r="F950" t="s">
        <v>1511</v>
      </c>
      <c r="G950">
        <v>13.9</v>
      </c>
      <c r="H950">
        <v>3</v>
      </c>
      <c r="I950">
        <v>-9.26</v>
      </c>
      <c r="J950" t="s">
        <v>2701</v>
      </c>
      <c r="K950">
        <v>2024</v>
      </c>
    </row>
    <row r="951" spans="1:11" x14ac:dyDescent="0.3">
      <c r="A951">
        <v>45412</v>
      </c>
      <c r="B951" t="s">
        <v>336</v>
      </c>
      <c r="C951" t="s">
        <v>25</v>
      </c>
      <c r="D951" t="s">
        <v>41</v>
      </c>
      <c r="E951" t="s">
        <v>42</v>
      </c>
      <c r="F951" t="s">
        <v>1268</v>
      </c>
      <c r="G951">
        <v>677.58</v>
      </c>
      <c r="H951">
        <v>5</v>
      </c>
      <c r="I951">
        <v>-158.1</v>
      </c>
      <c r="J951" t="s">
        <v>2701</v>
      </c>
      <c r="K951">
        <v>2024</v>
      </c>
    </row>
    <row r="952" spans="1:11" x14ac:dyDescent="0.3">
      <c r="A952">
        <v>45412</v>
      </c>
      <c r="B952" t="s">
        <v>2414</v>
      </c>
      <c r="C952" t="s">
        <v>151</v>
      </c>
      <c r="D952" t="s">
        <v>13</v>
      </c>
      <c r="E952" t="s">
        <v>65</v>
      </c>
      <c r="F952" t="s">
        <v>2417</v>
      </c>
      <c r="G952">
        <v>62.96</v>
      </c>
      <c r="H952">
        <v>4</v>
      </c>
      <c r="I952">
        <v>28.33</v>
      </c>
      <c r="J952" t="s">
        <v>2701</v>
      </c>
      <c r="K952">
        <v>2024</v>
      </c>
    </row>
    <row r="953" spans="1:11" x14ac:dyDescent="0.3">
      <c r="A953">
        <v>45411</v>
      </c>
      <c r="B953" t="s">
        <v>279</v>
      </c>
      <c r="C953" t="s">
        <v>179</v>
      </c>
      <c r="D953" t="s">
        <v>13</v>
      </c>
      <c r="E953" t="s">
        <v>18</v>
      </c>
      <c r="F953" t="s">
        <v>2669</v>
      </c>
      <c r="G953">
        <v>4.91</v>
      </c>
      <c r="H953">
        <v>1</v>
      </c>
      <c r="I953">
        <v>2.41</v>
      </c>
      <c r="J953" t="s">
        <v>2701</v>
      </c>
      <c r="K953">
        <v>2024</v>
      </c>
    </row>
    <row r="954" spans="1:11" x14ac:dyDescent="0.3">
      <c r="A954">
        <v>45411</v>
      </c>
      <c r="B954" t="s">
        <v>287</v>
      </c>
      <c r="C954" t="s">
        <v>80</v>
      </c>
      <c r="D954" t="s">
        <v>36</v>
      </c>
      <c r="E954" t="s">
        <v>147</v>
      </c>
      <c r="F954" t="s">
        <v>1077</v>
      </c>
      <c r="G954">
        <v>1048.3499999999999</v>
      </c>
      <c r="H954">
        <v>5</v>
      </c>
      <c r="I954">
        <v>-69.89</v>
      </c>
      <c r="J954" t="s">
        <v>2701</v>
      </c>
      <c r="K954">
        <v>2024</v>
      </c>
    </row>
    <row r="955" spans="1:11" x14ac:dyDescent="0.3">
      <c r="A955">
        <v>45410</v>
      </c>
      <c r="B955" t="s">
        <v>716</v>
      </c>
      <c r="C955" t="s">
        <v>125</v>
      </c>
      <c r="D955" t="s">
        <v>41</v>
      </c>
      <c r="E955" t="s">
        <v>42</v>
      </c>
      <c r="F955" t="s">
        <v>2195</v>
      </c>
      <c r="G955">
        <v>751.98</v>
      </c>
      <c r="H955">
        <v>2</v>
      </c>
      <c r="I955">
        <v>84.6</v>
      </c>
      <c r="J955" t="s">
        <v>2701</v>
      </c>
      <c r="K955">
        <v>2024</v>
      </c>
    </row>
    <row r="956" spans="1:11" x14ac:dyDescent="0.3">
      <c r="A956">
        <v>45410</v>
      </c>
      <c r="B956" t="s">
        <v>967</v>
      </c>
      <c r="C956" t="s">
        <v>247</v>
      </c>
      <c r="D956" t="s">
        <v>13</v>
      </c>
      <c r="E956" t="s">
        <v>94</v>
      </c>
      <c r="F956" t="s">
        <v>2646</v>
      </c>
      <c r="G956">
        <v>28.08</v>
      </c>
      <c r="H956">
        <v>3</v>
      </c>
      <c r="I956">
        <v>5.27</v>
      </c>
      <c r="J956" t="s">
        <v>2701</v>
      </c>
      <c r="K956">
        <v>2024</v>
      </c>
    </row>
    <row r="957" spans="1:11" x14ac:dyDescent="0.3">
      <c r="A957">
        <v>45410</v>
      </c>
      <c r="B957" t="s">
        <v>348</v>
      </c>
      <c r="C957" t="s">
        <v>25</v>
      </c>
      <c r="D957" t="s">
        <v>13</v>
      </c>
      <c r="E957" t="s">
        <v>26</v>
      </c>
      <c r="F957" t="s">
        <v>847</v>
      </c>
      <c r="G957">
        <v>6.85</v>
      </c>
      <c r="H957">
        <v>2</v>
      </c>
      <c r="I957">
        <v>0.77</v>
      </c>
      <c r="J957" t="s">
        <v>2701</v>
      </c>
      <c r="K957">
        <v>2024</v>
      </c>
    </row>
    <row r="958" spans="1:11" x14ac:dyDescent="0.3">
      <c r="A958">
        <v>45410</v>
      </c>
      <c r="B958" t="s">
        <v>348</v>
      </c>
      <c r="C958" t="s">
        <v>25</v>
      </c>
      <c r="D958" t="s">
        <v>13</v>
      </c>
      <c r="E958" t="s">
        <v>20</v>
      </c>
      <c r="F958" t="s">
        <v>2221</v>
      </c>
      <c r="G958">
        <v>8.3800000000000008</v>
      </c>
      <c r="H958">
        <v>1</v>
      </c>
      <c r="I958">
        <v>0.73</v>
      </c>
      <c r="J958" t="s">
        <v>2701</v>
      </c>
      <c r="K958">
        <v>2024</v>
      </c>
    </row>
    <row r="959" spans="1:11" x14ac:dyDescent="0.3">
      <c r="A959">
        <v>45409</v>
      </c>
      <c r="B959" t="s">
        <v>2279</v>
      </c>
      <c r="C959" t="s">
        <v>166</v>
      </c>
      <c r="D959" t="s">
        <v>36</v>
      </c>
      <c r="E959" t="s">
        <v>49</v>
      </c>
      <c r="F959" t="s">
        <v>1588</v>
      </c>
      <c r="G959">
        <v>139.58000000000001</v>
      </c>
      <c r="H959">
        <v>7</v>
      </c>
      <c r="I959">
        <v>39.08</v>
      </c>
      <c r="J959" t="s">
        <v>2701</v>
      </c>
      <c r="K959">
        <v>2024</v>
      </c>
    </row>
    <row r="960" spans="1:11" x14ac:dyDescent="0.3">
      <c r="A960">
        <v>45409</v>
      </c>
      <c r="B960" t="s">
        <v>1154</v>
      </c>
      <c r="C960" t="s">
        <v>29</v>
      </c>
      <c r="D960" t="s">
        <v>13</v>
      </c>
      <c r="E960" t="s">
        <v>26</v>
      </c>
      <c r="F960" t="s">
        <v>486</v>
      </c>
      <c r="G960">
        <v>47.3</v>
      </c>
      <c r="H960">
        <v>2</v>
      </c>
      <c r="I960">
        <v>12.3</v>
      </c>
      <c r="J960" t="s">
        <v>2701</v>
      </c>
      <c r="K960">
        <v>2024</v>
      </c>
    </row>
    <row r="961" spans="1:11" x14ac:dyDescent="0.3">
      <c r="A961">
        <v>45409</v>
      </c>
      <c r="B961" t="s">
        <v>1154</v>
      </c>
      <c r="C961" t="s">
        <v>29</v>
      </c>
      <c r="D961" t="s">
        <v>13</v>
      </c>
      <c r="E961" t="s">
        <v>26</v>
      </c>
      <c r="F961" t="s">
        <v>273</v>
      </c>
      <c r="G961">
        <v>12.39</v>
      </c>
      <c r="H961">
        <v>3</v>
      </c>
      <c r="I961">
        <v>5.7</v>
      </c>
      <c r="J961" t="s">
        <v>2701</v>
      </c>
      <c r="K961">
        <v>2024</v>
      </c>
    </row>
    <row r="962" spans="1:11" x14ac:dyDescent="0.3">
      <c r="A962">
        <v>45409</v>
      </c>
      <c r="B962" t="s">
        <v>1154</v>
      </c>
      <c r="C962" t="s">
        <v>29</v>
      </c>
      <c r="D962" t="s">
        <v>13</v>
      </c>
      <c r="E962" t="s">
        <v>26</v>
      </c>
      <c r="F962" t="s">
        <v>1854</v>
      </c>
      <c r="G962">
        <v>123.92</v>
      </c>
      <c r="H962">
        <v>4</v>
      </c>
      <c r="I962">
        <v>33.46</v>
      </c>
      <c r="J962" t="s">
        <v>2701</v>
      </c>
      <c r="K962">
        <v>2024</v>
      </c>
    </row>
    <row r="963" spans="1:11" x14ac:dyDescent="0.3">
      <c r="A963">
        <v>45409</v>
      </c>
      <c r="B963" t="s">
        <v>2520</v>
      </c>
      <c r="C963" t="s">
        <v>12</v>
      </c>
      <c r="D963" t="s">
        <v>36</v>
      </c>
      <c r="E963" t="s">
        <v>76</v>
      </c>
      <c r="F963" t="s">
        <v>2352</v>
      </c>
      <c r="G963">
        <v>220.27</v>
      </c>
      <c r="H963">
        <v>4</v>
      </c>
      <c r="I963">
        <v>-42.11</v>
      </c>
      <c r="J963" t="s">
        <v>2701</v>
      </c>
      <c r="K963">
        <v>2024</v>
      </c>
    </row>
    <row r="964" spans="1:11" x14ac:dyDescent="0.3">
      <c r="A964">
        <v>45409</v>
      </c>
      <c r="B964" t="s">
        <v>2520</v>
      </c>
      <c r="C964" t="s">
        <v>12</v>
      </c>
      <c r="D964" t="s">
        <v>13</v>
      </c>
      <c r="E964" t="s">
        <v>18</v>
      </c>
      <c r="F964" t="s">
        <v>1711</v>
      </c>
      <c r="G964">
        <v>33.119999999999997</v>
      </c>
      <c r="H964">
        <v>4</v>
      </c>
      <c r="I964">
        <v>11.59</v>
      </c>
      <c r="J964" t="s">
        <v>2701</v>
      </c>
      <c r="K964">
        <v>2024</v>
      </c>
    </row>
    <row r="965" spans="1:11" x14ac:dyDescent="0.3">
      <c r="A965">
        <v>45408</v>
      </c>
      <c r="B965" t="s">
        <v>2190</v>
      </c>
      <c r="C965" t="s">
        <v>166</v>
      </c>
      <c r="D965" t="s">
        <v>13</v>
      </c>
      <c r="E965" t="s">
        <v>18</v>
      </c>
      <c r="F965" t="s">
        <v>2583</v>
      </c>
      <c r="G965">
        <v>39.28</v>
      </c>
      <c r="H965">
        <v>8</v>
      </c>
      <c r="I965">
        <v>19.25</v>
      </c>
      <c r="J965" t="s">
        <v>2701</v>
      </c>
      <c r="K965">
        <v>2024</v>
      </c>
    </row>
    <row r="966" spans="1:11" x14ac:dyDescent="0.3">
      <c r="A966">
        <v>45408</v>
      </c>
      <c r="B966" t="s">
        <v>2190</v>
      </c>
      <c r="C966" t="s">
        <v>166</v>
      </c>
      <c r="D966" t="s">
        <v>13</v>
      </c>
      <c r="E966" t="s">
        <v>14</v>
      </c>
      <c r="F966" t="s">
        <v>2650</v>
      </c>
      <c r="G966">
        <v>20.34</v>
      </c>
      <c r="H966">
        <v>3</v>
      </c>
      <c r="I966">
        <v>9.36</v>
      </c>
      <c r="J966" t="s">
        <v>2701</v>
      </c>
      <c r="K966">
        <v>2024</v>
      </c>
    </row>
    <row r="967" spans="1:11" x14ac:dyDescent="0.3">
      <c r="A967">
        <v>45408</v>
      </c>
      <c r="B967" t="s">
        <v>2575</v>
      </c>
      <c r="C967" t="s">
        <v>12</v>
      </c>
      <c r="D967" t="s">
        <v>36</v>
      </c>
      <c r="E967" t="s">
        <v>49</v>
      </c>
      <c r="F967" t="s">
        <v>62</v>
      </c>
      <c r="G967">
        <v>1.99</v>
      </c>
      <c r="H967">
        <v>1</v>
      </c>
      <c r="I967">
        <v>-1.44</v>
      </c>
      <c r="J967" t="s">
        <v>2701</v>
      </c>
      <c r="K967">
        <v>2024</v>
      </c>
    </row>
    <row r="968" spans="1:11" x14ac:dyDescent="0.3">
      <c r="A968">
        <v>45407</v>
      </c>
      <c r="B968" t="s">
        <v>1753</v>
      </c>
      <c r="C968" t="s">
        <v>29</v>
      </c>
      <c r="D968" t="s">
        <v>36</v>
      </c>
      <c r="E968" t="s">
        <v>76</v>
      </c>
      <c r="F968" t="s">
        <v>2163</v>
      </c>
      <c r="G968">
        <v>344.98</v>
      </c>
      <c r="H968">
        <v>7</v>
      </c>
      <c r="I968">
        <v>28.41</v>
      </c>
      <c r="J968" t="s">
        <v>2701</v>
      </c>
      <c r="K968">
        <v>2024</v>
      </c>
    </row>
    <row r="969" spans="1:11" x14ac:dyDescent="0.3">
      <c r="A969">
        <v>45407</v>
      </c>
      <c r="B969" t="s">
        <v>130</v>
      </c>
      <c r="C969" t="s">
        <v>29</v>
      </c>
      <c r="D969" t="s">
        <v>41</v>
      </c>
      <c r="E969" t="s">
        <v>54</v>
      </c>
      <c r="F969" t="s">
        <v>869</v>
      </c>
      <c r="G969">
        <v>107.97</v>
      </c>
      <c r="H969">
        <v>3</v>
      </c>
      <c r="I969">
        <v>22.67</v>
      </c>
      <c r="J969" t="s">
        <v>2701</v>
      </c>
      <c r="K969">
        <v>2024</v>
      </c>
    </row>
    <row r="970" spans="1:11" x14ac:dyDescent="0.3">
      <c r="A970">
        <v>45407</v>
      </c>
      <c r="B970" t="s">
        <v>592</v>
      </c>
      <c r="C970" t="s">
        <v>29</v>
      </c>
      <c r="D970" t="s">
        <v>13</v>
      </c>
      <c r="E970" t="s">
        <v>22</v>
      </c>
      <c r="F970" t="s">
        <v>164</v>
      </c>
      <c r="G970">
        <v>73.34</v>
      </c>
      <c r="H970">
        <v>3</v>
      </c>
      <c r="I970">
        <v>27.5</v>
      </c>
      <c r="J970" t="s">
        <v>2701</v>
      </c>
      <c r="K970">
        <v>2024</v>
      </c>
    </row>
    <row r="971" spans="1:11" x14ac:dyDescent="0.3">
      <c r="A971">
        <v>45407</v>
      </c>
      <c r="B971" t="s">
        <v>592</v>
      </c>
      <c r="C971" t="s">
        <v>29</v>
      </c>
      <c r="D971" t="s">
        <v>13</v>
      </c>
      <c r="E971" t="s">
        <v>14</v>
      </c>
      <c r="F971" t="s">
        <v>2535</v>
      </c>
      <c r="G971">
        <v>19.05</v>
      </c>
      <c r="H971">
        <v>3</v>
      </c>
      <c r="I971">
        <v>8.76</v>
      </c>
      <c r="J971" t="s">
        <v>2701</v>
      </c>
      <c r="K971">
        <v>2024</v>
      </c>
    </row>
    <row r="972" spans="1:11" x14ac:dyDescent="0.3">
      <c r="A972">
        <v>45407</v>
      </c>
      <c r="B972" t="s">
        <v>1358</v>
      </c>
      <c r="C972" t="s">
        <v>97</v>
      </c>
      <c r="D972" t="s">
        <v>13</v>
      </c>
      <c r="E972" t="s">
        <v>26</v>
      </c>
      <c r="F972" t="s">
        <v>2644</v>
      </c>
      <c r="G972">
        <v>8.9</v>
      </c>
      <c r="H972">
        <v>4</v>
      </c>
      <c r="I972">
        <v>0.67</v>
      </c>
      <c r="J972" t="s">
        <v>2701</v>
      </c>
      <c r="K972">
        <v>2024</v>
      </c>
    </row>
    <row r="973" spans="1:11" x14ac:dyDescent="0.3">
      <c r="A973">
        <v>45407</v>
      </c>
      <c r="B973" t="s">
        <v>2178</v>
      </c>
      <c r="C973" t="s">
        <v>122</v>
      </c>
      <c r="D973" t="s">
        <v>13</v>
      </c>
      <c r="E973" t="s">
        <v>26</v>
      </c>
      <c r="F973" t="s">
        <v>2412</v>
      </c>
      <c r="G973">
        <v>67.92</v>
      </c>
      <c r="H973">
        <v>5</v>
      </c>
      <c r="I973">
        <v>6.79</v>
      </c>
      <c r="J973" t="s">
        <v>2701</v>
      </c>
      <c r="K973">
        <v>2024</v>
      </c>
    </row>
    <row r="974" spans="1:11" x14ac:dyDescent="0.3">
      <c r="A974">
        <v>45407</v>
      </c>
      <c r="B974" t="s">
        <v>2178</v>
      </c>
      <c r="C974" t="s">
        <v>122</v>
      </c>
      <c r="D974" t="s">
        <v>13</v>
      </c>
      <c r="E974" t="s">
        <v>26</v>
      </c>
      <c r="F974" t="s">
        <v>53</v>
      </c>
      <c r="G974">
        <v>42.05</v>
      </c>
      <c r="H974">
        <v>9</v>
      </c>
      <c r="I974">
        <v>5.26</v>
      </c>
      <c r="J974" t="s">
        <v>2701</v>
      </c>
      <c r="K974">
        <v>2024</v>
      </c>
    </row>
    <row r="975" spans="1:11" x14ac:dyDescent="0.3">
      <c r="A975">
        <v>45407</v>
      </c>
      <c r="B975" t="s">
        <v>24</v>
      </c>
      <c r="C975" t="s">
        <v>29</v>
      </c>
      <c r="D975" t="s">
        <v>13</v>
      </c>
      <c r="E975" t="s">
        <v>22</v>
      </c>
      <c r="F975" t="s">
        <v>968</v>
      </c>
      <c r="G975">
        <v>13.9</v>
      </c>
      <c r="H975">
        <v>2</v>
      </c>
      <c r="I975">
        <v>4.5199999999999996</v>
      </c>
      <c r="J975" t="s">
        <v>2701</v>
      </c>
      <c r="K975">
        <v>2024</v>
      </c>
    </row>
    <row r="976" spans="1:11" x14ac:dyDescent="0.3">
      <c r="A976">
        <v>45406</v>
      </c>
      <c r="B976" t="s">
        <v>2385</v>
      </c>
      <c r="C976" t="s">
        <v>17</v>
      </c>
      <c r="D976" t="s">
        <v>13</v>
      </c>
      <c r="E976" t="s">
        <v>20</v>
      </c>
      <c r="F976" t="s">
        <v>840</v>
      </c>
      <c r="G976">
        <v>72.78</v>
      </c>
      <c r="H976">
        <v>1</v>
      </c>
      <c r="I976">
        <v>-18.2</v>
      </c>
      <c r="J976" t="s">
        <v>2701</v>
      </c>
      <c r="K976">
        <v>2024</v>
      </c>
    </row>
    <row r="977" spans="1:11" x14ac:dyDescent="0.3">
      <c r="A977">
        <v>45406</v>
      </c>
      <c r="B977" t="s">
        <v>2385</v>
      </c>
      <c r="C977" t="s">
        <v>17</v>
      </c>
      <c r="D977" t="s">
        <v>13</v>
      </c>
      <c r="E977" t="s">
        <v>22</v>
      </c>
      <c r="F977" t="s">
        <v>581</v>
      </c>
      <c r="G977">
        <v>10.43</v>
      </c>
      <c r="H977">
        <v>5</v>
      </c>
      <c r="I977">
        <v>-18.25</v>
      </c>
      <c r="J977" t="s">
        <v>2701</v>
      </c>
      <c r="K977">
        <v>2024</v>
      </c>
    </row>
    <row r="978" spans="1:11" x14ac:dyDescent="0.3">
      <c r="A978">
        <v>45406</v>
      </c>
      <c r="B978" t="s">
        <v>2044</v>
      </c>
      <c r="C978" t="s">
        <v>1531</v>
      </c>
      <c r="D978" t="s">
        <v>41</v>
      </c>
      <c r="E978" t="s">
        <v>54</v>
      </c>
      <c r="F978" t="s">
        <v>2466</v>
      </c>
      <c r="G978">
        <v>69.98</v>
      </c>
      <c r="H978">
        <v>2</v>
      </c>
      <c r="I978">
        <v>4.9000000000000004</v>
      </c>
      <c r="J978" t="s">
        <v>2701</v>
      </c>
      <c r="K978">
        <v>2024</v>
      </c>
    </row>
    <row r="979" spans="1:11" x14ac:dyDescent="0.3">
      <c r="A979">
        <v>45406</v>
      </c>
      <c r="B979" t="s">
        <v>2468</v>
      </c>
      <c r="C979" t="s">
        <v>97</v>
      </c>
      <c r="D979" t="s">
        <v>41</v>
      </c>
      <c r="E979" t="s">
        <v>42</v>
      </c>
      <c r="F979" t="s">
        <v>89</v>
      </c>
      <c r="G979">
        <v>552</v>
      </c>
      <c r="H979">
        <v>10</v>
      </c>
      <c r="I979">
        <v>34.5</v>
      </c>
      <c r="J979" t="s">
        <v>2701</v>
      </c>
      <c r="K979">
        <v>2024</v>
      </c>
    </row>
    <row r="980" spans="1:11" x14ac:dyDescent="0.3">
      <c r="A980">
        <v>45406</v>
      </c>
      <c r="B980" t="s">
        <v>1865</v>
      </c>
      <c r="C980" t="s">
        <v>29</v>
      </c>
      <c r="D980" t="s">
        <v>13</v>
      </c>
      <c r="E980" t="s">
        <v>45</v>
      </c>
      <c r="F980" t="s">
        <v>1135</v>
      </c>
      <c r="G980">
        <v>1.81</v>
      </c>
      <c r="H980">
        <v>1</v>
      </c>
      <c r="I980">
        <v>0.65</v>
      </c>
      <c r="J980" t="s">
        <v>2701</v>
      </c>
      <c r="K980">
        <v>2024</v>
      </c>
    </row>
    <row r="981" spans="1:11" x14ac:dyDescent="0.3">
      <c r="A981">
        <v>45406</v>
      </c>
      <c r="B981" t="s">
        <v>321</v>
      </c>
      <c r="C981" t="s">
        <v>125</v>
      </c>
      <c r="D981" t="s">
        <v>13</v>
      </c>
      <c r="E981" t="s">
        <v>20</v>
      </c>
      <c r="F981" t="s">
        <v>259</v>
      </c>
      <c r="G981">
        <v>113.57</v>
      </c>
      <c r="H981">
        <v>2</v>
      </c>
      <c r="I981">
        <v>-21.29</v>
      </c>
      <c r="J981" t="s">
        <v>2701</v>
      </c>
      <c r="K981">
        <v>2024</v>
      </c>
    </row>
    <row r="982" spans="1:11" x14ac:dyDescent="0.3">
      <c r="A982">
        <v>45406</v>
      </c>
      <c r="B982" t="s">
        <v>391</v>
      </c>
      <c r="C982" t="s">
        <v>25</v>
      </c>
      <c r="D982" t="s">
        <v>13</v>
      </c>
      <c r="E982" t="s">
        <v>22</v>
      </c>
      <c r="F982" t="s">
        <v>2489</v>
      </c>
      <c r="G982">
        <v>7.52</v>
      </c>
      <c r="H982">
        <v>2</v>
      </c>
      <c r="I982">
        <v>-5.76</v>
      </c>
      <c r="J982" t="s">
        <v>2701</v>
      </c>
      <c r="K982">
        <v>2024</v>
      </c>
    </row>
    <row r="983" spans="1:11" x14ac:dyDescent="0.3">
      <c r="A983">
        <v>45406</v>
      </c>
      <c r="B983" t="s">
        <v>391</v>
      </c>
      <c r="C983" t="s">
        <v>25</v>
      </c>
      <c r="D983" t="s">
        <v>13</v>
      </c>
      <c r="E983" t="s">
        <v>22</v>
      </c>
      <c r="F983" t="s">
        <v>2289</v>
      </c>
      <c r="G983">
        <v>1.19</v>
      </c>
      <c r="H983">
        <v>2</v>
      </c>
      <c r="I983">
        <v>-0.99</v>
      </c>
      <c r="J983" t="s">
        <v>2701</v>
      </c>
      <c r="K983">
        <v>2024</v>
      </c>
    </row>
    <row r="984" spans="1:11" x14ac:dyDescent="0.3">
      <c r="A984">
        <v>45406</v>
      </c>
      <c r="B984" t="s">
        <v>391</v>
      </c>
      <c r="C984" t="s">
        <v>25</v>
      </c>
      <c r="D984" t="s">
        <v>13</v>
      </c>
      <c r="E984" t="s">
        <v>94</v>
      </c>
      <c r="F984" t="s">
        <v>1092</v>
      </c>
      <c r="G984">
        <v>99.28</v>
      </c>
      <c r="H984">
        <v>2</v>
      </c>
      <c r="I984">
        <v>12.41</v>
      </c>
      <c r="J984" t="s">
        <v>2701</v>
      </c>
      <c r="K984">
        <v>2024</v>
      </c>
    </row>
    <row r="985" spans="1:11" x14ac:dyDescent="0.3">
      <c r="A985">
        <v>45405</v>
      </c>
      <c r="B985" t="s">
        <v>2286</v>
      </c>
      <c r="C985" t="s">
        <v>280</v>
      </c>
      <c r="D985" t="s">
        <v>36</v>
      </c>
      <c r="E985" t="s">
        <v>49</v>
      </c>
      <c r="F985" t="s">
        <v>2053</v>
      </c>
      <c r="G985">
        <v>11.66</v>
      </c>
      <c r="H985">
        <v>3</v>
      </c>
      <c r="I985">
        <v>3.35</v>
      </c>
      <c r="J985" t="s">
        <v>2701</v>
      </c>
      <c r="K985">
        <v>2024</v>
      </c>
    </row>
    <row r="986" spans="1:11" x14ac:dyDescent="0.3">
      <c r="A986">
        <v>45405</v>
      </c>
      <c r="B986" t="s">
        <v>2286</v>
      </c>
      <c r="C986" t="s">
        <v>280</v>
      </c>
      <c r="D986" t="s">
        <v>13</v>
      </c>
      <c r="E986" t="s">
        <v>65</v>
      </c>
      <c r="F986" t="s">
        <v>66</v>
      </c>
      <c r="G986">
        <v>18.690000000000001</v>
      </c>
      <c r="H986">
        <v>2</v>
      </c>
      <c r="I986">
        <v>7.01</v>
      </c>
      <c r="J986" t="s">
        <v>2701</v>
      </c>
      <c r="K986">
        <v>2024</v>
      </c>
    </row>
    <row r="987" spans="1:11" x14ac:dyDescent="0.3">
      <c r="A987">
        <v>45405</v>
      </c>
      <c r="B987" t="s">
        <v>2178</v>
      </c>
      <c r="C987" t="s">
        <v>122</v>
      </c>
      <c r="D987" t="s">
        <v>13</v>
      </c>
      <c r="E987" t="s">
        <v>18</v>
      </c>
      <c r="F987" t="s">
        <v>2511</v>
      </c>
      <c r="G987">
        <v>3</v>
      </c>
      <c r="H987">
        <v>1</v>
      </c>
      <c r="I987">
        <v>1.05</v>
      </c>
      <c r="J987" t="s">
        <v>2701</v>
      </c>
      <c r="K987">
        <v>2024</v>
      </c>
    </row>
    <row r="988" spans="1:11" x14ac:dyDescent="0.3">
      <c r="A988">
        <v>45405</v>
      </c>
      <c r="B988" t="s">
        <v>2178</v>
      </c>
      <c r="C988" t="s">
        <v>122</v>
      </c>
      <c r="D988" t="s">
        <v>36</v>
      </c>
      <c r="E988" t="s">
        <v>49</v>
      </c>
      <c r="F988" t="s">
        <v>1508</v>
      </c>
      <c r="G988">
        <v>77.95</v>
      </c>
      <c r="H988">
        <v>3</v>
      </c>
      <c r="I988">
        <v>-11.69</v>
      </c>
      <c r="J988" t="s">
        <v>2701</v>
      </c>
      <c r="K988">
        <v>2024</v>
      </c>
    </row>
    <row r="989" spans="1:11" x14ac:dyDescent="0.3">
      <c r="A989">
        <v>45405</v>
      </c>
      <c r="B989" t="s">
        <v>2178</v>
      </c>
      <c r="C989" t="s">
        <v>122</v>
      </c>
      <c r="D989" t="s">
        <v>41</v>
      </c>
      <c r="E989" t="s">
        <v>54</v>
      </c>
      <c r="F989" t="s">
        <v>1065</v>
      </c>
      <c r="G989">
        <v>45.41</v>
      </c>
      <c r="H989">
        <v>2</v>
      </c>
      <c r="I989">
        <v>11.92</v>
      </c>
      <c r="J989" t="s">
        <v>2701</v>
      </c>
      <c r="K989">
        <v>2024</v>
      </c>
    </row>
    <row r="990" spans="1:11" x14ac:dyDescent="0.3">
      <c r="A990">
        <v>45405</v>
      </c>
      <c r="B990" t="s">
        <v>2178</v>
      </c>
      <c r="C990" t="s">
        <v>122</v>
      </c>
      <c r="D990" t="s">
        <v>36</v>
      </c>
      <c r="E990" t="s">
        <v>76</v>
      </c>
      <c r="F990" t="s">
        <v>101</v>
      </c>
      <c r="G990">
        <v>387.14</v>
      </c>
      <c r="H990">
        <v>4</v>
      </c>
      <c r="I990">
        <v>-14.52</v>
      </c>
      <c r="J990" t="s">
        <v>2701</v>
      </c>
      <c r="K990">
        <v>2024</v>
      </c>
    </row>
    <row r="991" spans="1:11" x14ac:dyDescent="0.3">
      <c r="A991">
        <v>45405</v>
      </c>
      <c r="B991" t="s">
        <v>2296</v>
      </c>
      <c r="C991" t="s">
        <v>29</v>
      </c>
      <c r="D991" t="s">
        <v>36</v>
      </c>
      <c r="E991" t="s">
        <v>49</v>
      </c>
      <c r="F991" t="s">
        <v>2578</v>
      </c>
      <c r="G991">
        <v>24.14</v>
      </c>
      <c r="H991">
        <v>2</v>
      </c>
      <c r="I991">
        <v>7.97</v>
      </c>
      <c r="J991" t="s">
        <v>2701</v>
      </c>
      <c r="K991">
        <v>2024</v>
      </c>
    </row>
    <row r="992" spans="1:11" x14ac:dyDescent="0.3">
      <c r="A992">
        <v>45405</v>
      </c>
      <c r="B992" t="s">
        <v>2296</v>
      </c>
      <c r="C992" t="s">
        <v>29</v>
      </c>
      <c r="D992" t="s">
        <v>13</v>
      </c>
      <c r="E992" t="s">
        <v>22</v>
      </c>
      <c r="F992" t="s">
        <v>550</v>
      </c>
      <c r="G992">
        <v>92.88</v>
      </c>
      <c r="H992">
        <v>6</v>
      </c>
      <c r="I992">
        <v>30.19</v>
      </c>
      <c r="J992" t="s">
        <v>2701</v>
      </c>
      <c r="K992">
        <v>2024</v>
      </c>
    </row>
    <row r="993" spans="1:11" x14ac:dyDescent="0.3">
      <c r="A993">
        <v>45405</v>
      </c>
      <c r="B993" t="s">
        <v>2296</v>
      </c>
      <c r="C993" t="s">
        <v>29</v>
      </c>
      <c r="D993" t="s">
        <v>36</v>
      </c>
      <c r="E993" t="s">
        <v>49</v>
      </c>
      <c r="F993" t="s">
        <v>2051</v>
      </c>
      <c r="G993">
        <v>66.36</v>
      </c>
      <c r="H993">
        <v>7</v>
      </c>
      <c r="I993">
        <v>26.54</v>
      </c>
      <c r="J993" t="s">
        <v>2701</v>
      </c>
      <c r="K993">
        <v>2024</v>
      </c>
    </row>
    <row r="994" spans="1:11" x14ac:dyDescent="0.3">
      <c r="A994">
        <v>45405</v>
      </c>
      <c r="B994" t="s">
        <v>1523</v>
      </c>
      <c r="C994" t="s">
        <v>80</v>
      </c>
      <c r="D994" t="s">
        <v>13</v>
      </c>
      <c r="E994" t="s">
        <v>14</v>
      </c>
      <c r="F994" t="s">
        <v>129</v>
      </c>
      <c r="G994">
        <v>5.34</v>
      </c>
      <c r="H994">
        <v>1</v>
      </c>
      <c r="I994">
        <v>1.87</v>
      </c>
      <c r="J994" t="s">
        <v>2701</v>
      </c>
      <c r="K994">
        <v>2024</v>
      </c>
    </row>
    <row r="995" spans="1:11" x14ac:dyDescent="0.3">
      <c r="A995">
        <v>45405</v>
      </c>
      <c r="B995" t="s">
        <v>1523</v>
      </c>
      <c r="C995" t="s">
        <v>80</v>
      </c>
      <c r="D995" t="s">
        <v>13</v>
      </c>
      <c r="E995" t="s">
        <v>22</v>
      </c>
      <c r="F995" t="s">
        <v>1972</v>
      </c>
      <c r="G995">
        <v>11.76</v>
      </c>
      <c r="H995">
        <v>5</v>
      </c>
      <c r="I995">
        <v>-7.84</v>
      </c>
      <c r="J995" t="s">
        <v>2701</v>
      </c>
      <c r="K995">
        <v>2024</v>
      </c>
    </row>
    <row r="996" spans="1:11" x14ac:dyDescent="0.3">
      <c r="A996">
        <v>45405</v>
      </c>
      <c r="B996" t="s">
        <v>685</v>
      </c>
      <c r="C996" t="s">
        <v>151</v>
      </c>
      <c r="D996" t="s">
        <v>13</v>
      </c>
      <c r="E996" t="s">
        <v>202</v>
      </c>
      <c r="F996" t="s">
        <v>2217</v>
      </c>
      <c r="G996">
        <v>54.9</v>
      </c>
      <c r="H996">
        <v>5</v>
      </c>
      <c r="I996">
        <v>15.37</v>
      </c>
      <c r="J996" t="s">
        <v>2701</v>
      </c>
      <c r="K996">
        <v>2024</v>
      </c>
    </row>
    <row r="997" spans="1:11" x14ac:dyDescent="0.3">
      <c r="A997">
        <v>45405</v>
      </c>
      <c r="B997" t="s">
        <v>1801</v>
      </c>
      <c r="C997" t="s">
        <v>131</v>
      </c>
      <c r="D997" t="s">
        <v>41</v>
      </c>
      <c r="E997" t="s">
        <v>54</v>
      </c>
      <c r="F997" t="s">
        <v>2036</v>
      </c>
      <c r="G997">
        <v>155.34</v>
      </c>
      <c r="H997">
        <v>6</v>
      </c>
      <c r="I997">
        <v>55.92</v>
      </c>
      <c r="J997" t="s">
        <v>2701</v>
      </c>
      <c r="K997">
        <v>2024</v>
      </c>
    </row>
    <row r="998" spans="1:11" x14ac:dyDescent="0.3">
      <c r="A998">
        <v>45405</v>
      </c>
      <c r="B998" t="s">
        <v>2641</v>
      </c>
      <c r="C998" t="s">
        <v>151</v>
      </c>
      <c r="D998" t="s">
        <v>13</v>
      </c>
      <c r="E998" t="s">
        <v>202</v>
      </c>
      <c r="F998" t="s">
        <v>2058</v>
      </c>
      <c r="G998">
        <v>122.71</v>
      </c>
      <c r="H998">
        <v>7</v>
      </c>
      <c r="I998">
        <v>36.81</v>
      </c>
      <c r="J998" t="s">
        <v>2701</v>
      </c>
      <c r="K998">
        <v>2024</v>
      </c>
    </row>
    <row r="999" spans="1:11" x14ac:dyDescent="0.3">
      <c r="A999">
        <v>45405</v>
      </c>
      <c r="B999" t="s">
        <v>2641</v>
      </c>
      <c r="C999" t="s">
        <v>151</v>
      </c>
      <c r="D999" t="s">
        <v>13</v>
      </c>
      <c r="E999" t="s">
        <v>94</v>
      </c>
      <c r="F999" t="s">
        <v>2291</v>
      </c>
      <c r="G999">
        <v>121.94</v>
      </c>
      <c r="H999">
        <v>2</v>
      </c>
      <c r="I999">
        <v>35.36</v>
      </c>
      <c r="J999" t="s">
        <v>2701</v>
      </c>
      <c r="K999">
        <v>2024</v>
      </c>
    </row>
    <row r="1000" spans="1:11" x14ac:dyDescent="0.3">
      <c r="A1000">
        <v>45404</v>
      </c>
      <c r="B1000" t="s">
        <v>2140</v>
      </c>
      <c r="C1000" t="s">
        <v>32</v>
      </c>
      <c r="D1000" t="s">
        <v>13</v>
      </c>
      <c r="E1000" t="s">
        <v>20</v>
      </c>
      <c r="F1000" t="s">
        <v>1574</v>
      </c>
      <c r="G1000">
        <v>675.06</v>
      </c>
      <c r="H1000">
        <v>3</v>
      </c>
      <c r="I1000">
        <v>87.76</v>
      </c>
      <c r="J1000" t="s">
        <v>2701</v>
      </c>
      <c r="K1000">
        <v>2024</v>
      </c>
    </row>
    <row r="1001" spans="1:11" x14ac:dyDescent="0.3">
      <c r="A1001">
        <v>45404</v>
      </c>
      <c r="B1001" t="s">
        <v>2250</v>
      </c>
      <c r="C1001" t="s">
        <v>25</v>
      </c>
      <c r="D1001" t="s">
        <v>36</v>
      </c>
      <c r="E1001" t="s">
        <v>49</v>
      </c>
      <c r="F1001" t="s">
        <v>2198</v>
      </c>
      <c r="G1001">
        <v>254.35</v>
      </c>
      <c r="H1001">
        <v>3</v>
      </c>
      <c r="I1001">
        <v>0</v>
      </c>
      <c r="J1001" t="s">
        <v>2701</v>
      </c>
      <c r="K1001">
        <v>2024</v>
      </c>
    </row>
    <row r="1002" spans="1:11" x14ac:dyDescent="0.3">
      <c r="A1002">
        <v>45404</v>
      </c>
      <c r="B1002" t="s">
        <v>365</v>
      </c>
      <c r="C1002" t="s">
        <v>29</v>
      </c>
      <c r="D1002" t="s">
        <v>36</v>
      </c>
      <c r="E1002" t="s">
        <v>49</v>
      </c>
      <c r="F1002" t="s">
        <v>2131</v>
      </c>
      <c r="G1002">
        <v>18.28</v>
      </c>
      <c r="H1002">
        <v>2</v>
      </c>
      <c r="I1002">
        <v>6.22</v>
      </c>
      <c r="J1002" t="s">
        <v>2701</v>
      </c>
      <c r="K1002">
        <v>2024</v>
      </c>
    </row>
    <row r="1003" spans="1:11" x14ac:dyDescent="0.3">
      <c r="A1003">
        <v>45403</v>
      </c>
      <c r="B1003" t="s">
        <v>1738</v>
      </c>
      <c r="C1003" t="s">
        <v>12</v>
      </c>
      <c r="D1003" t="s">
        <v>13</v>
      </c>
      <c r="E1003" t="s">
        <v>14</v>
      </c>
      <c r="F1003" t="s">
        <v>2540</v>
      </c>
      <c r="G1003">
        <v>20.74</v>
      </c>
      <c r="H1003">
        <v>4</v>
      </c>
      <c r="I1003">
        <v>7.26</v>
      </c>
      <c r="J1003" t="s">
        <v>2701</v>
      </c>
      <c r="K1003">
        <v>2024</v>
      </c>
    </row>
    <row r="1004" spans="1:11" x14ac:dyDescent="0.3">
      <c r="A1004">
        <v>45403</v>
      </c>
      <c r="B1004" t="s">
        <v>1738</v>
      </c>
      <c r="C1004" t="s">
        <v>12</v>
      </c>
      <c r="D1004" t="s">
        <v>41</v>
      </c>
      <c r="E1004" t="s">
        <v>54</v>
      </c>
      <c r="F1004" t="s">
        <v>2237</v>
      </c>
      <c r="G1004">
        <v>47.98</v>
      </c>
      <c r="H1004">
        <v>3</v>
      </c>
      <c r="I1004">
        <v>8.4</v>
      </c>
      <c r="J1004" t="s">
        <v>2701</v>
      </c>
      <c r="K1004">
        <v>2024</v>
      </c>
    </row>
    <row r="1005" spans="1:11" x14ac:dyDescent="0.3">
      <c r="A1005">
        <v>45403</v>
      </c>
      <c r="B1005" t="s">
        <v>2474</v>
      </c>
      <c r="C1005" t="s">
        <v>533</v>
      </c>
      <c r="D1005" t="s">
        <v>36</v>
      </c>
      <c r="E1005" t="s">
        <v>37</v>
      </c>
      <c r="F1005" t="s">
        <v>1878</v>
      </c>
      <c r="G1005">
        <v>908.82</v>
      </c>
      <c r="H1005">
        <v>9</v>
      </c>
      <c r="I1005">
        <v>227.21</v>
      </c>
      <c r="J1005" t="s">
        <v>2701</v>
      </c>
      <c r="K1005">
        <v>2024</v>
      </c>
    </row>
    <row r="1006" spans="1:11" x14ac:dyDescent="0.3">
      <c r="A1006">
        <v>45403</v>
      </c>
      <c r="B1006" t="s">
        <v>2199</v>
      </c>
      <c r="C1006" t="s">
        <v>166</v>
      </c>
      <c r="D1006" t="s">
        <v>36</v>
      </c>
      <c r="E1006" t="s">
        <v>49</v>
      </c>
      <c r="F1006" t="s">
        <v>1998</v>
      </c>
      <c r="G1006">
        <v>162.6</v>
      </c>
      <c r="H1006">
        <v>3</v>
      </c>
      <c r="I1006">
        <v>34.15</v>
      </c>
      <c r="J1006" t="s">
        <v>2701</v>
      </c>
      <c r="K1006">
        <v>2024</v>
      </c>
    </row>
    <row r="1007" spans="1:11" x14ac:dyDescent="0.3">
      <c r="A1007">
        <v>45403</v>
      </c>
      <c r="B1007" t="s">
        <v>2199</v>
      </c>
      <c r="C1007" t="s">
        <v>166</v>
      </c>
      <c r="D1007" t="s">
        <v>41</v>
      </c>
      <c r="E1007" t="s">
        <v>54</v>
      </c>
      <c r="F1007" t="s">
        <v>2290</v>
      </c>
      <c r="G1007">
        <v>11.54</v>
      </c>
      <c r="H1007">
        <v>1</v>
      </c>
      <c r="I1007">
        <v>3.46</v>
      </c>
      <c r="J1007" t="s">
        <v>2701</v>
      </c>
      <c r="K1007">
        <v>2024</v>
      </c>
    </row>
    <row r="1008" spans="1:11" x14ac:dyDescent="0.3">
      <c r="A1008">
        <v>45403</v>
      </c>
      <c r="B1008" t="s">
        <v>714</v>
      </c>
      <c r="C1008" t="s">
        <v>12</v>
      </c>
      <c r="D1008" t="s">
        <v>13</v>
      </c>
      <c r="E1008" t="s">
        <v>22</v>
      </c>
      <c r="F1008" t="s">
        <v>1688</v>
      </c>
      <c r="G1008">
        <v>2.93</v>
      </c>
      <c r="H1008">
        <v>3</v>
      </c>
      <c r="I1008">
        <v>-4.99</v>
      </c>
      <c r="J1008" t="s">
        <v>2701</v>
      </c>
      <c r="K1008">
        <v>2024</v>
      </c>
    </row>
    <row r="1009" spans="1:11" x14ac:dyDescent="0.3">
      <c r="A1009">
        <v>45403</v>
      </c>
      <c r="B1009" t="s">
        <v>714</v>
      </c>
      <c r="C1009" t="s">
        <v>12</v>
      </c>
      <c r="D1009" t="s">
        <v>13</v>
      </c>
      <c r="E1009" t="s">
        <v>22</v>
      </c>
      <c r="F1009" t="s">
        <v>453</v>
      </c>
      <c r="G1009">
        <v>2.69</v>
      </c>
      <c r="H1009">
        <v>3</v>
      </c>
      <c r="I1009">
        <v>-4.71</v>
      </c>
      <c r="J1009" t="s">
        <v>2701</v>
      </c>
      <c r="K1009">
        <v>2024</v>
      </c>
    </row>
    <row r="1010" spans="1:11" x14ac:dyDescent="0.3">
      <c r="A1010">
        <v>45403</v>
      </c>
      <c r="B1010" t="s">
        <v>1200</v>
      </c>
      <c r="C1010" t="s">
        <v>12</v>
      </c>
      <c r="D1010" t="s">
        <v>13</v>
      </c>
      <c r="E1010" t="s">
        <v>94</v>
      </c>
      <c r="F1010" t="s">
        <v>2154</v>
      </c>
      <c r="G1010">
        <v>97.26</v>
      </c>
      <c r="H1010">
        <v>4</v>
      </c>
      <c r="I1010">
        <v>-243.16</v>
      </c>
      <c r="J1010" t="s">
        <v>2701</v>
      </c>
      <c r="K1010">
        <v>2024</v>
      </c>
    </row>
    <row r="1011" spans="1:11" x14ac:dyDescent="0.3">
      <c r="A1011">
        <v>45402</v>
      </c>
      <c r="B1011" t="s">
        <v>2176</v>
      </c>
      <c r="C1011" t="s">
        <v>80</v>
      </c>
      <c r="D1011" t="s">
        <v>41</v>
      </c>
      <c r="E1011" t="s">
        <v>42</v>
      </c>
      <c r="F1011" t="s">
        <v>2429</v>
      </c>
      <c r="G1011">
        <v>122.38</v>
      </c>
      <c r="H1011">
        <v>3</v>
      </c>
      <c r="I1011">
        <v>-24.48</v>
      </c>
      <c r="J1011" t="s">
        <v>2701</v>
      </c>
      <c r="K1011">
        <v>2024</v>
      </c>
    </row>
    <row r="1012" spans="1:11" x14ac:dyDescent="0.3">
      <c r="A1012">
        <v>45402</v>
      </c>
      <c r="B1012" t="s">
        <v>2176</v>
      </c>
      <c r="C1012" t="s">
        <v>80</v>
      </c>
      <c r="D1012" t="s">
        <v>13</v>
      </c>
      <c r="E1012" t="s">
        <v>22</v>
      </c>
      <c r="F1012" t="s">
        <v>888</v>
      </c>
      <c r="G1012">
        <v>8.6999999999999993</v>
      </c>
      <c r="H1012">
        <v>5</v>
      </c>
      <c r="I1012">
        <v>-6.38</v>
      </c>
      <c r="J1012" t="s">
        <v>2701</v>
      </c>
      <c r="K1012">
        <v>2024</v>
      </c>
    </row>
    <row r="1013" spans="1:11" x14ac:dyDescent="0.3">
      <c r="A1013">
        <v>45402</v>
      </c>
      <c r="B1013" t="s">
        <v>2176</v>
      </c>
      <c r="C1013" t="s">
        <v>80</v>
      </c>
      <c r="D1013" t="s">
        <v>13</v>
      </c>
      <c r="E1013" t="s">
        <v>20</v>
      </c>
      <c r="F1013" t="s">
        <v>75</v>
      </c>
      <c r="G1013">
        <v>848.54</v>
      </c>
      <c r="H1013">
        <v>4</v>
      </c>
      <c r="I1013">
        <v>-21.21</v>
      </c>
      <c r="J1013" t="s">
        <v>2701</v>
      </c>
      <c r="K1013">
        <v>2024</v>
      </c>
    </row>
    <row r="1014" spans="1:11" x14ac:dyDescent="0.3">
      <c r="A1014">
        <v>45402</v>
      </c>
      <c r="B1014" t="s">
        <v>396</v>
      </c>
      <c r="C1014" t="s">
        <v>112</v>
      </c>
      <c r="D1014" t="s">
        <v>13</v>
      </c>
      <c r="E1014" t="s">
        <v>22</v>
      </c>
      <c r="F1014" t="s">
        <v>1567</v>
      </c>
      <c r="G1014">
        <v>36.56</v>
      </c>
      <c r="H1014">
        <v>4</v>
      </c>
      <c r="I1014">
        <v>18.28</v>
      </c>
      <c r="J1014" t="s">
        <v>2701</v>
      </c>
      <c r="K1014">
        <v>2024</v>
      </c>
    </row>
    <row r="1015" spans="1:11" x14ac:dyDescent="0.3">
      <c r="A1015">
        <v>45402</v>
      </c>
      <c r="B1015" t="s">
        <v>396</v>
      </c>
      <c r="C1015" t="s">
        <v>112</v>
      </c>
      <c r="D1015" t="s">
        <v>13</v>
      </c>
      <c r="E1015" t="s">
        <v>22</v>
      </c>
      <c r="F1015" t="s">
        <v>1125</v>
      </c>
      <c r="G1015">
        <v>146.86000000000001</v>
      </c>
      <c r="H1015">
        <v>7</v>
      </c>
      <c r="I1015">
        <v>70.489999999999995</v>
      </c>
      <c r="J1015" t="s">
        <v>2701</v>
      </c>
      <c r="K1015">
        <v>2024</v>
      </c>
    </row>
    <row r="1016" spans="1:11" x14ac:dyDescent="0.3">
      <c r="A1016">
        <v>45402</v>
      </c>
      <c r="B1016" t="s">
        <v>1918</v>
      </c>
      <c r="C1016" t="s">
        <v>17</v>
      </c>
      <c r="D1016" t="s">
        <v>36</v>
      </c>
      <c r="E1016" t="s">
        <v>49</v>
      </c>
      <c r="F1016" t="s">
        <v>1190</v>
      </c>
      <c r="G1016">
        <v>14.56</v>
      </c>
      <c r="H1016">
        <v>5</v>
      </c>
      <c r="I1016">
        <v>-6.19</v>
      </c>
      <c r="J1016" t="s">
        <v>2701</v>
      </c>
      <c r="K1016">
        <v>2024</v>
      </c>
    </row>
    <row r="1017" spans="1:11" x14ac:dyDescent="0.3">
      <c r="A1017">
        <v>45402</v>
      </c>
      <c r="B1017" t="s">
        <v>1918</v>
      </c>
      <c r="C1017" t="s">
        <v>17</v>
      </c>
      <c r="D1017" t="s">
        <v>13</v>
      </c>
      <c r="E1017" t="s">
        <v>26</v>
      </c>
      <c r="F1017" t="s">
        <v>1532</v>
      </c>
      <c r="G1017">
        <v>15.76</v>
      </c>
      <c r="H1017">
        <v>2</v>
      </c>
      <c r="I1017">
        <v>3.55</v>
      </c>
      <c r="J1017" t="s">
        <v>2701</v>
      </c>
      <c r="K1017">
        <v>2024</v>
      </c>
    </row>
    <row r="1018" spans="1:11" x14ac:dyDescent="0.3">
      <c r="A1018">
        <v>45402</v>
      </c>
      <c r="B1018" t="s">
        <v>1918</v>
      </c>
      <c r="C1018" t="s">
        <v>17</v>
      </c>
      <c r="D1018" t="s">
        <v>36</v>
      </c>
      <c r="E1018" t="s">
        <v>37</v>
      </c>
      <c r="F1018" t="s">
        <v>544</v>
      </c>
      <c r="G1018">
        <v>317.06</v>
      </c>
      <c r="H1018">
        <v>3</v>
      </c>
      <c r="I1018">
        <v>-18.12</v>
      </c>
      <c r="J1018" t="s">
        <v>2701</v>
      </c>
      <c r="K1018">
        <v>2024</v>
      </c>
    </row>
    <row r="1019" spans="1:11" x14ac:dyDescent="0.3">
      <c r="A1019">
        <v>45402</v>
      </c>
      <c r="B1019" t="s">
        <v>2520</v>
      </c>
      <c r="C1019" t="s">
        <v>25</v>
      </c>
      <c r="D1019" t="s">
        <v>36</v>
      </c>
      <c r="E1019" t="s">
        <v>49</v>
      </c>
      <c r="F1019" t="s">
        <v>1320</v>
      </c>
      <c r="G1019">
        <v>42.41</v>
      </c>
      <c r="H1019">
        <v>3</v>
      </c>
      <c r="I1019">
        <v>9.5399999999999991</v>
      </c>
      <c r="J1019" t="s">
        <v>2701</v>
      </c>
      <c r="K1019">
        <v>2024</v>
      </c>
    </row>
    <row r="1020" spans="1:11" x14ac:dyDescent="0.3">
      <c r="A1020">
        <v>45402</v>
      </c>
      <c r="B1020" t="s">
        <v>2520</v>
      </c>
      <c r="C1020" t="s">
        <v>25</v>
      </c>
      <c r="D1020" t="s">
        <v>13</v>
      </c>
      <c r="E1020" t="s">
        <v>20</v>
      </c>
      <c r="F1020" t="s">
        <v>1960</v>
      </c>
      <c r="G1020">
        <v>332.7</v>
      </c>
      <c r="H1020">
        <v>1</v>
      </c>
      <c r="I1020">
        <v>33.270000000000003</v>
      </c>
      <c r="J1020" t="s">
        <v>2701</v>
      </c>
      <c r="K1020">
        <v>2024</v>
      </c>
    </row>
    <row r="1021" spans="1:11" x14ac:dyDescent="0.3">
      <c r="A1021">
        <v>45402</v>
      </c>
      <c r="B1021" t="s">
        <v>2520</v>
      </c>
      <c r="C1021" t="s">
        <v>25</v>
      </c>
      <c r="D1021" t="s">
        <v>13</v>
      </c>
      <c r="E1021" t="s">
        <v>20</v>
      </c>
      <c r="F1021" t="s">
        <v>1458</v>
      </c>
      <c r="G1021">
        <v>51.34</v>
      </c>
      <c r="H1021">
        <v>3</v>
      </c>
      <c r="I1021">
        <v>5.78</v>
      </c>
      <c r="J1021" t="s">
        <v>2701</v>
      </c>
      <c r="K1021">
        <v>2024</v>
      </c>
    </row>
    <row r="1022" spans="1:11" x14ac:dyDescent="0.3">
      <c r="A1022">
        <v>45402</v>
      </c>
      <c r="B1022" t="s">
        <v>2520</v>
      </c>
      <c r="C1022" t="s">
        <v>25</v>
      </c>
      <c r="D1022" t="s">
        <v>36</v>
      </c>
      <c r="E1022" t="s">
        <v>49</v>
      </c>
      <c r="F1022" t="s">
        <v>1364</v>
      </c>
      <c r="G1022">
        <v>51.97</v>
      </c>
      <c r="H1022">
        <v>2</v>
      </c>
      <c r="I1022">
        <v>10.39</v>
      </c>
      <c r="J1022" t="s">
        <v>2701</v>
      </c>
      <c r="K1022">
        <v>2024</v>
      </c>
    </row>
    <row r="1023" spans="1:11" x14ac:dyDescent="0.3">
      <c r="A1023">
        <v>45402</v>
      </c>
      <c r="B1023" t="s">
        <v>2261</v>
      </c>
      <c r="C1023" t="s">
        <v>17</v>
      </c>
      <c r="D1023" t="s">
        <v>36</v>
      </c>
      <c r="E1023" t="s">
        <v>49</v>
      </c>
      <c r="F1023" t="s">
        <v>346</v>
      </c>
      <c r="G1023">
        <v>44.4</v>
      </c>
      <c r="H1023">
        <v>2</v>
      </c>
      <c r="I1023">
        <v>-52.17</v>
      </c>
      <c r="J1023" t="s">
        <v>2701</v>
      </c>
      <c r="K1023">
        <v>2024</v>
      </c>
    </row>
    <row r="1024" spans="1:11" x14ac:dyDescent="0.3">
      <c r="A1024">
        <v>45399</v>
      </c>
      <c r="B1024" t="s">
        <v>2246</v>
      </c>
      <c r="C1024" t="s">
        <v>17</v>
      </c>
      <c r="D1024" t="s">
        <v>13</v>
      </c>
      <c r="E1024" t="s">
        <v>20</v>
      </c>
      <c r="F1024" t="s">
        <v>2346</v>
      </c>
      <c r="G1024">
        <v>195.14</v>
      </c>
      <c r="H1024">
        <v>4</v>
      </c>
      <c r="I1024">
        <v>-43.91</v>
      </c>
      <c r="J1024" t="s">
        <v>2701</v>
      </c>
      <c r="K1024">
        <v>2024</v>
      </c>
    </row>
    <row r="1025" spans="1:11" x14ac:dyDescent="0.3">
      <c r="A1025">
        <v>45399</v>
      </c>
      <c r="B1025" t="s">
        <v>822</v>
      </c>
      <c r="C1025" t="s">
        <v>29</v>
      </c>
      <c r="D1025" t="s">
        <v>36</v>
      </c>
      <c r="E1025" t="s">
        <v>37</v>
      </c>
      <c r="F1025" t="s">
        <v>1482</v>
      </c>
      <c r="G1025">
        <v>218.35</v>
      </c>
      <c r="H1025">
        <v>3</v>
      </c>
      <c r="I1025">
        <v>-19.11</v>
      </c>
      <c r="J1025" t="s">
        <v>2701</v>
      </c>
      <c r="K1025">
        <v>2024</v>
      </c>
    </row>
    <row r="1026" spans="1:11" x14ac:dyDescent="0.3">
      <c r="A1026">
        <v>45399</v>
      </c>
      <c r="B1026" t="s">
        <v>822</v>
      </c>
      <c r="C1026" t="s">
        <v>29</v>
      </c>
      <c r="D1026" t="s">
        <v>13</v>
      </c>
      <c r="E1026" t="s">
        <v>18</v>
      </c>
      <c r="F1026" t="s">
        <v>2212</v>
      </c>
      <c r="G1026">
        <v>23.04</v>
      </c>
      <c r="H1026">
        <v>8</v>
      </c>
      <c r="I1026">
        <v>11.29</v>
      </c>
      <c r="J1026" t="s">
        <v>2701</v>
      </c>
      <c r="K1026">
        <v>2024</v>
      </c>
    </row>
    <row r="1027" spans="1:11" x14ac:dyDescent="0.3">
      <c r="A1027">
        <v>45399</v>
      </c>
      <c r="B1027" t="s">
        <v>822</v>
      </c>
      <c r="C1027" t="s">
        <v>29</v>
      </c>
      <c r="D1027" t="s">
        <v>41</v>
      </c>
      <c r="E1027" t="s">
        <v>54</v>
      </c>
      <c r="F1027" t="s">
        <v>1242</v>
      </c>
      <c r="G1027">
        <v>274.89</v>
      </c>
      <c r="H1027">
        <v>11</v>
      </c>
      <c r="I1027">
        <v>46.73</v>
      </c>
      <c r="J1027" t="s">
        <v>2701</v>
      </c>
      <c r="K1027">
        <v>2024</v>
      </c>
    </row>
    <row r="1028" spans="1:11" x14ac:dyDescent="0.3">
      <c r="A1028">
        <v>45399</v>
      </c>
      <c r="B1028" t="s">
        <v>822</v>
      </c>
      <c r="C1028" t="s">
        <v>29</v>
      </c>
      <c r="D1028" t="s">
        <v>13</v>
      </c>
      <c r="E1028" t="s">
        <v>45</v>
      </c>
      <c r="F1028" t="s">
        <v>284</v>
      </c>
      <c r="G1028">
        <v>10.9</v>
      </c>
      <c r="H1028">
        <v>5</v>
      </c>
      <c r="I1028">
        <v>3.6</v>
      </c>
      <c r="J1028" t="s">
        <v>2701</v>
      </c>
      <c r="K1028">
        <v>2024</v>
      </c>
    </row>
    <row r="1029" spans="1:11" x14ac:dyDescent="0.3">
      <c r="A1029">
        <v>45399</v>
      </c>
      <c r="B1029" t="s">
        <v>822</v>
      </c>
      <c r="C1029" t="s">
        <v>29</v>
      </c>
      <c r="D1029" t="s">
        <v>13</v>
      </c>
      <c r="E1029" t="s">
        <v>18</v>
      </c>
      <c r="F1029" t="s">
        <v>2645</v>
      </c>
      <c r="G1029">
        <v>7.38</v>
      </c>
      <c r="H1029">
        <v>2</v>
      </c>
      <c r="I1029">
        <v>3.47</v>
      </c>
      <c r="J1029" t="s">
        <v>2701</v>
      </c>
      <c r="K1029">
        <v>2024</v>
      </c>
    </row>
    <row r="1030" spans="1:11" x14ac:dyDescent="0.3">
      <c r="A1030">
        <v>45399</v>
      </c>
      <c r="B1030" t="s">
        <v>822</v>
      </c>
      <c r="C1030" t="s">
        <v>29</v>
      </c>
      <c r="D1030" t="s">
        <v>13</v>
      </c>
      <c r="E1030" t="s">
        <v>14</v>
      </c>
      <c r="F1030" t="s">
        <v>2585</v>
      </c>
      <c r="G1030">
        <v>28.14</v>
      </c>
      <c r="H1030">
        <v>3</v>
      </c>
      <c r="I1030">
        <v>13.51</v>
      </c>
      <c r="J1030" t="s">
        <v>2701</v>
      </c>
      <c r="K1030">
        <v>2024</v>
      </c>
    </row>
    <row r="1031" spans="1:11" x14ac:dyDescent="0.3">
      <c r="A1031">
        <v>45399</v>
      </c>
      <c r="B1031" t="s">
        <v>378</v>
      </c>
      <c r="C1031" t="s">
        <v>25</v>
      </c>
      <c r="D1031" t="s">
        <v>36</v>
      </c>
      <c r="E1031" t="s">
        <v>49</v>
      </c>
      <c r="F1031" t="s">
        <v>1648</v>
      </c>
      <c r="G1031">
        <v>60.31</v>
      </c>
      <c r="H1031">
        <v>3</v>
      </c>
      <c r="I1031">
        <v>5.28</v>
      </c>
      <c r="J1031" t="s">
        <v>2701</v>
      </c>
      <c r="K1031">
        <v>2024</v>
      </c>
    </row>
    <row r="1032" spans="1:11" x14ac:dyDescent="0.3">
      <c r="A1032">
        <v>45399</v>
      </c>
      <c r="B1032" t="s">
        <v>817</v>
      </c>
      <c r="C1032" t="s">
        <v>280</v>
      </c>
      <c r="D1032" t="s">
        <v>13</v>
      </c>
      <c r="E1032" t="s">
        <v>14</v>
      </c>
      <c r="F1032" t="s">
        <v>30</v>
      </c>
      <c r="G1032">
        <v>20.74</v>
      </c>
      <c r="H1032">
        <v>4</v>
      </c>
      <c r="I1032">
        <v>7.26</v>
      </c>
      <c r="J1032" t="s">
        <v>2701</v>
      </c>
      <c r="K1032">
        <v>2024</v>
      </c>
    </row>
    <row r="1033" spans="1:11" x14ac:dyDescent="0.3">
      <c r="A1033">
        <v>45399</v>
      </c>
      <c r="B1033" t="s">
        <v>817</v>
      </c>
      <c r="C1033" t="s">
        <v>280</v>
      </c>
      <c r="D1033" t="s">
        <v>13</v>
      </c>
      <c r="E1033" t="s">
        <v>22</v>
      </c>
      <c r="F1033" t="s">
        <v>899</v>
      </c>
      <c r="G1033">
        <v>8.9600000000000009</v>
      </c>
      <c r="H1033">
        <v>6</v>
      </c>
      <c r="I1033">
        <v>-6.57</v>
      </c>
      <c r="J1033" t="s">
        <v>2701</v>
      </c>
      <c r="K1033">
        <v>2024</v>
      </c>
    </row>
    <row r="1034" spans="1:11" x14ac:dyDescent="0.3">
      <c r="A1034">
        <v>45399</v>
      </c>
      <c r="B1034" t="s">
        <v>817</v>
      </c>
      <c r="C1034" t="s">
        <v>280</v>
      </c>
      <c r="D1034" t="s">
        <v>13</v>
      </c>
      <c r="E1034" t="s">
        <v>22</v>
      </c>
      <c r="F1034" t="s">
        <v>313</v>
      </c>
      <c r="G1034">
        <v>21.59</v>
      </c>
      <c r="H1034">
        <v>2</v>
      </c>
      <c r="I1034">
        <v>-15.84</v>
      </c>
      <c r="J1034" t="s">
        <v>2701</v>
      </c>
      <c r="K1034">
        <v>2024</v>
      </c>
    </row>
    <row r="1035" spans="1:11" x14ac:dyDescent="0.3">
      <c r="A1035">
        <v>45399</v>
      </c>
      <c r="B1035" t="s">
        <v>817</v>
      </c>
      <c r="C1035" t="s">
        <v>280</v>
      </c>
      <c r="D1035" t="s">
        <v>41</v>
      </c>
      <c r="E1035" t="s">
        <v>304</v>
      </c>
      <c r="F1035" t="s">
        <v>1238</v>
      </c>
      <c r="G1035">
        <v>2549.9899999999998</v>
      </c>
      <c r="H1035">
        <v>5</v>
      </c>
      <c r="I1035">
        <v>-3399.98</v>
      </c>
      <c r="J1035" t="s">
        <v>2701</v>
      </c>
      <c r="K1035">
        <v>2024</v>
      </c>
    </row>
    <row r="1036" spans="1:11" x14ac:dyDescent="0.3">
      <c r="A1036">
        <v>45399</v>
      </c>
      <c r="B1036" t="s">
        <v>817</v>
      </c>
      <c r="C1036" t="s">
        <v>280</v>
      </c>
      <c r="D1036" t="s">
        <v>13</v>
      </c>
      <c r="E1036" t="s">
        <v>22</v>
      </c>
      <c r="F1036" t="s">
        <v>312</v>
      </c>
      <c r="G1036">
        <v>12.03</v>
      </c>
      <c r="H1036">
        <v>5</v>
      </c>
      <c r="I1036">
        <v>-9.2200000000000006</v>
      </c>
      <c r="J1036" t="s">
        <v>2701</v>
      </c>
      <c r="K1036">
        <v>2024</v>
      </c>
    </row>
    <row r="1037" spans="1:11" x14ac:dyDescent="0.3">
      <c r="A1037">
        <v>45398</v>
      </c>
      <c r="B1037" t="s">
        <v>1959</v>
      </c>
      <c r="C1037" t="s">
        <v>29</v>
      </c>
      <c r="D1037" t="s">
        <v>13</v>
      </c>
      <c r="E1037" t="s">
        <v>94</v>
      </c>
      <c r="F1037" t="s">
        <v>2654</v>
      </c>
      <c r="G1037">
        <v>40.74</v>
      </c>
      <c r="H1037">
        <v>3</v>
      </c>
      <c r="I1037">
        <v>12.22</v>
      </c>
      <c r="J1037" t="s">
        <v>2701</v>
      </c>
      <c r="K1037">
        <v>2024</v>
      </c>
    </row>
    <row r="1038" spans="1:11" x14ac:dyDescent="0.3">
      <c r="A1038">
        <v>45398</v>
      </c>
      <c r="B1038" t="s">
        <v>71</v>
      </c>
      <c r="C1038" t="s">
        <v>12</v>
      </c>
      <c r="D1038" t="s">
        <v>13</v>
      </c>
      <c r="E1038" t="s">
        <v>20</v>
      </c>
      <c r="F1038" t="s">
        <v>358</v>
      </c>
      <c r="G1038">
        <v>32.54</v>
      </c>
      <c r="H1038">
        <v>2</v>
      </c>
      <c r="I1038">
        <v>-7.73</v>
      </c>
      <c r="J1038" t="s">
        <v>2701</v>
      </c>
      <c r="K1038">
        <v>2024</v>
      </c>
    </row>
    <row r="1039" spans="1:11" x14ac:dyDescent="0.3">
      <c r="A1039">
        <v>45398</v>
      </c>
      <c r="B1039" t="s">
        <v>71</v>
      </c>
      <c r="C1039" t="s">
        <v>12</v>
      </c>
      <c r="D1039" t="s">
        <v>13</v>
      </c>
      <c r="E1039" t="s">
        <v>22</v>
      </c>
      <c r="F1039" t="s">
        <v>1651</v>
      </c>
      <c r="G1039">
        <v>2.9</v>
      </c>
      <c r="H1039">
        <v>1</v>
      </c>
      <c r="I1039">
        <v>-4.78</v>
      </c>
      <c r="J1039" t="s">
        <v>2701</v>
      </c>
      <c r="K1039">
        <v>2024</v>
      </c>
    </row>
    <row r="1040" spans="1:11" x14ac:dyDescent="0.3">
      <c r="A1040">
        <v>45398</v>
      </c>
      <c r="B1040" t="s">
        <v>71</v>
      </c>
      <c r="C1040" t="s">
        <v>12</v>
      </c>
      <c r="D1040" t="s">
        <v>13</v>
      </c>
      <c r="E1040" t="s">
        <v>22</v>
      </c>
      <c r="F1040" t="s">
        <v>1141</v>
      </c>
      <c r="G1040">
        <v>26.05</v>
      </c>
      <c r="H1040">
        <v>3</v>
      </c>
      <c r="I1040">
        <v>-44.28</v>
      </c>
      <c r="J1040" t="s">
        <v>2701</v>
      </c>
      <c r="K1040">
        <v>2024</v>
      </c>
    </row>
    <row r="1041" spans="1:11" x14ac:dyDescent="0.3">
      <c r="A1041">
        <v>45398</v>
      </c>
      <c r="B1041" t="s">
        <v>1948</v>
      </c>
      <c r="C1041" t="s">
        <v>490</v>
      </c>
      <c r="D1041" t="s">
        <v>41</v>
      </c>
      <c r="E1041" t="s">
        <v>54</v>
      </c>
      <c r="F1041" t="s">
        <v>693</v>
      </c>
      <c r="G1041">
        <v>25.98</v>
      </c>
      <c r="H1041">
        <v>2</v>
      </c>
      <c r="I1041">
        <v>1.56</v>
      </c>
      <c r="J1041" t="s">
        <v>2701</v>
      </c>
      <c r="K1041">
        <v>2024</v>
      </c>
    </row>
    <row r="1042" spans="1:11" x14ac:dyDescent="0.3">
      <c r="A1042">
        <v>45398</v>
      </c>
      <c r="B1042" t="s">
        <v>1948</v>
      </c>
      <c r="C1042" t="s">
        <v>490</v>
      </c>
      <c r="D1042" t="s">
        <v>13</v>
      </c>
      <c r="E1042" t="s">
        <v>202</v>
      </c>
      <c r="F1042" t="s">
        <v>203</v>
      </c>
      <c r="G1042">
        <v>477.24</v>
      </c>
      <c r="H1042">
        <v>4</v>
      </c>
      <c r="I1042">
        <v>9.5399999999999991</v>
      </c>
      <c r="J1042" t="s">
        <v>2701</v>
      </c>
      <c r="K1042">
        <v>2024</v>
      </c>
    </row>
    <row r="1043" spans="1:11" x14ac:dyDescent="0.3">
      <c r="A1043">
        <v>45398</v>
      </c>
      <c r="B1043" t="s">
        <v>859</v>
      </c>
      <c r="C1043" t="s">
        <v>29</v>
      </c>
      <c r="D1043" t="s">
        <v>36</v>
      </c>
      <c r="E1043" t="s">
        <v>76</v>
      </c>
      <c r="F1043" t="s">
        <v>414</v>
      </c>
      <c r="G1043">
        <v>102.83</v>
      </c>
      <c r="H1043">
        <v>1</v>
      </c>
      <c r="I1043">
        <v>-6.05</v>
      </c>
      <c r="J1043" t="s">
        <v>2701</v>
      </c>
      <c r="K1043">
        <v>2024</v>
      </c>
    </row>
    <row r="1044" spans="1:11" x14ac:dyDescent="0.3">
      <c r="A1044">
        <v>45398</v>
      </c>
      <c r="B1044" t="s">
        <v>859</v>
      </c>
      <c r="C1044" t="s">
        <v>29</v>
      </c>
      <c r="D1044" t="s">
        <v>13</v>
      </c>
      <c r="E1044" t="s">
        <v>20</v>
      </c>
      <c r="F1044" t="s">
        <v>1019</v>
      </c>
      <c r="G1044">
        <v>205.92</v>
      </c>
      <c r="H1044">
        <v>4</v>
      </c>
      <c r="I1044">
        <v>2.06</v>
      </c>
      <c r="J1044" t="s">
        <v>2701</v>
      </c>
      <c r="K1044">
        <v>2024</v>
      </c>
    </row>
    <row r="1045" spans="1:11" x14ac:dyDescent="0.3">
      <c r="A1045">
        <v>45398</v>
      </c>
      <c r="B1045" t="s">
        <v>1612</v>
      </c>
      <c r="C1045" t="s">
        <v>80</v>
      </c>
      <c r="D1045" t="s">
        <v>13</v>
      </c>
      <c r="E1045" t="s">
        <v>22</v>
      </c>
      <c r="F1045" t="s">
        <v>867</v>
      </c>
      <c r="G1045">
        <v>13.71</v>
      </c>
      <c r="H1045">
        <v>5</v>
      </c>
      <c r="I1045">
        <v>-10.050000000000001</v>
      </c>
      <c r="J1045" t="s">
        <v>2701</v>
      </c>
      <c r="K1045">
        <v>2024</v>
      </c>
    </row>
    <row r="1046" spans="1:11" x14ac:dyDescent="0.3">
      <c r="A1046">
        <v>45398</v>
      </c>
      <c r="B1046" t="s">
        <v>1543</v>
      </c>
      <c r="C1046" t="s">
        <v>17</v>
      </c>
      <c r="D1046" t="s">
        <v>13</v>
      </c>
      <c r="E1046" t="s">
        <v>26</v>
      </c>
      <c r="F1046" t="s">
        <v>1529</v>
      </c>
      <c r="G1046">
        <v>16.52</v>
      </c>
      <c r="H1046">
        <v>5</v>
      </c>
      <c r="I1046">
        <v>2.0699999999999998</v>
      </c>
      <c r="J1046" t="s">
        <v>2701</v>
      </c>
      <c r="K1046">
        <v>2024</v>
      </c>
    </row>
    <row r="1047" spans="1:11" x14ac:dyDescent="0.3">
      <c r="A1047">
        <v>45397</v>
      </c>
      <c r="B1047" t="s">
        <v>790</v>
      </c>
      <c r="C1047" t="s">
        <v>125</v>
      </c>
      <c r="D1047" t="s">
        <v>13</v>
      </c>
      <c r="E1047" t="s">
        <v>22</v>
      </c>
      <c r="F1047" t="s">
        <v>193</v>
      </c>
      <c r="G1047">
        <v>15.57</v>
      </c>
      <c r="H1047">
        <v>3</v>
      </c>
      <c r="I1047">
        <v>-11.94</v>
      </c>
      <c r="J1047" t="s">
        <v>2701</v>
      </c>
      <c r="K1047">
        <v>2024</v>
      </c>
    </row>
    <row r="1048" spans="1:11" x14ac:dyDescent="0.3">
      <c r="A1048">
        <v>45397</v>
      </c>
      <c r="B1048" t="s">
        <v>133</v>
      </c>
      <c r="C1048" t="s">
        <v>12</v>
      </c>
      <c r="D1048" t="s">
        <v>13</v>
      </c>
      <c r="E1048" t="s">
        <v>14</v>
      </c>
      <c r="F1048" t="s">
        <v>2375</v>
      </c>
      <c r="G1048">
        <v>20.74</v>
      </c>
      <c r="H1048">
        <v>4</v>
      </c>
      <c r="I1048">
        <v>7.26</v>
      </c>
      <c r="J1048" t="s">
        <v>2701</v>
      </c>
      <c r="K1048">
        <v>2024</v>
      </c>
    </row>
    <row r="1049" spans="1:11" x14ac:dyDescent="0.3">
      <c r="A1049">
        <v>45397</v>
      </c>
      <c r="B1049" t="s">
        <v>875</v>
      </c>
      <c r="C1049" t="s">
        <v>29</v>
      </c>
      <c r="D1049" t="s">
        <v>13</v>
      </c>
      <c r="E1049" t="s">
        <v>14</v>
      </c>
      <c r="F1049" t="s">
        <v>1969</v>
      </c>
      <c r="G1049">
        <v>79.14</v>
      </c>
      <c r="H1049">
        <v>3</v>
      </c>
      <c r="I1049">
        <v>36.4</v>
      </c>
      <c r="J1049" t="s">
        <v>2701</v>
      </c>
      <c r="K1049">
        <v>2024</v>
      </c>
    </row>
    <row r="1050" spans="1:11" x14ac:dyDescent="0.3">
      <c r="A1050">
        <v>45397</v>
      </c>
      <c r="B1050" t="s">
        <v>1633</v>
      </c>
      <c r="C1050" t="s">
        <v>128</v>
      </c>
      <c r="D1050" t="s">
        <v>36</v>
      </c>
      <c r="E1050" t="s">
        <v>49</v>
      </c>
      <c r="F1050" t="s">
        <v>2144</v>
      </c>
      <c r="G1050">
        <v>196.45</v>
      </c>
      <c r="H1050">
        <v>5</v>
      </c>
      <c r="I1050">
        <v>70.72</v>
      </c>
      <c r="J1050" t="s">
        <v>2701</v>
      </c>
      <c r="K1050">
        <v>2024</v>
      </c>
    </row>
    <row r="1051" spans="1:11" x14ac:dyDescent="0.3">
      <c r="A1051">
        <v>45397</v>
      </c>
      <c r="B1051" t="s">
        <v>1550</v>
      </c>
      <c r="C1051" t="s">
        <v>57</v>
      </c>
      <c r="D1051" t="s">
        <v>13</v>
      </c>
      <c r="E1051" t="s">
        <v>26</v>
      </c>
      <c r="F1051" t="s">
        <v>1146</v>
      </c>
      <c r="G1051">
        <v>4.8899999999999997</v>
      </c>
      <c r="H1051">
        <v>1</v>
      </c>
      <c r="I1051">
        <v>2</v>
      </c>
      <c r="J1051" t="s">
        <v>2701</v>
      </c>
      <c r="K1051">
        <v>2024</v>
      </c>
    </row>
    <row r="1052" spans="1:11" x14ac:dyDescent="0.3">
      <c r="A1052">
        <v>45397</v>
      </c>
      <c r="B1052" t="s">
        <v>614</v>
      </c>
      <c r="C1052" t="s">
        <v>247</v>
      </c>
      <c r="D1052" t="s">
        <v>13</v>
      </c>
      <c r="E1052" t="s">
        <v>14</v>
      </c>
      <c r="F1052" t="s">
        <v>330</v>
      </c>
      <c r="G1052">
        <v>15.55</v>
      </c>
      <c r="H1052">
        <v>3</v>
      </c>
      <c r="I1052">
        <v>5.44</v>
      </c>
      <c r="J1052" t="s">
        <v>2701</v>
      </c>
      <c r="K1052">
        <v>2024</v>
      </c>
    </row>
    <row r="1053" spans="1:11" x14ac:dyDescent="0.3">
      <c r="A1053">
        <v>45396</v>
      </c>
      <c r="B1053" t="s">
        <v>994</v>
      </c>
      <c r="C1053" t="s">
        <v>179</v>
      </c>
      <c r="D1053" t="s">
        <v>36</v>
      </c>
      <c r="E1053" t="s">
        <v>49</v>
      </c>
      <c r="F1053" t="s">
        <v>1022</v>
      </c>
      <c r="G1053">
        <v>74.45</v>
      </c>
      <c r="H1053">
        <v>5</v>
      </c>
      <c r="I1053">
        <v>20.100000000000001</v>
      </c>
      <c r="J1053" t="s">
        <v>2701</v>
      </c>
      <c r="K1053">
        <v>2024</v>
      </c>
    </row>
    <row r="1054" spans="1:11" x14ac:dyDescent="0.3">
      <c r="A1054">
        <v>45396</v>
      </c>
      <c r="B1054" t="s">
        <v>1165</v>
      </c>
      <c r="C1054" t="s">
        <v>247</v>
      </c>
      <c r="D1054" t="s">
        <v>36</v>
      </c>
      <c r="E1054" t="s">
        <v>76</v>
      </c>
      <c r="F1054" t="s">
        <v>84</v>
      </c>
      <c r="G1054">
        <v>198.27</v>
      </c>
      <c r="H1054">
        <v>8</v>
      </c>
      <c r="I1054">
        <v>-32.22</v>
      </c>
      <c r="J1054" t="s">
        <v>2701</v>
      </c>
      <c r="K1054">
        <v>2024</v>
      </c>
    </row>
    <row r="1055" spans="1:11" x14ac:dyDescent="0.3">
      <c r="A1055">
        <v>45396</v>
      </c>
      <c r="B1055" t="s">
        <v>1124</v>
      </c>
      <c r="C1055" t="s">
        <v>151</v>
      </c>
      <c r="D1055" t="s">
        <v>36</v>
      </c>
      <c r="E1055" t="s">
        <v>76</v>
      </c>
      <c r="F1055" t="s">
        <v>2496</v>
      </c>
      <c r="G1055">
        <v>242.35</v>
      </c>
      <c r="H1055">
        <v>3</v>
      </c>
      <c r="I1055">
        <v>9.09</v>
      </c>
      <c r="J1055" t="s">
        <v>2701</v>
      </c>
      <c r="K1055">
        <v>2024</v>
      </c>
    </row>
    <row r="1056" spans="1:11" x14ac:dyDescent="0.3">
      <c r="A1056">
        <v>45396</v>
      </c>
      <c r="B1056" t="s">
        <v>1124</v>
      </c>
      <c r="C1056" t="s">
        <v>151</v>
      </c>
      <c r="D1056" t="s">
        <v>13</v>
      </c>
      <c r="E1056" t="s">
        <v>22</v>
      </c>
      <c r="F1056" t="s">
        <v>453</v>
      </c>
      <c r="G1056">
        <v>10.78</v>
      </c>
      <c r="H1056">
        <v>3</v>
      </c>
      <c r="I1056">
        <v>3.5</v>
      </c>
      <c r="J1056" t="s">
        <v>2701</v>
      </c>
      <c r="K1056">
        <v>2024</v>
      </c>
    </row>
    <row r="1057" spans="1:11" x14ac:dyDescent="0.3">
      <c r="A1057">
        <v>45396</v>
      </c>
      <c r="B1057" t="s">
        <v>2503</v>
      </c>
      <c r="C1057" t="s">
        <v>188</v>
      </c>
      <c r="D1057" t="s">
        <v>13</v>
      </c>
      <c r="E1057" t="s">
        <v>22</v>
      </c>
      <c r="F1057" t="s">
        <v>1382</v>
      </c>
      <c r="G1057">
        <v>8.76</v>
      </c>
      <c r="H1057">
        <v>2</v>
      </c>
      <c r="I1057">
        <v>4.2</v>
      </c>
      <c r="J1057" t="s">
        <v>2701</v>
      </c>
      <c r="K1057">
        <v>2024</v>
      </c>
    </row>
    <row r="1058" spans="1:11" x14ac:dyDescent="0.3">
      <c r="A1058">
        <v>45396</v>
      </c>
      <c r="B1058" t="s">
        <v>1635</v>
      </c>
      <c r="C1058" t="s">
        <v>80</v>
      </c>
      <c r="D1058" t="s">
        <v>13</v>
      </c>
      <c r="E1058" t="s">
        <v>14</v>
      </c>
      <c r="F1058" t="s">
        <v>2297</v>
      </c>
      <c r="G1058">
        <v>13.87</v>
      </c>
      <c r="H1058">
        <v>3</v>
      </c>
      <c r="I1058">
        <v>5.03</v>
      </c>
      <c r="J1058" t="s">
        <v>2701</v>
      </c>
      <c r="K1058">
        <v>2024</v>
      </c>
    </row>
    <row r="1059" spans="1:11" x14ac:dyDescent="0.3">
      <c r="A1059">
        <v>45396</v>
      </c>
      <c r="B1059" t="s">
        <v>1635</v>
      </c>
      <c r="C1059" t="s">
        <v>80</v>
      </c>
      <c r="D1059" t="s">
        <v>13</v>
      </c>
      <c r="E1059" t="s">
        <v>26</v>
      </c>
      <c r="F1059" t="s">
        <v>2060</v>
      </c>
      <c r="G1059">
        <v>89.86</v>
      </c>
      <c r="H1059">
        <v>3</v>
      </c>
      <c r="I1059">
        <v>21.34</v>
      </c>
      <c r="J1059" t="s">
        <v>2701</v>
      </c>
      <c r="K1059">
        <v>2024</v>
      </c>
    </row>
    <row r="1060" spans="1:11" x14ac:dyDescent="0.3">
      <c r="A1060">
        <v>45396</v>
      </c>
      <c r="B1060" t="s">
        <v>1635</v>
      </c>
      <c r="C1060" t="s">
        <v>80</v>
      </c>
      <c r="D1060" t="s">
        <v>13</v>
      </c>
      <c r="E1060" t="s">
        <v>26</v>
      </c>
      <c r="F1060" t="s">
        <v>228</v>
      </c>
      <c r="G1060">
        <v>14.59</v>
      </c>
      <c r="H1060">
        <v>3</v>
      </c>
      <c r="I1060">
        <v>2.5499999999999998</v>
      </c>
      <c r="J1060" t="s">
        <v>2701</v>
      </c>
      <c r="K1060">
        <v>2024</v>
      </c>
    </row>
    <row r="1061" spans="1:11" x14ac:dyDescent="0.3">
      <c r="A1061">
        <v>45395</v>
      </c>
      <c r="B1061" t="s">
        <v>2207</v>
      </c>
      <c r="C1061" t="s">
        <v>25</v>
      </c>
      <c r="D1061" t="s">
        <v>13</v>
      </c>
      <c r="E1061" t="s">
        <v>45</v>
      </c>
      <c r="F1061" t="s">
        <v>2555</v>
      </c>
      <c r="G1061">
        <v>7.92</v>
      </c>
      <c r="H1061">
        <v>5</v>
      </c>
      <c r="I1061">
        <v>1.68</v>
      </c>
      <c r="J1061" t="s">
        <v>2701</v>
      </c>
      <c r="K1061">
        <v>2024</v>
      </c>
    </row>
    <row r="1062" spans="1:11" x14ac:dyDescent="0.3">
      <c r="A1062">
        <v>45395</v>
      </c>
      <c r="B1062" t="s">
        <v>1893</v>
      </c>
      <c r="C1062" t="s">
        <v>29</v>
      </c>
      <c r="D1062" t="s">
        <v>36</v>
      </c>
      <c r="E1062" t="s">
        <v>37</v>
      </c>
      <c r="F1062" t="s">
        <v>1482</v>
      </c>
      <c r="G1062">
        <v>436.7</v>
      </c>
      <c r="H1062">
        <v>6</v>
      </c>
      <c r="I1062">
        <v>-38.21</v>
      </c>
      <c r="J1062" t="s">
        <v>2701</v>
      </c>
      <c r="K1062">
        <v>2024</v>
      </c>
    </row>
    <row r="1063" spans="1:11" x14ac:dyDescent="0.3">
      <c r="A1063">
        <v>45395</v>
      </c>
      <c r="B1063" t="s">
        <v>885</v>
      </c>
      <c r="C1063" t="s">
        <v>166</v>
      </c>
      <c r="D1063" t="s">
        <v>13</v>
      </c>
      <c r="E1063" t="s">
        <v>22</v>
      </c>
      <c r="F1063" t="s">
        <v>123</v>
      </c>
      <c r="G1063">
        <v>895.92</v>
      </c>
      <c r="H1063">
        <v>5</v>
      </c>
      <c r="I1063">
        <v>302.37</v>
      </c>
      <c r="J1063" t="s">
        <v>2701</v>
      </c>
      <c r="K1063">
        <v>2024</v>
      </c>
    </row>
    <row r="1064" spans="1:11" x14ac:dyDescent="0.3">
      <c r="A1064">
        <v>45395</v>
      </c>
      <c r="B1064" t="s">
        <v>885</v>
      </c>
      <c r="C1064" t="s">
        <v>166</v>
      </c>
      <c r="D1064" t="s">
        <v>13</v>
      </c>
      <c r="E1064" t="s">
        <v>14</v>
      </c>
      <c r="F1064" t="s">
        <v>1593</v>
      </c>
      <c r="G1064">
        <v>5.28</v>
      </c>
      <c r="H1064">
        <v>1</v>
      </c>
      <c r="I1064">
        <v>2.38</v>
      </c>
      <c r="J1064" t="s">
        <v>2701</v>
      </c>
      <c r="K1064">
        <v>2024</v>
      </c>
    </row>
    <row r="1065" spans="1:11" x14ac:dyDescent="0.3">
      <c r="A1065">
        <v>45394</v>
      </c>
      <c r="B1065" t="s">
        <v>2096</v>
      </c>
      <c r="C1065" t="s">
        <v>1531</v>
      </c>
      <c r="D1065" t="s">
        <v>13</v>
      </c>
      <c r="E1065" t="s">
        <v>14</v>
      </c>
      <c r="F1065" t="s">
        <v>749</v>
      </c>
      <c r="G1065">
        <v>39.96</v>
      </c>
      <c r="H1065">
        <v>4</v>
      </c>
      <c r="I1065">
        <v>17.98</v>
      </c>
      <c r="J1065" t="s">
        <v>2701</v>
      </c>
      <c r="K1065">
        <v>2024</v>
      </c>
    </row>
    <row r="1066" spans="1:11" x14ac:dyDescent="0.3">
      <c r="A1066">
        <v>45394</v>
      </c>
      <c r="B1066" t="s">
        <v>2096</v>
      </c>
      <c r="C1066" t="s">
        <v>1531</v>
      </c>
      <c r="D1066" t="s">
        <v>13</v>
      </c>
      <c r="E1066" t="s">
        <v>22</v>
      </c>
      <c r="F1066" t="s">
        <v>120</v>
      </c>
      <c r="G1066">
        <v>29.7</v>
      </c>
      <c r="H1066">
        <v>5</v>
      </c>
      <c r="I1066">
        <v>13.37</v>
      </c>
      <c r="J1066" t="s">
        <v>2701</v>
      </c>
      <c r="K1066">
        <v>2024</v>
      </c>
    </row>
    <row r="1067" spans="1:11" x14ac:dyDescent="0.3">
      <c r="A1067">
        <v>45393</v>
      </c>
      <c r="B1067" t="s">
        <v>2279</v>
      </c>
      <c r="C1067" t="s">
        <v>247</v>
      </c>
      <c r="D1067" t="s">
        <v>13</v>
      </c>
      <c r="E1067" t="s">
        <v>26</v>
      </c>
      <c r="F1067" t="s">
        <v>462</v>
      </c>
      <c r="G1067">
        <v>20.99</v>
      </c>
      <c r="H1067">
        <v>8</v>
      </c>
      <c r="I1067">
        <v>2.36</v>
      </c>
      <c r="J1067" t="s">
        <v>2701</v>
      </c>
      <c r="K1067">
        <v>2024</v>
      </c>
    </row>
    <row r="1068" spans="1:11" x14ac:dyDescent="0.3">
      <c r="A1068">
        <v>45393</v>
      </c>
      <c r="B1068" t="s">
        <v>2279</v>
      </c>
      <c r="C1068" t="s">
        <v>247</v>
      </c>
      <c r="D1068" t="s">
        <v>13</v>
      </c>
      <c r="E1068" t="s">
        <v>26</v>
      </c>
      <c r="F1068" t="s">
        <v>2672</v>
      </c>
      <c r="G1068">
        <v>1.75</v>
      </c>
      <c r="H1068">
        <v>1</v>
      </c>
      <c r="I1068">
        <v>0.15</v>
      </c>
      <c r="J1068" t="s">
        <v>2701</v>
      </c>
      <c r="K1068">
        <v>2024</v>
      </c>
    </row>
    <row r="1069" spans="1:11" x14ac:dyDescent="0.3">
      <c r="A1069">
        <v>45393</v>
      </c>
      <c r="B1069" t="s">
        <v>967</v>
      </c>
      <c r="C1069" t="s">
        <v>80</v>
      </c>
      <c r="D1069" t="s">
        <v>41</v>
      </c>
      <c r="E1069" t="s">
        <v>54</v>
      </c>
      <c r="F1069" t="s">
        <v>479</v>
      </c>
      <c r="G1069">
        <v>27.12</v>
      </c>
      <c r="H1069">
        <v>2</v>
      </c>
      <c r="I1069">
        <v>-4.75</v>
      </c>
      <c r="J1069" t="s">
        <v>2701</v>
      </c>
      <c r="K1069">
        <v>2024</v>
      </c>
    </row>
    <row r="1070" spans="1:11" x14ac:dyDescent="0.3">
      <c r="A1070">
        <v>45393</v>
      </c>
      <c r="B1070" t="s">
        <v>967</v>
      </c>
      <c r="C1070" t="s">
        <v>80</v>
      </c>
      <c r="D1070" t="s">
        <v>13</v>
      </c>
      <c r="E1070" t="s">
        <v>20</v>
      </c>
      <c r="F1070" t="s">
        <v>2221</v>
      </c>
      <c r="G1070">
        <v>16.77</v>
      </c>
      <c r="H1070">
        <v>2</v>
      </c>
      <c r="I1070">
        <v>1.47</v>
      </c>
      <c r="J1070" t="s">
        <v>2701</v>
      </c>
      <c r="K1070">
        <v>2024</v>
      </c>
    </row>
    <row r="1071" spans="1:11" x14ac:dyDescent="0.3">
      <c r="A1071">
        <v>45393</v>
      </c>
      <c r="B1071" t="s">
        <v>345</v>
      </c>
      <c r="C1071" t="s">
        <v>12</v>
      </c>
      <c r="D1071" t="s">
        <v>13</v>
      </c>
      <c r="E1071" t="s">
        <v>22</v>
      </c>
      <c r="F1071" t="s">
        <v>1464</v>
      </c>
      <c r="G1071">
        <v>11.36</v>
      </c>
      <c r="H1071">
        <v>3</v>
      </c>
      <c r="I1071">
        <v>-17.05</v>
      </c>
      <c r="J1071" t="s">
        <v>2701</v>
      </c>
      <c r="K1071">
        <v>2024</v>
      </c>
    </row>
    <row r="1072" spans="1:11" x14ac:dyDescent="0.3">
      <c r="A1072">
        <v>45393</v>
      </c>
      <c r="B1072" t="s">
        <v>1288</v>
      </c>
      <c r="C1072" t="s">
        <v>29</v>
      </c>
      <c r="D1072" t="s">
        <v>13</v>
      </c>
      <c r="E1072" t="s">
        <v>26</v>
      </c>
      <c r="F1072" t="s">
        <v>2491</v>
      </c>
      <c r="G1072">
        <v>41.86</v>
      </c>
      <c r="H1072">
        <v>7</v>
      </c>
      <c r="I1072">
        <v>14.23</v>
      </c>
      <c r="J1072" t="s">
        <v>2701</v>
      </c>
      <c r="K1072">
        <v>2024</v>
      </c>
    </row>
    <row r="1073" spans="1:11" x14ac:dyDescent="0.3">
      <c r="A1073">
        <v>45393</v>
      </c>
      <c r="B1073" t="s">
        <v>1288</v>
      </c>
      <c r="C1073" t="s">
        <v>29</v>
      </c>
      <c r="D1073" t="s">
        <v>41</v>
      </c>
      <c r="E1073" t="s">
        <v>54</v>
      </c>
      <c r="F1073" t="s">
        <v>1088</v>
      </c>
      <c r="G1073">
        <v>199.95</v>
      </c>
      <c r="H1073">
        <v>5</v>
      </c>
      <c r="I1073">
        <v>21.99</v>
      </c>
      <c r="J1073" t="s">
        <v>2701</v>
      </c>
      <c r="K1073">
        <v>2024</v>
      </c>
    </row>
    <row r="1074" spans="1:11" x14ac:dyDescent="0.3">
      <c r="A1074">
        <v>45392</v>
      </c>
      <c r="B1074" t="s">
        <v>677</v>
      </c>
      <c r="C1074" t="s">
        <v>25</v>
      </c>
      <c r="D1074" t="s">
        <v>36</v>
      </c>
      <c r="E1074" t="s">
        <v>49</v>
      </c>
      <c r="F1074" t="s">
        <v>1734</v>
      </c>
      <c r="G1074">
        <v>36.67</v>
      </c>
      <c r="H1074">
        <v>3</v>
      </c>
      <c r="I1074">
        <v>6.42</v>
      </c>
      <c r="J1074" t="s">
        <v>2701</v>
      </c>
      <c r="K1074">
        <v>2024</v>
      </c>
    </row>
    <row r="1075" spans="1:11" x14ac:dyDescent="0.3">
      <c r="A1075">
        <v>45392</v>
      </c>
      <c r="B1075" t="s">
        <v>677</v>
      </c>
      <c r="C1075" t="s">
        <v>25</v>
      </c>
      <c r="D1075" t="s">
        <v>13</v>
      </c>
      <c r="E1075" t="s">
        <v>94</v>
      </c>
      <c r="F1075" t="s">
        <v>2291</v>
      </c>
      <c r="G1075">
        <v>195.1</v>
      </c>
      <c r="H1075">
        <v>4</v>
      </c>
      <c r="I1075">
        <v>21.95</v>
      </c>
      <c r="J1075" t="s">
        <v>2701</v>
      </c>
      <c r="K1075">
        <v>2024</v>
      </c>
    </row>
    <row r="1076" spans="1:11" x14ac:dyDescent="0.3">
      <c r="A1076">
        <v>45392</v>
      </c>
      <c r="B1076" t="s">
        <v>1665</v>
      </c>
      <c r="C1076" t="s">
        <v>615</v>
      </c>
      <c r="D1076" t="s">
        <v>13</v>
      </c>
      <c r="E1076" t="s">
        <v>20</v>
      </c>
      <c r="F1076" t="s">
        <v>146</v>
      </c>
      <c r="G1076">
        <v>286.14999999999998</v>
      </c>
      <c r="H1076">
        <v>5</v>
      </c>
      <c r="I1076">
        <v>71.540000000000006</v>
      </c>
      <c r="J1076" t="s">
        <v>2701</v>
      </c>
      <c r="K1076">
        <v>2024</v>
      </c>
    </row>
    <row r="1077" spans="1:11" x14ac:dyDescent="0.3">
      <c r="A1077">
        <v>45392</v>
      </c>
      <c r="B1077" t="s">
        <v>1665</v>
      </c>
      <c r="C1077" t="s">
        <v>615</v>
      </c>
      <c r="D1077" t="s">
        <v>41</v>
      </c>
      <c r="E1077" t="s">
        <v>54</v>
      </c>
      <c r="F1077" t="s">
        <v>1080</v>
      </c>
      <c r="G1077">
        <v>99.99</v>
      </c>
      <c r="H1077">
        <v>1</v>
      </c>
      <c r="I1077">
        <v>42</v>
      </c>
      <c r="J1077" t="s">
        <v>2701</v>
      </c>
      <c r="K1077">
        <v>2024</v>
      </c>
    </row>
    <row r="1078" spans="1:11" x14ac:dyDescent="0.3">
      <c r="A1078">
        <v>45392</v>
      </c>
      <c r="B1078" t="s">
        <v>2671</v>
      </c>
      <c r="C1078" t="s">
        <v>125</v>
      </c>
      <c r="D1078" t="s">
        <v>13</v>
      </c>
      <c r="E1078" t="s">
        <v>22</v>
      </c>
      <c r="F1078" t="s">
        <v>1315</v>
      </c>
      <c r="G1078">
        <v>4.42</v>
      </c>
      <c r="H1078">
        <v>3</v>
      </c>
      <c r="I1078">
        <v>-3.09</v>
      </c>
      <c r="J1078" t="s">
        <v>2701</v>
      </c>
      <c r="K1078">
        <v>2024</v>
      </c>
    </row>
    <row r="1079" spans="1:11" x14ac:dyDescent="0.3">
      <c r="A1079">
        <v>45392</v>
      </c>
      <c r="B1079" t="s">
        <v>2671</v>
      </c>
      <c r="C1079" t="s">
        <v>125</v>
      </c>
      <c r="D1079" t="s">
        <v>36</v>
      </c>
      <c r="E1079" t="s">
        <v>49</v>
      </c>
      <c r="F1079" t="s">
        <v>1792</v>
      </c>
      <c r="G1079">
        <v>12.32</v>
      </c>
      <c r="H1079">
        <v>5</v>
      </c>
      <c r="I1079">
        <v>1.85</v>
      </c>
      <c r="J1079" t="s">
        <v>2701</v>
      </c>
      <c r="K1079">
        <v>2024</v>
      </c>
    </row>
    <row r="1080" spans="1:11" x14ac:dyDescent="0.3">
      <c r="A1080">
        <v>45392</v>
      </c>
      <c r="B1080" t="s">
        <v>1431</v>
      </c>
      <c r="C1080" t="s">
        <v>12</v>
      </c>
      <c r="D1080" t="s">
        <v>41</v>
      </c>
      <c r="E1080" t="s">
        <v>54</v>
      </c>
      <c r="F1080" t="s">
        <v>2427</v>
      </c>
      <c r="G1080">
        <v>95.74</v>
      </c>
      <c r="H1080">
        <v>3</v>
      </c>
      <c r="I1080">
        <v>20.34</v>
      </c>
      <c r="J1080" t="s">
        <v>2701</v>
      </c>
      <c r="K1080">
        <v>2024</v>
      </c>
    </row>
    <row r="1081" spans="1:11" x14ac:dyDescent="0.3">
      <c r="A1081">
        <v>45392</v>
      </c>
      <c r="B1081" t="s">
        <v>1431</v>
      </c>
      <c r="C1081" t="s">
        <v>12</v>
      </c>
      <c r="D1081" t="s">
        <v>13</v>
      </c>
      <c r="E1081" t="s">
        <v>14</v>
      </c>
      <c r="F1081" t="s">
        <v>2088</v>
      </c>
      <c r="G1081">
        <v>10.37</v>
      </c>
      <c r="H1081">
        <v>2</v>
      </c>
      <c r="I1081">
        <v>3.63</v>
      </c>
      <c r="J1081" t="s">
        <v>2701</v>
      </c>
      <c r="K1081">
        <v>2024</v>
      </c>
    </row>
    <row r="1082" spans="1:11" x14ac:dyDescent="0.3">
      <c r="A1082">
        <v>45392</v>
      </c>
      <c r="B1082" t="s">
        <v>2261</v>
      </c>
      <c r="C1082" t="s">
        <v>179</v>
      </c>
      <c r="D1082" t="s">
        <v>13</v>
      </c>
      <c r="E1082" t="s">
        <v>45</v>
      </c>
      <c r="F1082" t="s">
        <v>829</v>
      </c>
      <c r="G1082">
        <v>7.16</v>
      </c>
      <c r="H1082">
        <v>2</v>
      </c>
      <c r="I1082">
        <v>3.58</v>
      </c>
      <c r="J1082" t="s">
        <v>2701</v>
      </c>
      <c r="K1082">
        <v>2024</v>
      </c>
    </row>
    <row r="1083" spans="1:11" x14ac:dyDescent="0.3">
      <c r="A1083">
        <v>45392</v>
      </c>
      <c r="B1083" t="s">
        <v>2261</v>
      </c>
      <c r="C1083" t="s">
        <v>179</v>
      </c>
      <c r="D1083" t="s">
        <v>13</v>
      </c>
      <c r="E1083" t="s">
        <v>14</v>
      </c>
      <c r="F1083" t="s">
        <v>987</v>
      </c>
      <c r="G1083">
        <v>7.61</v>
      </c>
      <c r="H1083">
        <v>1</v>
      </c>
      <c r="I1083">
        <v>3.58</v>
      </c>
      <c r="J1083" t="s">
        <v>2701</v>
      </c>
      <c r="K1083">
        <v>2024</v>
      </c>
    </row>
    <row r="1084" spans="1:11" x14ac:dyDescent="0.3">
      <c r="A1084">
        <v>45391</v>
      </c>
      <c r="B1084" t="s">
        <v>1521</v>
      </c>
      <c r="C1084" t="s">
        <v>25</v>
      </c>
      <c r="D1084" t="s">
        <v>13</v>
      </c>
      <c r="E1084" t="s">
        <v>14</v>
      </c>
      <c r="F1084" t="s">
        <v>1603</v>
      </c>
      <c r="G1084">
        <v>65.58</v>
      </c>
      <c r="H1084">
        <v>2</v>
      </c>
      <c r="I1084">
        <v>23.77</v>
      </c>
      <c r="J1084" t="s">
        <v>2701</v>
      </c>
      <c r="K1084">
        <v>2024</v>
      </c>
    </row>
    <row r="1085" spans="1:11" x14ac:dyDescent="0.3">
      <c r="A1085">
        <v>45391</v>
      </c>
      <c r="B1085" t="s">
        <v>1521</v>
      </c>
      <c r="C1085" t="s">
        <v>25</v>
      </c>
      <c r="D1085" t="s">
        <v>13</v>
      </c>
      <c r="E1085" t="s">
        <v>22</v>
      </c>
      <c r="F1085" t="s">
        <v>2157</v>
      </c>
      <c r="G1085">
        <v>37.9</v>
      </c>
      <c r="H1085">
        <v>4</v>
      </c>
      <c r="I1085">
        <v>-29.05</v>
      </c>
      <c r="J1085" t="s">
        <v>2701</v>
      </c>
      <c r="K1085">
        <v>2024</v>
      </c>
    </row>
    <row r="1086" spans="1:11" x14ac:dyDescent="0.3">
      <c r="A1086">
        <v>45391</v>
      </c>
      <c r="B1086" t="s">
        <v>1014</v>
      </c>
      <c r="C1086" t="s">
        <v>112</v>
      </c>
      <c r="D1086" t="s">
        <v>13</v>
      </c>
      <c r="E1086" t="s">
        <v>22</v>
      </c>
      <c r="F1086" t="s">
        <v>890</v>
      </c>
      <c r="G1086">
        <v>478.24</v>
      </c>
      <c r="H1086">
        <v>8</v>
      </c>
      <c r="I1086">
        <v>219.99</v>
      </c>
      <c r="J1086" t="s">
        <v>2701</v>
      </c>
      <c r="K1086">
        <v>2024</v>
      </c>
    </row>
    <row r="1087" spans="1:11" x14ac:dyDescent="0.3">
      <c r="A1087">
        <v>45391</v>
      </c>
      <c r="B1087" t="s">
        <v>220</v>
      </c>
      <c r="C1087" t="s">
        <v>125</v>
      </c>
      <c r="D1087" t="s">
        <v>13</v>
      </c>
      <c r="E1087" t="s">
        <v>14</v>
      </c>
      <c r="F1087" t="s">
        <v>2245</v>
      </c>
      <c r="G1087">
        <v>251.64</v>
      </c>
      <c r="H1087">
        <v>3</v>
      </c>
      <c r="I1087">
        <v>88.07</v>
      </c>
      <c r="J1087" t="s">
        <v>2701</v>
      </c>
      <c r="K1087">
        <v>2024</v>
      </c>
    </row>
    <row r="1088" spans="1:11" x14ac:dyDescent="0.3">
      <c r="A1088">
        <v>45391</v>
      </c>
      <c r="B1088" t="s">
        <v>220</v>
      </c>
      <c r="C1088" t="s">
        <v>125</v>
      </c>
      <c r="D1088" t="s">
        <v>13</v>
      </c>
      <c r="E1088" t="s">
        <v>22</v>
      </c>
      <c r="F1088" t="s">
        <v>664</v>
      </c>
      <c r="G1088">
        <v>17.43</v>
      </c>
      <c r="H1088">
        <v>1</v>
      </c>
      <c r="I1088">
        <v>-13.36</v>
      </c>
      <c r="J1088" t="s">
        <v>2701</v>
      </c>
      <c r="K1088">
        <v>2024</v>
      </c>
    </row>
    <row r="1089" spans="1:11" x14ac:dyDescent="0.3">
      <c r="A1089">
        <v>45391</v>
      </c>
      <c r="B1089" t="s">
        <v>220</v>
      </c>
      <c r="C1089" t="s">
        <v>125</v>
      </c>
      <c r="D1089" t="s">
        <v>13</v>
      </c>
      <c r="E1089" t="s">
        <v>18</v>
      </c>
      <c r="F1089" t="s">
        <v>1409</v>
      </c>
      <c r="G1089">
        <v>15.12</v>
      </c>
      <c r="H1089">
        <v>3</v>
      </c>
      <c r="I1089">
        <v>4.91</v>
      </c>
      <c r="J1089" t="s">
        <v>2701</v>
      </c>
      <c r="K1089">
        <v>2024</v>
      </c>
    </row>
    <row r="1090" spans="1:11" x14ac:dyDescent="0.3">
      <c r="A1090">
        <v>45391</v>
      </c>
      <c r="B1090" t="s">
        <v>2272</v>
      </c>
      <c r="C1090" t="s">
        <v>151</v>
      </c>
      <c r="D1090" t="s">
        <v>13</v>
      </c>
      <c r="E1090" t="s">
        <v>20</v>
      </c>
      <c r="F1090" t="s">
        <v>862</v>
      </c>
      <c r="G1090">
        <v>501.81</v>
      </c>
      <c r="H1090">
        <v>3</v>
      </c>
      <c r="I1090">
        <v>0</v>
      </c>
      <c r="J1090" t="s">
        <v>2701</v>
      </c>
      <c r="K1090">
        <v>2024</v>
      </c>
    </row>
    <row r="1091" spans="1:11" x14ac:dyDescent="0.3">
      <c r="A1091">
        <v>45391</v>
      </c>
      <c r="B1091" t="s">
        <v>2272</v>
      </c>
      <c r="C1091" t="s">
        <v>151</v>
      </c>
      <c r="D1091" t="s">
        <v>13</v>
      </c>
      <c r="E1091" t="s">
        <v>18</v>
      </c>
      <c r="F1091" t="s">
        <v>586</v>
      </c>
      <c r="G1091">
        <v>8.64</v>
      </c>
      <c r="H1091">
        <v>3</v>
      </c>
      <c r="I1091">
        <v>4.2300000000000004</v>
      </c>
      <c r="J1091" t="s">
        <v>2701</v>
      </c>
      <c r="K1091">
        <v>2024</v>
      </c>
    </row>
    <row r="1092" spans="1:11" x14ac:dyDescent="0.3">
      <c r="A1092">
        <v>45391</v>
      </c>
      <c r="B1092" t="s">
        <v>2272</v>
      </c>
      <c r="C1092" t="s">
        <v>151</v>
      </c>
      <c r="D1092" t="s">
        <v>13</v>
      </c>
      <c r="E1092" t="s">
        <v>14</v>
      </c>
      <c r="F1092" t="s">
        <v>2670</v>
      </c>
      <c r="G1092">
        <v>191.6</v>
      </c>
      <c r="H1092">
        <v>4</v>
      </c>
      <c r="I1092">
        <v>91.97</v>
      </c>
      <c r="J1092" t="s">
        <v>2701</v>
      </c>
      <c r="K1092">
        <v>2024</v>
      </c>
    </row>
    <row r="1093" spans="1:11" x14ac:dyDescent="0.3">
      <c r="A1093">
        <v>45391</v>
      </c>
      <c r="B1093" t="s">
        <v>2272</v>
      </c>
      <c r="C1093" t="s">
        <v>151</v>
      </c>
      <c r="D1093" t="s">
        <v>13</v>
      </c>
      <c r="E1093" t="s">
        <v>14</v>
      </c>
      <c r="F1093" t="s">
        <v>2174</v>
      </c>
      <c r="G1093">
        <v>12.96</v>
      </c>
      <c r="H1093">
        <v>2</v>
      </c>
      <c r="I1093">
        <v>6.22</v>
      </c>
      <c r="J1093" t="s">
        <v>2701</v>
      </c>
      <c r="K1093">
        <v>2024</v>
      </c>
    </row>
    <row r="1094" spans="1:11" x14ac:dyDescent="0.3">
      <c r="A1094">
        <v>45391</v>
      </c>
      <c r="B1094" t="s">
        <v>2272</v>
      </c>
      <c r="C1094" t="s">
        <v>151</v>
      </c>
      <c r="D1094" t="s">
        <v>13</v>
      </c>
      <c r="E1094" t="s">
        <v>26</v>
      </c>
      <c r="F1094" t="s">
        <v>1119</v>
      </c>
      <c r="G1094">
        <v>35.97</v>
      </c>
      <c r="H1094">
        <v>3</v>
      </c>
      <c r="I1094">
        <v>9.7100000000000009</v>
      </c>
      <c r="J1094" t="s">
        <v>2701</v>
      </c>
      <c r="K1094">
        <v>2024</v>
      </c>
    </row>
    <row r="1095" spans="1:11" x14ac:dyDescent="0.3">
      <c r="A1095">
        <v>45391</v>
      </c>
      <c r="B1095" t="s">
        <v>2272</v>
      </c>
      <c r="C1095" t="s">
        <v>151</v>
      </c>
      <c r="D1095" t="s">
        <v>13</v>
      </c>
      <c r="E1095" t="s">
        <v>18</v>
      </c>
      <c r="F1095" t="s">
        <v>2669</v>
      </c>
      <c r="G1095">
        <v>9.82</v>
      </c>
      <c r="H1095">
        <v>2</v>
      </c>
      <c r="I1095">
        <v>4.8099999999999996</v>
      </c>
      <c r="J1095" t="s">
        <v>2701</v>
      </c>
      <c r="K1095">
        <v>2024</v>
      </c>
    </row>
    <row r="1096" spans="1:11" x14ac:dyDescent="0.3">
      <c r="A1096">
        <v>45390</v>
      </c>
      <c r="B1096" t="s">
        <v>243</v>
      </c>
      <c r="C1096" t="s">
        <v>112</v>
      </c>
      <c r="D1096" t="s">
        <v>36</v>
      </c>
      <c r="E1096" t="s">
        <v>49</v>
      </c>
      <c r="F1096" t="s">
        <v>1399</v>
      </c>
      <c r="G1096">
        <v>306.89999999999998</v>
      </c>
      <c r="H1096">
        <v>3</v>
      </c>
      <c r="I1096">
        <v>79.790000000000006</v>
      </c>
      <c r="J1096" t="s">
        <v>2701</v>
      </c>
      <c r="K1096">
        <v>2024</v>
      </c>
    </row>
    <row r="1097" spans="1:11" x14ac:dyDescent="0.3">
      <c r="A1097">
        <v>45390</v>
      </c>
      <c r="B1097" t="s">
        <v>243</v>
      </c>
      <c r="C1097" t="s">
        <v>112</v>
      </c>
      <c r="D1097" t="s">
        <v>36</v>
      </c>
      <c r="E1097" t="s">
        <v>49</v>
      </c>
      <c r="F1097" t="s">
        <v>1222</v>
      </c>
      <c r="G1097">
        <v>273.95999999999998</v>
      </c>
      <c r="H1097">
        <v>2</v>
      </c>
      <c r="I1097">
        <v>71.23</v>
      </c>
      <c r="J1097" t="s">
        <v>2701</v>
      </c>
      <c r="K1097">
        <v>2024</v>
      </c>
    </row>
    <row r="1098" spans="1:11" x14ac:dyDescent="0.3">
      <c r="A1098">
        <v>45390</v>
      </c>
      <c r="B1098" t="s">
        <v>965</v>
      </c>
      <c r="C1098" t="s">
        <v>29</v>
      </c>
      <c r="D1098" t="s">
        <v>13</v>
      </c>
      <c r="E1098" t="s">
        <v>14</v>
      </c>
      <c r="F1098" t="s">
        <v>1296</v>
      </c>
      <c r="G1098">
        <v>195.76</v>
      </c>
      <c r="H1098">
        <v>4</v>
      </c>
      <c r="I1098">
        <v>97.88</v>
      </c>
      <c r="J1098" t="s">
        <v>2701</v>
      </c>
      <c r="K1098">
        <v>2024</v>
      </c>
    </row>
    <row r="1099" spans="1:11" x14ac:dyDescent="0.3">
      <c r="A1099">
        <v>45390</v>
      </c>
      <c r="B1099" t="s">
        <v>965</v>
      </c>
      <c r="C1099" t="s">
        <v>29</v>
      </c>
      <c r="D1099" t="s">
        <v>13</v>
      </c>
      <c r="E1099" t="s">
        <v>14</v>
      </c>
      <c r="F1099" t="s">
        <v>266</v>
      </c>
      <c r="G1099">
        <v>244.55</v>
      </c>
      <c r="H1099">
        <v>5</v>
      </c>
      <c r="I1099">
        <v>114.94</v>
      </c>
      <c r="J1099" t="s">
        <v>2701</v>
      </c>
      <c r="K1099">
        <v>2024</v>
      </c>
    </row>
    <row r="1100" spans="1:11" x14ac:dyDescent="0.3">
      <c r="A1100">
        <v>45390</v>
      </c>
      <c r="B1100" t="s">
        <v>1387</v>
      </c>
      <c r="C1100" t="s">
        <v>179</v>
      </c>
      <c r="D1100" t="s">
        <v>13</v>
      </c>
      <c r="E1100" t="s">
        <v>94</v>
      </c>
      <c r="F1100" t="s">
        <v>1252</v>
      </c>
      <c r="G1100">
        <v>41.95</v>
      </c>
      <c r="H1100">
        <v>5</v>
      </c>
      <c r="I1100">
        <v>10.49</v>
      </c>
      <c r="J1100" t="s">
        <v>2701</v>
      </c>
      <c r="K1100">
        <v>2024</v>
      </c>
    </row>
    <row r="1101" spans="1:11" x14ac:dyDescent="0.3">
      <c r="A1101">
        <v>45390</v>
      </c>
      <c r="B1101" t="s">
        <v>1387</v>
      </c>
      <c r="C1101" t="s">
        <v>179</v>
      </c>
      <c r="D1101" t="s">
        <v>13</v>
      </c>
      <c r="E1101" t="s">
        <v>20</v>
      </c>
      <c r="F1101" t="s">
        <v>2112</v>
      </c>
      <c r="G1101">
        <v>2591.56</v>
      </c>
      <c r="H1101">
        <v>4</v>
      </c>
      <c r="I1101">
        <v>621.97</v>
      </c>
      <c r="J1101" t="s">
        <v>2701</v>
      </c>
      <c r="K1101">
        <v>2024</v>
      </c>
    </row>
    <row r="1102" spans="1:11" x14ac:dyDescent="0.3">
      <c r="A1102">
        <v>45390</v>
      </c>
      <c r="B1102" t="s">
        <v>1557</v>
      </c>
      <c r="C1102" t="s">
        <v>32</v>
      </c>
      <c r="D1102" t="s">
        <v>13</v>
      </c>
      <c r="E1102" t="s">
        <v>22</v>
      </c>
      <c r="F1102" t="s">
        <v>1144</v>
      </c>
      <c r="G1102">
        <v>2690.97</v>
      </c>
      <c r="H1102">
        <v>3</v>
      </c>
      <c r="I1102">
        <v>1264.76</v>
      </c>
      <c r="J1102" t="s">
        <v>2701</v>
      </c>
      <c r="K1102">
        <v>2024</v>
      </c>
    </row>
    <row r="1103" spans="1:11" x14ac:dyDescent="0.3">
      <c r="A1103">
        <v>45390</v>
      </c>
      <c r="B1103" t="s">
        <v>1557</v>
      </c>
      <c r="C1103" t="s">
        <v>32</v>
      </c>
      <c r="D1103" t="s">
        <v>36</v>
      </c>
      <c r="E1103" t="s">
        <v>49</v>
      </c>
      <c r="F1103" t="s">
        <v>1978</v>
      </c>
      <c r="G1103">
        <v>56.28</v>
      </c>
      <c r="H1103">
        <v>6</v>
      </c>
      <c r="I1103">
        <v>15.76</v>
      </c>
      <c r="J1103" t="s">
        <v>2701</v>
      </c>
      <c r="K1103">
        <v>2024</v>
      </c>
    </row>
    <row r="1104" spans="1:11" x14ac:dyDescent="0.3">
      <c r="A1104">
        <v>45389</v>
      </c>
      <c r="B1104" t="s">
        <v>230</v>
      </c>
      <c r="C1104" t="s">
        <v>125</v>
      </c>
      <c r="D1104" t="s">
        <v>41</v>
      </c>
      <c r="E1104" t="s">
        <v>42</v>
      </c>
      <c r="F1104" t="s">
        <v>523</v>
      </c>
      <c r="G1104">
        <v>219.18</v>
      </c>
      <c r="H1104">
        <v>2</v>
      </c>
      <c r="I1104">
        <v>19.18</v>
      </c>
      <c r="J1104" t="s">
        <v>2701</v>
      </c>
      <c r="K1104">
        <v>2024</v>
      </c>
    </row>
    <row r="1105" spans="1:11" x14ac:dyDescent="0.3">
      <c r="A1105">
        <v>45389</v>
      </c>
      <c r="B1105" t="s">
        <v>230</v>
      </c>
      <c r="C1105" t="s">
        <v>125</v>
      </c>
      <c r="D1105" t="s">
        <v>13</v>
      </c>
      <c r="E1105" t="s">
        <v>26</v>
      </c>
      <c r="F1105" t="s">
        <v>1605</v>
      </c>
      <c r="G1105">
        <v>16.260000000000002</v>
      </c>
      <c r="H1105">
        <v>2</v>
      </c>
      <c r="I1105">
        <v>1.22</v>
      </c>
      <c r="J1105" t="s">
        <v>2701</v>
      </c>
      <c r="K1105">
        <v>2024</v>
      </c>
    </row>
    <row r="1106" spans="1:11" x14ac:dyDescent="0.3">
      <c r="A1106">
        <v>45389</v>
      </c>
      <c r="B1106" t="s">
        <v>1385</v>
      </c>
      <c r="C1106" t="s">
        <v>125</v>
      </c>
      <c r="D1106" t="s">
        <v>41</v>
      </c>
      <c r="E1106" t="s">
        <v>54</v>
      </c>
      <c r="F1106" t="s">
        <v>1630</v>
      </c>
      <c r="G1106">
        <v>617.98</v>
      </c>
      <c r="H1106">
        <v>3</v>
      </c>
      <c r="I1106">
        <v>-7.72</v>
      </c>
      <c r="J1106" t="s">
        <v>2701</v>
      </c>
      <c r="K1106">
        <v>2024</v>
      </c>
    </row>
    <row r="1107" spans="1:11" x14ac:dyDescent="0.3">
      <c r="A1107">
        <v>45389</v>
      </c>
      <c r="B1107" t="s">
        <v>1385</v>
      </c>
      <c r="C1107" t="s">
        <v>125</v>
      </c>
      <c r="D1107" t="s">
        <v>36</v>
      </c>
      <c r="E1107" t="s">
        <v>49</v>
      </c>
      <c r="F1107" t="s">
        <v>2368</v>
      </c>
      <c r="G1107">
        <v>258.07</v>
      </c>
      <c r="H1107">
        <v>3</v>
      </c>
      <c r="I1107">
        <v>0</v>
      </c>
      <c r="J1107" t="s">
        <v>2701</v>
      </c>
      <c r="K1107">
        <v>2024</v>
      </c>
    </row>
    <row r="1108" spans="1:11" x14ac:dyDescent="0.3">
      <c r="A1108">
        <v>45389</v>
      </c>
      <c r="B1108" t="s">
        <v>1385</v>
      </c>
      <c r="C1108" t="s">
        <v>125</v>
      </c>
      <c r="D1108" t="s">
        <v>13</v>
      </c>
      <c r="E1108" t="s">
        <v>22</v>
      </c>
      <c r="F1108" t="s">
        <v>1032</v>
      </c>
      <c r="G1108">
        <v>5.33</v>
      </c>
      <c r="H1108">
        <v>2</v>
      </c>
      <c r="I1108">
        <v>-3.55</v>
      </c>
      <c r="J1108" t="s">
        <v>2701</v>
      </c>
      <c r="K1108">
        <v>2024</v>
      </c>
    </row>
    <row r="1109" spans="1:11" x14ac:dyDescent="0.3">
      <c r="A1109">
        <v>45389</v>
      </c>
      <c r="B1109" t="s">
        <v>1385</v>
      </c>
      <c r="C1109" t="s">
        <v>125</v>
      </c>
      <c r="D1109" t="s">
        <v>36</v>
      </c>
      <c r="E1109" t="s">
        <v>147</v>
      </c>
      <c r="F1109" t="s">
        <v>322</v>
      </c>
      <c r="G1109">
        <v>620.61</v>
      </c>
      <c r="H1109">
        <v>3</v>
      </c>
      <c r="I1109">
        <v>-248.25</v>
      </c>
      <c r="J1109" t="s">
        <v>2701</v>
      </c>
      <c r="K1109">
        <v>2024</v>
      </c>
    </row>
    <row r="1110" spans="1:11" x14ac:dyDescent="0.3">
      <c r="A1110">
        <v>45389</v>
      </c>
      <c r="B1110" t="s">
        <v>1385</v>
      </c>
      <c r="C1110" t="s">
        <v>125</v>
      </c>
      <c r="D1110" t="s">
        <v>36</v>
      </c>
      <c r="E1110" t="s">
        <v>147</v>
      </c>
      <c r="F1110" t="s">
        <v>552</v>
      </c>
      <c r="G1110">
        <v>233.86</v>
      </c>
      <c r="H1110">
        <v>2</v>
      </c>
      <c r="I1110">
        <v>-102.05</v>
      </c>
      <c r="J1110" t="s">
        <v>2701</v>
      </c>
      <c r="K1110">
        <v>2024</v>
      </c>
    </row>
    <row r="1111" spans="1:11" x14ac:dyDescent="0.3">
      <c r="A1111">
        <v>45388</v>
      </c>
      <c r="B1111" t="s">
        <v>1113</v>
      </c>
      <c r="C1111" t="s">
        <v>122</v>
      </c>
      <c r="D1111" t="s">
        <v>13</v>
      </c>
      <c r="E1111" t="s">
        <v>22</v>
      </c>
      <c r="F1111" t="s">
        <v>1670</v>
      </c>
      <c r="G1111">
        <v>8.1</v>
      </c>
      <c r="H1111">
        <v>5</v>
      </c>
      <c r="I1111">
        <v>-5.94</v>
      </c>
      <c r="J1111" t="s">
        <v>2701</v>
      </c>
      <c r="K1111">
        <v>2024</v>
      </c>
    </row>
    <row r="1112" spans="1:11" x14ac:dyDescent="0.3">
      <c r="A1112">
        <v>45388</v>
      </c>
      <c r="B1112" t="s">
        <v>2582</v>
      </c>
      <c r="C1112" t="s">
        <v>397</v>
      </c>
      <c r="D1112" t="s">
        <v>13</v>
      </c>
      <c r="E1112" t="s">
        <v>14</v>
      </c>
      <c r="F1112" t="s">
        <v>627</v>
      </c>
      <c r="G1112">
        <v>106.32</v>
      </c>
      <c r="H1112">
        <v>3</v>
      </c>
      <c r="I1112">
        <v>49.97</v>
      </c>
      <c r="J1112" t="s">
        <v>2701</v>
      </c>
      <c r="K1112">
        <v>2024</v>
      </c>
    </row>
    <row r="1113" spans="1:11" x14ac:dyDescent="0.3">
      <c r="A1113">
        <v>45386</v>
      </c>
      <c r="B1113" t="s">
        <v>1284</v>
      </c>
      <c r="C1113" t="s">
        <v>151</v>
      </c>
      <c r="D1113" t="s">
        <v>13</v>
      </c>
      <c r="E1113" t="s">
        <v>26</v>
      </c>
      <c r="F1113" t="s">
        <v>2392</v>
      </c>
      <c r="G1113">
        <v>7.04</v>
      </c>
      <c r="H1113">
        <v>4</v>
      </c>
      <c r="I1113">
        <v>2.04</v>
      </c>
      <c r="J1113" t="s">
        <v>2701</v>
      </c>
      <c r="K1113">
        <v>2024</v>
      </c>
    </row>
    <row r="1114" spans="1:11" x14ac:dyDescent="0.3">
      <c r="A1114">
        <v>45386</v>
      </c>
      <c r="B1114" t="s">
        <v>1813</v>
      </c>
      <c r="C1114" t="s">
        <v>151</v>
      </c>
      <c r="D1114" t="s">
        <v>13</v>
      </c>
      <c r="E1114" t="s">
        <v>65</v>
      </c>
      <c r="F1114" t="s">
        <v>67</v>
      </c>
      <c r="G1114">
        <v>16.98</v>
      </c>
      <c r="H1114">
        <v>1</v>
      </c>
      <c r="I1114">
        <v>8.49</v>
      </c>
      <c r="J1114" t="s">
        <v>2701</v>
      </c>
      <c r="K1114">
        <v>2024</v>
      </c>
    </row>
    <row r="1115" spans="1:11" x14ac:dyDescent="0.3">
      <c r="A1115">
        <v>45386</v>
      </c>
      <c r="B1115" t="s">
        <v>930</v>
      </c>
      <c r="C1115" t="s">
        <v>151</v>
      </c>
      <c r="D1115" t="s">
        <v>41</v>
      </c>
      <c r="E1115" t="s">
        <v>42</v>
      </c>
      <c r="F1115" t="s">
        <v>1897</v>
      </c>
      <c r="G1115">
        <v>119.02</v>
      </c>
      <c r="H1115">
        <v>2</v>
      </c>
      <c r="I1115">
        <v>33.33</v>
      </c>
      <c r="J1115" t="s">
        <v>2701</v>
      </c>
      <c r="K1115">
        <v>2024</v>
      </c>
    </row>
    <row r="1116" spans="1:11" x14ac:dyDescent="0.3">
      <c r="A1116">
        <v>45386</v>
      </c>
      <c r="B1116" t="s">
        <v>930</v>
      </c>
      <c r="C1116" t="s">
        <v>151</v>
      </c>
      <c r="D1116" t="s">
        <v>13</v>
      </c>
      <c r="E1116" t="s">
        <v>202</v>
      </c>
      <c r="F1116" t="s">
        <v>1518</v>
      </c>
      <c r="G1116">
        <v>240.37</v>
      </c>
      <c r="H1116">
        <v>1</v>
      </c>
      <c r="I1116">
        <v>7.21</v>
      </c>
      <c r="J1116" t="s">
        <v>2701</v>
      </c>
      <c r="K1116">
        <v>2024</v>
      </c>
    </row>
    <row r="1117" spans="1:11" x14ac:dyDescent="0.3">
      <c r="A1117">
        <v>45386</v>
      </c>
      <c r="B1117" t="s">
        <v>930</v>
      </c>
      <c r="C1117" t="s">
        <v>151</v>
      </c>
      <c r="D1117" t="s">
        <v>41</v>
      </c>
      <c r="E1117" t="s">
        <v>42</v>
      </c>
      <c r="F1117" t="s">
        <v>2666</v>
      </c>
      <c r="G1117">
        <v>41.22</v>
      </c>
      <c r="H1117">
        <v>1</v>
      </c>
      <c r="I1117">
        <v>11.13</v>
      </c>
      <c r="J1117" t="s">
        <v>2701</v>
      </c>
      <c r="K1117">
        <v>2024</v>
      </c>
    </row>
    <row r="1118" spans="1:11" x14ac:dyDescent="0.3">
      <c r="A1118">
        <v>45386</v>
      </c>
      <c r="B1118" t="s">
        <v>1530</v>
      </c>
      <c r="C1118" t="s">
        <v>17</v>
      </c>
      <c r="D1118" t="s">
        <v>41</v>
      </c>
      <c r="E1118" t="s">
        <v>42</v>
      </c>
      <c r="F1118" t="s">
        <v>2421</v>
      </c>
      <c r="G1118">
        <v>383.84</v>
      </c>
      <c r="H1118">
        <v>4</v>
      </c>
      <c r="I1118">
        <v>47.98</v>
      </c>
      <c r="J1118" t="s">
        <v>2701</v>
      </c>
      <c r="K1118">
        <v>2024</v>
      </c>
    </row>
    <row r="1119" spans="1:11" x14ac:dyDescent="0.3">
      <c r="A1119">
        <v>45385</v>
      </c>
      <c r="B1119" t="s">
        <v>220</v>
      </c>
      <c r="C1119" t="s">
        <v>17</v>
      </c>
      <c r="D1119" t="s">
        <v>13</v>
      </c>
      <c r="E1119" t="s">
        <v>26</v>
      </c>
      <c r="F1119" t="s">
        <v>1254</v>
      </c>
      <c r="G1119">
        <v>7.06</v>
      </c>
      <c r="H1119">
        <v>3</v>
      </c>
      <c r="I1119">
        <v>2.21</v>
      </c>
      <c r="J1119" t="s">
        <v>2701</v>
      </c>
      <c r="K1119">
        <v>2024</v>
      </c>
    </row>
    <row r="1120" spans="1:11" x14ac:dyDescent="0.3">
      <c r="A1120">
        <v>45385</v>
      </c>
      <c r="B1120" t="s">
        <v>598</v>
      </c>
      <c r="C1120" t="s">
        <v>25</v>
      </c>
      <c r="D1120" t="s">
        <v>36</v>
      </c>
      <c r="E1120" t="s">
        <v>49</v>
      </c>
      <c r="F1120" t="s">
        <v>1017</v>
      </c>
      <c r="G1120">
        <v>25.47</v>
      </c>
      <c r="H1120">
        <v>4</v>
      </c>
      <c r="I1120">
        <v>7.64</v>
      </c>
      <c r="J1120" t="s">
        <v>2701</v>
      </c>
      <c r="K1120">
        <v>2024</v>
      </c>
    </row>
    <row r="1121" spans="1:11" x14ac:dyDescent="0.3">
      <c r="A1121">
        <v>45384</v>
      </c>
      <c r="B1121" t="s">
        <v>1887</v>
      </c>
      <c r="C1121" t="s">
        <v>490</v>
      </c>
      <c r="D1121" t="s">
        <v>13</v>
      </c>
      <c r="E1121" t="s">
        <v>18</v>
      </c>
      <c r="F1121" t="s">
        <v>1338</v>
      </c>
      <c r="G1121">
        <v>14.94</v>
      </c>
      <c r="H1121">
        <v>3</v>
      </c>
      <c r="I1121">
        <v>6.87</v>
      </c>
      <c r="J1121" t="s">
        <v>2701</v>
      </c>
      <c r="K1121">
        <v>2024</v>
      </c>
    </row>
    <row r="1122" spans="1:11" x14ac:dyDescent="0.3">
      <c r="A1122">
        <v>45384</v>
      </c>
      <c r="B1122" t="s">
        <v>1701</v>
      </c>
      <c r="C1122" t="s">
        <v>615</v>
      </c>
      <c r="D1122" t="s">
        <v>13</v>
      </c>
      <c r="E1122" t="s">
        <v>26</v>
      </c>
      <c r="F1122" t="s">
        <v>2644</v>
      </c>
      <c r="G1122">
        <v>11.12</v>
      </c>
      <c r="H1122">
        <v>4</v>
      </c>
      <c r="I1122">
        <v>2.89</v>
      </c>
      <c r="J1122" t="s">
        <v>2701</v>
      </c>
      <c r="K1122">
        <v>2024</v>
      </c>
    </row>
    <row r="1123" spans="1:11" x14ac:dyDescent="0.3">
      <c r="A1123">
        <v>45384</v>
      </c>
      <c r="B1123" t="s">
        <v>1678</v>
      </c>
      <c r="C1123" t="s">
        <v>32</v>
      </c>
      <c r="D1123" t="s">
        <v>41</v>
      </c>
      <c r="E1123" t="s">
        <v>54</v>
      </c>
      <c r="F1123" t="s">
        <v>1561</v>
      </c>
      <c r="G1123">
        <v>360</v>
      </c>
      <c r="H1123">
        <v>4</v>
      </c>
      <c r="I1123">
        <v>129.6</v>
      </c>
      <c r="J1123" t="s">
        <v>2701</v>
      </c>
      <c r="K1123">
        <v>2024</v>
      </c>
    </row>
    <row r="1124" spans="1:11" x14ac:dyDescent="0.3">
      <c r="A1124">
        <v>45384</v>
      </c>
      <c r="B1124" t="s">
        <v>1678</v>
      </c>
      <c r="C1124" t="s">
        <v>32</v>
      </c>
      <c r="D1124" t="s">
        <v>36</v>
      </c>
      <c r="E1124" t="s">
        <v>147</v>
      </c>
      <c r="F1124" t="s">
        <v>812</v>
      </c>
      <c r="G1124">
        <v>411.8</v>
      </c>
      <c r="H1124">
        <v>2</v>
      </c>
      <c r="I1124">
        <v>70.010000000000005</v>
      </c>
      <c r="J1124" t="s">
        <v>2701</v>
      </c>
      <c r="K1124">
        <v>2024</v>
      </c>
    </row>
    <row r="1125" spans="1:11" x14ac:dyDescent="0.3">
      <c r="A1125">
        <v>45384</v>
      </c>
      <c r="B1125" t="s">
        <v>1625</v>
      </c>
      <c r="C1125" t="s">
        <v>29</v>
      </c>
      <c r="D1125" t="s">
        <v>36</v>
      </c>
      <c r="E1125" t="s">
        <v>49</v>
      </c>
      <c r="F1125" t="s">
        <v>977</v>
      </c>
      <c r="G1125">
        <v>25.11</v>
      </c>
      <c r="H1125">
        <v>3</v>
      </c>
      <c r="I1125">
        <v>6.53</v>
      </c>
      <c r="J1125" t="s">
        <v>2701</v>
      </c>
      <c r="K1125">
        <v>2024</v>
      </c>
    </row>
    <row r="1126" spans="1:11" x14ac:dyDescent="0.3">
      <c r="A1126">
        <v>45383</v>
      </c>
      <c r="B1126" t="s">
        <v>585</v>
      </c>
      <c r="C1126" t="s">
        <v>72</v>
      </c>
      <c r="D1126" t="s">
        <v>36</v>
      </c>
      <c r="E1126" t="s">
        <v>49</v>
      </c>
      <c r="F1126" t="s">
        <v>1278</v>
      </c>
      <c r="G1126">
        <v>127.95</v>
      </c>
      <c r="H1126">
        <v>3</v>
      </c>
      <c r="I1126">
        <v>21.75</v>
      </c>
      <c r="J1126" t="s">
        <v>2701</v>
      </c>
      <c r="K1126">
        <v>2024</v>
      </c>
    </row>
    <row r="1127" spans="1:11" x14ac:dyDescent="0.3">
      <c r="A1127">
        <v>45383</v>
      </c>
      <c r="B1127" t="s">
        <v>204</v>
      </c>
      <c r="C1127" t="s">
        <v>125</v>
      </c>
      <c r="D1127" t="s">
        <v>36</v>
      </c>
      <c r="E1127" t="s">
        <v>37</v>
      </c>
      <c r="F1127" t="s">
        <v>1482</v>
      </c>
      <c r="G1127">
        <v>218.35</v>
      </c>
      <c r="H1127">
        <v>3</v>
      </c>
      <c r="I1127">
        <v>-19.11</v>
      </c>
      <c r="J1127" t="s">
        <v>2701</v>
      </c>
      <c r="K1127">
        <v>2024</v>
      </c>
    </row>
    <row r="1128" spans="1:11" x14ac:dyDescent="0.3">
      <c r="A1128">
        <v>45383</v>
      </c>
      <c r="B1128" t="s">
        <v>204</v>
      </c>
      <c r="C1128" t="s">
        <v>125</v>
      </c>
      <c r="D1128" t="s">
        <v>13</v>
      </c>
      <c r="E1128" t="s">
        <v>94</v>
      </c>
      <c r="F1128" t="s">
        <v>660</v>
      </c>
      <c r="G1128">
        <v>20.81</v>
      </c>
      <c r="H1128">
        <v>3</v>
      </c>
      <c r="I1128">
        <v>1.82</v>
      </c>
      <c r="J1128" t="s">
        <v>2701</v>
      </c>
      <c r="K1128">
        <v>2024</v>
      </c>
    </row>
    <row r="1129" spans="1:11" x14ac:dyDescent="0.3">
      <c r="A1129">
        <v>45383</v>
      </c>
      <c r="B1129" t="s">
        <v>204</v>
      </c>
      <c r="C1129" t="s">
        <v>125</v>
      </c>
      <c r="D1129" t="s">
        <v>13</v>
      </c>
      <c r="E1129" t="s">
        <v>18</v>
      </c>
      <c r="F1129" t="s">
        <v>1100</v>
      </c>
      <c r="G1129">
        <v>6.26</v>
      </c>
      <c r="H1129">
        <v>3</v>
      </c>
      <c r="I1129">
        <v>2.04</v>
      </c>
      <c r="J1129" t="s">
        <v>2701</v>
      </c>
      <c r="K1129">
        <v>2024</v>
      </c>
    </row>
    <row r="1130" spans="1:11" x14ac:dyDescent="0.3">
      <c r="A1130">
        <v>45383</v>
      </c>
      <c r="B1130" t="s">
        <v>204</v>
      </c>
      <c r="C1130" t="s">
        <v>125</v>
      </c>
      <c r="D1130" t="s">
        <v>41</v>
      </c>
      <c r="E1130" t="s">
        <v>42</v>
      </c>
      <c r="F1130" t="s">
        <v>1864</v>
      </c>
      <c r="G1130">
        <v>23.98</v>
      </c>
      <c r="H1130">
        <v>3</v>
      </c>
      <c r="I1130">
        <v>-5.69</v>
      </c>
      <c r="J1130" t="s">
        <v>2701</v>
      </c>
      <c r="K1130">
        <v>2024</v>
      </c>
    </row>
    <row r="1131" spans="1:11" x14ac:dyDescent="0.3">
      <c r="A1131">
        <v>45383</v>
      </c>
      <c r="B1131" t="s">
        <v>1303</v>
      </c>
      <c r="C1131" t="s">
        <v>151</v>
      </c>
      <c r="D1131" t="s">
        <v>13</v>
      </c>
      <c r="E1131" t="s">
        <v>14</v>
      </c>
      <c r="F1131" t="s">
        <v>1916</v>
      </c>
      <c r="G1131">
        <v>42.93</v>
      </c>
      <c r="H1131">
        <v>9</v>
      </c>
      <c r="I1131">
        <v>19.32</v>
      </c>
      <c r="J1131" t="s">
        <v>2701</v>
      </c>
      <c r="K1131">
        <v>2024</v>
      </c>
    </row>
    <row r="1132" spans="1:11" x14ac:dyDescent="0.3">
      <c r="A1132">
        <v>45383</v>
      </c>
      <c r="B1132" t="s">
        <v>1011</v>
      </c>
      <c r="C1132" t="s">
        <v>29</v>
      </c>
      <c r="D1132" t="s">
        <v>41</v>
      </c>
      <c r="E1132" t="s">
        <v>304</v>
      </c>
      <c r="F1132" t="s">
        <v>2404</v>
      </c>
      <c r="G1132">
        <v>4799.9799999999996</v>
      </c>
      <c r="H1132">
        <v>2</v>
      </c>
      <c r="I1132">
        <v>360</v>
      </c>
      <c r="J1132" t="s">
        <v>2701</v>
      </c>
      <c r="K1132">
        <v>2024</v>
      </c>
    </row>
    <row r="1133" spans="1:11" x14ac:dyDescent="0.3">
      <c r="A1133">
        <v>45383</v>
      </c>
      <c r="B1133" t="s">
        <v>1011</v>
      </c>
      <c r="C1133" t="s">
        <v>29</v>
      </c>
      <c r="D1133" t="s">
        <v>36</v>
      </c>
      <c r="E1133" t="s">
        <v>76</v>
      </c>
      <c r="F1133" t="s">
        <v>2594</v>
      </c>
      <c r="G1133">
        <v>482.66</v>
      </c>
      <c r="H1133">
        <v>8</v>
      </c>
      <c r="I1133">
        <v>85.18</v>
      </c>
      <c r="J1133" t="s">
        <v>2701</v>
      </c>
      <c r="K1133">
        <v>2024</v>
      </c>
    </row>
    <row r="1134" spans="1:11" x14ac:dyDescent="0.3">
      <c r="A1134">
        <v>45383</v>
      </c>
      <c r="B1134" t="s">
        <v>1260</v>
      </c>
      <c r="C1134" t="s">
        <v>29</v>
      </c>
      <c r="D1134" t="s">
        <v>13</v>
      </c>
      <c r="E1134" t="s">
        <v>22</v>
      </c>
      <c r="F1134" t="s">
        <v>613</v>
      </c>
      <c r="G1134">
        <v>121.68</v>
      </c>
      <c r="H1134">
        <v>13</v>
      </c>
      <c r="I1134">
        <v>38.03</v>
      </c>
      <c r="J1134" t="s">
        <v>2701</v>
      </c>
      <c r="K1134">
        <v>2024</v>
      </c>
    </row>
    <row r="1135" spans="1:11" x14ac:dyDescent="0.3">
      <c r="A1135">
        <v>45383</v>
      </c>
      <c r="B1135" t="s">
        <v>1260</v>
      </c>
      <c r="C1135" t="s">
        <v>29</v>
      </c>
      <c r="D1135" t="s">
        <v>13</v>
      </c>
      <c r="E1135" t="s">
        <v>18</v>
      </c>
      <c r="F1135" t="s">
        <v>2577</v>
      </c>
      <c r="G1135">
        <v>5.78</v>
      </c>
      <c r="H1135">
        <v>2</v>
      </c>
      <c r="I1135">
        <v>2.72</v>
      </c>
      <c r="J1135" t="s">
        <v>2701</v>
      </c>
      <c r="K1135">
        <v>2024</v>
      </c>
    </row>
    <row r="1136" spans="1:11" x14ac:dyDescent="0.3">
      <c r="A1136">
        <v>45383</v>
      </c>
      <c r="B1136" t="s">
        <v>1363</v>
      </c>
      <c r="C1136" t="s">
        <v>188</v>
      </c>
      <c r="D1136" t="s">
        <v>13</v>
      </c>
      <c r="E1136" t="s">
        <v>65</v>
      </c>
      <c r="F1136" t="s">
        <v>66</v>
      </c>
      <c r="G1136">
        <v>28.4</v>
      </c>
      <c r="H1136">
        <v>5</v>
      </c>
      <c r="I1136">
        <v>13.35</v>
      </c>
      <c r="J1136" t="s">
        <v>2701</v>
      </c>
      <c r="K1136">
        <v>2024</v>
      </c>
    </row>
    <row r="1137" spans="1:11" x14ac:dyDescent="0.3">
      <c r="A1137">
        <v>45383</v>
      </c>
      <c r="B1137" t="s">
        <v>1363</v>
      </c>
      <c r="C1137" t="s">
        <v>188</v>
      </c>
      <c r="D1137" t="s">
        <v>13</v>
      </c>
      <c r="E1137" t="s">
        <v>20</v>
      </c>
      <c r="F1137" t="s">
        <v>2319</v>
      </c>
      <c r="G1137">
        <v>94.2</v>
      </c>
      <c r="H1137">
        <v>6</v>
      </c>
      <c r="I1137">
        <v>23.55</v>
      </c>
      <c r="J1137" t="s">
        <v>2701</v>
      </c>
      <c r="K1137">
        <v>2024</v>
      </c>
    </row>
    <row r="1138" spans="1:11" x14ac:dyDescent="0.3">
      <c r="A1138">
        <v>45382</v>
      </c>
      <c r="B1138" t="s">
        <v>1345</v>
      </c>
      <c r="C1138" t="s">
        <v>29</v>
      </c>
      <c r="D1138" t="s">
        <v>13</v>
      </c>
      <c r="E1138" t="s">
        <v>202</v>
      </c>
      <c r="F1138" t="s">
        <v>2209</v>
      </c>
      <c r="G1138">
        <v>29.7</v>
      </c>
      <c r="H1138">
        <v>3</v>
      </c>
      <c r="I1138">
        <v>8.02</v>
      </c>
      <c r="J1138" t="s">
        <v>2700</v>
      </c>
      <c r="K1138">
        <v>2024</v>
      </c>
    </row>
    <row r="1139" spans="1:11" x14ac:dyDescent="0.3">
      <c r="A1139">
        <v>45382</v>
      </c>
      <c r="B1139" t="s">
        <v>477</v>
      </c>
      <c r="C1139" t="s">
        <v>12</v>
      </c>
      <c r="D1139" t="s">
        <v>13</v>
      </c>
      <c r="E1139" t="s">
        <v>94</v>
      </c>
      <c r="F1139" t="s">
        <v>2397</v>
      </c>
      <c r="G1139">
        <v>33.619999999999997</v>
      </c>
      <c r="H1139">
        <v>5</v>
      </c>
      <c r="I1139">
        <v>-90.77</v>
      </c>
      <c r="J1139" t="s">
        <v>2700</v>
      </c>
      <c r="K1139">
        <v>2024</v>
      </c>
    </row>
    <row r="1140" spans="1:11" x14ac:dyDescent="0.3">
      <c r="A1140">
        <v>45382</v>
      </c>
      <c r="B1140" t="s">
        <v>1468</v>
      </c>
      <c r="C1140" t="s">
        <v>32</v>
      </c>
      <c r="D1140" t="s">
        <v>13</v>
      </c>
      <c r="E1140" t="s">
        <v>22</v>
      </c>
      <c r="F1140" t="s">
        <v>1230</v>
      </c>
      <c r="G1140">
        <v>64.12</v>
      </c>
      <c r="H1140">
        <v>4</v>
      </c>
      <c r="I1140">
        <v>30.78</v>
      </c>
      <c r="J1140" t="s">
        <v>2700</v>
      </c>
      <c r="K1140">
        <v>2024</v>
      </c>
    </row>
    <row r="1141" spans="1:11" x14ac:dyDescent="0.3">
      <c r="A1141">
        <v>45382</v>
      </c>
      <c r="B1141" t="s">
        <v>1468</v>
      </c>
      <c r="C1141" t="s">
        <v>32</v>
      </c>
      <c r="D1141" t="s">
        <v>41</v>
      </c>
      <c r="E1141" t="s">
        <v>605</v>
      </c>
      <c r="F1141" t="s">
        <v>636</v>
      </c>
      <c r="G1141">
        <v>2999.95</v>
      </c>
      <c r="H1141">
        <v>5</v>
      </c>
      <c r="I1141">
        <v>1439.98</v>
      </c>
      <c r="J1141" t="s">
        <v>2700</v>
      </c>
      <c r="K1141">
        <v>2024</v>
      </c>
    </row>
    <row r="1142" spans="1:11" x14ac:dyDescent="0.3">
      <c r="A1142">
        <v>45382</v>
      </c>
      <c r="B1142" t="s">
        <v>1468</v>
      </c>
      <c r="C1142" t="s">
        <v>32</v>
      </c>
      <c r="D1142" t="s">
        <v>13</v>
      </c>
      <c r="E1142" t="s">
        <v>22</v>
      </c>
      <c r="F1142" t="s">
        <v>2401</v>
      </c>
      <c r="G1142">
        <v>34.54</v>
      </c>
      <c r="H1142">
        <v>1</v>
      </c>
      <c r="I1142">
        <v>17.27</v>
      </c>
      <c r="J1142" t="s">
        <v>2700</v>
      </c>
      <c r="K1142">
        <v>2024</v>
      </c>
    </row>
    <row r="1143" spans="1:11" x14ac:dyDescent="0.3">
      <c r="A1143">
        <v>45382</v>
      </c>
      <c r="B1143" t="s">
        <v>2315</v>
      </c>
      <c r="C1143" t="s">
        <v>17</v>
      </c>
      <c r="D1143" t="s">
        <v>13</v>
      </c>
      <c r="E1143" t="s">
        <v>22</v>
      </c>
      <c r="F1143" t="s">
        <v>1162</v>
      </c>
      <c r="G1143">
        <v>13.47</v>
      </c>
      <c r="H1143">
        <v>13</v>
      </c>
      <c r="I1143">
        <v>-22.9</v>
      </c>
      <c r="J1143" t="s">
        <v>2700</v>
      </c>
      <c r="K1143">
        <v>2024</v>
      </c>
    </row>
    <row r="1144" spans="1:11" x14ac:dyDescent="0.3">
      <c r="A1144">
        <v>45382</v>
      </c>
      <c r="B1144" t="s">
        <v>1509</v>
      </c>
      <c r="C1144" t="s">
        <v>35</v>
      </c>
      <c r="D1144" t="s">
        <v>41</v>
      </c>
      <c r="E1144" t="s">
        <v>42</v>
      </c>
      <c r="F1144" t="s">
        <v>1308</v>
      </c>
      <c r="G1144">
        <v>671.93</v>
      </c>
      <c r="H1144">
        <v>7</v>
      </c>
      <c r="I1144">
        <v>188.14</v>
      </c>
      <c r="J1144" t="s">
        <v>2700</v>
      </c>
      <c r="K1144">
        <v>2024</v>
      </c>
    </row>
    <row r="1145" spans="1:11" x14ac:dyDescent="0.3">
      <c r="A1145">
        <v>45382</v>
      </c>
      <c r="B1145" t="s">
        <v>1509</v>
      </c>
      <c r="C1145" t="s">
        <v>35</v>
      </c>
      <c r="D1145" t="s">
        <v>36</v>
      </c>
      <c r="E1145" t="s">
        <v>49</v>
      </c>
      <c r="F1145" t="s">
        <v>915</v>
      </c>
      <c r="G1145">
        <v>61</v>
      </c>
      <c r="H1145">
        <v>5</v>
      </c>
      <c r="I1145">
        <v>25.62</v>
      </c>
      <c r="J1145" t="s">
        <v>2700</v>
      </c>
      <c r="K1145">
        <v>2024</v>
      </c>
    </row>
    <row r="1146" spans="1:11" x14ac:dyDescent="0.3">
      <c r="A1146">
        <v>45382</v>
      </c>
      <c r="B1146" t="s">
        <v>1428</v>
      </c>
      <c r="C1146" t="s">
        <v>151</v>
      </c>
      <c r="D1146" t="s">
        <v>41</v>
      </c>
      <c r="E1146" t="s">
        <v>42</v>
      </c>
      <c r="F1146" t="s">
        <v>1307</v>
      </c>
      <c r="G1146">
        <v>84.95</v>
      </c>
      <c r="H1146">
        <v>5</v>
      </c>
      <c r="I1146">
        <v>22.09</v>
      </c>
      <c r="J1146" t="s">
        <v>2700</v>
      </c>
      <c r="K1146">
        <v>2024</v>
      </c>
    </row>
    <row r="1147" spans="1:11" x14ac:dyDescent="0.3">
      <c r="A1147">
        <v>45382</v>
      </c>
      <c r="B1147" t="s">
        <v>1988</v>
      </c>
      <c r="C1147" t="s">
        <v>151</v>
      </c>
      <c r="D1147" t="s">
        <v>13</v>
      </c>
      <c r="E1147" t="s">
        <v>14</v>
      </c>
      <c r="F1147" t="s">
        <v>2585</v>
      </c>
      <c r="G1147">
        <v>75.040000000000006</v>
      </c>
      <c r="H1147">
        <v>8</v>
      </c>
      <c r="I1147">
        <v>36.020000000000003</v>
      </c>
      <c r="J1147" t="s">
        <v>2700</v>
      </c>
      <c r="K1147">
        <v>2024</v>
      </c>
    </row>
    <row r="1148" spans="1:11" x14ac:dyDescent="0.3">
      <c r="A1148">
        <v>45382</v>
      </c>
      <c r="B1148" t="s">
        <v>1988</v>
      </c>
      <c r="C1148" t="s">
        <v>151</v>
      </c>
      <c r="D1148" t="s">
        <v>41</v>
      </c>
      <c r="E1148" t="s">
        <v>42</v>
      </c>
      <c r="F1148" t="s">
        <v>1268</v>
      </c>
      <c r="G1148">
        <v>677.58</v>
      </c>
      <c r="H1148">
        <v>3</v>
      </c>
      <c r="I1148">
        <v>176.17</v>
      </c>
      <c r="J1148" t="s">
        <v>2700</v>
      </c>
      <c r="K1148">
        <v>2024</v>
      </c>
    </row>
    <row r="1149" spans="1:11" x14ac:dyDescent="0.3">
      <c r="A1149">
        <v>45382</v>
      </c>
      <c r="B1149" t="s">
        <v>1988</v>
      </c>
      <c r="C1149" t="s">
        <v>151</v>
      </c>
      <c r="D1149" t="s">
        <v>36</v>
      </c>
      <c r="E1149" t="s">
        <v>49</v>
      </c>
      <c r="F1149" t="s">
        <v>1022</v>
      </c>
      <c r="G1149">
        <v>29.78</v>
      </c>
      <c r="H1149">
        <v>2</v>
      </c>
      <c r="I1149">
        <v>8.0399999999999991</v>
      </c>
      <c r="J1149" t="s">
        <v>2700</v>
      </c>
      <c r="K1149">
        <v>2024</v>
      </c>
    </row>
    <row r="1150" spans="1:11" x14ac:dyDescent="0.3">
      <c r="A1150">
        <v>45382</v>
      </c>
      <c r="B1150" t="s">
        <v>591</v>
      </c>
      <c r="C1150" t="s">
        <v>12</v>
      </c>
      <c r="D1150" t="s">
        <v>36</v>
      </c>
      <c r="E1150" t="s">
        <v>76</v>
      </c>
      <c r="F1150" t="s">
        <v>2151</v>
      </c>
      <c r="G1150">
        <v>205.33</v>
      </c>
      <c r="H1150">
        <v>2</v>
      </c>
      <c r="I1150">
        <v>-36.24</v>
      </c>
      <c r="J1150" t="s">
        <v>2700</v>
      </c>
      <c r="K1150">
        <v>2024</v>
      </c>
    </row>
    <row r="1151" spans="1:11" x14ac:dyDescent="0.3">
      <c r="A1151">
        <v>45381</v>
      </c>
      <c r="B1151" t="s">
        <v>1635</v>
      </c>
      <c r="C1151" t="s">
        <v>29</v>
      </c>
      <c r="D1151" t="s">
        <v>36</v>
      </c>
      <c r="E1151" t="s">
        <v>49</v>
      </c>
      <c r="F1151" t="s">
        <v>2017</v>
      </c>
      <c r="G1151">
        <v>94.2</v>
      </c>
      <c r="H1151">
        <v>5</v>
      </c>
      <c r="I1151">
        <v>39.56</v>
      </c>
      <c r="J1151" t="s">
        <v>2700</v>
      </c>
      <c r="K1151">
        <v>2024</v>
      </c>
    </row>
    <row r="1152" spans="1:11" x14ac:dyDescent="0.3">
      <c r="A1152">
        <v>45381</v>
      </c>
      <c r="B1152" t="s">
        <v>124</v>
      </c>
      <c r="C1152" t="s">
        <v>29</v>
      </c>
      <c r="D1152" t="s">
        <v>41</v>
      </c>
      <c r="E1152" t="s">
        <v>42</v>
      </c>
      <c r="F1152" t="s">
        <v>2599</v>
      </c>
      <c r="G1152">
        <v>164.79</v>
      </c>
      <c r="H1152">
        <v>1</v>
      </c>
      <c r="I1152">
        <v>18.54</v>
      </c>
      <c r="J1152" t="s">
        <v>2700</v>
      </c>
      <c r="K1152">
        <v>2024</v>
      </c>
    </row>
    <row r="1153" spans="1:11" x14ac:dyDescent="0.3">
      <c r="A1153">
        <v>45381</v>
      </c>
      <c r="B1153" t="s">
        <v>124</v>
      </c>
      <c r="C1153" t="s">
        <v>29</v>
      </c>
      <c r="D1153" t="s">
        <v>13</v>
      </c>
      <c r="E1153" t="s">
        <v>26</v>
      </c>
      <c r="F1153" t="s">
        <v>2235</v>
      </c>
      <c r="G1153">
        <v>6.08</v>
      </c>
      <c r="H1153">
        <v>2</v>
      </c>
      <c r="I1153">
        <v>2.0699999999999998</v>
      </c>
      <c r="J1153" t="s">
        <v>2700</v>
      </c>
      <c r="K1153">
        <v>2024</v>
      </c>
    </row>
    <row r="1154" spans="1:11" x14ac:dyDescent="0.3">
      <c r="A1154">
        <v>45381</v>
      </c>
      <c r="B1154" t="s">
        <v>34</v>
      </c>
      <c r="C1154" t="s">
        <v>32</v>
      </c>
      <c r="D1154" t="s">
        <v>13</v>
      </c>
      <c r="E1154" t="s">
        <v>20</v>
      </c>
      <c r="F1154" t="s">
        <v>2334</v>
      </c>
      <c r="G1154">
        <v>59.76</v>
      </c>
      <c r="H1154">
        <v>1</v>
      </c>
      <c r="I1154">
        <v>16.73</v>
      </c>
      <c r="J1154" t="s">
        <v>2700</v>
      </c>
      <c r="K1154">
        <v>2024</v>
      </c>
    </row>
    <row r="1155" spans="1:11" x14ac:dyDescent="0.3">
      <c r="A1155">
        <v>45381</v>
      </c>
      <c r="B1155" t="s">
        <v>2103</v>
      </c>
      <c r="C1155" t="s">
        <v>25</v>
      </c>
      <c r="D1155" t="s">
        <v>13</v>
      </c>
      <c r="E1155" t="s">
        <v>22</v>
      </c>
      <c r="F1155" t="s">
        <v>577</v>
      </c>
      <c r="G1155">
        <v>5.72</v>
      </c>
      <c r="H1155">
        <v>5</v>
      </c>
      <c r="I1155">
        <v>-4.76</v>
      </c>
      <c r="J1155" t="s">
        <v>2700</v>
      </c>
      <c r="K1155">
        <v>2024</v>
      </c>
    </row>
    <row r="1156" spans="1:11" x14ac:dyDescent="0.3">
      <c r="A1156">
        <v>45381</v>
      </c>
      <c r="B1156" t="s">
        <v>2667</v>
      </c>
      <c r="C1156" t="s">
        <v>842</v>
      </c>
      <c r="D1156" t="s">
        <v>13</v>
      </c>
      <c r="E1156" t="s">
        <v>65</v>
      </c>
      <c r="F1156" t="s">
        <v>2668</v>
      </c>
      <c r="G1156">
        <v>325.86</v>
      </c>
      <c r="H1156">
        <v>2</v>
      </c>
      <c r="I1156">
        <v>149.9</v>
      </c>
      <c r="J1156" t="s">
        <v>2700</v>
      </c>
      <c r="K1156">
        <v>2024</v>
      </c>
    </row>
    <row r="1157" spans="1:11" x14ac:dyDescent="0.3">
      <c r="A1157">
        <v>45380</v>
      </c>
      <c r="B1157" t="s">
        <v>985</v>
      </c>
      <c r="C1157" t="s">
        <v>131</v>
      </c>
      <c r="D1157" t="s">
        <v>13</v>
      </c>
      <c r="E1157" t="s">
        <v>20</v>
      </c>
      <c r="F1157" t="s">
        <v>466</v>
      </c>
      <c r="G1157">
        <v>81.400000000000006</v>
      </c>
      <c r="H1157">
        <v>5</v>
      </c>
      <c r="I1157">
        <v>21.16</v>
      </c>
      <c r="J1157" t="s">
        <v>2700</v>
      </c>
      <c r="K1157">
        <v>2024</v>
      </c>
    </row>
    <row r="1158" spans="1:11" x14ac:dyDescent="0.3">
      <c r="A1158">
        <v>45379</v>
      </c>
      <c r="B1158" t="s">
        <v>1671</v>
      </c>
      <c r="C1158" t="s">
        <v>29</v>
      </c>
      <c r="D1158" t="s">
        <v>36</v>
      </c>
      <c r="E1158" t="s">
        <v>49</v>
      </c>
      <c r="F1158" t="s">
        <v>1792</v>
      </c>
      <c r="G1158">
        <v>21.56</v>
      </c>
      <c r="H1158">
        <v>7</v>
      </c>
      <c r="I1158">
        <v>6.9</v>
      </c>
      <c r="J1158" t="s">
        <v>2700</v>
      </c>
      <c r="K1158">
        <v>2024</v>
      </c>
    </row>
    <row r="1159" spans="1:11" x14ac:dyDescent="0.3">
      <c r="A1159">
        <v>45379</v>
      </c>
      <c r="B1159" t="s">
        <v>1671</v>
      </c>
      <c r="C1159" t="s">
        <v>29</v>
      </c>
      <c r="D1159" t="s">
        <v>13</v>
      </c>
      <c r="E1159" t="s">
        <v>20</v>
      </c>
      <c r="F1159" t="s">
        <v>21</v>
      </c>
      <c r="G1159">
        <v>795.48</v>
      </c>
      <c r="H1159">
        <v>7</v>
      </c>
      <c r="I1159">
        <v>7.95</v>
      </c>
      <c r="J1159" t="s">
        <v>2700</v>
      </c>
      <c r="K1159">
        <v>2024</v>
      </c>
    </row>
    <row r="1160" spans="1:11" x14ac:dyDescent="0.3">
      <c r="A1160">
        <v>45379</v>
      </c>
      <c r="B1160" t="s">
        <v>1671</v>
      </c>
      <c r="C1160" t="s">
        <v>29</v>
      </c>
      <c r="D1160" t="s">
        <v>13</v>
      </c>
      <c r="E1160" t="s">
        <v>14</v>
      </c>
      <c r="F1160" t="s">
        <v>1983</v>
      </c>
      <c r="G1160">
        <v>20.04</v>
      </c>
      <c r="H1160">
        <v>3</v>
      </c>
      <c r="I1160">
        <v>9.6199999999999992</v>
      </c>
      <c r="J1160" t="s">
        <v>2700</v>
      </c>
      <c r="K1160">
        <v>2024</v>
      </c>
    </row>
    <row r="1161" spans="1:11" x14ac:dyDescent="0.3">
      <c r="A1161">
        <v>45379</v>
      </c>
      <c r="B1161" t="s">
        <v>1671</v>
      </c>
      <c r="C1161" t="s">
        <v>29</v>
      </c>
      <c r="D1161" t="s">
        <v>13</v>
      </c>
      <c r="E1161" t="s">
        <v>14</v>
      </c>
      <c r="F1161" t="s">
        <v>2602</v>
      </c>
      <c r="G1161">
        <v>26.72</v>
      </c>
      <c r="H1161">
        <v>4</v>
      </c>
      <c r="I1161">
        <v>12.83</v>
      </c>
      <c r="J1161" t="s">
        <v>2700</v>
      </c>
      <c r="K1161">
        <v>2024</v>
      </c>
    </row>
    <row r="1162" spans="1:11" x14ac:dyDescent="0.3">
      <c r="A1162">
        <v>45379</v>
      </c>
      <c r="B1162" t="s">
        <v>1671</v>
      </c>
      <c r="C1162" t="s">
        <v>29</v>
      </c>
      <c r="D1162" t="s">
        <v>41</v>
      </c>
      <c r="E1162" t="s">
        <v>304</v>
      </c>
      <c r="F1162" t="s">
        <v>1219</v>
      </c>
      <c r="G1162">
        <v>532.72</v>
      </c>
      <c r="H1162">
        <v>2</v>
      </c>
      <c r="I1162">
        <v>53.27</v>
      </c>
      <c r="J1162" t="s">
        <v>2700</v>
      </c>
      <c r="K1162">
        <v>2024</v>
      </c>
    </row>
    <row r="1163" spans="1:11" x14ac:dyDescent="0.3">
      <c r="A1163">
        <v>45379</v>
      </c>
      <c r="B1163" t="s">
        <v>1671</v>
      </c>
      <c r="C1163" t="s">
        <v>29</v>
      </c>
      <c r="D1163" t="s">
        <v>36</v>
      </c>
      <c r="E1163" t="s">
        <v>49</v>
      </c>
      <c r="F1163" t="s">
        <v>88</v>
      </c>
      <c r="G1163">
        <v>26.48</v>
      </c>
      <c r="H1163">
        <v>1</v>
      </c>
      <c r="I1163">
        <v>10.06</v>
      </c>
      <c r="J1163" t="s">
        <v>2700</v>
      </c>
      <c r="K1163">
        <v>2024</v>
      </c>
    </row>
    <row r="1164" spans="1:11" x14ac:dyDescent="0.3">
      <c r="A1164">
        <v>45379</v>
      </c>
      <c r="B1164" t="s">
        <v>1671</v>
      </c>
      <c r="C1164" t="s">
        <v>29</v>
      </c>
      <c r="D1164" t="s">
        <v>13</v>
      </c>
      <c r="E1164" t="s">
        <v>14</v>
      </c>
      <c r="F1164" t="s">
        <v>2549</v>
      </c>
      <c r="G1164">
        <v>12.96</v>
      </c>
      <c r="H1164">
        <v>2</v>
      </c>
      <c r="I1164">
        <v>6.35</v>
      </c>
      <c r="J1164" t="s">
        <v>2700</v>
      </c>
      <c r="K1164">
        <v>2024</v>
      </c>
    </row>
    <row r="1165" spans="1:11" x14ac:dyDescent="0.3">
      <c r="A1165">
        <v>45379</v>
      </c>
      <c r="B1165" t="s">
        <v>178</v>
      </c>
      <c r="C1165" t="s">
        <v>125</v>
      </c>
      <c r="D1165" t="s">
        <v>13</v>
      </c>
      <c r="E1165" t="s">
        <v>22</v>
      </c>
      <c r="F1165" t="s">
        <v>1806</v>
      </c>
      <c r="G1165">
        <v>68.739999999999995</v>
      </c>
      <c r="H1165">
        <v>9</v>
      </c>
      <c r="I1165">
        <v>-48.12</v>
      </c>
      <c r="J1165" t="s">
        <v>2700</v>
      </c>
      <c r="K1165">
        <v>2024</v>
      </c>
    </row>
    <row r="1166" spans="1:11" x14ac:dyDescent="0.3">
      <c r="A1166">
        <v>45378</v>
      </c>
      <c r="B1166" t="s">
        <v>2457</v>
      </c>
      <c r="C1166" t="s">
        <v>12</v>
      </c>
      <c r="D1166" t="s">
        <v>36</v>
      </c>
      <c r="E1166" t="s">
        <v>37</v>
      </c>
      <c r="F1166" t="s">
        <v>1693</v>
      </c>
      <c r="G1166">
        <v>211.25</v>
      </c>
      <c r="H1166">
        <v>2</v>
      </c>
      <c r="I1166">
        <v>-66.39</v>
      </c>
      <c r="J1166" t="s">
        <v>2700</v>
      </c>
      <c r="K1166">
        <v>2024</v>
      </c>
    </row>
    <row r="1167" spans="1:11" x14ac:dyDescent="0.3">
      <c r="A1167">
        <v>45378</v>
      </c>
      <c r="B1167" t="s">
        <v>2457</v>
      </c>
      <c r="C1167" t="s">
        <v>12</v>
      </c>
      <c r="D1167" t="s">
        <v>41</v>
      </c>
      <c r="E1167" t="s">
        <v>54</v>
      </c>
      <c r="F1167" t="s">
        <v>428</v>
      </c>
      <c r="G1167">
        <v>39.99</v>
      </c>
      <c r="H1167">
        <v>1</v>
      </c>
      <c r="I1167">
        <v>7</v>
      </c>
      <c r="J1167" t="s">
        <v>2700</v>
      </c>
      <c r="K1167">
        <v>2024</v>
      </c>
    </row>
    <row r="1168" spans="1:11" x14ac:dyDescent="0.3">
      <c r="A1168">
        <v>45378</v>
      </c>
      <c r="B1168" t="s">
        <v>2457</v>
      </c>
      <c r="C1168" t="s">
        <v>12</v>
      </c>
      <c r="D1168" t="s">
        <v>36</v>
      </c>
      <c r="E1168" t="s">
        <v>37</v>
      </c>
      <c r="F1168" t="s">
        <v>38</v>
      </c>
      <c r="G1168">
        <v>600.55999999999995</v>
      </c>
      <c r="H1168">
        <v>3</v>
      </c>
      <c r="I1168">
        <v>-8.58</v>
      </c>
      <c r="J1168" t="s">
        <v>2700</v>
      </c>
      <c r="K1168">
        <v>2024</v>
      </c>
    </row>
    <row r="1169" spans="1:11" x14ac:dyDescent="0.3">
      <c r="A1169">
        <v>45378</v>
      </c>
      <c r="B1169" t="s">
        <v>2457</v>
      </c>
      <c r="C1169" t="s">
        <v>12</v>
      </c>
      <c r="D1169" t="s">
        <v>36</v>
      </c>
      <c r="E1169" t="s">
        <v>76</v>
      </c>
      <c r="F1169" t="s">
        <v>1932</v>
      </c>
      <c r="G1169">
        <v>1023.33</v>
      </c>
      <c r="H1169">
        <v>5</v>
      </c>
      <c r="I1169">
        <v>-30.1</v>
      </c>
      <c r="J1169" t="s">
        <v>2700</v>
      </c>
      <c r="K1169">
        <v>2024</v>
      </c>
    </row>
    <row r="1170" spans="1:11" x14ac:dyDescent="0.3">
      <c r="A1170">
        <v>45378</v>
      </c>
      <c r="B1170" t="s">
        <v>2062</v>
      </c>
      <c r="C1170" t="s">
        <v>57</v>
      </c>
      <c r="D1170" t="s">
        <v>13</v>
      </c>
      <c r="E1170" t="s">
        <v>14</v>
      </c>
      <c r="F1170" t="s">
        <v>1989</v>
      </c>
      <c r="G1170">
        <v>17.64</v>
      </c>
      <c r="H1170">
        <v>4</v>
      </c>
      <c r="I1170">
        <v>8.11</v>
      </c>
      <c r="J1170" t="s">
        <v>2700</v>
      </c>
      <c r="K1170">
        <v>2024</v>
      </c>
    </row>
    <row r="1171" spans="1:11" x14ac:dyDescent="0.3">
      <c r="A1171">
        <v>45378</v>
      </c>
      <c r="B1171" t="s">
        <v>2062</v>
      </c>
      <c r="C1171" t="s">
        <v>57</v>
      </c>
      <c r="D1171" t="s">
        <v>41</v>
      </c>
      <c r="E1171" t="s">
        <v>42</v>
      </c>
      <c r="F1171" t="s">
        <v>2666</v>
      </c>
      <c r="G1171">
        <v>206.1</v>
      </c>
      <c r="H1171">
        <v>5</v>
      </c>
      <c r="I1171">
        <v>55.65</v>
      </c>
      <c r="J1171" t="s">
        <v>2700</v>
      </c>
      <c r="K1171">
        <v>2024</v>
      </c>
    </row>
    <row r="1172" spans="1:11" x14ac:dyDescent="0.3">
      <c r="A1172">
        <v>45378</v>
      </c>
      <c r="B1172" t="s">
        <v>2062</v>
      </c>
      <c r="C1172" t="s">
        <v>57</v>
      </c>
      <c r="D1172" t="s">
        <v>36</v>
      </c>
      <c r="E1172" t="s">
        <v>147</v>
      </c>
      <c r="F1172" t="s">
        <v>1655</v>
      </c>
      <c r="G1172">
        <v>292.10000000000002</v>
      </c>
      <c r="H1172">
        <v>2</v>
      </c>
      <c r="I1172">
        <v>58.42</v>
      </c>
      <c r="J1172" t="s">
        <v>2700</v>
      </c>
      <c r="K1172">
        <v>2024</v>
      </c>
    </row>
    <row r="1173" spans="1:11" x14ac:dyDescent="0.3">
      <c r="A1173">
        <v>45378</v>
      </c>
      <c r="B1173" t="s">
        <v>2062</v>
      </c>
      <c r="C1173" t="s">
        <v>57</v>
      </c>
      <c r="D1173" t="s">
        <v>13</v>
      </c>
      <c r="E1173" t="s">
        <v>20</v>
      </c>
      <c r="F1173" t="s">
        <v>588</v>
      </c>
      <c r="G1173">
        <v>332.94</v>
      </c>
      <c r="H1173">
        <v>3</v>
      </c>
      <c r="I1173">
        <v>9.99</v>
      </c>
      <c r="J1173" t="s">
        <v>2700</v>
      </c>
      <c r="K1173">
        <v>2024</v>
      </c>
    </row>
    <row r="1174" spans="1:11" x14ac:dyDescent="0.3">
      <c r="A1174">
        <v>45378</v>
      </c>
      <c r="B1174" t="s">
        <v>2062</v>
      </c>
      <c r="C1174" t="s">
        <v>57</v>
      </c>
      <c r="D1174" t="s">
        <v>13</v>
      </c>
      <c r="E1174" t="s">
        <v>22</v>
      </c>
      <c r="F1174" t="s">
        <v>1032</v>
      </c>
      <c r="G1174">
        <v>17.760000000000002</v>
      </c>
      <c r="H1174">
        <v>2</v>
      </c>
      <c r="I1174">
        <v>8.8800000000000008</v>
      </c>
      <c r="J1174" t="s">
        <v>2700</v>
      </c>
      <c r="K1174">
        <v>2024</v>
      </c>
    </row>
    <row r="1175" spans="1:11" x14ac:dyDescent="0.3">
      <c r="A1175">
        <v>45378</v>
      </c>
      <c r="B1175" t="s">
        <v>2062</v>
      </c>
      <c r="C1175" t="s">
        <v>57</v>
      </c>
      <c r="D1175" t="s">
        <v>13</v>
      </c>
      <c r="E1175" t="s">
        <v>18</v>
      </c>
      <c r="F1175" t="s">
        <v>2153</v>
      </c>
      <c r="G1175">
        <v>8.26</v>
      </c>
      <c r="H1175">
        <v>2</v>
      </c>
      <c r="I1175">
        <v>3.8</v>
      </c>
      <c r="J1175" t="s">
        <v>2700</v>
      </c>
      <c r="K1175">
        <v>2024</v>
      </c>
    </row>
    <row r="1176" spans="1:11" x14ac:dyDescent="0.3">
      <c r="A1176">
        <v>45378</v>
      </c>
      <c r="B1176" t="s">
        <v>2093</v>
      </c>
      <c r="C1176" t="s">
        <v>29</v>
      </c>
      <c r="D1176" t="s">
        <v>13</v>
      </c>
      <c r="E1176" t="s">
        <v>14</v>
      </c>
      <c r="F1176" t="s">
        <v>2665</v>
      </c>
      <c r="G1176">
        <v>11.94</v>
      </c>
      <c r="H1176">
        <v>3</v>
      </c>
      <c r="I1176">
        <v>5.97</v>
      </c>
      <c r="J1176" t="s">
        <v>2700</v>
      </c>
      <c r="K1176">
        <v>2024</v>
      </c>
    </row>
    <row r="1177" spans="1:11" x14ac:dyDescent="0.3">
      <c r="A1177">
        <v>45378</v>
      </c>
      <c r="B1177" t="s">
        <v>2093</v>
      </c>
      <c r="C1177" t="s">
        <v>29</v>
      </c>
      <c r="D1177" t="s">
        <v>13</v>
      </c>
      <c r="E1177" t="s">
        <v>14</v>
      </c>
      <c r="F1177" t="s">
        <v>898</v>
      </c>
      <c r="G1177">
        <v>110.96</v>
      </c>
      <c r="H1177">
        <v>2</v>
      </c>
      <c r="I1177">
        <v>53.26</v>
      </c>
      <c r="J1177" t="s">
        <v>2700</v>
      </c>
      <c r="K1177">
        <v>2024</v>
      </c>
    </row>
    <row r="1178" spans="1:11" x14ac:dyDescent="0.3">
      <c r="A1178">
        <v>45378</v>
      </c>
      <c r="B1178" t="s">
        <v>2093</v>
      </c>
      <c r="C1178" t="s">
        <v>29</v>
      </c>
      <c r="D1178" t="s">
        <v>13</v>
      </c>
      <c r="E1178" t="s">
        <v>14</v>
      </c>
      <c r="F1178" t="s">
        <v>2615</v>
      </c>
      <c r="G1178">
        <v>45.68</v>
      </c>
      <c r="H1178">
        <v>2</v>
      </c>
      <c r="I1178">
        <v>21.01</v>
      </c>
      <c r="J1178" t="s">
        <v>2700</v>
      </c>
      <c r="K1178">
        <v>2024</v>
      </c>
    </row>
    <row r="1179" spans="1:11" x14ac:dyDescent="0.3">
      <c r="A1179">
        <v>45378</v>
      </c>
      <c r="B1179" t="s">
        <v>666</v>
      </c>
      <c r="C1179" t="s">
        <v>25</v>
      </c>
      <c r="D1179" t="s">
        <v>36</v>
      </c>
      <c r="E1179" t="s">
        <v>49</v>
      </c>
      <c r="F1179" t="s">
        <v>1978</v>
      </c>
      <c r="G1179">
        <v>15.01</v>
      </c>
      <c r="H1179">
        <v>2</v>
      </c>
      <c r="I1179">
        <v>1.5</v>
      </c>
      <c r="J1179" t="s">
        <v>2700</v>
      </c>
      <c r="K1179">
        <v>2024</v>
      </c>
    </row>
    <row r="1180" spans="1:11" x14ac:dyDescent="0.3">
      <c r="A1180">
        <v>45377</v>
      </c>
      <c r="B1180" t="s">
        <v>815</v>
      </c>
      <c r="C1180" t="s">
        <v>12</v>
      </c>
      <c r="D1180" t="s">
        <v>13</v>
      </c>
      <c r="E1180" t="s">
        <v>20</v>
      </c>
      <c r="F1180" t="s">
        <v>2022</v>
      </c>
      <c r="G1180">
        <v>32.229999999999997</v>
      </c>
      <c r="H1180">
        <v>3</v>
      </c>
      <c r="I1180">
        <v>2.42</v>
      </c>
      <c r="J1180" t="s">
        <v>2700</v>
      </c>
      <c r="K1180">
        <v>2024</v>
      </c>
    </row>
    <row r="1181" spans="1:11" x14ac:dyDescent="0.3">
      <c r="A1181">
        <v>45377</v>
      </c>
      <c r="B1181" t="s">
        <v>815</v>
      </c>
      <c r="C1181" t="s">
        <v>12</v>
      </c>
      <c r="D1181" t="s">
        <v>13</v>
      </c>
      <c r="E1181" t="s">
        <v>94</v>
      </c>
      <c r="F1181" t="s">
        <v>1890</v>
      </c>
      <c r="G1181">
        <v>87.17</v>
      </c>
      <c r="H1181">
        <v>8</v>
      </c>
      <c r="I1181">
        <v>-226.64</v>
      </c>
      <c r="J1181" t="s">
        <v>2700</v>
      </c>
      <c r="K1181">
        <v>2024</v>
      </c>
    </row>
    <row r="1182" spans="1:11" x14ac:dyDescent="0.3">
      <c r="A1182">
        <v>45377</v>
      </c>
      <c r="B1182" t="s">
        <v>815</v>
      </c>
      <c r="C1182" t="s">
        <v>12</v>
      </c>
      <c r="D1182" t="s">
        <v>13</v>
      </c>
      <c r="E1182" t="s">
        <v>14</v>
      </c>
      <c r="F1182" t="s">
        <v>372</v>
      </c>
      <c r="G1182">
        <v>74.349999999999994</v>
      </c>
      <c r="H1182">
        <v>3</v>
      </c>
      <c r="I1182">
        <v>23.24</v>
      </c>
      <c r="J1182" t="s">
        <v>2700</v>
      </c>
      <c r="K1182">
        <v>2024</v>
      </c>
    </row>
    <row r="1183" spans="1:11" x14ac:dyDescent="0.3">
      <c r="A1183">
        <v>45377</v>
      </c>
      <c r="B1183" t="s">
        <v>815</v>
      </c>
      <c r="C1183" t="s">
        <v>12</v>
      </c>
      <c r="D1183" t="s">
        <v>41</v>
      </c>
      <c r="E1183" t="s">
        <v>605</v>
      </c>
      <c r="F1183" t="s">
        <v>1350</v>
      </c>
      <c r="G1183">
        <v>2399.96</v>
      </c>
      <c r="H1183">
        <v>5</v>
      </c>
      <c r="I1183">
        <v>569.99</v>
      </c>
      <c r="J1183" t="s">
        <v>2700</v>
      </c>
      <c r="K1183">
        <v>2024</v>
      </c>
    </row>
    <row r="1184" spans="1:11" x14ac:dyDescent="0.3">
      <c r="A1184">
        <v>45377</v>
      </c>
      <c r="B1184" t="s">
        <v>815</v>
      </c>
      <c r="C1184" t="s">
        <v>12</v>
      </c>
      <c r="D1184" t="s">
        <v>41</v>
      </c>
      <c r="E1184" t="s">
        <v>54</v>
      </c>
      <c r="F1184" t="s">
        <v>869</v>
      </c>
      <c r="G1184">
        <v>143.96</v>
      </c>
      <c r="H1184">
        <v>5</v>
      </c>
      <c r="I1184">
        <v>1.8</v>
      </c>
      <c r="J1184" t="s">
        <v>2700</v>
      </c>
      <c r="K1184">
        <v>2024</v>
      </c>
    </row>
    <row r="1185" spans="1:11" x14ac:dyDescent="0.3">
      <c r="A1185">
        <v>45377</v>
      </c>
      <c r="B1185" t="s">
        <v>2408</v>
      </c>
      <c r="C1185" t="s">
        <v>57</v>
      </c>
      <c r="D1185" t="s">
        <v>13</v>
      </c>
      <c r="E1185" t="s">
        <v>45</v>
      </c>
      <c r="F1185" t="s">
        <v>162</v>
      </c>
      <c r="G1185">
        <v>3.76</v>
      </c>
      <c r="H1185">
        <v>2</v>
      </c>
      <c r="I1185">
        <v>1.32</v>
      </c>
      <c r="J1185" t="s">
        <v>2700</v>
      </c>
      <c r="K1185">
        <v>2024</v>
      </c>
    </row>
    <row r="1186" spans="1:11" x14ac:dyDescent="0.3">
      <c r="A1186">
        <v>45377</v>
      </c>
      <c r="B1186" t="s">
        <v>2408</v>
      </c>
      <c r="C1186" t="s">
        <v>57</v>
      </c>
      <c r="D1186" t="s">
        <v>41</v>
      </c>
      <c r="E1186" t="s">
        <v>54</v>
      </c>
      <c r="F1186" t="s">
        <v>1987</v>
      </c>
      <c r="G1186">
        <v>53.25</v>
      </c>
      <c r="H1186">
        <v>3</v>
      </c>
      <c r="I1186">
        <v>20.77</v>
      </c>
      <c r="J1186" t="s">
        <v>2700</v>
      </c>
      <c r="K1186">
        <v>2024</v>
      </c>
    </row>
    <row r="1187" spans="1:11" x14ac:dyDescent="0.3">
      <c r="A1187">
        <v>45377</v>
      </c>
      <c r="B1187" t="s">
        <v>2663</v>
      </c>
      <c r="C1187" t="s">
        <v>112</v>
      </c>
      <c r="D1187" t="s">
        <v>36</v>
      </c>
      <c r="E1187" t="s">
        <v>49</v>
      </c>
      <c r="F1187" t="s">
        <v>2664</v>
      </c>
      <c r="G1187">
        <v>60.84</v>
      </c>
      <c r="H1187">
        <v>3</v>
      </c>
      <c r="I1187">
        <v>23.12</v>
      </c>
      <c r="J1187" t="s">
        <v>2700</v>
      </c>
      <c r="K1187">
        <v>2024</v>
      </c>
    </row>
    <row r="1188" spans="1:11" x14ac:dyDescent="0.3">
      <c r="A1188">
        <v>45377</v>
      </c>
      <c r="B1188" t="s">
        <v>2328</v>
      </c>
      <c r="C1188" t="s">
        <v>166</v>
      </c>
      <c r="D1188" t="s">
        <v>13</v>
      </c>
      <c r="E1188" t="s">
        <v>26</v>
      </c>
      <c r="F1188" t="s">
        <v>2186</v>
      </c>
      <c r="G1188">
        <v>19.829999999999998</v>
      </c>
      <c r="H1188">
        <v>1</v>
      </c>
      <c r="I1188">
        <v>5.95</v>
      </c>
      <c r="J1188" t="s">
        <v>2700</v>
      </c>
      <c r="K1188">
        <v>2024</v>
      </c>
    </row>
    <row r="1189" spans="1:11" x14ac:dyDescent="0.3">
      <c r="A1189">
        <v>45377</v>
      </c>
      <c r="B1189" t="s">
        <v>365</v>
      </c>
      <c r="C1189" t="s">
        <v>151</v>
      </c>
      <c r="D1189" t="s">
        <v>41</v>
      </c>
      <c r="E1189" t="s">
        <v>42</v>
      </c>
      <c r="F1189" t="s">
        <v>1661</v>
      </c>
      <c r="G1189">
        <v>119.96</v>
      </c>
      <c r="H1189">
        <v>4</v>
      </c>
      <c r="I1189">
        <v>33.590000000000003</v>
      </c>
      <c r="J1189" t="s">
        <v>2700</v>
      </c>
      <c r="K1189">
        <v>2024</v>
      </c>
    </row>
    <row r="1190" spans="1:11" x14ac:dyDescent="0.3">
      <c r="A1190">
        <v>45377</v>
      </c>
      <c r="B1190" t="s">
        <v>365</v>
      </c>
      <c r="C1190" t="s">
        <v>151</v>
      </c>
      <c r="D1190" t="s">
        <v>36</v>
      </c>
      <c r="E1190" t="s">
        <v>76</v>
      </c>
      <c r="F1190" t="s">
        <v>2136</v>
      </c>
      <c r="G1190">
        <v>257.57</v>
      </c>
      <c r="H1190">
        <v>2</v>
      </c>
      <c r="I1190">
        <v>-28.98</v>
      </c>
      <c r="J1190" t="s">
        <v>2700</v>
      </c>
      <c r="K1190">
        <v>2024</v>
      </c>
    </row>
    <row r="1191" spans="1:11" x14ac:dyDescent="0.3">
      <c r="A1191">
        <v>45376</v>
      </c>
      <c r="B1191" t="s">
        <v>539</v>
      </c>
      <c r="C1191" t="s">
        <v>151</v>
      </c>
      <c r="D1191" t="s">
        <v>13</v>
      </c>
      <c r="E1191" t="s">
        <v>26</v>
      </c>
      <c r="F1191" t="s">
        <v>2086</v>
      </c>
      <c r="G1191">
        <v>11.05</v>
      </c>
      <c r="H1191">
        <v>5</v>
      </c>
      <c r="I1191">
        <v>2.98</v>
      </c>
      <c r="J1191" t="s">
        <v>2700</v>
      </c>
      <c r="K1191">
        <v>2024</v>
      </c>
    </row>
    <row r="1192" spans="1:11" x14ac:dyDescent="0.3">
      <c r="A1192">
        <v>45376</v>
      </c>
      <c r="B1192" t="s">
        <v>287</v>
      </c>
      <c r="C1192" t="s">
        <v>166</v>
      </c>
      <c r="D1192" t="s">
        <v>13</v>
      </c>
      <c r="E1192" t="s">
        <v>26</v>
      </c>
      <c r="F1192" t="s">
        <v>2191</v>
      </c>
      <c r="G1192">
        <v>23.1</v>
      </c>
      <c r="H1192">
        <v>2</v>
      </c>
      <c r="I1192">
        <v>6.93</v>
      </c>
      <c r="J1192" t="s">
        <v>2700</v>
      </c>
      <c r="K1192">
        <v>2024</v>
      </c>
    </row>
    <row r="1193" spans="1:11" x14ac:dyDescent="0.3">
      <c r="A1193">
        <v>45376</v>
      </c>
      <c r="B1193" t="s">
        <v>826</v>
      </c>
      <c r="C1193" t="s">
        <v>12</v>
      </c>
      <c r="D1193" t="s">
        <v>13</v>
      </c>
      <c r="E1193" t="s">
        <v>14</v>
      </c>
      <c r="F1193" t="s">
        <v>2072</v>
      </c>
      <c r="G1193">
        <v>6.85</v>
      </c>
      <c r="H1193">
        <v>2</v>
      </c>
      <c r="I1193">
        <v>2.14</v>
      </c>
      <c r="J1193" t="s">
        <v>2700</v>
      </c>
      <c r="K1193">
        <v>2024</v>
      </c>
    </row>
    <row r="1194" spans="1:11" x14ac:dyDescent="0.3">
      <c r="A1194">
        <v>45376</v>
      </c>
      <c r="B1194" t="s">
        <v>1637</v>
      </c>
      <c r="C1194" t="s">
        <v>159</v>
      </c>
      <c r="D1194" t="s">
        <v>36</v>
      </c>
      <c r="E1194" t="s">
        <v>37</v>
      </c>
      <c r="F1194" t="s">
        <v>921</v>
      </c>
      <c r="G1194">
        <v>368.97</v>
      </c>
      <c r="H1194">
        <v>3</v>
      </c>
      <c r="I1194">
        <v>40.590000000000003</v>
      </c>
      <c r="J1194" t="s">
        <v>2700</v>
      </c>
      <c r="K1194">
        <v>2024</v>
      </c>
    </row>
    <row r="1195" spans="1:11" x14ac:dyDescent="0.3">
      <c r="A1195">
        <v>45376</v>
      </c>
      <c r="B1195" t="s">
        <v>1637</v>
      </c>
      <c r="C1195" t="s">
        <v>159</v>
      </c>
      <c r="D1195" t="s">
        <v>36</v>
      </c>
      <c r="E1195" t="s">
        <v>37</v>
      </c>
      <c r="F1195" t="s">
        <v>635</v>
      </c>
      <c r="G1195">
        <v>1526.56</v>
      </c>
      <c r="H1195">
        <v>7</v>
      </c>
      <c r="I1195">
        <v>427.44</v>
      </c>
      <c r="J1195" t="s">
        <v>2700</v>
      </c>
      <c r="K1195">
        <v>2024</v>
      </c>
    </row>
    <row r="1196" spans="1:11" x14ac:dyDescent="0.3">
      <c r="A1196">
        <v>45376</v>
      </c>
      <c r="B1196" t="s">
        <v>1637</v>
      </c>
      <c r="C1196" t="s">
        <v>159</v>
      </c>
      <c r="D1196" t="s">
        <v>36</v>
      </c>
      <c r="E1196" t="s">
        <v>37</v>
      </c>
      <c r="F1196" t="s">
        <v>73</v>
      </c>
      <c r="G1196">
        <v>90.99</v>
      </c>
      <c r="H1196">
        <v>1</v>
      </c>
      <c r="I1196">
        <v>14.56</v>
      </c>
      <c r="J1196" t="s">
        <v>2700</v>
      </c>
      <c r="K1196">
        <v>2024</v>
      </c>
    </row>
    <row r="1197" spans="1:11" x14ac:dyDescent="0.3">
      <c r="A1197">
        <v>45376</v>
      </c>
      <c r="B1197" t="s">
        <v>396</v>
      </c>
      <c r="C1197" t="s">
        <v>29</v>
      </c>
      <c r="D1197" t="s">
        <v>41</v>
      </c>
      <c r="E1197" t="s">
        <v>605</v>
      </c>
      <c r="F1197" t="s">
        <v>2241</v>
      </c>
      <c r="G1197">
        <v>479.98</v>
      </c>
      <c r="H1197">
        <v>2</v>
      </c>
      <c r="I1197">
        <v>60</v>
      </c>
      <c r="J1197" t="s">
        <v>2700</v>
      </c>
      <c r="K1197">
        <v>2024</v>
      </c>
    </row>
    <row r="1198" spans="1:11" x14ac:dyDescent="0.3">
      <c r="A1198">
        <v>45376</v>
      </c>
      <c r="B1198" t="s">
        <v>396</v>
      </c>
      <c r="C1198" t="s">
        <v>29</v>
      </c>
      <c r="D1198" t="s">
        <v>41</v>
      </c>
      <c r="E1198" t="s">
        <v>42</v>
      </c>
      <c r="F1198" t="s">
        <v>2475</v>
      </c>
      <c r="G1198">
        <v>211.17</v>
      </c>
      <c r="H1198">
        <v>4</v>
      </c>
      <c r="I1198">
        <v>15.84</v>
      </c>
      <c r="J1198" t="s">
        <v>2700</v>
      </c>
      <c r="K1198">
        <v>2024</v>
      </c>
    </row>
    <row r="1199" spans="1:11" x14ac:dyDescent="0.3">
      <c r="A1199">
        <v>45376</v>
      </c>
      <c r="B1199" t="s">
        <v>396</v>
      </c>
      <c r="C1199" t="s">
        <v>29</v>
      </c>
      <c r="D1199" t="s">
        <v>13</v>
      </c>
      <c r="E1199" t="s">
        <v>22</v>
      </c>
      <c r="F1199" t="s">
        <v>664</v>
      </c>
      <c r="G1199">
        <v>185.92</v>
      </c>
      <c r="H1199">
        <v>4</v>
      </c>
      <c r="I1199">
        <v>62.75</v>
      </c>
      <c r="J1199" t="s">
        <v>2700</v>
      </c>
      <c r="K1199">
        <v>2024</v>
      </c>
    </row>
    <row r="1200" spans="1:11" x14ac:dyDescent="0.3">
      <c r="A1200">
        <v>45376</v>
      </c>
      <c r="B1200" t="s">
        <v>396</v>
      </c>
      <c r="C1200" t="s">
        <v>29</v>
      </c>
      <c r="D1200" t="s">
        <v>13</v>
      </c>
      <c r="E1200" t="s">
        <v>26</v>
      </c>
      <c r="F1200" t="s">
        <v>209</v>
      </c>
      <c r="G1200">
        <v>16.02</v>
      </c>
      <c r="H1200">
        <v>9</v>
      </c>
      <c r="I1200">
        <v>4.49</v>
      </c>
      <c r="J1200" t="s">
        <v>2700</v>
      </c>
      <c r="K1200">
        <v>2024</v>
      </c>
    </row>
    <row r="1201" spans="1:11" x14ac:dyDescent="0.3">
      <c r="A1201">
        <v>45376</v>
      </c>
      <c r="B1201" t="s">
        <v>396</v>
      </c>
      <c r="C1201" t="s">
        <v>29</v>
      </c>
      <c r="D1201" t="s">
        <v>13</v>
      </c>
      <c r="E1201" t="s">
        <v>94</v>
      </c>
      <c r="F1201" t="s">
        <v>1120</v>
      </c>
      <c r="G1201">
        <v>176.04</v>
      </c>
      <c r="H1201">
        <v>4</v>
      </c>
      <c r="I1201">
        <v>45.77</v>
      </c>
      <c r="J1201" t="s">
        <v>2700</v>
      </c>
      <c r="K1201">
        <v>2024</v>
      </c>
    </row>
    <row r="1202" spans="1:11" x14ac:dyDescent="0.3">
      <c r="A1202">
        <v>45376</v>
      </c>
      <c r="B1202" t="s">
        <v>1303</v>
      </c>
      <c r="C1202" t="s">
        <v>12</v>
      </c>
      <c r="D1202" t="s">
        <v>41</v>
      </c>
      <c r="E1202" t="s">
        <v>42</v>
      </c>
      <c r="F1202" t="s">
        <v>289</v>
      </c>
      <c r="G1202">
        <v>470.38</v>
      </c>
      <c r="H1202">
        <v>3</v>
      </c>
      <c r="I1202">
        <v>47.04</v>
      </c>
      <c r="J1202" t="s">
        <v>2700</v>
      </c>
      <c r="K1202">
        <v>2024</v>
      </c>
    </row>
    <row r="1203" spans="1:11" x14ac:dyDescent="0.3">
      <c r="A1203">
        <v>45375</v>
      </c>
      <c r="B1203" t="s">
        <v>2248</v>
      </c>
      <c r="C1203" t="s">
        <v>12</v>
      </c>
      <c r="D1203" t="s">
        <v>13</v>
      </c>
      <c r="E1203" t="s">
        <v>20</v>
      </c>
      <c r="F1203" t="s">
        <v>1455</v>
      </c>
      <c r="G1203">
        <v>12.77</v>
      </c>
      <c r="H1203">
        <v>2</v>
      </c>
      <c r="I1203">
        <v>0.96</v>
      </c>
      <c r="J1203" t="s">
        <v>2700</v>
      </c>
      <c r="K1203">
        <v>2024</v>
      </c>
    </row>
    <row r="1204" spans="1:11" x14ac:dyDescent="0.3">
      <c r="A1204">
        <v>45375</v>
      </c>
      <c r="B1204" t="s">
        <v>109</v>
      </c>
      <c r="C1204" t="s">
        <v>151</v>
      </c>
      <c r="D1204" t="s">
        <v>36</v>
      </c>
      <c r="E1204" t="s">
        <v>37</v>
      </c>
      <c r="F1204" t="s">
        <v>1599</v>
      </c>
      <c r="G1204">
        <v>271.76</v>
      </c>
      <c r="H1204">
        <v>2</v>
      </c>
      <c r="I1204">
        <v>60.39</v>
      </c>
      <c r="J1204" t="s">
        <v>2700</v>
      </c>
      <c r="K1204">
        <v>2024</v>
      </c>
    </row>
    <row r="1205" spans="1:11" x14ac:dyDescent="0.3">
      <c r="A1205">
        <v>45375</v>
      </c>
      <c r="B1205" t="s">
        <v>1690</v>
      </c>
      <c r="C1205" t="s">
        <v>151</v>
      </c>
      <c r="D1205" t="s">
        <v>36</v>
      </c>
      <c r="E1205" t="s">
        <v>37</v>
      </c>
      <c r="F1205" t="s">
        <v>701</v>
      </c>
      <c r="G1205">
        <v>207.85</v>
      </c>
      <c r="H1205">
        <v>3</v>
      </c>
      <c r="I1205">
        <v>2.31</v>
      </c>
      <c r="J1205" t="s">
        <v>2700</v>
      </c>
      <c r="K1205">
        <v>2024</v>
      </c>
    </row>
    <row r="1206" spans="1:11" x14ac:dyDescent="0.3">
      <c r="A1206">
        <v>45375</v>
      </c>
      <c r="B1206" t="s">
        <v>1690</v>
      </c>
      <c r="C1206" t="s">
        <v>151</v>
      </c>
      <c r="D1206" t="s">
        <v>41</v>
      </c>
      <c r="E1206" t="s">
        <v>42</v>
      </c>
      <c r="F1206" t="s">
        <v>2195</v>
      </c>
      <c r="G1206">
        <v>469.99</v>
      </c>
      <c r="H1206">
        <v>1</v>
      </c>
      <c r="I1206">
        <v>136.30000000000001</v>
      </c>
      <c r="J1206" t="s">
        <v>2700</v>
      </c>
      <c r="K1206">
        <v>2024</v>
      </c>
    </row>
    <row r="1207" spans="1:11" x14ac:dyDescent="0.3">
      <c r="A1207">
        <v>45375</v>
      </c>
      <c r="B1207" t="s">
        <v>1690</v>
      </c>
      <c r="C1207" t="s">
        <v>151</v>
      </c>
      <c r="D1207" t="s">
        <v>13</v>
      </c>
      <c r="E1207" t="s">
        <v>65</v>
      </c>
      <c r="F1207" t="s">
        <v>1352</v>
      </c>
      <c r="G1207">
        <v>47.01</v>
      </c>
      <c r="H1207">
        <v>3</v>
      </c>
      <c r="I1207">
        <v>22.09</v>
      </c>
      <c r="J1207" t="s">
        <v>2700</v>
      </c>
      <c r="K1207">
        <v>2024</v>
      </c>
    </row>
    <row r="1208" spans="1:11" x14ac:dyDescent="0.3">
      <c r="A1208">
        <v>45375</v>
      </c>
      <c r="B1208" t="s">
        <v>925</v>
      </c>
      <c r="C1208" t="s">
        <v>151</v>
      </c>
      <c r="D1208" t="s">
        <v>41</v>
      </c>
      <c r="E1208" t="s">
        <v>54</v>
      </c>
      <c r="F1208" t="s">
        <v>55</v>
      </c>
      <c r="G1208">
        <v>26</v>
      </c>
      <c r="H1208">
        <v>2</v>
      </c>
      <c r="I1208">
        <v>11.7</v>
      </c>
      <c r="J1208" t="s">
        <v>2700</v>
      </c>
      <c r="K1208">
        <v>2024</v>
      </c>
    </row>
    <row r="1209" spans="1:11" x14ac:dyDescent="0.3">
      <c r="A1209">
        <v>45375</v>
      </c>
      <c r="B1209" t="s">
        <v>925</v>
      </c>
      <c r="C1209" t="s">
        <v>151</v>
      </c>
      <c r="D1209" t="s">
        <v>13</v>
      </c>
      <c r="E1209" t="s">
        <v>14</v>
      </c>
      <c r="F1209" t="s">
        <v>1666</v>
      </c>
      <c r="G1209">
        <v>221.92</v>
      </c>
      <c r="H1209">
        <v>4</v>
      </c>
      <c r="I1209">
        <v>106.52</v>
      </c>
      <c r="J1209" t="s">
        <v>2700</v>
      </c>
      <c r="K1209">
        <v>2024</v>
      </c>
    </row>
    <row r="1210" spans="1:11" x14ac:dyDescent="0.3">
      <c r="A1210">
        <v>45374</v>
      </c>
      <c r="B1210" t="s">
        <v>2476</v>
      </c>
      <c r="C1210" t="s">
        <v>166</v>
      </c>
      <c r="D1210" t="s">
        <v>41</v>
      </c>
      <c r="E1210" t="s">
        <v>605</v>
      </c>
      <c r="F1210" t="s">
        <v>2531</v>
      </c>
      <c r="G1210">
        <v>13999.96</v>
      </c>
      <c r="H1210">
        <v>4</v>
      </c>
      <c r="I1210">
        <v>6719.98</v>
      </c>
      <c r="J1210" t="s">
        <v>2700</v>
      </c>
      <c r="K1210">
        <v>2024</v>
      </c>
    </row>
    <row r="1211" spans="1:11" x14ac:dyDescent="0.3">
      <c r="A1211">
        <v>45374</v>
      </c>
      <c r="B1211" t="s">
        <v>2476</v>
      </c>
      <c r="C1211" t="s">
        <v>166</v>
      </c>
      <c r="D1211" t="s">
        <v>13</v>
      </c>
      <c r="E1211" t="s">
        <v>14</v>
      </c>
      <c r="F1211" t="s">
        <v>443</v>
      </c>
      <c r="G1211">
        <v>20.04</v>
      </c>
      <c r="H1211">
        <v>3</v>
      </c>
      <c r="I1211">
        <v>9.6199999999999992</v>
      </c>
      <c r="J1211" t="s">
        <v>2700</v>
      </c>
      <c r="K1211">
        <v>2024</v>
      </c>
    </row>
    <row r="1212" spans="1:11" x14ac:dyDescent="0.3">
      <c r="A1212">
        <v>45374</v>
      </c>
      <c r="B1212" t="s">
        <v>2476</v>
      </c>
      <c r="C1212" t="s">
        <v>166</v>
      </c>
      <c r="D1212" t="s">
        <v>13</v>
      </c>
      <c r="E1212" t="s">
        <v>20</v>
      </c>
      <c r="F1212" t="s">
        <v>181</v>
      </c>
      <c r="G1212">
        <v>32.479999999999997</v>
      </c>
      <c r="H1212">
        <v>2</v>
      </c>
      <c r="I1212">
        <v>4.87</v>
      </c>
      <c r="J1212" t="s">
        <v>2700</v>
      </c>
      <c r="K1212">
        <v>2024</v>
      </c>
    </row>
    <row r="1213" spans="1:11" x14ac:dyDescent="0.3">
      <c r="A1213">
        <v>45374</v>
      </c>
      <c r="B1213" t="s">
        <v>2261</v>
      </c>
      <c r="C1213" t="s">
        <v>166</v>
      </c>
      <c r="D1213" t="s">
        <v>13</v>
      </c>
      <c r="E1213" t="s">
        <v>22</v>
      </c>
      <c r="F1213" t="s">
        <v>968</v>
      </c>
      <c r="G1213">
        <v>34.76</v>
      </c>
      <c r="H1213">
        <v>5</v>
      </c>
      <c r="I1213">
        <v>11.3</v>
      </c>
      <c r="J1213" t="s">
        <v>2700</v>
      </c>
      <c r="K1213">
        <v>2024</v>
      </c>
    </row>
    <row r="1214" spans="1:11" x14ac:dyDescent="0.3">
      <c r="A1214">
        <v>45374</v>
      </c>
      <c r="B1214" t="s">
        <v>452</v>
      </c>
      <c r="C1214" t="s">
        <v>151</v>
      </c>
      <c r="D1214" t="s">
        <v>13</v>
      </c>
      <c r="E1214" t="s">
        <v>202</v>
      </c>
      <c r="F1214" t="s">
        <v>2499</v>
      </c>
      <c r="G1214">
        <v>347.58</v>
      </c>
      <c r="H1214">
        <v>3</v>
      </c>
      <c r="I1214">
        <v>17.38</v>
      </c>
      <c r="J1214" t="s">
        <v>2700</v>
      </c>
      <c r="K1214">
        <v>2024</v>
      </c>
    </row>
    <row r="1215" spans="1:11" x14ac:dyDescent="0.3">
      <c r="A1215">
        <v>45374</v>
      </c>
      <c r="B1215" t="s">
        <v>1802</v>
      </c>
      <c r="C1215" t="s">
        <v>151</v>
      </c>
      <c r="D1215" t="s">
        <v>13</v>
      </c>
      <c r="E1215" t="s">
        <v>14</v>
      </c>
      <c r="F1215" t="s">
        <v>2662</v>
      </c>
      <c r="G1215">
        <v>25.68</v>
      </c>
      <c r="H1215">
        <v>6</v>
      </c>
      <c r="I1215">
        <v>11.56</v>
      </c>
      <c r="J1215" t="s">
        <v>2700</v>
      </c>
      <c r="K1215">
        <v>2024</v>
      </c>
    </row>
    <row r="1216" spans="1:11" x14ac:dyDescent="0.3">
      <c r="A1216">
        <v>45374</v>
      </c>
      <c r="B1216" t="s">
        <v>1476</v>
      </c>
      <c r="C1216" t="s">
        <v>12</v>
      </c>
      <c r="D1216" t="s">
        <v>13</v>
      </c>
      <c r="E1216" t="s">
        <v>20</v>
      </c>
      <c r="F1216" t="s">
        <v>731</v>
      </c>
      <c r="G1216">
        <v>143.72999999999999</v>
      </c>
      <c r="H1216">
        <v>2</v>
      </c>
      <c r="I1216">
        <v>-32.340000000000003</v>
      </c>
      <c r="J1216" t="s">
        <v>2700</v>
      </c>
      <c r="K1216">
        <v>2024</v>
      </c>
    </row>
    <row r="1217" spans="1:11" x14ac:dyDescent="0.3">
      <c r="A1217">
        <v>45374</v>
      </c>
      <c r="B1217" t="s">
        <v>2434</v>
      </c>
      <c r="C1217" t="s">
        <v>29</v>
      </c>
      <c r="D1217" t="s">
        <v>36</v>
      </c>
      <c r="E1217" t="s">
        <v>49</v>
      </c>
      <c r="F1217" t="s">
        <v>1218</v>
      </c>
      <c r="G1217">
        <v>211.84</v>
      </c>
      <c r="H1217">
        <v>8</v>
      </c>
      <c r="I1217">
        <v>76.260000000000005</v>
      </c>
      <c r="J1217" t="s">
        <v>2700</v>
      </c>
      <c r="K1217">
        <v>2024</v>
      </c>
    </row>
    <row r="1218" spans="1:11" x14ac:dyDescent="0.3">
      <c r="A1218">
        <v>45372</v>
      </c>
      <c r="B1218" t="s">
        <v>535</v>
      </c>
      <c r="C1218" t="s">
        <v>166</v>
      </c>
      <c r="D1218" t="s">
        <v>13</v>
      </c>
      <c r="E1218" t="s">
        <v>20</v>
      </c>
      <c r="F1218" t="s">
        <v>731</v>
      </c>
      <c r="G1218">
        <v>359.32</v>
      </c>
      <c r="H1218">
        <v>4</v>
      </c>
      <c r="I1218">
        <v>7.19</v>
      </c>
      <c r="J1218" t="s">
        <v>2700</v>
      </c>
      <c r="K1218">
        <v>2024</v>
      </c>
    </row>
    <row r="1219" spans="1:11" x14ac:dyDescent="0.3">
      <c r="A1219">
        <v>45372</v>
      </c>
      <c r="B1219" t="s">
        <v>535</v>
      </c>
      <c r="C1219" t="s">
        <v>166</v>
      </c>
      <c r="D1219" t="s">
        <v>36</v>
      </c>
      <c r="E1219" t="s">
        <v>49</v>
      </c>
      <c r="F1219" t="s">
        <v>1534</v>
      </c>
      <c r="G1219">
        <v>22.14</v>
      </c>
      <c r="H1219">
        <v>3</v>
      </c>
      <c r="I1219">
        <v>6.42</v>
      </c>
      <c r="J1219" t="s">
        <v>2700</v>
      </c>
      <c r="K1219">
        <v>2024</v>
      </c>
    </row>
    <row r="1220" spans="1:11" x14ac:dyDescent="0.3">
      <c r="A1220">
        <v>45372</v>
      </c>
      <c r="B1220" t="s">
        <v>535</v>
      </c>
      <c r="C1220" t="s">
        <v>166</v>
      </c>
      <c r="D1220" t="s">
        <v>13</v>
      </c>
      <c r="E1220" t="s">
        <v>45</v>
      </c>
      <c r="F1220" t="s">
        <v>1108</v>
      </c>
      <c r="G1220">
        <v>13.02</v>
      </c>
      <c r="H1220">
        <v>7</v>
      </c>
      <c r="I1220">
        <v>0.39</v>
      </c>
      <c r="J1220" t="s">
        <v>2700</v>
      </c>
      <c r="K1220">
        <v>2024</v>
      </c>
    </row>
    <row r="1221" spans="1:11" x14ac:dyDescent="0.3">
      <c r="A1221">
        <v>45372</v>
      </c>
      <c r="B1221" t="s">
        <v>535</v>
      </c>
      <c r="C1221" t="s">
        <v>166</v>
      </c>
      <c r="D1221" t="s">
        <v>13</v>
      </c>
      <c r="E1221" t="s">
        <v>22</v>
      </c>
      <c r="F1221" t="s">
        <v>369</v>
      </c>
      <c r="G1221">
        <v>30.58</v>
      </c>
      <c r="H1221">
        <v>6</v>
      </c>
      <c r="I1221">
        <v>10.32</v>
      </c>
      <c r="J1221" t="s">
        <v>2700</v>
      </c>
      <c r="K1221">
        <v>2024</v>
      </c>
    </row>
    <row r="1222" spans="1:11" x14ac:dyDescent="0.3">
      <c r="A1222">
        <v>45372</v>
      </c>
      <c r="B1222" t="s">
        <v>2552</v>
      </c>
      <c r="C1222" t="s">
        <v>25</v>
      </c>
      <c r="D1222" t="s">
        <v>13</v>
      </c>
      <c r="E1222" t="s">
        <v>65</v>
      </c>
      <c r="F1222" t="s">
        <v>1301</v>
      </c>
      <c r="G1222">
        <v>8.86</v>
      </c>
      <c r="H1222">
        <v>3</v>
      </c>
      <c r="I1222">
        <v>2.88</v>
      </c>
      <c r="J1222" t="s">
        <v>2700</v>
      </c>
      <c r="K1222">
        <v>2024</v>
      </c>
    </row>
    <row r="1223" spans="1:11" x14ac:dyDescent="0.3">
      <c r="A1223">
        <v>45372</v>
      </c>
      <c r="B1223" t="s">
        <v>673</v>
      </c>
      <c r="C1223" t="s">
        <v>125</v>
      </c>
      <c r="D1223" t="s">
        <v>13</v>
      </c>
      <c r="E1223" t="s">
        <v>94</v>
      </c>
      <c r="F1223" t="s">
        <v>1642</v>
      </c>
      <c r="G1223">
        <v>64.38</v>
      </c>
      <c r="H1223">
        <v>1</v>
      </c>
      <c r="I1223">
        <v>8.0500000000000007</v>
      </c>
      <c r="J1223" t="s">
        <v>2700</v>
      </c>
      <c r="K1223">
        <v>2024</v>
      </c>
    </row>
    <row r="1224" spans="1:11" x14ac:dyDescent="0.3">
      <c r="A1224">
        <v>45372</v>
      </c>
      <c r="B1224" t="s">
        <v>770</v>
      </c>
      <c r="C1224" t="s">
        <v>29</v>
      </c>
      <c r="D1224" t="s">
        <v>13</v>
      </c>
      <c r="E1224" t="s">
        <v>22</v>
      </c>
      <c r="F1224" t="s">
        <v>205</v>
      </c>
      <c r="G1224">
        <v>8.5399999999999991</v>
      </c>
      <c r="H1224">
        <v>2</v>
      </c>
      <c r="I1224">
        <v>2.88</v>
      </c>
      <c r="J1224" t="s">
        <v>2700</v>
      </c>
      <c r="K1224">
        <v>2024</v>
      </c>
    </row>
    <row r="1225" spans="1:11" x14ac:dyDescent="0.3">
      <c r="A1225">
        <v>45372</v>
      </c>
      <c r="B1225" t="s">
        <v>770</v>
      </c>
      <c r="C1225" t="s">
        <v>29</v>
      </c>
      <c r="D1225" t="s">
        <v>13</v>
      </c>
      <c r="E1225" t="s">
        <v>22</v>
      </c>
      <c r="F1225" t="s">
        <v>611</v>
      </c>
      <c r="G1225">
        <v>10.9</v>
      </c>
      <c r="H1225">
        <v>3</v>
      </c>
      <c r="I1225">
        <v>3.95</v>
      </c>
      <c r="J1225" t="s">
        <v>2700</v>
      </c>
      <c r="K1225">
        <v>2024</v>
      </c>
    </row>
    <row r="1226" spans="1:11" x14ac:dyDescent="0.3">
      <c r="A1226">
        <v>45372</v>
      </c>
      <c r="B1226" t="s">
        <v>770</v>
      </c>
      <c r="C1226" t="s">
        <v>29</v>
      </c>
      <c r="D1226" t="s">
        <v>13</v>
      </c>
      <c r="E1226" t="s">
        <v>20</v>
      </c>
      <c r="F1226" t="s">
        <v>1551</v>
      </c>
      <c r="G1226">
        <v>725.84</v>
      </c>
      <c r="H1226">
        <v>4</v>
      </c>
      <c r="I1226">
        <v>210.49</v>
      </c>
      <c r="J1226" t="s">
        <v>2700</v>
      </c>
      <c r="K1226">
        <v>2024</v>
      </c>
    </row>
    <row r="1227" spans="1:11" x14ac:dyDescent="0.3">
      <c r="A1227">
        <v>45372</v>
      </c>
      <c r="B1227" t="s">
        <v>258</v>
      </c>
      <c r="C1227" t="s">
        <v>842</v>
      </c>
      <c r="D1227" t="s">
        <v>36</v>
      </c>
      <c r="E1227" t="s">
        <v>37</v>
      </c>
      <c r="F1227" t="s">
        <v>276</v>
      </c>
      <c r="G1227">
        <v>1805.88</v>
      </c>
      <c r="H1227">
        <v>6</v>
      </c>
      <c r="I1227">
        <v>523.71</v>
      </c>
      <c r="J1227" t="s">
        <v>2700</v>
      </c>
      <c r="K1227">
        <v>2024</v>
      </c>
    </row>
    <row r="1228" spans="1:11" x14ac:dyDescent="0.3">
      <c r="A1228">
        <v>45372</v>
      </c>
      <c r="B1228" t="s">
        <v>2536</v>
      </c>
      <c r="C1228" t="s">
        <v>131</v>
      </c>
      <c r="D1228" t="s">
        <v>13</v>
      </c>
      <c r="E1228" t="s">
        <v>14</v>
      </c>
      <c r="F1228" t="s">
        <v>2297</v>
      </c>
      <c r="G1228">
        <v>5.78</v>
      </c>
      <c r="H1228">
        <v>1</v>
      </c>
      <c r="I1228">
        <v>2.83</v>
      </c>
      <c r="J1228" t="s">
        <v>2700</v>
      </c>
      <c r="K1228">
        <v>2024</v>
      </c>
    </row>
    <row r="1229" spans="1:11" x14ac:dyDescent="0.3">
      <c r="A1229">
        <v>45372</v>
      </c>
      <c r="B1229" t="s">
        <v>2536</v>
      </c>
      <c r="C1229" t="s">
        <v>131</v>
      </c>
      <c r="D1229" t="s">
        <v>13</v>
      </c>
      <c r="E1229" t="s">
        <v>14</v>
      </c>
      <c r="F1229" t="s">
        <v>459</v>
      </c>
      <c r="G1229">
        <v>277.39999999999998</v>
      </c>
      <c r="H1229">
        <v>5</v>
      </c>
      <c r="I1229">
        <v>133.15</v>
      </c>
      <c r="J1229" t="s">
        <v>2700</v>
      </c>
      <c r="K1229">
        <v>2024</v>
      </c>
    </row>
    <row r="1230" spans="1:11" x14ac:dyDescent="0.3">
      <c r="A1230">
        <v>45371</v>
      </c>
      <c r="B1230" t="s">
        <v>594</v>
      </c>
      <c r="C1230" t="s">
        <v>12</v>
      </c>
      <c r="D1230" t="s">
        <v>13</v>
      </c>
      <c r="E1230" t="s">
        <v>14</v>
      </c>
      <c r="F1230" t="s">
        <v>1043</v>
      </c>
      <c r="G1230">
        <v>274.06</v>
      </c>
      <c r="H1230">
        <v>7</v>
      </c>
      <c r="I1230">
        <v>102.77</v>
      </c>
      <c r="J1230" t="s">
        <v>2700</v>
      </c>
      <c r="K1230">
        <v>2024</v>
      </c>
    </row>
    <row r="1231" spans="1:11" x14ac:dyDescent="0.3">
      <c r="A1231">
        <v>45371</v>
      </c>
      <c r="B1231" t="s">
        <v>594</v>
      </c>
      <c r="C1231" t="s">
        <v>12</v>
      </c>
      <c r="D1231" t="s">
        <v>13</v>
      </c>
      <c r="E1231" t="s">
        <v>14</v>
      </c>
      <c r="F1231" t="s">
        <v>627</v>
      </c>
      <c r="G1231">
        <v>56.7</v>
      </c>
      <c r="H1231">
        <v>2</v>
      </c>
      <c r="I1231">
        <v>19.14</v>
      </c>
      <c r="J1231" t="s">
        <v>2700</v>
      </c>
      <c r="K1231">
        <v>2024</v>
      </c>
    </row>
    <row r="1232" spans="1:11" x14ac:dyDescent="0.3">
      <c r="A1232">
        <v>45371</v>
      </c>
      <c r="B1232" t="s">
        <v>985</v>
      </c>
      <c r="C1232" t="s">
        <v>615</v>
      </c>
      <c r="D1232" t="s">
        <v>13</v>
      </c>
      <c r="E1232" t="s">
        <v>14</v>
      </c>
      <c r="F1232" t="s">
        <v>1160</v>
      </c>
      <c r="G1232">
        <v>61.96</v>
      </c>
      <c r="H1232">
        <v>2</v>
      </c>
      <c r="I1232">
        <v>27.88</v>
      </c>
      <c r="J1232" t="s">
        <v>2700</v>
      </c>
      <c r="K1232">
        <v>2024</v>
      </c>
    </row>
    <row r="1233" spans="1:11" x14ac:dyDescent="0.3">
      <c r="A1233">
        <v>45371</v>
      </c>
      <c r="B1233" t="s">
        <v>985</v>
      </c>
      <c r="C1233" t="s">
        <v>615</v>
      </c>
      <c r="D1233" t="s">
        <v>41</v>
      </c>
      <c r="E1233" t="s">
        <v>54</v>
      </c>
      <c r="F1233" t="s">
        <v>1034</v>
      </c>
      <c r="G1233">
        <v>238</v>
      </c>
      <c r="H1233">
        <v>2</v>
      </c>
      <c r="I1233">
        <v>38.08</v>
      </c>
      <c r="J1233" t="s">
        <v>2700</v>
      </c>
      <c r="K1233">
        <v>2024</v>
      </c>
    </row>
    <row r="1234" spans="1:11" x14ac:dyDescent="0.3">
      <c r="A1234">
        <v>45371</v>
      </c>
      <c r="B1234" t="s">
        <v>2273</v>
      </c>
      <c r="C1234" t="s">
        <v>166</v>
      </c>
      <c r="D1234" t="s">
        <v>41</v>
      </c>
      <c r="E1234" t="s">
        <v>54</v>
      </c>
      <c r="F1234" t="s">
        <v>1876</v>
      </c>
      <c r="G1234">
        <v>265.93</v>
      </c>
      <c r="H1234">
        <v>7</v>
      </c>
      <c r="I1234">
        <v>63.82</v>
      </c>
      <c r="J1234" t="s">
        <v>2700</v>
      </c>
      <c r="K1234">
        <v>2024</v>
      </c>
    </row>
    <row r="1235" spans="1:11" x14ac:dyDescent="0.3">
      <c r="A1235">
        <v>45371</v>
      </c>
      <c r="B1235" t="s">
        <v>210</v>
      </c>
      <c r="C1235" t="s">
        <v>131</v>
      </c>
      <c r="D1235" t="s">
        <v>36</v>
      </c>
      <c r="E1235" t="s">
        <v>49</v>
      </c>
      <c r="F1235" t="s">
        <v>2495</v>
      </c>
      <c r="G1235">
        <v>2.91</v>
      </c>
      <c r="H1235">
        <v>1</v>
      </c>
      <c r="I1235">
        <v>1.37</v>
      </c>
      <c r="J1235" t="s">
        <v>2700</v>
      </c>
      <c r="K1235">
        <v>2024</v>
      </c>
    </row>
    <row r="1236" spans="1:11" x14ac:dyDescent="0.3">
      <c r="A1236">
        <v>45370</v>
      </c>
      <c r="B1236" t="s">
        <v>1361</v>
      </c>
      <c r="C1236" t="s">
        <v>179</v>
      </c>
      <c r="D1236" t="s">
        <v>13</v>
      </c>
      <c r="E1236" t="s">
        <v>26</v>
      </c>
      <c r="F1236" t="s">
        <v>2003</v>
      </c>
      <c r="G1236">
        <v>8.94</v>
      </c>
      <c r="H1236">
        <v>3</v>
      </c>
      <c r="I1236">
        <v>2.41</v>
      </c>
      <c r="J1236" t="s">
        <v>2700</v>
      </c>
      <c r="K1236">
        <v>2024</v>
      </c>
    </row>
    <row r="1237" spans="1:11" x14ac:dyDescent="0.3">
      <c r="A1237">
        <v>45370</v>
      </c>
      <c r="B1237" t="s">
        <v>1395</v>
      </c>
      <c r="C1237" t="s">
        <v>29</v>
      </c>
      <c r="D1237" t="s">
        <v>13</v>
      </c>
      <c r="E1237" t="s">
        <v>94</v>
      </c>
      <c r="F1237" t="s">
        <v>1890</v>
      </c>
      <c r="G1237">
        <v>381.36</v>
      </c>
      <c r="H1237">
        <v>7</v>
      </c>
      <c r="I1237">
        <v>106.78</v>
      </c>
      <c r="J1237" t="s">
        <v>2700</v>
      </c>
      <c r="K1237">
        <v>2024</v>
      </c>
    </row>
    <row r="1238" spans="1:11" x14ac:dyDescent="0.3">
      <c r="A1238">
        <v>45370</v>
      </c>
      <c r="B1238" t="s">
        <v>220</v>
      </c>
      <c r="C1238" t="s">
        <v>29</v>
      </c>
      <c r="D1238" t="s">
        <v>13</v>
      </c>
      <c r="E1238" t="s">
        <v>22</v>
      </c>
      <c r="F1238" t="s">
        <v>152</v>
      </c>
      <c r="G1238">
        <v>27.5</v>
      </c>
      <c r="H1238">
        <v>7</v>
      </c>
      <c r="I1238">
        <v>9.2799999999999994</v>
      </c>
      <c r="J1238" t="s">
        <v>2700</v>
      </c>
      <c r="K1238">
        <v>2024</v>
      </c>
    </row>
    <row r="1239" spans="1:11" x14ac:dyDescent="0.3">
      <c r="A1239">
        <v>45370</v>
      </c>
      <c r="B1239" t="s">
        <v>220</v>
      </c>
      <c r="C1239" t="s">
        <v>29</v>
      </c>
      <c r="D1239" t="s">
        <v>36</v>
      </c>
      <c r="E1239" t="s">
        <v>49</v>
      </c>
      <c r="F1239" t="s">
        <v>2107</v>
      </c>
      <c r="G1239">
        <v>30.93</v>
      </c>
      <c r="H1239">
        <v>1</v>
      </c>
      <c r="I1239">
        <v>12.68</v>
      </c>
      <c r="J1239" t="s">
        <v>2700</v>
      </c>
      <c r="K1239">
        <v>2024</v>
      </c>
    </row>
    <row r="1240" spans="1:11" x14ac:dyDescent="0.3">
      <c r="A1240">
        <v>45370</v>
      </c>
      <c r="B1240" t="s">
        <v>220</v>
      </c>
      <c r="C1240" t="s">
        <v>29</v>
      </c>
      <c r="D1240" t="s">
        <v>36</v>
      </c>
      <c r="E1240" t="s">
        <v>147</v>
      </c>
      <c r="F1240" t="s">
        <v>2068</v>
      </c>
      <c r="G1240">
        <v>697.16</v>
      </c>
      <c r="H1240">
        <v>5</v>
      </c>
      <c r="I1240">
        <v>8.7100000000000009</v>
      </c>
      <c r="J1240" t="s">
        <v>2700</v>
      </c>
      <c r="K1240">
        <v>2024</v>
      </c>
    </row>
    <row r="1241" spans="1:11" x14ac:dyDescent="0.3">
      <c r="A1241">
        <v>45370</v>
      </c>
      <c r="B1241" t="s">
        <v>220</v>
      </c>
      <c r="C1241" t="s">
        <v>29</v>
      </c>
      <c r="D1241" t="s">
        <v>13</v>
      </c>
      <c r="E1241" t="s">
        <v>22</v>
      </c>
      <c r="F1241" t="s">
        <v>867</v>
      </c>
      <c r="G1241">
        <v>14.62</v>
      </c>
      <c r="H1241">
        <v>2</v>
      </c>
      <c r="I1241">
        <v>5.12</v>
      </c>
      <c r="J1241" t="s">
        <v>2700</v>
      </c>
      <c r="K1241">
        <v>2024</v>
      </c>
    </row>
    <row r="1242" spans="1:11" x14ac:dyDescent="0.3">
      <c r="A1242">
        <v>45370</v>
      </c>
      <c r="B1242" t="s">
        <v>71</v>
      </c>
      <c r="C1242" t="s">
        <v>29</v>
      </c>
      <c r="D1242" t="s">
        <v>41</v>
      </c>
      <c r="E1242" t="s">
        <v>54</v>
      </c>
      <c r="F1242" t="s">
        <v>456</v>
      </c>
      <c r="G1242">
        <v>199.96</v>
      </c>
      <c r="H1242">
        <v>4</v>
      </c>
      <c r="I1242">
        <v>85.98</v>
      </c>
      <c r="J1242" t="s">
        <v>2700</v>
      </c>
      <c r="K1242">
        <v>2024</v>
      </c>
    </row>
    <row r="1243" spans="1:11" x14ac:dyDescent="0.3">
      <c r="A1243">
        <v>45370</v>
      </c>
      <c r="B1243" t="s">
        <v>71</v>
      </c>
      <c r="C1243" t="s">
        <v>29</v>
      </c>
      <c r="D1243" t="s">
        <v>41</v>
      </c>
      <c r="E1243" t="s">
        <v>54</v>
      </c>
      <c r="F1243" t="s">
        <v>2311</v>
      </c>
      <c r="G1243">
        <v>99.54</v>
      </c>
      <c r="H1243">
        <v>2</v>
      </c>
      <c r="I1243">
        <v>10.95</v>
      </c>
      <c r="J1243" t="s">
        <v>2700</v>
      </c>
      <c r="K1243">
        <v>2024</v>
      </c>
    </row>
    <row r="1244" spans="1:11" x14ac:dyDescent="0.3">
      <c r="A1244">
        <v>45370</v>
      </c>
      <c r="B1244" t="s">
        <v>71</v>
      </c>
      <c r="C1244" t="s">
        <v>29</v>
      </c>
      <c r="D1244" t="s">
        <v>41</v>
      </c>
      <c r="E1244" t="s">
        <v>42</v>
      </c>
      <c r="F1244" t="s">
        <v>1103</v>
      </c>
      <c r="G1244">
        <v>657.5</v>
      </c>
      <c r="H1244">
        <v>6</v>
      </c>
      <c r="I1244">
        <v>-131.5</v>
      </c>
      <c r="J1244" t="s">
        <v>2700</v>
      </c>
      <c r="K1244">
        <v>2024</v>
      </c>
    </row>
    <row r="1245" spans="1:11" x14ac:dyDescent="0.3">
      <c r="A1245">
        <v>45370</v>
      </c>
      <c r="B1245" t="s">
        <v>71</v>
      </c>
      <c r="C1245" t="s">
        <v>29</v>
      </c>
      <c r="D1245" t="s">
        <v>13</v>
      </c>
      <c r="E1245" t="s">
        <v>22</v>
      </c>
      <c r="F1245" t="s">
        <v>561</v>
      </c>
      <c r="G1245">
        <v>19.82</v>
      </c>
      <c r="H1245">
        <v>6</v>
      </c>
      <c r="I1245">
        <v>6.69</v>
      </c>
      <c r="J1245" t="s">
        <v>2700</v>
      </c>
      <c r="K1245">
        <v>2024</v>
      </c>
    </row>
    <row r="1246" spans="1:11" x14ac:dyDescent="0.3">
      <c r="A1246">
        <v>45370</v>
      </c>
      <c r="B1246" t="s">
        <v>2102</v>
      </c>
      <c r="C1246" t="s">
        <v>151</v>
      </c>
      <c r="D1246" t="s">
        <v>13</v>
      </c>
      <c r="E1246" t="s">
        <v>18</v>
      </c>
      <c r="F1246" t="s">
        <v>641</v>
      </c>
      <c r="G1246">
        <v>28.91</v>
      </c>
      <c r="H1246">
        <v>7</v>
      </c>
      <c r="I1246">
        <v>13.3</v>
      </c>
      <c r="J1246" t="s">
        <v>2700</v>
      </c>
      <c r="K1246">
        <v>2024</v>
      </c>
    </row>
    <row r="1247" spans="1:11" x14ac:dyDescent="0.3">
      <c r="A1247">
        <v>45369</v>
      </c>
      <c r="B1247" t="s">
        <v>1673</v>
      </c>
      <c r="C1247" t="s">
        <v>29</v>
      </c>
      <c r="D1247" t="s">
        <v>13</v>
      </c>
      <c r="E1247" t="s">
        <v>94</v>
      </c>
      <c r="F1247" t="s">
        <v>1351</v>
      </c>
      <c r="G1247">
        <v>90.86</v>
      </c>
      <c r="H1247">
        <v>7</v>
      </c>
      <c r="I1247">
        <v>26.35</v>
      </c>
      <c r="J1247" t="s">
        <v>2700</v>
      </c>
      <c r="K1247">
        <v>2024</v>
      </c>
    </row>
    <row r="1248" spans="1:11" x14ac:dyDescent="0.3">
      <c r="A1248">
        <v>45369</v>
      </c>
      <c r="B1248" t="s">
        <v>1459</v>
      </c>
      <c r="C1248" t="s">
        <v>29</v>
      </c>
      <c r="D1248" t="s">
        <v>13</v>
      </c>
      <c r="E1248" t="s">
        <v>65</v>
      </c>
      <c r="F1248" t="s">
        <v>1274</v>
      </c>
      <c r="G1248">
        <v>19.399999999999999</v>
      </c>
      <c r="H1248">
        <v>5</v>
      </c>
      <c r="I1248">
        <v>9.31</v>
      </c>
      <c r="J1248" t="s">
        <v>2700</v>
      </c>
      <c r="K1248">
        <v>2024</v>
      </c>
    </row>
    <row r="1249" spans="1:11" x14ac:dyDescent="0.3">
      <c r="A1249">
        <v>45369</v>
      </c>
      <c r="B1249" t="s">
        <v>1459</v>
      </c>
      <c r="C1249" t="s">
        <v>29</v>
      </c>
      <c r="D1249" t="s">
        <v>13</v>
      </c>
      <c r="E1249" t="s">
        <v>26</v>
      </c>
      <c r="F1249" t="s">
        <v>871</v>
      </c>
      <c r="G1249">
        <v>13.9</v>
      </c>
      <c r="H1249">
        <v>5</v>
      </c>
      <c r="I1249">
        <v>3.75</v>
      </c>
      <c r="J1249" t="s">
        <v>2700</v>
      </c>
      <c r="K1249">
        <v>2024</v>
      </c>
    </row>
    <row r="1250" spans="1:11" x14ac:dyDescent="0.3">
      <c r="A1250">
        <v>45369</v>
      </c>
      <c r="B1250" t="s">
        <v>1373</v>
      </c>
      <c r="C1250" t="s">
        <v>12</v>
      </c>
      <c r="D1250" t="s">
        <v>41</v>
      </c>
      <c r="E1250" t="s">
        <v>42</v>
      </c>
      <c r="F1250" t="s">
        <v>522</v>
      </c>
      <c r="G1250">
        <v>537.54</v>
      </c>
      <c r="H1250">
        <v>7</v>
      </c>
      <c r="I1250">
        <v>47.04</v>
      </c>
      <c r="J1250" t="s">
        <v>2700</v>
      </c>
      <c r="K1250">
        <v>2024</v>
      </c>
    </row>
    <row r="1251" spans="1:11" x14ac:dyDescent="0.3">
      <c r="A1251">
        <v>45369</v>
      </c>
      <c r="B1251" t="s">
        <v>277</v>
      </c>
      <c r="C1251" t="s">
        <v>166</v>
      </c>
      <c r="D1251" t="s">
        <v>13</v>
      </c>
      <c r="E1251" t="s">
        <v>26</v>
      </c>
      <c r="F1251" t="s">
        <v>810</v>
      </c>
      <c r="G1251">
        <v>46.2</v>
      </c>
      <c r="H1251">
        <v>4</v>
      </c>
      <c r="I1251">
        <v>21.25</v>
      </c>
      <c r="J1251" t="s">
        <v>2700</v>
      </c>
      <c r="K1251">
        <v>2024</v>
      </c>
    </row>
    <row r="1252" spans="1:11" x14ac:dyDescent="0.3">
      <c r="A1252">
        <v>45369</v>
      </c>
      <c r="B1252" t="s">
        <v>2090</v>
      </c>
      <c r="C1252" t="s">
        <v>12</v>
      </c>
      <c r="D1252" t="s">
        <v>13</v>
      </c>
      <c r="E1252" t="s">
        <v>26</v>
      </c>
      <c r="F1252" t="s">
        <v>408</v>
      </c>
      <c r="G1252">
        <v>23.83</v>
      </c>
      <c r="H1252">
        <v>3</v>
      </c>
      <c r="I1252">
        <v>6.55</v>
      </c>
      <c r="J1252" t="s">
        <v>2700</v>
      </c>
      <c r="K1252">
        <v>2024</v>
      </c>
    </row>
    <row r="1253" spans="1:11" x14ac:dyDescent="0.3">
      <c r="A1253">
        <v>45369</v>
      </c>
      <c r="B1253" t="s">
        <v>2634</v>
      </c>
      <c r="C1253" t="s">
        <v>12</v>
      </c>
      <c r="D1253" t="s">
        <v>13</v>
      </c>
      <c r="E1253" t="s">
        <v>22</v>
      </c>
      <c r="F1253" t="s">
        <v>39</v>
      </c>
      <c r="G1253">
        <v>182.99</v>
      </c>
      <c r="H1253">
        <v>3</v>
      </c>
      <c r="I1253">
        <v>-320.24</v>
      </c>
      <c r="J1253" t="s">
        <v>2700</v>
      </c>
      <c r="K1253">
        <v>2024</v>
      </c>
    </row>
    <row r="1254" spans="1:11" x14ac:dyDescent="0.3">
      <c r="A1254">
        <v>45369</v>
      </c>
      <c r="B1254" t="s">
        <v>2634</v>
      </c>
      <c r="C1254" t="s">
        <v>12</v>
      </c>
      <c r="D1254" t="s">
        <v>36</v>
      </c>
      <c r="E1254" t="s">
        <v>49</v>
      </c>
      <c r="F1254" t="s">
        <v>1660</v>
      </c>
      <c r="G1254">
        <v>82.52</v>
      </c>
      <c r="H1254">
        <v>3</v>
      </c>
      <c r="I1254">
        <v>-41.26</v>
      </c>
      <c r="J1254" t="s">
        <v>2700</v>
      </c>
      <c r="K1254">
        <v>2024</v>
      </c>
    </row>
    <row r="1255" spans="1:11" x14ac:dyDescent="0.3">
      <c r="A1255">
        <v>45369</v>
      </c>
      <c r="B1255" t="s">
        <v>2634</v>
      </c>
      <c r="C1255" t="s">
        <v>12</v>
      </c>
      <c r="D1255" t="s">
        <v>41</v>
      </c>
      <c r="E1255" t="s">
        <v>54</v>
      </c>
      <c r="F1255" t="s">
        <v>1881</v>
      </c>
      <c r="G1255">
        <v>27.82</v>
      </c>
      <c r="H1255">
        <v>3</v>
      </c>
      <c r="I1255">
        <v>4.5199999999999996</v>
      </c>
      <c r="J1255" t="s">
        <v>2700</v>
      </c>
      <c r="K1255">
        <v>2024</v>
      </c>
    </row>
    <row r="1256" spans="1:11" x14ac:dyDescent="0.3">
      <c r="A1256">
        <v>45369</v>
      </c>
      <c r="B1256" t="s">
        <v>2634</v>
      </c>
      <c r="C1256" t="s">
        <v>12</v>
      </c>
      <c r="D1256" t="s">
        <v>13</v>
      </c>
      <c r="E1256" t="s">
        <v>94</v>
      </c>
      <c r="F1256" t="s">
        <v>1925</v>
      </c>
      <c r="G1256">
        <v>2.69</v>
      </c>
      <c r="H1256">
        <v>3</v>
      </c>
      <c r="I1256">
        <v>-7.39</v>
      </c>
      <c r="J1256" t="s">
        <v>2700</v>
      </c>
      <c r="K1256">
        <v>2024</v>
      </c>
    </row>
    <row r="1257" spans="1:11" x14ac:dyDescent="0.3">
      <c r="A1257">
        <v>45368</v>
      </c>
      <c r="B1257" t="s">
        <v>1046</v>
      </c>
      <c r="C1257" t="s">
        <v>122</v>
      </c>
      <c r="D1257" t="s">
        <v>13</v>
      </c>
      <c r="E1257" t="s">
        <v>18</v>
      </c>
      <c r="F1257" t="s">
        <v>2212</v>
      </c>
      <c r="G1257">
        <v>4.6100000000000003</v>
      </c>
      <c r="H1257">
        <v>2</v>
      </c>
      <c r="I1257">
        <v>1.67</v>
      </c>
      <c r="J1257" t="s">
        <v>2700</v>
      </c>
      <c r="K1257">
        <v>2024</v>
      </c>
    </row>
    <row r="1258" spans="1:11" x14ac:dyDescent="0.3">
      <c r="A1258">
        <v>45368</v>
      </c>
      <c r="B1258" t="s">
        <v>2190</v>
      </c>
      <c r="C1258" t="s">
        <v>12</v>
      </c>
      <c r="D1258" t="s">
        <v>13</v>
      </c>
      <c r="E1258" t="s">
        <v>14</v>
      </c>
      <c r="F1258" t="s">
        <v>1310</v>
      </c>
      <c r="G1258">
        <v>10.27</v>
      </c>
      <c r="H1258">
        <v>3</v>
      </c>
      <c r="I1258">
        <v>3.21</v>
      </c>
      <c r="J1258" t="s">
        <v>2700</v>
      </c>
      <c r="K1258">
        <v>2024</v>
      </c>
    </row>
    <row r="1259" spans="1:11" x14ac:dyDescent="0.3">
      <c r="A1259">
        <v>45368</v>
      </c>
      <c r="B1259" t="s">
        <v>2190</v>
      </c>
      <c r="C1259" t="s">
        <v>12</v>
      </c>
      <c r="D1259" t="s">
        <v>13</v>
      </c>
      <c r="E1259" t="s">
        <v>22</v>
      </c>
      <c r="F1259" t="s">
        <v>2228</v>
      </c>
      <c r="G1259">
        <v>13.78</v>
      </c>
      <c r="H1259">
        <v>6</v>
      </c>
      <c r="I1259">
        <v>-22.04</v>
      </c>
      <c r="J1259" t="s">
        <v>2700</v>
      </c>
      <c r="K1259">
        <v>2024</v>
      </c>
    </row>
    <row r="1260" spans="1:11" x14ac:dyDescent="0.3">
      <c r="A1260">
        <v>45368</v>
      </c>
      <c r="B1260" t="s">
        <v>2185</v>
      </c>
      <c r="C1260" t="s">
        <v>151</v>
      </c>
      <c r="D1260" t="s">
        <v>13</v>
      </c>
      <c r="E1260" t="s">
        <v>20</v>
      </c>
      <c r="F1260" t="s">
        <v>465</v>
      </c>
      <c r="G1260">
        <v>46.53</v>
      </c>
      <c r="H1260">
        <v>3</v>
      </c>
      <c r="I1260">
        <v>12.1</v>
      </c>
      <c r="J1260" t="s">
        <v>2700</v>
      </c>
      <c r="K1260">
        <v>2024</v>
      </c>
    </row>
    <row r="1261" spans="1:11" x14ac:dyDescent="0.3">
      <c r="A1261">
        <v>45368</v>
      </c>
      <c r="B1261" t="s">
        <v>2185</v>
      </c>
      <c r="C1261" t="s">
        <v>151</v>
      </c>
      <c r="D1261" t="s">
        <v>13</v>
      </c>
      <c r="E1261" t="s">
        <v>26</v>
      </c>
      <c r="F1261" t="s">
        <v>1532</v>
      </c>
      <c r="G1261">
        <v>59.1</v>
      </c>
      <c r="H1261">
        <v>6</v>
      </c>
      <c r="I1261">
        <v>22.46</v>
      </c>
      <c r="J1261" t="s">
        <v>2700</v>
      </c>
      <c r="K1261">
        <v>2024</v>
      </c>
    </row>
    <row r="1262" spans="1:11" x14ac:dyDescent="0.3">
      <c r="A1262">
        <v>45368</v>
      </c>
      <c r="B1262" t="s">
        <v>2185</v>
      </c>
      <c r="C1262" t="s">
        <v>151</v>
      </c>
      <c r="D1262" t="s">
        <v>13</v>
      </c>
      <c r="E1262" t="s">
        <v>18</v>
      </c>
      <c r="F1262" t="s">
        <v>2032</v>
      </c>
      <c r="G1262">
        <v>7.31</v>
      </c>
      <c r="H1262">
        <v>1</v>
      </c>
      <c r="I1262">
        <v>3.44</v>
      </c>
      <c r="J1262" t="s">
        <v>2700</v>
      </c>
      <c r="K1262">
        <v>2024</v>
      </c>
    </row>
    <row r="1263" spans="1:11" x14ac:dyDescent="0.3">
      <c r="A1263">
        <v>45368</v>
      </c>
      <c r="B1263" t="s">
        <v>2185</v>
      </c>
      <c r="C1263" t="s">
        <v>151</v>
      </c>
      <c r="D1263" t="s">
        <v>13</v>
      </c>
      <c r="E1263" t="s">
        <v>20</v>
      </c>
      <c r="F1263" t="s">
        <v>2022</v>
      </c>
      <c r="G1263">
        <v>107.44</v>
      </c>
      <c r="H1263">
        <v>8</v>
      </c>
      <c r="I1263">
        <v>27.93</v>
      </c>
      <c r="J1263" t="s">
        <v>2700</v>
      </c>
      <c r="K1263">
        <v>2024</v>
      </c>
    </row>
    <row r="1264" spans="1:11" x14ac:dyDescent="0.3">
      <c r="A1264">
        <v>45368</v>
      </c>
      <c r="B1264" t="s">
        <v>2185</v>
      </c>
      <c r="C1264" t="s">
        <v>151</v>
      </c>
      <c r="D1264" t="s">
        <v>41</v>
      </c>
      <c r="E1264" t="s">
        <v>54</v>
      </c>
      <c r="F1264" t="s">
        <v>1424</v>
      </c>
      <c r="G1264">
        <v>71.599999999999994</v>
      </c>
      <c r="H1264">
        <v>8</v>
      </c>
      <c r="I1264">
        <v>13.6</v>
      </c>
      <c r="J1264" t="s">
        <v>2700</v>
      </c>
      <c r="K1264">
        <v>2024</v>
      </c>
    </row>
    <row r="1265" spans="1:11" x14ac:dyDescent="0.3">
      <c r="A1265">
        <v>45368</v>
      </c>
      <c r="B1265" t="s">
        <v>2185</v>
      </c>
      <c r="C1265" t="s">
        <v>151</v>
      </c>
      <c r="D1265" t="s">
        <v>41</v>
      </c>
      <c r="E1265" t="s">
        <v>54</v>
      </c>
      <c r="F1265" t="s">
        <v>1171</v>
      </c>
      <c r="G1265">
        <v>57.06</v>
      </c>
      <c r="H1265">
        <v>3</v>
      </c>
      <c r="I1265">
        <v>18.260000000000002</v>
      </c>
      <c r="J1265" t="s">
        <v>2700</v>
      </c>
      <c r="K1265">
        <v>2024</v>
      </c>
    </row>
    <row r="1266" spans="1:11" x14ac:dyDescent="0.3">
      <c r="A1266">
        <v>45368</v>
      </c>
      <c r="B1266" t="s">
        <v>2185</v>
      </c>
      <c r="C1266" t="s">
        <v>151</v>
      </c>
      <c r="D1266" t="s">
        <v>13</v>
      </c>
      <c r="E1266" t="s">
        <v>22</v>
      </c>
      <c r="F1266" t="s">
        <v>115</v>
      </c>
      <c r="G1266">
        <v>9.14</v>
      </c>
      <c r="H1266">
        <v>3</v>
      </c>
      <c r="I1266">
        <v>3.09</v>
      </c>
      <c r="J1266" t="s">
        <v>2700</v>
      </c>
      <c r="K1266">
        <v>2024</v>
      </c>
    </row>
    <row r="1267" spans="1:11" x14ac:dyDescent="0.3">
      <c r="A1267">
        <v>45368</v>
      </c>
      <c r="B1267" t="s">
        <v>2185</v>
      </c>
      <c r="C1267" t="s">
        <v>151</v>
      </c>
      <c r="D1267" t="s">
        <v>41</v>
      </c>
      <c r="E1267" t="s">
        <v>42</v>
      </c>
      <c r="F1267" t="s">
        <v>1158</v>
      </c>
      <c r="G1267">
        <v>119.7</v>
      </c>
      <c r="H1267">
        <v>6</v>
      </c>
      <c r="I1267">
        <v>31.12</v>
      </c>
      <c r="J1267" t="s">
        <v>2700</v>
      </c>
      <c r="K1267">
        <v>2024</v>
      </c>
    </row>
    <row r="1268" spans="1:11" x14ac:dyDescent="0.3">
      <c r="A1268">
        <v>45368</v>
      </c>
      <c r="B1268" t="s">
        <v>2185</v>
      </c>
      <c r="C1268" t="s">
        <v>151</v>
      </c>
      <c r="D1268" t="s">
        <v>13</v>
      </c>
      <c r="E1268" t="s">
        <v>18</v>
      </c>
      <c r="F1268" t="s">
        <v>2511</v>
      </c>
      <c r="G1268">
        <v>18.75</v>
      </c>
      <c r="H1268">
        <v>5</v>
      </c>
      <c r="I1268">
        <v>9</v>
      </c>
      <c r="J1268" t="s">
        <v>2700</v>
      </c>
      <c r="K1268">
        <v>2024</v>
      </c>
    </row>
    <row r="1269" spans="1:11" x14ac:dyDescent="0.3">
      <c r="A1269">
        <v>45368</v>
      </c>
      <c r="B1269" t="s">
        <v>258</v>
      </c>
      <c r="C1269" t="s">
        <v>29</v>
      </c>
      <c r="D1269" t="s">
        <v>13</v>
      </c>
      <c r="E1269" t="s">
        <v>22</v>
      </c>
      <c r="F1269" t="s">
        <v>2243</v>
      </c>
      <c r="G1269">
        <v>17.46</v>
      </c>
      <c r="H1269">
        <v>2</v>
      </c>
      <c r="I1269">
        <v>5.89</v>
      </c>
      <c r="J1269" t="s">
        <v>2700</v>
      </c>
      <c r="K1269">
        <v>2024</v>
      </c>
    </row>
    <row r="1270" spans="1:11" x14ac:dyDescent="0.3">
      <c r="A1270">
        <v>45367</v>
      </c>
      <c r="B1270" t="s">
        <v>2244</v>
      </c>
      <c r="C1270" t="s">
        <v>29</v>
      </c>
      <c r="D1270" t="s">
        <v>13</v>
      </c>
      <c r="E1270" t="s">
        <v>94</v>
      </c>
      <c r="F1270" t="s">
        <v>318</v>
      </c>
      <c r="G1270">
        <v>140.66999999999999</v>
      </c>
      <c r="H1270">
        <v>3</v>
      </c>
      <c r="I1270">
        <v>54.86</v>
      </c>
      <c r="J1270" t="s">
        <v>2700</v>
      </c>
      <c r="K1270">
        <v>2024</v>
      </c>
    </row>
    <row r="1271" spans="1:11" x14ac:dyDescent="0.3">
      <c r="A1271">
        <v>45367</v>
      </c>
      <c r="B1271" t="s">
        <v>2244</v>
      </c>
      <c r="C1271" t="s">
        <v>29</v>
      </c>
      <c r="D1271" t="s">
        <v>13</v>
      </c>
      <c r="E1271" t="s">
        <v>22</v>
      </c>
      <c r="F1271" t="s">
        <v>1652</v>
      </c>
      <c r="G1271">
        <v>19.68</v>
      </c>
      <c r="H1271">
        <v>5</v>
      </c>
      <c r="I1271">
        <v>6.89</v>
      </c>
      <c r="J1271" t="s">
        <v>2700</v>
      </c>
      <c r="K1271">
        <v>2024</v>
      </c>
    </row>
    <row r="1272" spans="1:11" x14ac:dyDescent="0.3">
      <c r="A1272">
        <v>45367</v>
      </c>
      <c r="B1272" t="s">
        <v>2244</v>
      </c>
      <c r="C1272" t="s">
        <v>29</v>
      </c>
      <c r="D1272" t="s">
        <v>13</v>
      </c>
      <c r="E1272" t="s">
        <v>22</v>
      </c>
      <c r="F1272" t="s">
        <v>1929</v>
      </c>
      <c r="G1272">
        <v>70.459999999999994</v>
      </c>
      <c r="H1272">
        <v>6</v>
      </c>
      <c r="I1272">
        <v>22.9</v>
      </c>
      <c r="J1272" t="s">
        <v>2700</v>
      </c>
      <c r="K1272">
        <v>2024</v>
      </c>
    </row>
    <row r="1273" spans="1:11" x14ac:dyDescent="0.3">
      <c r="A1273">
        <v>45367</v>
      </c>
      <c r="B1273" t="s">
        <v>2244</v>
      </c>
      <c r="C1273" t="s">
        <v>29</v>
      </c>
      <c r="D1273" t="s">
        <v>13</v>
      </c>
      <c r="E1273" t="s">
        <v>20</v>
      </c>
      <c r="F1273" t="s">
        <v>1386</v>
      </c>
      <c r="G1273">
        <v>310.12</v>
      </c>
      <c r="H1273">
        <v>2</v>
      </c>
      <c r="I1273">
        <v>80.63</v>
      </c>
      <c r="J1273" t="s">
        <v>2700</v>
      </c>
      <c r="K1273">
        <v>2024</v>
      </c>
    </row>
    <row r="1274" spans="1:11" x14ac:dyDescent="0.3">
      <c r="A1274">
        <v>45367</v>
      </c>
      <c r="B1274" t="s">
        <v>1679</v>
      </c>
      <c r="C1274" t="s">
        <v>80</v>
      </c>
      <c r="D1274" t="s">
        <v>13</v>
      </c>
      <c r="E1274" t="s">
        <v>20</v>
      </c>
      <c r="F1274" t="s">
        <v>1362</v>
      </c>
      <c r="G1274">
        <v>54.22</v>
      </c>
      <c r="H1274">
        <v>2</v>
      </c>
      <c r="I1274">
        <v>3.39</v>
      </c>
      <c r="J1274" t="s">
        <v>2700</v>
      </c>
      <c r="K1274">
        <v>2024</v>
      </c>
    </row>
    <row r="1275" spans="1:11" x14ac:dyDescent="0.3">
      <c r="A1275">
        <v>45367</v>
      </c>
      <c r="B1275" t="s">
        <v>1679</v>
      </c>
      <c r="C1275" t="s">
        <v>80</v>
      </c>
      <c r="D1275" t="s">
        <v>41</v>
      </c>
      <c r="E1275" t="s">
        <v>54</v>
      </c>
      <c r="F1275" t="s">
        <v>1080</v>
      </c>
      <c r="G1275">
        <v>159.97999999999999</v>
      </c>
      <c r="H1275">
        <v>2</v>
      </c>
      <c r="I1275">
        <v>44</v>
      </c>
      <c r="J1275" t="s">
        <v>2700</v>
      </c>
      <c r="K1275">
        <v>2024</v>
      </c>
    </row>
    <row r="1276" spans="1:11" x14ac:dyDescent="0.3">
      <c r="A1276">
        <v>45367</v>
      </c>
      <c r="B1276" t="s">
        <v>1679</v>
      </c>
      <c r="C1276" t="s">
        <v>80</v>
      </c>
      <c r="D1276" t="s">
        <v>13</v>
      </c>
      <c r="E1276" t="s">
        <v>22</v>
      </c>
      <c r="F1276" t="s">
        <v>1372</v>
      </c>
      <c r="G1276">
        <v>5.19</v>
      </c>
      <c r="H1276">
        <v>3</v>
      </c>
      <c r="I1276">
        <v>-3.46</v>
      </c>
      <c r="J1276" t="s">
        <v>2700</v>
      </c>
      <c r="K1276">
        <v>2024</v>
      </c>
    </row>
    <row r="1277" spans="1:11" x14ac:dyDescent="0.3">
      <c r="A1277">
        <v>45367</v>
      </c>
      <c r="B1277" t="s">
        <v>1679</v>
      </c>
      <c r="C1277" t="s">
        <v>80</v>
      </c>
      <c r="D1277" t="s">
        <v>36</v>
      </c>
      <c r="E1277" t="s">
        <v>49</v>
      </c>
      <c r="F1277" t="s">
        <v>2295</v>
      </c>
      <c r="G1277">
        <v>51.26</v>
      </c>
      <c r="H1277">
        <v>6</v>
      </c>
      <c r="I1277">
        <v>7.69</v>
      </c>
      <c r="J1277" t="s">
        <v>2700</v>
      </c>
      <c r="K1277">
        <v>2024</v>
      </c>
    </row>
    <row r="1278" spans="1:11" x14ac:dyDescent="0.3">
      <c r="A1278">
        <v>45367</v>
      </c>
      <c r="B1278" t="s">
        <v>1679</v>
      </c>
      <c r="C1278" t="s">
        <v>80</v>
      </c>
      <c r="D1278" t="s">
        <v>41</v>
      </c>
      <c r="E1278" t="s">
        <v>42</v>
      </c>
      <c r="F1278" t="s">
        <v>2054</v>
      </c>
      <c r="G1278">
        <v>44.38</v>
      </c>
      <c r="H1278">
        <v>2</v>
      </c>
      <c r="I1278">
        <v>-7.4</v>
      </c>
      <c r="J1278" t="s">
        <v>2700</v>
      </c>
      <c r="K1278">
        <v>2024</v>
      </c>
    </row>
    <row r="1279" spans="1:11" x14ac:dyDescent="0.3">
      <c r="A1279">
        <v>45367</v>
      </c>
      <c r="B1279" t="s">
        <v>1101</v>
      </c>
      <c r="C1279" t="s">
        <v>80</v>
      </c>
      <c r="D1279" t="s">
        <v>41</v>
      </c>
      <c r="E1279" t="s">
        <v>42</v>
      </c>
      <c r="F1279" t="s">
        <v>747</v>
      </c>
      <c r="G1279">
        <v>445.44</v>
      </c>
      <c r="H1279">
        <v>8</v>
      </c>
      <c r="I1279">
        <v>-81.66</v>
      </c>
      <c r="J1279" t="s">
        <v>2700</v>
      </c>
      <c r="K1279">
        <v>2024</v>
      </c>
    </row>
    <row r="1280" spans="1:11" x14ac:dyDescent="0.3">
      <c r="A1280">
        <v>45367</v>
      </c>
      <c r="B1280" t="s">
        <v>494</v>
      </c>
      <c r="C1280" t="s">
        <v>166</v>
      </c>
      <c r="D1280" t="s">
        <v>41</v>
      </c>
      <c r="E1280" t="s">
        <v>42</v>
      </c>
      <c r="F1280" t="s">
        <v>2145</v>
      </c>
      <c r="G1280">
        <v>659.98</v>
      </c>
      <c r="H1280">
        <v>3</v>
      </c>
      <c r="I1280">
        <v>49.5</v>
      </c>
      <c r="J1280" t="s">
        <v>2700</v>
      </c>
      <c r="K1280">
        <v>2024</v>
      </c>
    </row>
    <row r="1281" spans="1:11" x14ac:dyDescent="0.3">
      <c r="A1281">
        <v>45367</v>
      </c>
      <c r="B1281" t="s">
        <v>494</v>
      </c>
      <c r="C1281" t="s">
        <v>166</v>
      </c>
      <c r="D1281" t="s">
        <v>13</v>
      </c>
      <c r="E1281" t="s">
        <v>20</v>
      </c>
      <c r="F1281" t="s">
        <v>455</v>
      </c>
      <c r="G1281">
        <v>46.51</v>
      </c>
      <c r="H1281">
        <v>1</v>
      </c>
      <c r="I1281">
        <v>1.86</v>
      </c>
      <c r="J1281" t="s">
        <v>2700</v>
      </c>
      <c r="K1281">
        <v>2024</v>
      </c>
    </row>
    <row r="1282" spans="1:11" x14ac:dyDescent="0.3">
      <c r="A1282">
        <v>45367</v>
      </c>
      <c r="B1282" t="s">
        <v>494</v>
      </c>
      <c r="C1282" t="s">
        <v>166</v>
      </c>
      <c r="D1282" t="s">
        <v>13</v>
      </c>
      <c r="E1282" t="s">
        <v>14</v>
      </c>
      <c r="F1282" t="s">
        <v>1732</v>
      </c>
      <c r="G1282">
        <v>6.48</v>
      </c>
      <c r="H1282">
        <v>1</v>
      </c>
      <c r="I1282">
        <v>3.11</v>
      </c>
      <c r="J1282" t="s">
        <v>2700</v>
      </c>
      <c r="K1282">
        <v>2024</v>
      </c>
    </row>
    <row r="1283" spans="1:11" x14ac:dyDescent="0.3">
      <c r="A1283">
        <v>45365</v>
      </c>
      <c r="B1283" t="s">
        <v>1279</v>
      </c>
      <c r="C1283" t="s">
        <v>17</v>
      </c>
      <c r="D1283" t="s">
        <v>41</v>
      </c>
      <c r="E1283" t="s">
        <v>42</v>
      </c>
      <c r="F1283" t="s">
        <v>1836</v>
      </c>
      <c r="G1283">
        <v>49.62</v>
      </c>
      <c r="H1283">
        <v>2</v>
      </c>
      <c r="I1283">
        <v>4.96</v>
      </c>
      <c r="J1283" t="s">
        <v>2700</v>
      </c>
      <c r="K1283">
        <v>2024</v>
      </c>
    </row>
    <row r="1284" spans="1:11" x14ac:dyDescent="0.3">
      <c r="A1284">
        <v>45364</v>
      </c>
      <c r="B1284" t="s">
        <v>485</v>
      </c>
      <c r="C1284" t="s">
        <v>17</v>
      </c>
      <c r="D1284" t="s">
        <v>41</v>
      </c>
      <c r="E1284" t="s">
        <v>42</v>
      </c>
      <c r="F1284" t="s">
        <v>249</v>
      </c>
      <c r="G1284">
        <v>7.99</v>
      </c>
      <c r="H1284">
        <v>1</v>
      </c>
      <c r="I1284">
        <v>2.6</v>
      </c>
      <c r="J1284" t="s">
        <v>2700</v>
      </c>
      <c r="K1284">
        <v>2024</v>
      </c>
    </row>
    <row r="1285" spans="1:11" x14ac:dyDescent="0.3">
      <c r="A1285">
        <v>45364</v>
      </c>
      <c r="B1285" t="s">
        <v>2321</v>
      </c>
      <c r="C1285" t="s">
        <v>151</v>
      </c>
      <c r="D1285" t="s">
        <v>41</v>
      </c>
      <c r="E1285" t="s">
        <v>42</v>
      </c>
      <c r="F1285" t="s">
        <v>1752</v>
      </c>
      <c r="G1285">
        <v>299.89999999999998</v>
      </c>
      <c r="H1285">
        <v>2</v>
      </c>
      <c r="I1285">
        <v>74.98</v>
      </c>
      <c r="J1285" t="s">
        <v>2700</v>
      </c>
      <c r="K1285">
        <v>2024</v>
      </c>
    </row>
    <row r="1286" spans="1:11" x14ac:dyDescent="0.3">
      <c r="A1286">
        <v>45364</v>
      </c>
      <c r="B1286" t="s">
        <v>2431</v>
      </c>
      <c r="C1286" t="s">
        <v>533</v>
      </c>
      <c r="D1286" t="s">
        <v>13</v>
      </c>
      <c r="E1286" t="s">
        <v>22</v>
      </c>
      <c r="F1286" t="s">
        <v>664</v>
      </c>
      <c r="G1286">
        <v>174.3</v>
      </c>
      <c r="H1286">
        <v>3</v>
      </c>
      <c r="I1286">
        <v>81.92</v>
      </c>
      <c r="J1286" t="s">
        <v>2700</v>
      </c>
      <c r="K1286">
        <v>2024</v>
      </c>
    </row>
    <row r="1287" spans="1:11" x14ac:dyDescent="0.3">
      <c r="A1287">
        <v>45364</v>
      </c>
      <c r="B1287" t="s">
        <v>235</v>
      </c>
      <c r="C1287" t="s">
        <v>615</v>
      </c>
      <c r="D1287" t="s">
        <v>13</v>
      </c>
      <c r="E1287" t="s">
        <v>14</v>
      </c>
      <c r="F1287" t="s">
        <v>2650</v>
      </c>
      <c r="G1287">
        <v>27.12</v>
      </c>
      <c r="H1287">
        <v>4</v>
      </c>
      <c r="I1287">
        <v>12.48</v>
      </c>
      <c r="J1287" t="s">
        <v>2700</v>
      </c>
      <c r="K1287">
        <v>2024</v>
      </c>
    </row>
    <row r="1288" spans="1:11" x14ac:dyDescent="0.3">
      <c r="A1288">
        <v>45364</v>
      </c>
      <c r="B1288" t="s">
        <v>235</v>
      </c>
      <c r="C1288" t="s">
        <v>615</v>
      </c>
      <c r="D1288" t="s">
        <v>13</v>
      </c>
      <c r="E1288" t="s">
        <v>94</v>
      </c>
      <c r="F1288" t="s">
        <v>2608</v>
      </c>
      <c r="G1288">
        <v>465.16</v>
      </c>
      <c r="H1288">
        <v>2</v>
      </c>
      <c r="I1288">
        <v>120.94</v>
      </c>
      <c r="J1288" t="s">
        <v>2700</v>
      </c>
      <c r="K1288">
        <v>2024</v>
      </c>
    </row>
    <row r="1289" spans="1:11" x14ac:dyDescent="0.3">
      <c r="A1289">
        <v>45364</v>
      </c>
      <c r="B1289" t="s">
        <v>235</v>
      </c>
      <c r="C1289" t="s">
        <v>615</v>
      </c>
      <c r="D1289" t="s">
        <v>13</v>
      </c>
      <c r="E1289" t="s">
        <v>22</v>
      </c>
      <c r="F1289" t="s">
        <v>1511</v>
      </c>
      <c r="G1289">
        <v>30.88</v>
      </c>
      <c r="H1289">
        <v>2</v>
      </c>
      <c r="I1289">
        <v>15.44</v>
      </c>
      <c r="J1289" t="s">
        <v>2700</v>
      </c>
      <c r="K1289">
        <v>2024</v>
      </c>
    </row>
    <row r="1290" spans="1:11" x14ac:dyDescent="0.3">
      <c r="A1290">
        <v>45364</v>
      </c>
      <c r="B1290" t="s">
        <v>2383</v>
      </c>
      <c r="C1290" t="s">
        <v>17</v>
      </c>
      <c r="D1290" t="s">
        <v>41</v>
      </c>
      <c r="E1290" t="s">
        <v>42</v>
      </c>
      <c r="F1290" t="s">
        <v>1955</v>
      </c>
      <c r="G1290">
        <v>34.36</v>
      </c>
      <c r="H1290">
        <v>1</v>
      </c>
      <c r="I1290">
        <v>-7.3</v>
      </c>
      <c r="J1290" t="s">
        <v>2700</v>
      </c>
      <c r="K1290">
        <v>2024</v>
      </c>
    </row>
    <row r="1291" spans="1:11" x14ac:dyDescent="0.3">
      <c r="A1291">
        <v>45364</v>
      </c>
      <c r="B1291" t="s">
        <v>2383</v>
      </c>
      <c r="C1291" t="s">
        <v>17</v>
      </c>
      <c r="D1291" t="s">
        <v>13</v>
      </c>
      <c r="E1291" t="s">
        <v>14</v>
      </c>
      <c r="F1291" t="s">
        <v>1161</v>
      </c>
      <c r="G1291">
        <v>15.55</v>
      </c>
      <c r="H1291">
        <v>3</v>
      </c>
      <c r="I1291">
        <v>5.64</v>
      </c>
      <c r="J1291" t="s">
        <v>2700</v>
      </c>
      <c r="K1291">
        <v>2024</v>
      </c>
    </row>
    <row r="1292" spans="1:11" x14ac:dyDescent="0.3">
      <c r="A1292">
        <v>45364</v>
      </c>
      <c r="B1292" t="s">
        <v>2383</v>
      </c>
      <c r="C1292" t="s">
        <v>17</v>
      </c>
      <c r="D1292" t="s">
        <v>41</v>
      </c>
      <c r="E1292" t="s">
        <v>605</v>
      </c>
      <c r="F1292" t="s">
        <v>636</v>
      </c>
      <c r="G1292">
        <v>959.98</v>
      </c>
      <c r="H1292">
        <v>2</v>
      </c>
      <c r="I1292">
        <v>335.99</v>
      </c>
      <c r="J1292" t="s">
        <v>2700</v>
      </c>
      <c r="K1292">
        <v>2024</v>
      </c>
    </row>
    <row r="1293" spans="1:11" x14ac:dyDescent="0.3">
      <c r="A1293">
        <v>45364</v>
      </c>
      <c r="B1293" t="s">
        <v>2383</v>
      </c>
      <c r="C1293" t="s">
        <v>17</v>
      </c>
      <c r="D1293" t="s">
        <v>36</v>
      </c>
      <c r="E1293" t="s">
        <v>37</v>
      </c>
      <c r="F1293" t="s">
        <v>2614</v>
      </c>
      <c r="G1293">
        <v>89.77</v>
      </c>
      <c r="H1293">
        <v>1</v>
      </c>
      <c r="I1293">
        <v>-2.56</v>
      </c>
      <c r="J1293" t="s">
        <v>2700</v>
      </c>
      <c r="K1293">
        <v>2024</v>
      </c>
    </row>
    <row r="1294" spans="1:11" x14ac:dyDescent="0.3">
      <c r="A1294">
        <v>45364</v>
      </c>
      <c r="B1294" t="s">
        <v>2383</v>
      </c>
      <c r="C1294" t="s">
        <v>17</v>
      </c>
      <c r="D1294" t="s">
        <v>13</v>
      </c>
      <c r="E1294" t="s">
        <v>26</v>
      </c>
      <c r="F1294" t="s">
        <v>386</v>
      </c>
      <c r="G1294">
        <v>29.76</v>
      </c>
      <c r="H1294">
        <v>5</v>
      </c>
      <c r="I1294">
        <v>1.86</v>
      </c>
      <c r="J1294" t="s">
        <v>2700</v>
      </c>
      <c r="K1294">
        <v>2024</v>
      </c>
    </row>
    <row r="1295" spans="1:11" x14ac:dyDescent="0.3">
      <c r="A1295">
        <v>45364</v>
      </c>
      <c r="B1295" t="s">
        <v>2383</v>
      </c>
      <c r="C1295" t="s">
        <v>17</v>
      </c>
      <c r="D1295" t="s">
        <v>41</v>
      </c>
      <c r="E1295" t="s">
        <v>304</v>
      </c>
      <c r="F1295" t="s">
        <v>2657</v>
      </c>
      <c r="G1295">
        <v>209.99</v>
      </c>
      <c r="H1295">
        <v>2</v>
      </c>
      <c r="I1295">
        <v>9</v>
      </c>
      <c r="J1295" t="s">
        <v>2700</v>
      </c>
      <c r="K1295">
        <v>2024</v>
      </c>
    </row>
    <row r="1296" spans="1:11" x14ac:dyDescent="0.3">
      <c r="A1296">
        <v>45364</v>
      </c>
      <c r="B1296" t="s">
        <v>2383</v>
      </c>
      <c r="C1296" t="s">
        <v>17</v>
      </c>
      <c r="D1296" t="s">
        <v>13</v>
      </c>
      <c r="E1296" t="s">
        <v>26</v>
      </c>
      <c r="F1296" t="s">
        <v>2661</v>
      </c>
      <c r="G1296">
        <v>19.46</v>
      </c>
      <c r="H1296">
        <v>4</v>
      </c>
      <c r="I1296">
        <v>2.19</v>
      </c>
      <c r="J1296" t="s">
        <v>2700</v>
      </c>
      <c r="K1296">
        <v>2024</v>
      </c>
    </row>
    <row r="1297" spans="1:11" x14ac:dyDescent="0.3">
      <c r="A1297">
        <v>45364</v>
      </c>
      <c r="B1297" t="s">
        <v>511</v>
      </c>
      <c r="C1297" t="s">
        <v>280</v>
      </c>
      <c r="D1297" t="s">
        <v>13</v>
      </c>
      <c r="E1297" t="s">
        <v>202</v>
      </c>
      <c r="F1297" t="s">
        <v>463</v>
      </c>
      <c r="G1297">
        <v>1332.5</v>
      </c>
      <c r="H1297">
        <v>2</v>
      </c>
      <c r="I1297">
        <v>-299.81</v>
      </c>
      <c r="J1297" t="s">
        <v>2700</v>
      </c>
      <c r="K1297">
        <v>2024</v>
      </c>
    </row>
    <row r="1298" spans="1:11" x14ac:dyDescent="0.3">
      <c r="A1298">
        <v>45364</v>
      </c>
      <c r="B1298" t="s">
        <v>1586</v>
      </c>
      <c r="C1298" t="s">
        <v>401</v>
      </c>
      <c r="D1298" t="s">
        <v>13</v>
      </c>
      <c r="E1298" t="s">
        <v>14</v>
      </c>
      <c r="F1298" t="s">
        <v>1699</v>
      </c>
      <c r="G1298">
        <v>288.24</v>
      </c>
      <c r="H1298">
        <v>6</v>
      </c>
      <c r="I1298">
        <v>138.36000000000001</v>
      </c>
      <c r="J1298" t="s">
        <v>2700</v>
      </c>
      <c r="K1298">
        <v>2024</v>
      </c>
    </row>
    <row r="1299" spans="1:11" x14ac:dyDescent="0.3">
      <c r="A1299">
        <v>45364</v>
      </c>
      <c r="B1299" t="s">
        <v>1586</v>
      </c>
      <c r="C1299" t="s">
        <v>401</v>
      </c>
      <c r="D1299" t="s">
        <v>13</v>
      </c>
      <c r="E1299" t="s">
        <v>14</v>
      </c>
      <c r="F1299" t="s">
        <v>2540</v>
      </c>
      <c r="G1299">
        <v>45.36</v>
      </c>
      <c r="H1299">
        <v>7</v>
      </c>
      <c r="I1299">
        <v>21.77</v>
      </c>
      <c r="J1299" t="s">
        <v>2700</v>
      </c>
      <c r="K1299">
        <v>2024</v>
      </c>
    </row>
    <row r="1300" spans="1:11" x14ac:dyDescent="0.3">
      <c r="A1300">
        <v>45364</v>
      </c>
      <c r="B1300" t="s">
        <v>1586</v>
      </c>
      <c r="C1300" t="s">
        <v>401</v>
      </c>
      <c r="D1300" t="s">
        <v>41</v>
      </c>
      <c r="E1300" t="s">
        <v>54</v>
      </c>
      <c r="F1300" t="s">
        <v>2620</v>
      </c>
      <c r="G1300">
        <v>214.95</v>
      </c>
      <c r="H1300">
        <v>5</v>
      </c>
      <c r="I1300">
        <v>88.13</v>
      </c>
      <c r="J1300" t="s">
        <v>2700</v>
      </c>
      <c r="K1300">
        <v>2024</v>
      </c>
    </row>
    <row r="1301" spans="1:11" x14ac:dyDescent="0.3">
      <c r="A1301">
        <v>45364</v>
      </c>
      <c r="B1301" t="s">
        <v>1586</v>
      </c>
      <c r="C1301" t="s">
        <v>401</v>
      </c>
      <c r="D1301" t="s">
        <v>41</v>
      </c>
      <c r="E1301" t="s">
        <v>42</v>
      </c>
      <c r="F1301" t="s">
        <v>2008</v>
      </c>
      <c r="G1301">
        <v>140.74</v>
      </c>
      <c r="H1301">
        <v>8</v>
      </c>
      <c r="I1301">
        <v>49.26</v>
      </c>
      <c r="J1301" t="s">
        <v>2700</v>
      </c>
      <c r="K1301">
        <v>2024</v>
      </c>
    </row>
    <row r="1302" spans="1:11" x14ac:dyDescent="0.3">
      <c r="A1302">
        <v>45364</v>
      </c>
      <c r="B1302" t="s">
        <v>1586</v>
      </c>
      <c r="C1302" t="s">
        <v>401</v>
      </c>
      <c r="D1302" t="s">
        <v>13</v>
      </c>
      <c r="E1302" t="s">
        <v>20</v>
      </c>
      <c r="F1302" t="s">
        <v>1474</v>
      </c>
      <c r="G1302">
        <v>90.8</v>
      </c>
      <c r="H1302">
        <v>8</v>
      </c>
      <c r="I1302">
        <v>25.42</v>
      </c>
      <c r="J1302" t="s">
        <v>2700</v>
      </c>
      <c r="K1302">
        <v>2024</v>
      </c>
    </row>
    <row r="1303" spans="1:11" x14ac:dyDescent="0.3">
      <c r="A1303">
        <v>45364</v>
      </c>
      <c r="B1303" t="s">
        <v>1387</v>
      </c>
      <c r="C1303" t="s">
        <v>29</v>
      </c>
      <c r="D1303" t="s">
        <v>13</v>
      </c>
      <c r="E1303" t="s">
        <v>14</v>
      </c>
      <c r="F1303" t="s">
        <v>1672</v>
      </c>
      <c r="G1303">
        <v>314.55</v>
      </c>
      <c r="H1303">
        <v>3</v>
      </c>
      <c r="I1303">
        <v>150.97999999999999</v>
      </c>
      <c r="J1303" t="s">
        <v>2700</v>
      </c>
      <c r="K1303">
        <v>2024</v>
      </c>
    </row>
    <row r="1304" spans="1:11" x14ac:dyDescent="0.3">
      <c r="A1304">
        <v>45363</v>
      </c>
      <c r="B1304" t="s">
        <v>187</v>
      </c>
      <c r="C1304" t="s">
        <v>103</v>
      </c>
      <c r="D1304" t="s">
        <v>13</v>
      </c>
      <c r="E1304" t="s">
        <v>22</v>
      </c>
      <c r="F1304" t="s">
        <v>453</v>
      </c>
      <c r="G1304">
        <v>40.409999999999997</v>
      </c>
      <c r="H1304">
        <v>9</v>
      </c>
      <c r="I1304">
        <v>18.59</v>
      </c>
      <c r="J1304" t="s">
        <v>2700</v>
      </c>
      <c r="K1304">
        <v>2024</v>
      </c>
    </row>
    <row r="1305" spans="1:11" x14ac:dyDescent="0.3">
      <c r="A1305">
        <v>45363</v>
      </c>
      <c r="B1305" t="s">
        <v>1724</v>
      </c>
      <c r="C1305" t="s">
        <v>29</v>
      </c>
      <c r="D1305" t="s">
        <v>13</v>
      </c>
      <c r="E1305" t="s">
        <v>20</v>
      </c>
      <c r="F1305" t="s">
        <v>299</v>
      </c>
      <c r="G1305">
        <v>242.94</v>
      </c>
      <c r="H1305">
        <v>3</v>
      </c>
      <c r="I1305">
        <v>9.7200000000000006</v>
      </c>
      <c r="J1305" t="s">
        <v>2700</v>
      </c>
      <c r="K1305">
        <v>2024</v>
      </c>
    </row>
    <row r="1306" spans="1:11" x14ac:dyDescent="0.3">
      <c r="A1306">
        <v>45363</v>
      </c>
      <c r="B1306" t="s">
        <v>454</v>
      </c>
      <c r="C1306" t="s">
        <v>436</v>
      </c>
      <c r="D1306" t="s">
        <v>41</v>
      </c>
      <c r="E1306" t="s">
        <v>42</v>
      </c>
      <c r="F1306" t="s">
        <v>249</v>
      </c>
      <c r="G1306">
        <v>69.930000000000007</v>
      </c>
      <c r="H1306">
        <v>7</v>
      </c>
      <c r="I1306">
        <v>32.17</v>
      </c>
      <c r="J1306" t="s">
        <v>2700</v>
      </c>
      <c r="K1306">
        <v>2024</v>
      </c>
    </row>
    <row r="1307" spans="1:11" x14ac:dyDescent="0.3">
      <c r="A1307">
        <v>45362</v>
      </c>
      <c r="B1307" t="s">
        <v>949</v>
      </c>
      <c r="C1307" t="s">
        <v>436</v>
      </c>
      <c r="D1307" t="s">
        <v>36</v>
      </c>
      <c r="E1307" t="s">
        <v>49</v>
      </c>
      <c r="F1307" t="s">
        <v>2537</v>
      </c>
      <c r="G1307">
        <v>26.72</v>
      </c>
      <c r="H1307">
        <v>1</v>
      </c>
      <c r="I1307">
        <v>11.76</v>
      </c>
      <c r="J1307" t="s">
        <v>2700</v>
      </c>
      <c r="K1307">
        <v>2024</v>
      </c>
    </row>
    <row r="1308" spans="1:11" x14ac:dyDescent="0.3">
      <c r="A1308">
        <v>45362</v>
      </c>
      <c r="B1308" t="s">
        <v>949</v>
      </c>
      <c r="C1308" t="s">
        <v>436</v>
      </c>
      <c r="D1308" t="s">
        <v>41</v>
      </c>
      <c r="E1308" t="s">
        <v>54</v>
      </c>
      <c r="F1308" t="s">
        <v>1692</v>
      </c>
      <c r="G1308">
        <v>63.88</v>
      </c>
      <c r="H1308">
        <v>4</v>
      </c>
      <c r="I1308">
        <v>24.91</v>
      </c>
      <c r="J1308" t="s">
        <v>2700</v>
      </c>
      <c r="K1308">
        <v>2024</v>
      </c>
    </row>
    <row r="1309" spans="1:11" x14ac:dyDescent="0.3">
      <c r="A1309">
        <v>45362</v>
      </c>
      <c r="B1309" t="s">
        <v>578</v>
      </c>
      <c r="C1309" t="s">
        <v>25</v>
      </c>
      <c r="D1309" t="s">
        <v>13</v>
      </c>
      <c r="E1309" t="s">
        <v>20</v>
      </c>
      <c r="F1309" t="s">
        <v>1826</v>
      </c>
      <c r="G1309">
        <v>43.28</v>
      </c>
      <c r="H1309">
        <v>1</v>
      </c>
      <c r="I1309">
        <v>3.25</v>
      </c>
      <c r="J1309" t="s">
        <v>2700</v>
      </c>
      <c r="K1309">
        <v>2024</v>
      </c>
    </row>
    <row r="1310" spans="1:11" x14ac:dyDescent="0.3">
      <c r="A1310">
        <v>45362</v>
      </c>
      <c r="B1310" t="s">
        <v>578</v>
      </c>
      <c r="C1310" t="s">
        <v>25</v>
      </c>
      <c r="D1310" t="s">
        <v>36</v>
      </c>
      <c r="E1310" t="s">
        <v>147</v>
      </c>
      <c r="F1310" t="s">
        <v>475</v>
      </c>
      <c r="G1310">
        <v>154.76</v>
      </c>
      <c r="H1310">
        <v>3</v>
      </c>
      <c r="I1310">
        <v>-46.43</v>
      </c>
      <c r="J1310" t="s">
        <v>2700</v>
      </c>
      <c r="K1310">
        <v>2024</v>
      </c>
    </row>
    <row r="1311" spans="1:11" x14ac:dyDescent="0.3">
      <c r="A1311">
        <v>45362</v>
      </c>
      <c r="B1311" t="s">
        <v>578</v>
      </c>
      <c r="C1311" t="s">
        <v>25</v>
      </c>
      <c r="D1311" t="s">
        <v>13</v>
      </c>
      <c r="E1311" t="s">
        <v>22</v>
      </c>
      <c r="F1311" t="s">
        <v>487</v>
      </c>
      <c r="G1311">
        <v>12.29</v>
      </c>
      <c r="H1311">
        <v>1</v>
      </c>
      <c r="I1311">
        <v>-8.61</v>
      </c>
      <c r="J1311" t="s">
        <v>2700</v>
      </c>
      <c r="K1311">
        <v>2024</v>
      </c>
    </row>
    <row r="1312" spans="1:11" x14ac:dyDescent="0.3">
      <c r="A1312">
        <v>45362</v>
      </c>
      <c r="B1312" t="s">
        <v>578</v>
      </c>
      <c r="C1312" t="s">
        <v>25</v>
      </c>
      <c r="D1312" t="s">
        <v>41</v>
      </c>
      <c r="E1312" t="s">
        <v>42</v>
      </c>
      <c r="F1312" t="s">
        <v>1904</v>
      </c>
      <c r="G1312">
        <v>776.85</v>
      </c>
      <c r="H1312">
        <v>5</v>
      </c>
      <c r="I1312">
        <v>-181.27</v>
      </c>
      <c r="J1312" t="s">
        <v>2700</v>
      </c>
      <c r="K1312">
        <v>2024</v>
      </c>
    </row>
    <row r="1313" spans="1:11" x14ac:dyDescent="0.3">
      <c r="A1313">
        <v>45362</v>
      </c>
      <c r="B1313" t="s">
        <v>2109</v>
      </c>
      <c r="C1313" t="s">
        <v>112</v>
      </c>
      <c r="D1313" t="s">
        <v>13</v>
      </c>
      <c r="E1313" t="s">
        <v>22</v>
      </c>
      <c r="F1313" t="s">
        <v>123</v>
      </c>
      <c r="G1313">
        <v>895.92</v>
      </c>
      <c r="H1313">
        <v>4</v>
      </c>
      <c r="I1313">
        <v>421.08</v>
      </c>
      <c r="J1313" t="s">
        <v>2700</v>
      </c>
      <c r="K1313">
        <v>2024</v>
      </c>
    </row>
    <row r="1314" spans="1:11" x14ac:dyDescent="0.3">
      <c r="A1314">
        <v>45361</v>
      </c>
      <c r="B1314" t="s">
        <v>1573</v>
      </c>
      <c r="C1314" t="s">
        <v>12</v>
      </c>
      <c r="D1314" t="s">
        <v>36</v>
      </c>
      <c r="E1314" t="s">
        <v>147</v>
      </c>
      <c r="F1314" t="s">
        <v>665</v>
      </c>
      <c r="G1314">
        <v>933.41</v>
      </c>
      <c r="H1314">
        <v>4</v>
      </c>
      <c r="I1314">
        <v>-173.35</v>
      </c>
      <c r="J1314" t="s">
        <v>2700</v>
      </c>
      <c r="K1314">
        <v>2024</v>
      </c>
    </row>
    <row r="1315" spans="1:11" x14ac:dyDescent="0.3">
      <c r="A1315">
        <v>45361</v>
      </c>
      <c r="B1315" t="s">
        <v>1620</v>
      </c>
      <c r="C1315" t="s">
        <v>29</v>
      </c>
      <c r="D1315" t="s">
        <v>41</v>
      </c>
      <c r="E1315" t="s">
        <v>54</v>
      </c>
      <c r="F1315" t="s">
        <v>1528</v>
      </c>
      <c r="G1315">
        <v>111.96</v>
      </c>
      <c r="H1315">
        <v>4</v>
      </c>
      <c r="I1315">
        <v>21.27</v>
      </c>
      <c r="J1315" t="s">
        <v>2700</v>
      </c>
      <c r="K1315">
        <v>2024</v>
      </c>
    </row>
    <row r="1316" spans="1:11" x14ac:dyDescent="0.3">
      <c r="A1316">
        <v>45361</v>
      </c>
      <c r="B1316" t="s">
        <v>1900</v>
      </c>
      <c r="C1316" t="s">
        <v>247</v>
      </c>
      <c r="D1316" t="s">
        <v>13</v>
      </c>
      <c r="E1316" t="s">
        <v>22</v>
      </c>
      <c r="F1316" t="s">
        <v>2243</v>
      </c>
      <c r="G1316">
        <v>13.09</v>
      </c>
      <c r="H1316">
        <v>4</v>
      </c>
      <c r="I1316">
        <v>-10.039999999999999</v>
      </c>
      <c r="J1316" t="s">
        <v>2700</v>
      </c>
      <c r="K1316">
        <v>2024</v>
      </c>
    </row>
    <row r="1317" spans="1:11" x14ac:dyDescent="0.3">
      <c r="A1317">
        <v>45361</v>
      </c>
      <c r="B1317" t="s">
        <v>1900</v>
      </c>
      <c r="C1317" t="s">
        <v>247</v>
      </c>
      <c r="D1317" t="s">
        <v>13</v>
      </c>
      <c r="E1317" t="s">
        <v>94</v>
      </c>
      <c r="F1317" t="s">
        <v>2521</v>
      </c>
      <c r="G1317">
        <v>48.78</v>
      </c>
      <c r="H1317">
        <v>1</v>
      </c>
      <c r="I1317">
        <v>3.66</v>
      </c>
      <c r="J1317" t="s">
        <v>2700</v>
      </c>
      <c r="K1317">
        <v>2024</v>
      </c>
    </row>
    <row r="1318" spans="1:11" x14ac:dyDescent="0.3">
      <c r="A1318">
        <v>45361</v>
      </c>
      <c r="B1318" t="s">
        <v>624</v>
      </c>
      <c r="C1318" t="s">
        <v>25</v>
      </c>
      <c r="D1318" t="s">
        <v>41</v>
      </c>
      <c r="E1318" t="s">
        <v>42</v>
      </c>
      <c r="F1318" t="s">
        <v>1661</v>
      </c>
      <c r="G1318">
        <v>53.98</v>
      </c>
      <c r="H1318">
        <v>3</v>
      </c>
      <c r="I1318">
        <v>-10.8</v>
      </c>
      <c r="J1318" t="s">
        <v>2700</v>
      </c>
      <c r="K1318">
        <v>2024</v>
      </c>
    </row>
    <row r="1319" spans="1:11" x14ac:dyDescent="0.3">
      <c r="A1319">
        <v>45361</v>
      </c>
      <c r="B1319" t="s">
        <v>2587</v>
      </c>
      <c r="C1319" t="s">
        <v>25</v>
      </c>
      <c r="D1319" t="s">
        <v>36</v>
      </c>
      <c r="E1319" t="s">
        <v>49</v>
      </c>
      <c r="F1319" t="s">
        <v>2251</v>
      </c>
      <c r="G1319">
        <v>43.87</v>
      </c>
      <c r="H1319">
        <v>2</v>
      </c>
      <c r="I1319">
        <v>11.52</v>
      </c>
      <c r="J1319" t="s">
        <v>2700</v>
      </c>
      <c r="K1319">
        <v>2024</v>
      </c>
    </row>
    <row r="1320" spans="1:11" x14ac:dyDescent="0.3">
      <c r="A1320">
        <v>45361</v>
      </c>
      <c r="B1320" t="s">
        <v>2587</v>
      </c>
      <c r="C1320" t="s">
        <v>25</v>
      </c>
      <c r="D1320" t="s">
        <v>36</v>
      </c>
      <c r="E1320" t="s">
        <v>49</v>
      </c>
      <c r="F1320" t="s">
        <v>977</v>
      </c>
      <c r="G1320">
        <v>6.7</v>
      </c>
      <c r="H1320">
        <v>1</v>
      </c>
      <c r="I1320">
        <v>0.5</v>
      </c>
      <c r="J1320" t="s">
        <v>2700</v>
      </c>
      <c r="K1320">
        <v>2024</v>
      </c>
    </row>
    <row r="1321" spans="1:11" x14ac:dyDescent="0.3">
      <c r="A1321">
        <v>45361</v>
      </c>
      <c r="B1321" t="s">
        <v>2587</v>
      </c>
      <c r="C1321" t="s">
        <v>25</v>
      </c>
      <c r="D1321" t="s">
        <v>41</v>
      </c>
      <c r="E1321" t="s">
        <v>42</v>
      </c>
      <c r="F1321" t="s">
        <v>1158</v>
      </c>
      <c r="G1321">
        <v>35.909999999999997</v>
      </c>
      <c r="H1321">
        <v>3</v>
      </c>
      <c r="I1321">
        <v>-8.3800000000000008</v>
      </c>
      <c r="J1321" t="s">
        <v>2700</v>
      </c>
      <c r="K1321">
        <v>2024</v>
      </c>
    </row>
    <row r="1322" spans="1:11" x14ac:dyDescent="0.3">
      <c r="A1322">
        <v>45361</v>
      </c>
      <c r="B1322" t="s">
        <v>2587</v>
      </c>
      <c r="C1322" t="s">
        <v>25</v>
      </c>
      <c r="D1322" t="s">
        <v>13</v>
      </c>
      <c r="E1322" t="s">
        <v>26</v>
      </c>
      <c r="F1322" t="s">
        <v>2428</v>
      </c>
      <c r="G1322">
        <v>5.25</v>
      </c>
      <c r="H1322">
        <v>2</v>
      </c>
      <c r="I1322">
        <v>0.59</v>
      </c>
      <c r="J1322" t="s">
        <v>2700</v>
      </c>
      <c r="K1322">
        <v>2024</v>
      </c>
    </row>
    <row r="1323" spans="1:11" x14ac:dyDescent="0.3">
      <c r="A1323">
        <v>45360</v>
      </c>
      <c r="B1323" t="s">
        <v>1180</v>
      </c>
      <c r="C1323" t="s">
        <v>29</v>
      </c>
      <c r="D1323" t="s">
        <v>13</v>
      </c>
      <c r="E1323" t="s">
        <v>22</v>
      </c>
      <c r="F1323" t="s">
        <v>802</v>
      </c>
      <c r="G1323">
        <v>30.84</v>
      </c>
      <c r="H1323">
        <v>5</v>
      </c>
      <c r="I1323">
        <v>9.64</v>
      </c>
      <c r="J1323" t="s">
        <v>2700</v>
      </c>
      <c r="K1323">
        <v>2024</v>
      </c>
    </row>
    <row r="1324" spans="1:11" x14ac:dyDescent="0.3">
      <c r="A1324">
        <v>45360</v>
      </c>
      <c r="B1324" t="s">
        <v>1180</v>
      </c>
      <c r="C1324" t="s">
        <v>29</v>
      </c>
      <c r="D1324" t="s">
        <v>41</v>
      </c>
      <c r="E1324" t="s">
        <v>605</v>
      </c>
      <c r="F1324" t="s">
        <v>2241</v>
      </c>
      <c r="G1324">
        <v>479.98</v>
      </c>
      <c r="H1324">
        <v>2</v>
      </c>
      <c r="I1324">
        <v>60</v>
      </c>
      <c r="J1324" t="s">
        <v>2700</v>
      </c>
      <c r="K1324">
        <v>2024</v>
      </c>
    </row>
    <row r="1325" spans="1:11" x14ac:dyDescent="0.3">
      <c r="A1325">
        <v>45360</v>
      </c>
      <c r="B1325" t="s">
        <v>2512</v>
      </c>
      <c r="C1325" t="s">
        <v>29</v>
      </c>
      <c r="D1325" t="s">
        <v>41</v>
      </c>
      <c r="E1325" t="s">
        <v>54</v>
      </c>
      <c r="F1325" t="s">
        <v>504</v>
      </c>
      <c r="G1325">
        <v>199.98</v>
      </c>
      <c r="H1325">
        <v>2</v>
      </c>
      <c r="I1325">
        <v>69.989999999999995</v>
      </c>
      <c r="J1325" t="s">
        <v>2700</v>
      </c>
      <c r="K1325">
        <v>2024</v>
      </c>
    </row>
    <row r="1326" spans="1:11" x14ac:dyDescent="0.3">
      <c r="A1326">
        <v>45359</v>
      </c>
      <c r="B1326" t="s">
        <v>1725</v>
      </c>
      <c r="C1326" t="s">
        <v>29</v>
      </c>
      <c r="D1326" t="s">
        <v>13</v>
      </c>
      <c r="E1326" t="s">
        <v>26</v>
      </c>
      <c r="F1326" t="s">
        <v>2258</v>
      </c>
      <c r="G1326">
        <v>3.36</v>
      </c>
      <c r="H1326">
        <v>2</v>
      </c>
      <c r="I1326">
        <v>0.87</v>
      </c>
      <c r="J1326" t="s">
        <v>2700</v>
      </c>
      <c r="K1326">
        <v>2024</v>
      </c>
    </row>
    <row r="1327" spans="1:11" x14ac:dyDescent="0.3">
      <c r="A1327">
        <v>45359</v>
      </c>
      <c r="B1327" t="s">
        <v>1725</v>
      </c>
      <c r="C1327" t="s">
        <v>29</v>
      </c>
      <c r="D1327" t="s">
        <v>13</v>
      </c>
      <c r="E1327" t="s">
        <v>22</v>
      </c>
      <c r="F1327" t="s">
        <v>739</v>
      </c>
      <c r="G1327">
        <v>171.2</v>
      </c>
      <c r="H1327">
        <v>5</v>
      </c>
      <c r="I1327">
        <v>64.2</v>
      </c>
      <c r="J1327" t="s">
        <v>2700</v>
      </c>
      <c r="K1327">
        <v>2024</v>
      </c>
    </row>
    <row r="1328" spans="1:11" x14ac:dyDescent="0.3">
      <c r="A1328">
        <v>45359</v>
      </c>
      <c r="B1328" t="s">
        <v>2164</v>
      </c>
      <c r="C1328" t="s">
        <v>32</v>
      </c>
      <c r="D1328" t="s">
        <v>13</v>
      </c>
      <c r="E1328" t="s">
        <v>18</v>
      </c>
      <c r="F1328" t="s">
        <v>1711</v>
      </c>
      <c r="G1328">
        <v>20.7</v>
      </c>
      <c r="H1328">
        <v>2</v>
      </c>
      <c r="I1328">
        <v>9.94</v>
      </c>
      <c r="J1328" t="s">
        <v>2700</v>
      </c>
      <c r="K1328">
        <v>2024</v>
      </c>
    </row>
    <row r="1329" spans="1:11" x14ac:dyDescent="0.3">
      <c r="A1329">
        <v>45359</v>
      </c>
      <c r="B1329" t="s">
        <v>2164</v>
      </c>
      <c r="C1329" t="s">
        <v>32</v>
      </c>
      <c r="D1329" t="s">
        <v>13</v>
      </c>
      <c r="E1329" t="s">
        <v>94</v>
      </c>
      <c r="F1329" t="s">
        <v>2660</v>
      </c>
      <c r="G1329">
        <v>647.84</v>
      </c>
      <c r="H1329">
        <v>8</v>
      </c>
      <c r="I1329">
        <v>168.44</v>
      </c>
      <c r="J1329" t="s">
        <v>2700</v>
      </c>
      <c r="K1329">
        <v>2024</v>
      </c>
    </row>
    <row r="1330" spans="1:11" x14ac:dyDescent="0.3">
      <c r="A1330">
        <v>45358</v>
      </c>
      <c r="B1330" t="s">
        <v>1550</v>
      </c>
      <c r="C1330" t="s">
        <v>151</v>
      </c>
      <c r="D1330" t="s">
        <v>13</v>
      </c>
      <c r="E1330" t="s">
        <v>18</v>
      </c>
      <c r="F1330" t="s">
        <v>1502</v>
      </c>
      <c r="G1330">
        <v>91.59</v>
      </c>
      <c r="H1330">
        <v>3</v>
      </c>
      <c r="I1330">
        <v>42.13</v>
      </c>
      <c r="J1330" t="s">
        <v>2700</v>
      </c>
      <c r="K1330">
        <v>2024</v>
      </c>
    </row>
    <row r="1331" spans="1:11" x14ac:dyDescent="0.3">
      <c r="A1331">
        <v>45358</v>
      </c>
      <c r="B1331" t="s">
        <v>1550</v>
      </c>
      <c r="C1331" t="s">
        <v>151</v>
      </c>
      <c r="D1331" t="s">
        <v>13</v>
      </c>
      <c r="E1331" t="s">
        <v>22</v>
      </c>
      <c r="F1331" t="s">
        <v>1670</v>
      </c>
      <c r="G1331">
        <v>25.92</v>
      </c>
      <c r="H1331">
        <v>6</v>
      </c>
      <c r="I1331">
        <v>9.07</v>
      </c>
      <c r="J1331" t="s">
        <v>2700</v>
      </c>
      <c r="K1331">
        <v>2024</v>
      </c>
    </row>
    <row r="1332" spans="1:11" x14ac:dyDescent="0.3">
      <c r="A1332">
        <v>45358</v>
      </c>
      <c r="B1332" t="s">
        <v>1865</v>
      </c>
      <c r="C1332" t="s">
        <v>533</v>
      </c>
      <c r="D1332" t="s">
        <v>41</v>
      </c>
      <c r="E1332" t="s">
        <v>54</v>
      </c>
      <c r="F1332" t="s">
        <v>1070</v>
      </c>
      <c r="G1332">
        <v>49.08</v>
      </c>
      <c r="H1332">
        <v>3</v>
      </c>
      <c r="I1332">
        <v>4.91</v>
      </c>
      <c r="J1332" t="s">
        <v>2700</v>
      </c>
      <c r="K1332">
        <v>2024</v>
      </c>
    </row>
    <row r="1333" spans="1:11" x14ac:dyDescent="0.3">
      <c r="A1333">
        <v>45357</v>
      </c>
      <c r="B1333" t="s">
        <v>2449</v>
      </c>
      <c r="C1333" t="s">
        <v>12</v>
      </c>
      <c r="D1333" t="s">
        <v>13</v>
      </c>
      <c r="E1333" t="s">
        <v>26</v>
      </c>
      <c r="F1333" t="s">
        <v>262</v>
      </c>
      <c r="G1333">
        <v>63.49</v>
      </c>
      <c r="H1333">
        <v>4</v>
      </c>
      <c r="I1333">
        <v>4.76</v>
      </c>
      <c r="J1333" t="s">
        <v>2700</v>
      </c>
      <c r="K1333">
        <v>2024</v>
      </c>
    </row>
    <row r="1334" spans="1:11" x14ac:dyDescent="0.3">
      <c r="A1334">
        <v>45357</v>
      </c>
      <c r="B1334" t="s">
        <v>2449</v>
      </c>
      <c r="C1334" t="s">
        <v>12</v>
      </c>
      <c r="D1334" t="s">
        <v>13</v>
      </c>
      <c r="E1334" t="s">
        <v>18</v>
      </c>
      <c r="F1334" t="s">
        <v>2218</v>
      </c>
      <c r="G1334">
        <v>4.93</v>
      </c>
      <c r="H1334">
        <v>2</v>
      </c>
      <c r="I1334">
        <v>1.72</v>
      </c>
      <c r="J1334" t="s">
        <v>2700</v>
      </c>
      <c r="K1334">
        <v>2024</v>
      </c>
    </row>
    <row r="1335" spans="1:11" x14ac:dyDescent="0.3">
      <c r="A1335">
        <v>45357</v>
      </c>
      <c r="B1335" t="s">
        <v>2117</v>
      </c>
      <c r="C1335" t="s">
        <v>29</v>
      </c>
      <c r="D1335" t="s">
        <v>41</v>
      </c>
      <c r="E1335" t="s">
        <v>42</v>
      </c>
      <c r="F1335" t="s">
        <v>1520</v>
      </c>
      <c r="G1335">
        <v>206.38</v>
      </c>
      <c r="H1335">
        <v>2</v>
      </c>
      <c r="I1335">
        <v>23.22</v>
      </c>
      <c r="J1335" t="s">
        <v>2700</v>
      </c>
      <c r="K1335">
        <v>2024</v>
      </c>
    </row>
    <row r="1336" spans="1:11" x14ac:dyDescent="0.3">
      <c r="A1336">
        <v>45357</v>
      </c>
      <c r="B1336" t="s">
        <v>2117</v>
      </c>
      <c r="C1336" t="s">
        <v>29</v>
      </c>
      <c r="D1336" t="s">
        <v>13</v>
      </c>
      <c r="E1336" t="s">
        <v>14</v>
      </c>
      <c r="F1336" t="s">
        <v>1603</v>
      </c>
      <c r="G1336">
        <v>286.93</v>
      </c>
      <c r="H1336">
        <v>7</v>
      </c>
      <c r="I1336">
        <v>140.6</v>
      </c>
      <c r="J1336" t="s">
        <v>2700</v>
      </c>
      <c r="K1336">
        <v>2024</v>
      </c>
    </row>
    <row r="1337" spans="1:11" x14ac:dyDescent="0.3">
      <c r="A1337">
        <v>45357</v>
      </c>
      <c r="B1337" t="s">
        <v>2117</v>
      </c>
      <c r="C1337" t="s">
        <v>29</v>
      </c>
      <c r="D1337" t="s">
        <v>13</v>
      </c>
      <c r="E1337" t="s">
        <v>18</v>
      </c>
      <c r="F1337" t="s">
        <v>928</v>
      </c>
      <c r="G1337">
        <v>11.52</v>
      </c>
      <c r="H1337">
        <v>4</v>
      </c>
      <c r="I1337">
        <v>5.64</v>
      </c>
      <c r="J1337" t="s">
        <v>2700</v>
      </c>
      <c r="K1337">
        <v>2024</v>
      </c>
    </row>
    <row r="1338" spans="1:11" x14ac:dyDescent="0.3">
      <c r="A1338">
        <v>45357</v>
      </c>
      <c r="B1338" t="s">
        <v>2117</v>
      </c>
      <c r="C1338" t="s">
        <v>29</v>
      </c>
      <c r="D1338" t="s">
        <v>13</v>
      </c>
      <c r="E1338" t="s">
        <v>26</v>
      </c>
      <c r="F1338" t="s">
        <v>951</v>
      </c>
      <c r="G1338">
        <v>23.88</v>
      </c>
      <c r="H1338">
        <v>6</v>
      </c>
      <c r="I1338">
        <v>8.1199999999999992</v>
      </c>
      <c r="J1338" t="s">
        <v>2700</v>
      </c>
      <c r="K1338">
        <v>2024</v>
      </c>
    </row>
    <row r="1339" spans="1:11" x14ac:dyDescent="0.3">
      <c r="A1339">
        <v>45357</v>
      </c>
      <c r="B1339" t="s">
        <v>1773</v>
      </c>
      <c r="C1339" t="s">
        <v>29</v>
      </c>
      <c r="D1339" t="s">
        <v>13</v>
      </c>
      <c r="E1339" t="s">
        <v>20</v>
      </c>
      <c r="F1339" t="s">
        <v>1362</v>
      </c>
      <c r="G1339">
        <v>67.78</v>
      </c>
      <c r="H1339">
        <v>2</v>
      </c>
      <c r="I1339">
        <v>16.95</v>
      </c>
      <c r="J1339" t="s">
        <v>2700</v>
      </c>
      <c r="K1339">
        <v>2024</v>
      </c>
    </row>
    <row r="1340" spans="1:11" x14ac:dyDescent="0.3">
      <c r="A1340">
        <v>45357</v>
      </c>
      <c r="B1340" t="s">
        <v>532</v>
      </c>
      <c r="C1340" t="s">
        <v>29</v>
      </c>
      <c r="D1340" t="s">
        <v>13</v>
      </c>
      <c r="E1340" t="s">
        <v>22</v>
      </c>
      <c r="F1340" t="s">
        <v>2165</v>
      </c>
      <c r="G1340">
        <v>14.98</v>
      </c>
      <c r="H1340">
        <v>9</v>
      </c>
      <c r="I1340">
        <v>5.43</v>
      </c>
      <c r="J1340" t="s">
        <v>2700</v>
      </c>
      <c r="K1340">
        <v>2024</v>
      </c>
    </row>
    <row r="1341" spans="1:11" x14ac:dyDescent="0.3">
      <c r="A1341">
        <v>45357</v>
      </c>
      <c r="B1341" t="s">
        <v>2659</v>
      </c>
      <c r="C1341" t="s">
        <v>151</v>
      </c>
      <c r="D1341" t="s">
        <v>36</v>
      </c>
      <c r="E1341" t="s">
        <v>49</v>
      </c>
      <c r="F1341" t="s">
        <v>1839</v>
      </c>
      <c r="G1341">
        <v>71.97</v>
      </c>
      <c r="H1341">
        <v>3</v>
      </c>
      <c r="I1341">
        <v>16.55</v>
      </c>
      <c r="J1341" t="s">
        <v>2700</v>
      </c>
      <c r="K1341">
        <v>2024</v>
      </c>
    </row>
    <row r="1342" spans="1:11" x14ac:dyDescent="0.3">
      <c r="A1342">
        <v>45357</v>
      </c>
      <c r="B1342" t="s">
        <v>2659</v>
      </c>
      <c r="C1342" t="s">
        <v>151</v>
      </c>
      <c r="D1342" t="s">
        <v>13</v>
      </c>
      <c r="E1342" t="s">
        <v>14</v>
      </c>
      <c r="F1342" t="s">
        <v>1969</v>
      </c>
      <c r="G1342">
        <v>26.38</v>
      </c>
      <c r="H1342">
        <v>1</v>
      </c>
      <c r="I1342">
        <v>12.13</v>
      </c>
      <c r="J1342" t="s">
        <v>2700</v>
      </c>
      <c r="K1342">
        <v>2024</v>
      </c>
    </row>
    <row r="1343" spans="1:11" x14ac:dyDescent="0.3">
      <c r="A1343">
        <v>45356</v>
      </c>
      <c r="B1343" t="s">
        <v>1885</v>
      </c>
      <c r="C1343" t="s">
        <v>331</v>
      </c>
      <c r="D1343" t="s">
        <v>13</v>
      </c>
      <c r="E1343" t="s">
        <v>22</v>
      </c>
      <c r="F1343" t="s">
        <v>2063</v>
      </c>
      <c r="G1343">
        <v>234.36</v>
      </c>
      <c r="H1343">
        <v>6</v>
      </c>
      <c r="I1343">
        <v>112.49</v>
      </c>
      <c r="J1343" t="s">
        <v>2700</v>
      </c>
      <c r="K1343">
        <v>2024</v>
      </c>
    </row>
    <row r="1344" spans="1:11" x14ac:dyDescent="0.3">
      <c r="A1344">
        <v>45356</v>
      </c>
      <c r="B1344" t="s">
        <v>1885</v>
      </c>
      <c r="C1344" t="s">
        <v>331</v>
      </c>
      <c r="D1344" t="s">
        <v>13</v>
      </c>
      <c r="E1344" t="s">
        <v>94</v>
      </c>
      <c r="F1344" t="s">
        <v>1298</v>
      </c>
      <c r="G1344">
        <v>262.24</v>
      </c>
      <c r="H1344">
        <v>2</v>
      </c>
      <c r="I1344">
        <v>78.67</v>
      </c>
      <c r="J1344" t="s">
        <v>2700</v>
      </c>
      <c r="K1344">
        <v>2024</v>
      </c>
    </row>
    <row r="1345" spans="1:11" x14ac:dyDescent="0.3">
      <c r="A1345">
        <v>45356</v>
      </c>
      <c r="B1345" t="s">
        <v>1885</v>
      </c>
      <c r="C1345" t="s">
        <v>331</v>
      </c>
      <c r="D1345" t="s">
        <v>41</v>
      </c>
      <c r="E1345" t="s">
        <v>54</v>
      </c>
      <c r="F1345" t="s">
        <v>1080</v>
      </c>
      <c r="G1345">
        <v>299.97000000000003</v>
      </c>
      <c r="H1345">
        <v>3</v>
      </c>
      <c r="I1345">
        <v>125.99</v>
      </c>
      <c r="J1345" t="s">
        <v>2700</v>
      </c>
      <c r="K1345">
        <v>2024</v>
      </c>
    </row>
    <row r="1346" spans="1:11" x14ac:dyDescent="0.3">
      <c r="A1346">
        <v>45356</v>
      </c>
      <c r="B1346" t="s">
        <v>1885</v>
      </c>
      <c r="C1346" t="s">
        <v>331</v>
      </c>
      <c r="D1346" t="s">
        <v>13</v>
      </c>
      <c r="E1346" t="s">
        <v>65</v>
      </c>
      <c r="F1346" t="s">
        <v>1723</v>
      </c>
      <c r="G1346">
        <v>42.68</v>
      </c>
      <c r="H1346">
        <v>4</v>
      </c>
      <c r="I1346">
        <v>19.63</v>
      </c>
      <c r="J1346" t="s">
        <v>2700</v>
      </c>
      <c r="K1346">
        <v>2024</v>
      </c>
    </row>
    <row r="1347" spans="1:11" x14ac:dyDescent="0.3">
      <c r="A1347">
        <v>45356</v>
      </c>
      <c r="B1347" t="s">
        <v>1375</v>
      </c>
      <c r="C1347" t="s">
        <v>317</v>
      </c>
      <c r="D1347" t="s">
        <v>13</v>
      </c>
      <c r="E1347" t="s">
        <v>22</v>
      </c>
      <c r="F1347" t="s">
        <v>430</v>
      </c>
      <c r="G1347">
        <v>18.690000000000001</v>
      </c>
      <c r="H1347">
        <v>3</v>
      </c>
      <c r="I1347">
        <v>9.16</v>
      </c>
      <c r="J1347" t="s">
        <v>2700</v>
      </c>
      <c r="K1347">
        <v>2024</v>
      </c>
    </row>
    <row r="1348" spans="1:11" x14ac:dyDescent="0.3">
      <c r="A1348">
        <v>45356</v>
      </c>
      <c r="B1348" t="s">
        <v>1375</v>
      </c>
      <c r="C1348" t="s">
        <v>317</v>
      </c>
      <c r="D1348" t="s">
        <v>13</v>
      </c>
      <c r="E1348" t="s">
        <v>22</v>
      </c>
      <c r="F1348" t="s">
        <v>699</v>
      </c>
      <c r="G1348">
        <v>127.96</v>
      </c>
      <c r="H1348">
        <v>2</v>
      </c>
      <c r="I1348">
        <v>62.7</v>
      </c>
      <c r="J1348" t="s">
        <v>2700</v>
      </c>
      <c r="K1348">
        <v>2024</v>
      </c>
    </row>
    <row r="1349" spans="1:11" x14ac:dyDescent="0.3">
      <c r="A1349">
        <v>45356</v>
      </c>
      <c r="B1349" t="s">
        <v>1375</v>
      </c>
      <c r="C1349" t="s">
        <v>317</v>
      </c>
      <c r="D1349" t="s">
        <v>13</v>
      </c>
      <c r="E1349" t="s">
        <v>20</v>
      </c>
      <c r="F1349" t="s">
        <v>582</v>
      </c>
      <c r="G1349">
        <v>221.16</v>
      </c>
      <c r="H1349">
        <v>4</v>
      </c>
      <c r="I1349">
        <v>57.5</v>
      </c>
      <c r="J1349" t="s">
        <v>2700</v>
      </c>
      <c r="K1349">
        <v>2024</v>
      </c>
    </row>
    <row r="1350" spans="1:11" x14ac:dyDescent="0.3">
      <c r="A1350">
        <v>45356</v>
      </c>
      <c r="B1350" t="s">
        <v>1375</v>
      </c>
      <c r="C1350" t="s">
        <v>317</v>
      </c>
      <c r="D1350" t="s">
        <v>13</v>
      </c>
      <c r="E1350" t="s">
        <v>45</v>
      </c>
      <c r="F1350" t="s">
        <v>1510</v>
      </c>
      <c r="G1350">
        <v>7.9</v>
      </c>
      <c r="H1350">
        <v>2</v>
      </c>
      <c r="I1350">
        <v>2.5299999999999998</v>
      </c>
      <c r="J1350" t="s">
        <v>2700</v>
      </c>
      <c r="K1350">
        <v>2024</v>
      </c>
    </row>
    <row r="1351" spans="1:11" x14ac:dyDescent="0.3">
      <c r="A1351">
        <v>45356</v>
      </c>
      <c r="B1351" t="s">
        <v>1595</v>
      </c>
      <c r="C1351" t="s">
        <v>159</v>
      </c>
      <c r="D1351" t="s">
        <v>13</v>
      </c>
      <c r="E1351" t="s">
        <v>18</v>
      </c>
      <c r="F1351" t="s">
        <v>2588</v>
      </c>
      <c r="G1351">
        <v>25.06</v>
      </c>
      <c r="H1351">
        <v>2</v>
      </c>
      <c r="I1351">
        <v>11.78</v>
      </c>
      <c r="J1351" t="s">
        <v>2700</v>
      </c>
      <c r="K1351">
        <v>2024</v>
      </c>
    </row>
    <row r="1352" spans="1:11" x14ac:dyDescent="0.3">
      <c r="A1352">
        <v>45355</v>
      </c>
      <c r="B1352" t="s">
        <v>2387</v>
      </c>
      <c r="C1352" t="s">
        <v>12</v>
      </c>
      <c r="D1352" t="s">
        <v>13</v>
      </c>
      <c r="E1352" t="s">
        <v>20</v>
      </c>
      <c r="F1352" t="s">
        <v>351</v>
      </c>
      <c r="G1352">
        <v>8.7200000000000006</v>
      </c>
      <c r="H1352">
        <v>1</v>
      </c>
      <c r="I1352">
        <v>0.65</v>
      </c>
      <c r="J1352" t="s">
        <v>2700</v>
      </c>
      <c r="K1352">
        <v>2024</v>
      </c>
    </row>
    <row r="1353" spans="1:11" x14ac:dyDescent="0.3">
      <c r="A1353">
        <v>45355</v>
      </c>
      <c r="B1353" t="s">
        <v>2387</v>
      </c>
      <c r="C1353" t="s">
        <v>12</v>
      </c>
      <c r="D1353" t="s">
        <v>13</v>
      </c>
      <c r="E1353" t="s">
        <v>18</v>
      </c>
      <c r="F1353" t="s">
        <v>2420</v>
      </c>
      <c r="G1353">
        <v>2.46</v>
      </c>
      <c r="H1353">
        <v>1</v>
      </c>
      <c r="I1353">
        <v>0.86</v>
      </c>
      <c r="J1353" t="s">
        <v>2700</v>
      </c>
      <c r="K1353">
        <v>2024</v>
      </c>
    </row>
    <row r="1354" spans="1:11" x14ac:dyDescent="0.3">
      <c r="A1354">
        <v>45355</v>
      </c>
      <c r="B1354" t="s">
        <v>2387</v>
      </c>
      <c r="C1354" t="s">
        <v>12</v>
      </c>
      <c r="D1354" t="s">
        <v>36</v>
      </c>
      <c r="E1354" t="s">
        <v>49</v>
      </c>
      <c r="F1354" t="s">
        <v>2155</v>
      </c>
      <c r="G1354">
        <v>103.5</v>
      </c>
      <c r="H1354">
        <v>5</v>
      </c>
      <c r="I1354">
        <v>-77.63</v>
      </c>
      <c r="J1354" t="s">
        <v>2700</v>
      </c>
      <c r="K1354">
        <v>2024</v>
      </c>
    </row>
    <row r="1355" spans="1:11" x14ac:dyDescent="0.3">
      <c r="A1355">
        <v>45355</v>
      </c>
      <c r="B1355" t="s">
        <v>11</v>
      </c>
      <c r="C1355" t="s">
        <v>12</v>
      </c>
      <c r="D1355" t="s">
        <v>13</v>
      </c>
      <c r="E1355" t="s">
        <v>14</v>
      </c>
      <c r="F1355" t="s">
        <v>1059</v>
      </c>
      <c r="G1355">
        <v>89.57</v>
      </c>
      <c r="H1355">
        <v>2</v>
      </c>
      <c r="I1355">
        <v>32.47</v>
      </c>
      <c r="J1355" t="s">
        <v>2700</v>
      </c>
      <c r="K1355">
        <v>2024</v>
      </c>
    </row>
    <row r="1356" spans="1:11" x14ac:dyDescent="0.3">
      <c r="A1356">
        <v>45355</v>
      </c>
      <c r="B1356" t="s">
        <v>1793</v>
      </c>
      <c r="C1356" t="s">
        <v>29</v>
      </c>
      <c r="D1356" t="s">
        <v>13</v>
      </c>
      <c r="E1356" t="s">
        <v>65</v>
      </c>
      <c r="F1356" t="s">
        <v>2162</v>
      </c>
      <c r="G1356">
        <v>15.25</v>
      </c>
      <c r="H1356">
        <v>1</v>
      </c>
      <c r="I1356">
        <v>7.02</v>
      </c>
      <c r="J1356" t="s">
        <v>2700</v>
      </c>
      <c r="K1356">
        <v>2024</v>
      </c>
    </row>
    <row r="1357" spans="1:11" x14ac:dyDescent="0.3">
      <c r="A1357">
        <v>45355</v>
      </c>
      <c r="B1357" t="s">
        <v>1793</v>
      </c>
      <c r="C1357" t="s">
        <v>29</v>
      </c>
      <c r="D1357" t="s">
        <v>13</v>
      </c>
      <c r="E1357" t="s">
        <v>26</v>
      </c>
      <c r="F1357" t="s">
        <v>363</v>
      </c>
      <c r="G1357">
        <v>9.32</v>
      </c>
      <c r="H1357">
        <v>4</v>
      </c>
      <c r="I1357">
        <v>2.7</v>
      </c>
      <c r="J1357" t="s">
        <v>2700</v>
      </c>
      <c r="K1357">
        <v>2024</v>
      </c>
    </row>
    <row r="1358" spans="1:11" x14ac:dyDescent="0.3">
      <c r="A1358">
        <v>45354</v>
      </c>
      <c r="B1358" t="s">
        <v>1519</v>
      </c>
      <c r="C1358" t="s">
        <v>29</v>
      </c>
      <c r="D1358" t="s">
        <v>36</v>
      </c>
      <c r="E1358" t="s">
        <v>147</v>
      </c>
      <c r="F1358" t="s">
        <v>820</v>
      </c>
      <c r="G1358">
        <v>399.67</v>
      </c>
      <c r="H1358">
        <v>7</v>
      </c>
      <c r="I1358">
        <v>-14.99</v>
      </c>
      <c r="J1358" t="s">
        <v>2700</v>
      </c>
      <c r="K1358">
        <v>2024</v>
      </c>
    </row>
    <row r="1359" spans="1:11" x14ac:dyDescent="0.3">
      <c r="A1359">
        <v>45354</v>
      </c>
      <c r="B1359" t="s">
        <v>145</v>
      </c>
      <c r="C1359" t="s">
        <v>29</v>
      </c>
      <c r="D1359" t="s">
        <v>36</v>
      </c>
      <c r="E1359" t="s">
        <v>37</v>
      </c>
      <c r="F1359" t="s">
        <v>2027</v>
      </c>
      <c r="G1359">
        <v>170.35</v>
      </c>
      <c r="H1359">
        <v>3</v>
      </c>
      <c r="I1359">
        <v>-17.04</v>
      </c>
      <c r="J1359" t="s">
        <v>2700</v>
      </c>
      <c r="K1359">
        <v>2024</v>
      </c>
    </row>
    <row r="1360" spans="1:11" x14ac:dyDescent="0.3">
      <c r="A1360">
        <v>45354</v>
      </c>
      <c r="B1360" t="s">
        <v>145</v>
      </c>
      <c r="C1360" t="s">
        <v>29</v>
      </c>
      <c r="D1360" t="s">
        <v>41</v>
      </c>
      <c r="E1360" t="s">
        <v>54</v>
      </c>
      <c r="F1360" t="s">
        <v>2355</v>
      </c>
      <c r="G1360">
        <v>1049.44</v>
      </c>
      <c r="H1360">
        <v>8</v>
      </c>
      <c r="I1360">
        <v>440.76</v>
      </c>
      <c r="J1360" t="s">
        <v>2700</v>
      </c>
      <c r="K1360">
        <v>2024</v>
      </c>
    </row>
    <row r="1361" spans="1:11" x14ac:dyDescent="0.3">
      <c r="A1361">
        <v>45354</v>
      </c>
      <c r="B1361" t="s">
        <v>917</v>
      </c>
      <c r="C1361" t="s">
        <v>112</v>
      </c>
      <c r="D1361" t="s">
        <v>41</v>
      </c>
      <c r="E1361" t="s">
        <v>54</v>
      </c>
      <c r="F1361" t="s">
        <v>456</v>
      </c>
      <c r="G1361">
        <v>99.98</v>
      </c>
      <c r="H1361">
        <v>2</v>
      </c>
      <c r="I1361">
        <v>42.99</v>
      </c>
      <c r="J1361" t="s">
        <v>2700</v>
      </c>
      <c r="K1361">
        <v>2024</v>
      </c>
    </row>
    <row r="1362" spans="1:11" x14ac:dyDescent="0.3">
      <c r="A1362">
        <v>45354</v>
      </c>
      <c r="B1362" t="s">
        <v>917</v>
      </c>
      <c r="C1362" t="s">
        <v>112</v>
      </c>
      <c r="D1362" t="s">
        <v>36</v>
      </c>
      <c r="E1362" t="s">
        <v>37</v>
      </c>
      <c r="F1362" t="s">
        <v>2184</v>
      </c>
      <c r="G1362">
        <v>180.98</v>
      </c>
      <c r="H1362">
        <v>1</v>
      </c>
      <c r="I1362">
        <v>47.05</v>
      </c>
      <c r="J1362" t="s">
        <v>2700</v>
      </c>
      <c r="K1362">
        <v>2024</v>
      </c>
    </row>
    <row r="1363" spans="1:11" x14ac:dyDescent="0.3">
      <c r="A1363">
        <v>45354</v>
      </c>
      <c r="B1363" t="s">
        <v>773</v>
      </c>
      <c r="C1363" t="s">
        <v>12</v>
      </c>
      <c r="D1363" t="s">
        <v>13</v>
      </c>
      <c r="E1363" t="s">
        <v>14</v>
      </c>
      <c r="F1363" t="s">
        <v>2143</v>
      </c>
      <c r="G1363">
        <v>26.88</v>
      </c>
      <c r="H1363">
        <v>8</v>
      </c>
      <c r="I1363">
        <v>9.74</v>
      </c>
      <c r="J1363" t="s">
        <v>2700</v>
      </c>
      <c r="K1363">
        <v>2024</v>
      </c>
    </row>
    <row r="1364" spans="1:11" x14ac:dyDescent="0.3">
      <c r="A1364">
        <v>45354</v>
      </c>
      <c r="B1364" t="s">
        <v>2542</v>
      </c>
      <c r="C1364" t="s">
        <v>35</v>
      </c>
      <c r="D1364" t="s">
        <v>13</v>
      </c>
      <c r="E1364" t="s">
        <v>94</v>
      </c>
      <c r="F1364" t="s">
        <v>766</v>
      </c>
      <c r="G1364">
        <v>72.8</v>
      </c>
      <c r="H1364">
        <v>5</v>
      </c>
      <c r="I1364">
        <v>19.66</v>
      </c>
      <c r="J1364" t="s">
        <v>2700</v>
      </c>
      <c r="K1364">
        <v>2024</v>
      </c>
    </row>
    <row r="1365" spans="1:11" x14ac:dyDescent="0.3">
      <c r="A1365">
        <v>45353</v>
      </c>
      <c r="B1365" t="s">
        <v>492</v>
      </c>
      <c r="C1365" t="s">
        <v>12</v>
      </c>
      <c r="D1365" t="s">
        <v>13</v>
      </c>
      <c r="E1365" t="s">
        <v>22</v>
      </c>
      <c r="F1365" t="s">
        <v>1293</v>
      </c>
      <c r="G1365">
        <v>0.56000000000000005</v>
      </c>
      <c r="H1365">
        <v>1</v>
      </c>
      <c r="I1365">
        <v>-0.95</v>
      </c>
      <c r="J1365" t="s">
        <v>2700</v>
      </c>
      <c r="K1365">
        <v>2024</v>
      </c>
    </row>
    <row r="1366" spans="1:11" x14ac:dyDescent="0.3">
      <c r="A1366">
        <v>45353</v>
      </c>
      <c r="B1366" t="s">
        <v>2244</v>
      </c>
      <c r="C1366" t="s">
        <v>29</v>
      </c>
      <c r="D1366" t="s">
        <v>13</v>
      </c>
      <c r="E1366" t="s">
        <v>22</v>
      </c>
      <c r="F1366" t="s">
        <v>271</v>
      </c>
      <c r="G1366">
        <v>107.65</v>
      </c>
      <c r="H1366">
        <v>2</v>
      </c>
      <c r="I1366">
        <v>33.64</v>
      </c>
      <c r="J1366" t="s">
        <v>2700</v>
      </c>
      <c r="K1366">
        <v>2024</v>
      </c>
    </row>
    <row r="1367" spans="1:11" x14ac:dyDescent="0.3">
      <c r="A1367">
        <v>45353</v>
      </c>
      <c r="B1367" t="s">
        <v>1322</v>
      </c>
      <c r="C1367" t="s">
        <v>80</v>
      </c>
      <c r="D1367" t="s">
        <v>13</v>
      </c>
      <c r="E1367" t="s">
        <v>22</v>
      </c>
      <c r="F1367" t="s">
        <v>1511</v>
      </c>
      <c r="G1367">
        <v>18.53</v>
      </c>
      <c r="H1367">
        <v>4</v>
      </c>
      <c r="I1367">
        <v>-12.35</v>
      </c>
      <c r="J1367" t="s">
        <v>2700</v>
      </c>
      <c r="K1367">
        <v>2024</v>
      </c>
    </row>
    <row r="1368" spans="1:11" x14ac:dyDescent="0.3">
      <c r="A1368">
        <v>45353</v>
      </c>
      <c r="B1368" t="s">
        <v>558</v>
      </c>
      <c r="C1368" t="s">
        <v>61</v>
      </c>
      <c r="D1368" t="s">
        <v>13</v>
      </c>
      <c r="E1368" t="s">
        <v>14</v>
      </c>
      <c r="F1368" t="s">
        <v>627</v>
      </c>
      <c r="G1368">
        <v>68.040000000000006</v>
      </c>
      <c r="H1368">
        <v>6</v>
      </c>
      <c r="I1368">
        <v>33.340000000000003</v>
      </c>
      <c r="J1368" t="s">
        <v>2700</v>
      </c>
      <c r="K1368">
        <v>2024</v>
      </c>
    </row>
    <row r="1369" spans="1:11" x14ac:dyDescent="0.3">
      <c r="A1369">
        <v>45353</v>
      </c>
      <c r="B1369" t="s">
        <v>558</v>
      </c>
      <c r="C1369" t="s">
        <v>61</v>
      </c>
      <c r="D1369" t="s">
        <v>36</v>
      </c>
      <c r="E1369" t="s">
        <v>76</v>
      </c>
      <c r="F1369" t="s">
        <v>2283</v>
      </c>
      <c r="G1369">
        <v>441.96</v>
      </c>
      <c r="H1369">
        <v>2</v>
      </c>
      <c r="I1369">
        <v>101.65</v>
      </c>
      <c r="J1369" t="s">
        <v>2700</v>
      </c>
      <c r="K1369">
        <v>2024</v>
      </c>
    </row>
    <row r="1370" spans="1:11" x14ac:dyDescent="0.3">
      <c r="A1370">
        <v>45353</v>
      </c>
      <c r="B1370" t="s">
        <v>558</v>
      </c>
      <c r="C1370" t="s">
        <v>61</v>
      </c>
      <c r="D1370" t="s">
        <v>13</v>
      </c>
      <c r="E1370" t="s">
        <v>65</v>
      </c>
      <c r="F1370" t="s">
        <v>66</v>
      </c>
      <c r="G1370">
        <v>57.96</v>
      </c>
      <c r="H1370">
        <v>7</v>
      </c>
      <c r="I1370">
        <v>27.24</v>
      </c>
      <c r="J1370" t="s">
        <v>2700</v>
      </c>
      <c r="K1370">
        <v>2024</v>
      </c>
    </row>
    <row r="1371" spans="1:11" x14ac:dyDescent="0.3">
      <c r="A1371">
        <v>45353</v>
      </c>
      <c r="B1371" t="s">
        <v>558</v>
      </c>
      <c r="C1371" t="s">
        <v>61</v>
      </c>
      <c r="D1371" t="s">
        <v>13</v>
      </c>
      <c r="E1371" t="s">
        <v>26</v>
      </c>
      <c r="F1371" t="s">
        <v>1353</v>
      </c>
      <c r="G1371">
        <v>59.52</v>
      </c>
      <c r="H1371">
        <v>3</v>
      </c>
      <c r="I1371">
        <v>15.48</v>
      </c>
      <c r="J1371" t="s">
        <v>2700</v>
      </c>
      <c r="K1371">
        <v>2024</v>
      </c>
    </row>
    <row r="1372" spans="1:11" x14ac:dyDescent="0.3">
      <c r="A1372">
        <v>45353</v>
      </c>
      <c r="B1372" t="s">
        <v>2300</v>
      </c>
      <c r="C1372" t="s">
        <v>29</v>
      </c>
      <c r="D1372" t="s">
        <v>41</v>
      </c>
      <c r="E1372" t="s">
        <v>54</v>
      </c>
      <c r="F1372" t="s">
        <v>2534</v>
      </c>
      <c r="G1372">
        <v>479.94</v>
      </c>
      <c r="H1372">
        <v>6</v>
      </c>
      <c r="I1372">
        <v>52.79</v>
      </c>
      <c r="J1372" t="s">
        <v>2700</v>
      </c>
      <c r="K1372">
        <v>2024</v>
      </c>
    </row>
    <row r="1373" spans="1:11" x14ac:dyDescent="0.3">
      <c r="A1373">
        <v>45353</v>
      </c>
      <c r="B1373" t="s">
        <v>2300</v>
      </c>
      <c r="C1373" t="s">
        <v>29</v>
      </c>
      <c r="D1373" t="s">
        <v>41</v>
      </c>
      <c r="E1373" t="s">
        <v>42</v>
      </c>
      <c r="F1373" t="s">
        <v>1226</v>
      </c>
      <c r="G1373">
        <v>196.78</v>
      </c>
      <c r="H1373">
        <v>3</v>
      </c>
      <c r="I1373">
        <v>14.76</v>
      </c>
      <c r="J1373" t="s">
        <v>2700</v>
      </c>
      <c r="K1373">
        <v>2024</v>
      </c>
    </row>
    <row r="1374" spans="1:11" x14ac:dyDescent="0.3">
      <c r="A1374">
        <v>45353</v>
      </c>
      <c r="B1374" t="s">
        <v>2126</v>
      </c>
      <c r="C1374" t="s">
        <v>12</v>
      </c>
      <c r="D1374" t="s">
        <v>13</v>
      </c>
      <c r="E1374" t="s">
        <v>22</v>
      </c>
      <c r="F1374" t="s">
        <v>186</v>
      </c>
      <c r="G1374">
        <v>12.22</v>
      </c>
      <c r="H1374">
        <v>7</v>
      </c>
      <c r="I1374">
        <v>-20.170000000000002</v>
      </c>
      <c r="J1374" t="s">
        <v>2700</v>
      </c>
      <c r="K1374">
        <v>2024</v>
      </c>
    </row>
    <row r="1375" spans="1:11" x14ac:dyDescent="0.3">
      <c r="A1375">
        <v>45353</v>
      </c>
      <c r="B1375" t="s">
        <v>2126</v>
      </c>
      <c r="C1375" t="s">
        <v>12</v>
      </c>
      <c r="D1375" t="s">
        <v>13</v>
      </c>
      <c r="E1375" t="s">
        <v>202</v>
      </c>
      <c r="F1375" t="s">
        <v>809</v>
      </c>
      <c r="G1375">
        <v>6.98</v>
      </c>
      <c r="H1375">
        <v>4</v>
      </c>
      <c r="I1375">
        <v>-1.4</v>
      </c>
      <c r="J1375" t="s">
        <v>2700</v>
      </c>
      <c r="K1375">
        <v>2024</v>
      </c>
    </row>
    <row r="1376" spans="1:11" x14ac:dyDescent="0.3">
      <c r="A1376">
        <v>45350</v>
      </c>
      <c r="B1376" t="s">
        <v>826</v>
      </c>
      <c r="C1376" t="s">
        <v>615</v>
      </c>
      <c r="D1376" t="s">
        <v>13</v>
      </c>
      <c r="E1376" t="s">
        <v>14</v>
      </c>
      <c r="F1376" t="s">
        <v>286</v>
      </c>
      <c r="G1376">
        <v>7.78</v>
      </c>
      <c r="H1376">
        <v>1</v>
      </c>
      <c r="I1376">
        <v>3.5</v>
      </c>
      <c r="J1376" t="s">
        <v>2699</v>
      </c>
      <c r="K1376">
        <v>2024</v>
      </c>
    </row>
    <row r="1377" spans="1:11" x14ac:dyDescent="0.3">
      <c r="A1377">
        <v>45350</v>
      </c>
      <c r="B1377" t="s">
        <v>826</v>
      </c>
      <c r="C1377" t="s">
        <v>615</v>
      </c>
      <c r="D1377" t="s">
        <v>13</v>
      </c>
      <c r="E1377" t="s">
        <v>22</v>
      </c>
      <c r="F1377" t="s">
        <v>1652</v>
      </c>
      <c r="G1377">
        <v>9.84</v>
      </c>
      <c r="H1377">
        <v>2</v>
      </c>
      <c r="I1377">
        <v>4.72</v>
      </c>
      <c r="J1377" t="s">
        <v>2699</v>
      </c>
      <c r="K1377">
        <v>2024</v>
      </c>
    </row>
    <row r="1378" spans="1:11" x14ac:dyDescent="0.3">
      <c r="A1378">
        <v>45348</v>
      </c>
      <c r="B1378" t="s">
        <v>229</v>
      </c>
      <c r="C1378" t="s">
        <v>29</v>
      </c>
      <c r="D1378" t="s">
        <v>13</v>
      </c>
      <c r="E1378" t="s">
        <v>14</v>
      </c>
      <c r="F1378" t="s">
        <v>1889</v>
      </c>
      <c r="G1378">
        <v>29.6</v>
      </c>
      <c r="H1378">
        <v>4</v>
      </c>
      <c r="I1378">
        <v>13.32</v>
      </c>
      <c r="J1378" t="s">
        <v>2699</v>
      </c>
      <c r="K1378">
        <v>2024</v>
      </c>
    </row>
    <row r="1379" spans="1:11" x14ac:dyDescent="0.3">
      <c r="A1379">
        <v>45348</v>
      </c>
      <c r="B1379" t="s">
        <v>229</v>
      </c>
      <c r="C1379" t="s">
        <v>29</v>
      </c>
      <c r="D1379" t="s">
        <v>41</v>
      </c>
      <c r="E1379" t="s">
        <v>42</v>
      </c>
      <c r="F1379" t="s">
        <v>175</v>
      </c>
      <c r="G1379">
        <v>258.58</v>
      </c>
      <c r="H1379">
        <v>2</v>
      </c>
      <c r="I1379">
        <v>19.39</v>
      </c>
      <c r="J1379" t="s">
        <v>2699</v>
      </c>
      <c r="K1379">
        <v>2024</v>
      </c>
    </row>
    <row r="1380" spans="1:11" x14ac:dyDescent="0.3">
      <c r="A1380">
        <v>45348</v>
      </c>
      <c r="B1380" t="s">
        <v>229</v>
      </c>
      <c r="C1380" t="s">
        <v>29</v>
      </c>
      <c r="D1380" t="s">
        <v>36</v>
      </c>
      <c r="E1380" t="s">
        <v>49</v>
      </c>
      <c r="F1380" t="s">
        <v>481</v>
      </c>
      <c r="G1380">
        <v>91.96</v>
      </c>
      <c r="H1380">
        <v>2</v>
      </c>
      <c r="I1380">
        <v>15.63</v>
      </c>
      <c r="J1380" t="s">
        <v>2699</v>
      </c>
      <c r="K1380">
        <v>2024</v>
      </c>
    </row>
    <row r="1381" spans="1:11" x14ac:dyDescent="0.3">
      <c r="A1381">
        <v>45348</v>
      </c>
      <c r="B1381" t="s">
        <v>1236</v>
      </c>
      <c r="C1381" t="s">
        <v>29</v>
      </c>
      <c r="D1381" t="s">
        <v>13</v>
      </c>
      <c r="E1381" t="s">
        <v>94</v>
      </c>
      <c r="F1381" t="s">
        <v>1127</v>
      </c>
      <c r="G1381">
        <v>356.79</v>
      </c>
      <c r="H1381">
        <v>7</v>
      </c>
      <c r="I1381">
        <v>99.9</v>
      </c>
      <c r="J1381" t="s">
        <v>2699</v>
      </c>
      <c r="K1381">
        <v>2024</v>
      </c>
    </row>
    <row r="1382" spans="1:11" x14ac:dyDescent="0.3">
      <c r="A1382">
        <v>45348</v>
      </c>
      <c r="B1382" t="s">
        <v>697</v>
      </c>
      <c r="C1382" t="s">
        <v>29</v>
      </c>
      <c r="D1382" t="s">
        <v>13</v>
      </c>
      <c r="E1382" t="s">
        <v>14</v>
      </c>
      <c r="F1382" t="s">
        <v>1317</v>
      </c>
      <c r="G1382">
        <v>23.12</v>
      </c>
      <c r="H1382">
        <v>4</v>
      </c>
      <c r="I1382">
        <v>11.33</v>
      </c>
      <c r="J1382" t="s">
        <v>2699</v>
      </c>
      <c r="K1382">
        <v>2024</v>
      </c>
    </row>
    <row r="1383" spans="1:11" x14ac:dyDescent="0.3">
      <c r="A1383">
        <v>45348</v>
      </c>
      <c r="B1383" t="s">
        <v>697</v>
      </c>
      <c r="C1383" t="s">
        <v>29</v>
      </c>
      <c r="D1383" t="s">
        <v>13</v>
      </c>
      <c r="E1383" t="s">
        <v>14</v>
      </c>
      <c r="F1383" t="s">
        <v>2222</v>
      </c>
      <c r="G1383">
        <v>223.92</v>
      </c>
      <c r="H1383">
        <v>4</v>
      </c>
      <c r="I1383">
        <v>109.72</v>
      </c>
      <c r="J1383" t="s">
        <v>2699</v>
      </c>
      <c r="K1383">
        <v>2024</v>
      </c>
    </row>
    <row r="1384" spans="1:11" x14ac:dyDescent="0.3">
      <c r="A1384">
        <v>45348</v>
      </c>
      <c r="B1384" t="s">
        <v>697</v>
      </c>
      <c r="C1384" t="s">
        <v>29</v>
      </c>
      <c r="D1384" t="s">
        <v>36</v>
      </c>
      <c r="E1384" t="s">
        <v>37</v>
      </c>
      <c r="F1384" t="s">
        <v>574</v>
      </c>
      <c r="G1384">
        <v>892.22</v>
      </c>
      <c r="H1384">
        <v>3</v>
      </c>
      <c r="I1384">
        <v>89.22</v>
      </c>
      <c r="J1384" t="s">
        <v>2699</v>
      </c>
      <c r="K1384">
        <v>2024</v>
      </c>
    </row>
    <row r="1385" spans="1:11" x14ac:dyDescent="0.3">
      <c r="A1385">
        <v>45348</v>
      </c>
      <c r="B1385" t="s">
        <v>697</v>
      </c>
      <c r="C1385" t="s">
        <v>29</v>
      </c>
      <c r="D1385" t="s">
        <v>41</v>
      </c>
      <c r="E1385" t="s">
        <v>42</v>
      </c>
      <c r="F1385" t="s">
        <v>1582</v>
      </c>
      <c r="G1385">
        <v>889.54</v>
      </c>
      <c r="H1385">
        <v>8</v>
      </c>
      <c r="I1385">
        <v>66.72</v>
      </c>
      <c r="J1385" t="s">
        <v>2699</v>
      </c>
      <c r="K1385">
        <v>2024</v>
      </c>
    </row>
    <row r="1386" spans="1:11" x14ac:dyDescent="0.3">
      <c r="A1386">
        <v>45348</v>
      </c>
      <c r="B1386" t="s">
        <v>697</v>
      </c>
      <c r="C1386" t="s">
        <v>29</v>
      </c>
      <c r="D1386" t="s">
        <v>13</v>
      </c>
      <c r="E1386" t="s">
        <v>94</v>
      </c>
      <c r="F1386" t="s">
        <v>1276</v>
      </c>
      <c r="G1386">
        <v>81.92</v>
      </c>
      <c r="H1386">
        <v>4</v>
      </c>
      <c r="I1386">
        <v>22.12</v>
      </c>
      <c r="J1386" t="s">
        <v>2699</v>
      </c>
      <c r="K1386">
        <v>2024</v>
      </c>
    </row>
    <row r="1387" spans="1:11" x14ac:dyDescent="0.3">
      <c r="A1387">
        <v>45347</v>
      </c>
      <c r="B1387" t="s">
        <v>979</v>
      </c>
      <c r="C1387" t="s">
        <v>247</v>
      </c>
      <c r="D1387" t="s">
        <v>36</v>
      </c>
      <c r="E1387" t="s">
        <v>76</v>
      </c>
      <c r="F1387" t="s">
        <v>2163</v>
      </c>
      <c r="G1387">
        <v>231.92</v>
      </c>
      <c r="H1387">
        <v>5</v>
      </c>
      <c r="I1387">
        <v>5.8</v>
      </c>
      <c r="J1387" t="s">
        <v>2699</v>
      </c>
      <c r="K1387">
        <v>2024</v>
      </c>
    </row>
    <row r="1388" spans="1:11" x14ac:dyDescent="0.3">
      <c r="A1388">
        <v>45347</v>
      </c>
      <c r="B1388" t="s">
        <v>979</v>
      </c>
      <c r="C1388" t="s">
        <v>247</v>
      </c>
      <c r="D1388" t="s">
        <v>36</v>
      </c>
      <c r="E1388" t="s">
        <v>37</v>
      </c>
      <c r="F1388" t="s">
        <v>921</v>
      </c>
      <c r="G1388">
        <v>196.78</v>
      </c>
      <c r="H1388">
        <v>2</v>
      </c>
      <c r="I1388">
        <v>-22.14</v>
      </c>
      <c r="J1388" t="s">
        <v>2699</v>
      </c>
      <c r="K1388">
        <v>2024</v>
      </c>
    </row>
    <row r="1389" spans="1:11" x14ac:dyDescent="0.3">
      <c r="A1389">
        <v>45347</v>
      </c>
      <c r="B1389" t="s">
        <v>923</v>
      </c>
      <c r="C1389" t="s">
        <v>17</v>
      </c>
      <c r="D1389" t="s">
        <v>13</v>
      </c>
      <c r="E1389" t="s">
        <v>22</v>
      </c>
      <c r="F1389" t="s">
        <v>931</v>
      </c>
      <c r="G1389">
        <v>1.79</v>
      </c>
      <c r="H1389">
        <v>3</v>
      </c>
      <c r="I1389">
        <v>-3.04</v>
      </c>
      <c r="J1389" t="s">
        <v>2699</v>
      </c>
      <c r="K1389">
        <v>2024</v>
      </c>
    </row>
    <row r="1390" spans="1:11" x14ac:dyDescent="0.3">
      <c r="A1390">
        <v>45346</v>
      </c>
      <c r="B1390" t="s">
        <v>1419</v>
      </c>
      <c r="C1390" t="s">
        <v>25</v>
      </c>
      <c r="D1390" t="s">
        <v>41</v>
      </c>
      <c r="E1390" t="s">
        <v>54</v>
      </c>
      <c r="F1390" t="s">
        <v>1789</v>
      </c>
      <c r="G1390">
        <v>1319.8</v>
      </c>
      <c r="H1390">
        <v>5</v>
      </c>
      <c r="I1390">
        <v>214.47</v>
      </c>
      <c r="J1390" t="s">
        <v>2699</v>
      </c>
      <c r="K1390">
        <v>2024</v>
      </c>
    </row>
    <row r="1391" spans="1:11" x14ac:dyDescent="0.3">
      <c r="A1391">
        <v>45346</v>
      </c>
      <c r="B1391" t="s">
        <v>1419</v>
      </c>
      <c r="C1391" t="s">
        <v>25</v>
      </c>
      <c r="D1391" t="s">
        <v>13</v>
      </c>
      <c r="E1391" t="s">
        <v>14</v>
      </c>
      <c r="F1391" t="s">
        <v>1160</v>
      </c>
      <c r="G1391">
        <v>123.92</v>
      </c>
      <c r="H1391">
        <v>5</v>
      </c>
      <c r="I1391">
        <v>38.729999999999997</v>
      </c>
      <c r="J1391" t="s">
        <v>2699</v>
      </c>
      <c r="K1391">
        <v>2024</v>
      </c>
    </row>
    <row r="1392" spans="1:11" x14ac:dyDescent="0.3">
      <c r="A1392">
        <v>45346</v>
      </c>
      <c r="B1392" t="s">
        <v>2320</v>
      </c>
      <c r="C1392" t="s">
        <v>25</v>
      </c>
      <c r="D1392" t="s">
        <v>13</v>
      </c>
      <c r="E1392" t="s">
        <v>22</v>
      </c>
      <c r="F1392" t="s">
        <v>561</v>
      </c>
      <c r="G1392">
        <v>4.96</v>
      </c>
      <c r="H1392">
        <v>4</v>
      </c>
      <c r="I1392">
        <v>-3.8</v>
      </c>
      <c r="J1392" t="s">
        <v>2699</v>
      </c>
      <c r="K1392">
        <v>2024</v>
      </c>
    </row>
    <row r="1393" spans="1:11" x14ac:dyDescent="0.3">
      <c r="A1393">
        <v>45345</v>
      </c>
      <c r="B1393" t="s">
        <v>2248</v>
      </c>
      <c r="C1393" t="s">
        <v>166</v>
      </c>
      <c r="D1393" t="s">
        <v>41</v>
      </c>
      <c r="E1393" t="s">
        <v>42</v>
      </c>
      <c r="F1393" t="s">
        <v>1217</v>
      </c>
      <c r="G1393">
        <v>71.959999999999994</v>
      </c>
      <c r="H1393">
        <v>5</v>
      </c>
      <c r="I1393">
        <v>25.19</v>
      </c>
      <c r="J1393" t="s">
        <v>2699</v>
      </c>
      <c r="K1393">
        <v>2024</v>
      </c>
    </row>
    <row r="1394" spans="1:11" x14ac:dyDescent="0.3">
      <c r="A1394">
        <v>45345</v>
      </c>
      <c r="B1394" t="s">
        <v>2248</v>
      </c>
      <c r="C1394" t="s">
        <v>166</v>
      </c>
      <c r="D1394" t="s">
        <v>13</v>
      </c>
      <c r="E1394" t="s">
        <v>45</v>
      </c>
      <c r="F1394" t="s">
        <v>2329</v>
      </c>
      <c r="G1394">
        <v>8.4</v>
      </c>
      <c r="H1394">
        <v>5</v>
      </c>
      <c r="I1394">
        <v>0.34</v>
      </c>
      <c r="J1394" t="s">
        <v>2699</v>
      </c>
      <c r="K1394">
        <v>2024</v>
      </c>
    </row>
    <row r="1395" spans="1:11" x14ac:dyDescent="0.3">
      <c r="A1395">
        <v>45345</v>
      </c>
      <c r="B1395" t="s">
        <v>1842</v>
      </c>
      <c r="C1395" t="s">
        <v>29</v>
      </c>
      <c r="D1395" t="s">
        <v>13</v>
      </c>
      <c r="E1395" t="s">
        <v>14</v>
      </c>
      <c r="F1395" t="s">
        <v>2138</v>
      </c>
      <c r="G1395">
        <v>37.44</v>
      </c>
      <c r="H1395">
        <v>6</v>
      </c>
      <c r="I1395">
        <v>16.850000000000001</v>
      </c>
      <c r="J1395" t="s">
        <v>2699</v>
      </c>
      <c r="K1395">
        <v>2024</v>
      </c>
    </row>
    <row r="1396" spans="1:11" x14ac:dyDescent="0.3">
      <c r="A1396">
        <v>45343</v>
      </c>
      <c r="B1396" t="s">
        <v>1935</v>
      </c>
      <c r="C1396" t="s">
        <v>12</v>
      </c>
      <c r="D1396" t="s">
        <v>41</v>
      </c>
      <c r="E1396" t="s">
        <v>54</v>
      </c>
      <c r="F1396" t="s">
        <v>1009</v>
      </c>
      <c r="G1396">
        <v>47.9</v>
      </c>
      <c r="H1396">
        <v>1</v>
      </c>
      <c r="I1396">
        <v>-2.99</v>
      </c>
      <c r="J1396" t="s">
        <v>2699</v>
      </c>
      <c r="K1396">
        <v>2024</v>
      </c>
    </row>
    <row r="1397" spans="1:11" x14ac:dyDescent="0.3">
      <c r="A1397">
        <v>45342</v>
      </c>
      <c r="B1397" t="s">
        <v>975</v>
      </c>
      <c r="C1397" t="s">
        <v>97</v>
      </c>
      <c r="D1397" t="s">
        <v>36</v>
      </c>
      <c r="E1397" t="s">
        <v>147</v>
      </c>
      <c r="F1397" t="s">
        <v>475</v>
      </c>
      <c r="G1397">
        <v>386.91</v>
      </c>
      <c r="H1397">
        <v>9</v>
      </c>
      <c r="I1397">
        <v>-185.72</v>
      </c>
      <c r="J1397" t="s">
        <v>2699</v>
      </c>
      <c r="K1397">
        <v>2024</v>
      </c>
    </row>
    <row r="1398" spans="1:11" x14ac:dyDescent="0.3">
      <c r="A1398">
        <v>45342</v>
      </c>
      <c r="B1398" t="s">
        <v>975</v>
      </c>
      <c r="C1398" t="s">
        <v>97</v>
      </c>
      <c r="D1398" t="s">
        <v>36</v>
      </c>
      <c r="E1398" t="s">
        <v>49</v>
      </c>
      <c r="F1398" t="s">
        <v>1547</v>
      </c>
      <c r="G1398">
        <v>68.7</v>
      </c>
      <c r="H1398">
        <v>2</v>
      </c>
      <c r="I1398">
        <v>16.32</v>
      </c>
      <c r="J1398" t="s">
        <v>2699</v>
      </c>
      <c r="K1398">
        <v>2024</v>
      </c>
    </row>
    <row r="1399" spans="1:11" x14ac:dyDescent="0.3">
      <c r="A1399">
        <v>45342</v>
      </c>
      <c r="B1399" t="s">
        <v>975</v>
      </c>
      <c r="C1399" t="s">
        <v>97</v>
      </c>
      <c r="D1399" t="s">
        <v>13</v>
      </c>
      <c r="E1399" t="s">
        <v>65</v>
      </c>
      <c r="F1399" t="s">
        <v>1422</v>
      </c>
      <c r="G1399">
        <v>10.64</v>
      </c>
      <c r="H1399">
        <v>5</v>
      </c>
      <c r="I1399">
        <v>3.86</v>
      </c>
      <c r="J1399" t="s">
        <v>2699</v>
      </c>
      <c r="K1399">
        <v>2024</v>
      </c>
    </row>
    <row r="1400" spans="1:11" x14ac:dyDescent="0.3">
      <c r="A1400">
        <v>45342</v>
      </c>
      <c r="B1400" t="s">
        <v>975</v>
      </c>
      <c r="C1400" t="s">
        <v>97</v>
      </c>
      <c r="D1400" t="s">
        <v>13</v>
      </c>
      <c r="E1400" t="s">
        <v>20</v>
      </c>
      <c r="F1400" t="s">
        <v>911</v>
      </c>
      <c r="G1400">
        <v>51.17</v>
      </c>
      <c r="H1400">
        <v>2</v>
      </c>
      <c r="I1400">
        <v>-6.4</v>
      </c>
      <c r="J1400" t="s">
        <v>2699</v>
      </c>
      <c r="K1400">
        <v>2024</v>
      </c>
    </row>
    <row r="1401" spans="1:11" x14ac:dyDescent="0.3">
      <c r="A1401">
        <v>45342</v>
      </c>
      <c r="B1401" t="s">
        <v>975</v>
      </c>
      <c r="C1401" t="s">
        <v>97</v>
      </c>
      <c r="D1401" t="s">
        <v>41</v>
      </c>
      <c r="E1401" t="s">
        <v>54</v>
      </c>
      <c r="F1401" t="s">
        <v>2658</v>
      </c>
      <c r="G1401">
        <v>31.99</v>
      </c>
      <c r="H1401">
        <v>1</v>
      </c>
      <c r="I1401">
        <v>4.8</v>
      </c>
      <c r="J1401" t="s">
        <v>2699</v>
      </c>
      <c r="K1401">
        <v>2024</v>
      </c>
    </row>
    <row r="1402" spans="1:11" x14ac:dyDescent="0.3">
      <c r="A1402">
        <v>45342</v>
      </c>
      <c r="B1402" t="s">
        <v>975</v>
      </c>
      <c r="C1402" t="s">
        <v>97</v>
      </c>
      <c r="D1402" t="s">
        <v>41</v>
      </c>
      <c r="E1402" t="s">
        <v>42</v>
      </c>
      <c r="F1402" t="s">
        <v>1582</v>
      </c>
      <c r="G1402">
        <v>333.58</v>
      </c>
      <c r="H1402">
        <v>3</v>
      </c>
      <c r="I1402">
        <v>25.02</v>
      </c>
      <c r="J1402" t="s">
        <v>2699</v>
      </c>
      <c r="K1402">
        <v>2024</v>
      </c>
    </row>
    <row r="1403" spans="1:11" x14ac:dyDescent="0.3">
      <c r="A1403">
        <v>45342</v>
      </c>
      <c r="B1403" t="s">
        <v>790</v>
      </c>
      <c r="C1403" t="s">
        <v>280</v>
      </c>
      <c r="D1403" t="s">
        <v>13</v>
      </c>
      <c r="E1403" t="s">
        <v>45</v>
      </c>
      <c r="F1403" t="s">
        <v>162</v>
      </c>
      <c r="G1403">
        <v>9.43</v>
      </c>
      <c r="H1403">
        <v>3</v>
      </c>
      <c r="I1403">
        <v>3.07</v>
      </c>
      <c r="J1403" t="s">
        <v>2699</v>
      </c>
      <c r="K1403">
        <v>2024</v>
      </c>
    </row>
    <row r="1404" spans="1:11" x14ac:dyDescent="0.3">
      <c r="A1404">
        <v>45342</v>
      </c>
      <c r="B1404" t="s">
        <v>1371</v>
      </c>
      <c r="C1404" t="s">
        <v>842</v>
      </c>
      <c r="D1404" t="s">
        <v>13</v>
      </c>
      <c r="E1404" t="s">
        <v>94</v>
      </c>
      <c r="F1404" t="s">
        <v>1981</v>
      </c>
      <c r="G1404">
        <v>13.11</v>
      </c>
      <c r="H1404">
        <v>3</v>
      </c>
      <c r="I1404">
        <v>3.41</v>
      </c>
      <c r="J1404" t="s">
        <v>2699</v>
      </c>
      <c r="K1404">
        <v>2024</v>
      </c>
    </row>
    <row r="1405" spans="1:11" x14ac:dyDescent="0.3">
      <c r="A1405">
        <v>45342</v>
      </c>
      <c r="B1405" t="s">
        <v>1371</v>
      </c>
      <c r="C1405" t="s">
        <v>842</v>
      </c>
      <c r="D1405" t="s">
        <v>13</v>
      </c>
      <c r="E1405" t="s">
        <v>26</v>
      </c>
      <c r="F1405" t="s">
        <v>105</v>
      </c>
      <c r="G1405">
        <v>6.56</v>
      </c>
      <c r="H1405">
        <v>2</v>
      </c>
      <c r="I1405">
        <v>1.9</v>
      </c>
      <c r="J1405" t="s">
        <v>2699</v>
      </c>
      <c r="K1405">
        <v>2024</v>
      </c>
    </row>
    <row r="1406" spans="1:11" x14ac:dyDescent="0.3">
      <c r="A1406">
        <v>45342</v>
      </c>
      <c r="B1406" t="s">
        <v>2273</v>
      </c>
      <c r="C1406" t="s">
        <v>29</v>
      </c>
      <c r="D1406" t="s">
        <v>41</v>
      </c>
      <c r="E1406" t="s">
        <v>42</v>
      </c>
      <c r="F1406" t="s">
        <v>1709</v>
      </c>
      <c r="G1406">
        <v>215.97</v>
      </c>
      <c r="H1406">
        <v>2</v>
      </c>
      <c r="I1406">
        <v>18.899999999999999</v>
      </c>
      <c r="J1406" t="s">
        <v>2699</v>
      </c>
      <c r="K1406">
        <v>2024</v>
      </c>
    </row>
    <row r="1407" spans="1:11" x14ac:dyDescent="0.3">
      <c r="A1407">
        <v>45342</v>
      </c>
      <c r="B1407" t="s">
        <v>2273</v>
      </c>
      <c r="C1407" t="s">
        <v>29</v>
      </c>
      <c r="D1407" t="s">
        <v>36</v>
      </c>
      <c r="E1407" t="s">
        <v>49</v>
      </c>
      <c r="F1407" t="s">
        <v>1796</v>
      </c>
      <c r="G1407">
        <v>22.23</v>
      </c>
      <c r="H1407">
        <v>1</v>
      </c>
      <c r="I1407">
        <v>7.34</v>
      </c>
      <c r="J1407" t="s">
        <v>2699</v>
      </c>
      <c r="K1407">
        <v>2024</v>
      </c>
    </row>
    <row r="1408" spans="1:11" x14ac:dyDescent="0.3">
      <c r="A1408">
        <v>45341</v>
      </c>
      <c r="B1408" t="s">
        <v>1099</v>
      </c>
      <c r="C1408" t="s">
        <v>29</v>
      </c>
      <c r="D1408" t="s">
        <v>36</v>
      </c>
      <c r="E1408" t="s">
        <v>49</v>
      </c>
      <c r="F1408" t="s">
        <v>1022</v>
      </c>
      <c r="G1408">
        <v>44.67</v>
      </c>
      <c r="H1408">
        <v>3</v>
      </c>
      <c r="I1408">
        <v>12.06</v>
      </c>
      <c r="J1408" t="s">
        <v>2699</v>
      </c>
      <c r="K1408">
        <v>2024</v>
      </c>
    </row>
    <row r="1409" spans="1:11" x14ac:dyDescent="0.3">
      <c r="A1409">
        <v>45341</v>
      </c>
      <c r="B1409" t="s">
        <v>1099</v>
      </c>
      <c r="C1409" t="s">
        <v>29</v>
      </c>
      <c r="D1409" t="s">
        <v>13</v>
      </c>
      <c r="E1409" t="s">
        <v>26</v>
      </c>
      <c r="F1409" t="s">
        <v>1272</v>
      </c>
      <c r="G1409">
        <v>12.84</v>
      </c>
      <c r="H1409">
        <v>3</v>
      </c>
      <c r="I1409">
        <v>3.47</v>
      </c>
      <c r="J1409" t="s">
        <v>2699</v>
      </c>
      <c r="K1409">
        <v>2024</v>
      </c>
    </row>
    <row r="1410" spans="1:11" x14ac:dyDescent="0.3">
      <c r="A1410">
        <v>45341</v>
      </c>
      <c r="B1410" t="s">
        <v>947</v>
      </c>
      <c r="C1410" t="s">
        <v>166</v>
      </c>
      <c r="D1410" t="s">
        <v>13</v>
      </c>
      <c r="E1410" t="s">
        <v>45</v>
      </c>
      <c r="F1410" t="s">
        <v>2322</v>
      </c>
      <c r="G1410">
        <v>11.22</v>
      </c>
      <c r="H1410">
        <v>3</v>
      </c>
      <c r="I1410">
        <v>0.22</v>
      </c>
      <c r="J1410" t="s">
        <v>2699</v>
      </c>
      <c r="K1410">
        <v>2024</v>
      </c>
    </row>
    <row r="1411" spans="1:11" x14ac:dyDescent="0.3">
      <c r="A1411">
        <v>45341</v>
      </c>
      <c r="B1411" t="s">
        <v>243</v>
      </c>
      <c r="C1411" t="s">
        <v>32</v>
      </c>
      <c r="D1411" t="s">
        <v>13</v>
      </c>
      <c r="E1411" t="s">
        <v>94</v>
      </c>
      <c r="F1411" t="s">
        <v>1240</v>
      </c>
      <c r="G1411">
        <v>1245.8599999999999</v>
      </c>
      <c r="H1411">
        <v>7</v>
      </c>
      <c r="I1411">
        <v>361.3</v>
      </c>
      <c r="J1411" t="s">
        <v>2699</v>
      </c>
      <c r="K1411">
        <v>2024</v>
      </c>
    </row>
    <row r="1412" spans="1:11" x14ac:dyDescent="0.3">
      <c r="A1412">
        <v>45340</v>
      </c>
      <c r="B1412" t="s">
        <v>2520</v>
      </c>
      <c r="C1412" t="s">
        <v>29</v>
      </c>
      <c r="D1412" t="s">
        <v>13</v>
      </c>
      <c r="E1412" t="s">
        <v>18</v>
      </c>
      <c r="F1412" t="s">
        <v>2504</v>
      </c>
      <c r="G1412">
        <v>9.82</v>
      </c>
      <c r="H1412">
        <v>2</v>
      </c>
      <c r="I1412">
        <v>4.8099999999999996</v>
      </c>
      <c r="J1412" t="s">
        <v>2699</v>
      </c>
      <c r="K1412">
        <v>2024</v>
      </c>
    </row>
    <row r="1413" spans="1:11" x14ac:dyDescent="0.3">
      <c r="A1413">
        <v>45340</v>
      </c>
      <c r="B1413" t="s">
        <v>2520</v>
      </c>
      <c r="C1413" t="s">
        <v>29</v>
      </c>
      <c r="D1413" t="s">
        <v>41</v>
      </c>
      <c r="E1413" t="s">
        <v>54</v>
      </c>
      <c r="F1413" t="s">
        <v>1575</v>
      </c>
      <c r="G1413">
        <v>109.53</v>
      </c>
      <c r="H1413">
        <v>3</v>
      </c>
      <c r="I1413">
        <v>47.1</v>
      </c>
      <c r="J1413" t="s">
        <v>2699</v>
      </c>
      <c r="K1413">
        <v>2024</v>
      </c>
    </row>
    <row r="1414" spans="1:11" x14ac:dyDescent="0.3">
      <c r="A1414">
        <v>45340</v>
      </c>
      <c r="B1414" t="s">
        <v>2520</v>
      </c>
      <c r="C1414" t="s">
        <v>29</v>
      </c>
      <c r="D1414" t="s">
        <v>41</v>
      </c>
      <c r="E1414" t="s">
        <v>42</v>
      </c>
      <c r="F1414" t="s">
        <v>2572</v>
      </c>
      <c r="G1414">
        <v>167.98</v>
      </c>
      <c r="H1414">
        <v>3</v>
      </c>
      <c r="I1414">
        <v>10.5</v>
      </c>
      <c r="J1414" t="s">
        <v>2699</v>
      </c>
      <c r="K1414">
        <v>2024</v>
      </c>
    </row>
    <row r="1415" spans="1:11" x14ac:dyDescent="0.3">
      <c r="A1415">
        <v>45339</v>
      </c>
      <c r="B1415" t="s">
        <v>295</v>
      </c>
      <c r="C1415" t="s">
        <v>80</v>
      </c>
      <c r="D1415" t="s">
        <v>36</v>
      </c>
      <c r="E1415" t="s">
        <v>37</v>
      </c>
      <c r="F1415" t="s">
        <v>728</v>
      </c>
      <c r="G1415">
        <v>899.43</v>
      </c>
      <c r="H1415">
        <v>5</v>
      </c>
      <c r="I1415">
        <v>-12.85</v>
      </c>
      <c r="J1415" t="s">
        <v>2699</v>
      </c>
      <c r="K1415">
        <v>2024</v>
      </c>
    </row>
    <row r="1416" spans="1:11" x14ac:dyDescent="0.3">
      <c r="A1416">
        <v>45339</v>
      </c>
      <c r="B1416" t="s">
        <v>295</v>
      </c>
      <c r="C1416" t="s">
        <v>80</v>
      </c>
      <c r="D1416" t="s">
        <v>36</v>
      </c>
      <c r="E1416" t="s">
        <v>49</v>
      </c>
      <c r="F1416" t="s">
        <v>2017</v>
      </c>
      <c r="G1416">
        <v>30.14</v>
      </c>
      <c r="H1416">
        <v>2</v>
      </c>
      <c r="I1416">
        <v>8.2899999999999991</v>
      </c>
      <c r="J1416" t="s">
        <v>2699</v>
      </c>
      <c r="K1416">
        <v>2024</v>
      </c>
    </row>
    <row r="1417" spans="1:11" x14ac:dyDescent="0.3">
      <c r="A1417">
        <v>45339</v>
      </c>
      <c r="B1417" t="s">
        <v>295</v>
      </c>
      <c r="C1417" t="s">
        <v>80</v>
      </c>
      <c r="D1417" t="s">
        <v>41</v>
      </c>
      <c r="E1417" t="s">
        <v>42</v>
      </c>
      <c r="F1417" t="s">
        <v>1308</v>
      </c>
      <c r="G1417">
        <v>57.59</v>
      </c>
      <c r="H1417">
        <v>1</v>
      </c>
      <c r="I1417">
        <v>-11.52</v>
      </c>
      <c r="J1417" t="s">
        <v>2699</v>
      </c>
      <c r="K1417">
        <v>2024</v>
      </c>
    </row>
    <row r="1418" spans="1:11" x14ac:dyDescent="0.3">
      <c r="A1418">
        <v>45339</v>
      </c>
      <c r="B1418" t="s">
        <v>295</v>
      </c>
      <c r="C1418" t="s">
        <v>80</v>
      </c>
      <c r="D1418" t="s">
        <v>13</v>
      </c>
      <c r="E1418" t="s">
        <v>22</v>
      </c>
      <c r="F1418" t="s">
        <v>577</v>
      </c>
      <c r="G1418">
        <v>5.72</v>
      </c>
      <c r="H1418">
        <v>5</v>
      </c>
      <c r="I1418">
        <v>-4.76</v>
      </c>
      <c r="J1418" t="s">
        <v>2699</v>
      </c>
      <c r="K1418">
        <v>2024</v>
      </c>
    </row>
    <row r="1419" spans="1:11" x14ac:dyDescent="0.3">
      <c r="A1419">
        <v>45339</v>
      </c>
      <c r="B1419" t="s">
        <v>295</v>
      </c>
      <c r="C1419" t="s">
        <v>80</v>
      </c>
      <c r="D1419" t="s">
        <v>36</v>
      </c>
      <c r="E1419" t="s">
        <v>147</v>
      </c>
      <c r="F1419" t="s">
        <v>501</v>
      </c>
      <c r="G1419">
        <v>455.97</v>
      </c>
      <c r="H1419">
        <v>5</v>
      </c>
      <c r="I1419">
        <v>-106.39</v>
      </c>
      <c r="J1419" t="s">
        <v>2699</v>
      </c>
      <c r="K1419">
        <v>2024</v>
      </c>
    </row>
    <row r="1420" spans="1:11" x14ac:dyDescent="0.3">
      <c r="A1420">
        <v>45339</v>
      </c>
      <c r="B1420" t="s">
        <v>1902</v>
      </c>
      <c r="C1420" t="s">
        <v>12</v>
      </c>
      <c r="D1420" t="s">
        <v>41</v>
      </c>
      <c r="E1420" t="s">
        <v>42</v>
      </c>
      <c r="F1420" t="s">
        <v>1103</v>
      </c>
      <c r="G1420">
        <v>438.34</v>
      </c>
      <c r="H1420">
        <v>4</v>
      </c>
      <c r="I1420">
        <v>-87.67</v>
      </c>
      <c r="J1420" t="s">
        <v>2699</v>
      </c>
      <c r="K1420">
        <v>2024</v>
      </c>
    </row>
    <row r="1421" spans="1:11" x14ac:dyDescent="0.3">
      <c r="A1421">
        <v>45339</v>
      </c>
      <c r="B1421" t="s">
        <v>1902</v>
      </c>
      <c r="C1421" t="s">
        <v>12</v>
      </c>
      <c r="D1421" t="s">
        <v>13</v>
      </c>
      <c r="E1421" t="s">
        <v>26</v>
      </c>
      <c r="F1421" t="s">
        <v>1449</v>
      </c>
      <c r="G1421">
        <v>175.44</v>
      </c>
      <c r="H1421">
        <v>6</v>
      </c>
      <c r="I1421">
        <v>52.63</v>
      </c>
      <c r="J1421" t="s">
        <v>2699</v>
      </c>
      <c r="K1421">
        <v>2024</v>
      </c>
    </row>
    <row r="1422" spans="1:11" x14ac:dyDescent="0.3">
      <c r="A1422">
        <v>45339</v>
      </c>
      <c r="B1422" t="s">
        <v>1902</v>
      </c>
      <c r="C1422" t="s">
        <v>12</v>
      </c>
      <c r="D1422" t="s">
        <v>36</v>
      </c>
      <c r="E1422" t="s">
        <v>76</v>
      </c>
      <c r="F1422" t="s">
        <v>1583</v>
      </c>
      <c r="G1422">
        <v>89.07</v>
      </c>
      <c r="H1422">
        <v>1</v>
      </c>
      <c r="I1422">
        <v>-17.03</v>
      </c>
      <c r="J1422" t="s">
        <v>2699</v>
      </c>
      <c r="K1422">
        <v>2024</v>
      </c>
    </row>
    <row r="1423" spans="1:11" x14ac:dyDescent="0.3">
      <c r="A1423">
        <v>45339</v>
      </c>
      <c r="B1423" t="s">
        <v>927</v>
      </c>
      <c r="C1423" t="s">
        <v>179</v>
      </c>
      <c r="D1423" t="s">
        <v>13</v>
      </c>
      <c r="E1423" t="s">
        <v>20</v>
      </c>
      <c r="F1423" t="s">
        <v>117</v>
      </c>
      <c r="G1423">
        <v>166.45</v>
      </c>
      <c r="H1423">
        <v>5</v>
      </c>
      <c r="I1423">
        <v>39.950000000000003</v>
      </c>
      <c r="J1423" t="s">
        <v>2699</v>
      </c>
      <c r="K1423">
        <v>2024</v>
      </c>
    </row>
    <row r="1424" spans="1:11" x14ac:dyDescent="0.3">
      <c r="A1424">
        <v>45339</v>
      </c>
      <c r="B1424" t="s">
        <v>927</v>
      </c>
      <c r="C1424" t="s">
        <v>179</v>
      </c>
      <c r="D1424" t="s">
        <v>13</v>
      </c>
      <c r="E1424" t="s">
        <v>14</v>
      </c>
      <c r="F1424" t="s">
        <v>1420</v>
      </c>
      <c r="G1424">
        <v>11.76</v>
      </c>
      <c r="H1424">
        <v>2</v>
      </c>
      <c r="I1424">
        <v>5.76</v>
      </c>
      <c r="J1424" t="s">
        <v>2699</v>
      </c>
      <c r="K1424">
        <v>2024</v>
      </c>
    </row>
    <row r="1425" spans="1:11" x14ac:dyDescent="0.3">
      <c r="A1425">
        <v>45339</v>
      </c>
      <c r="B1425" t="s">
        <v>592</v>
      </c>
      <c r="C1425" t="s">
        <v>64</v>
      </c>
      <c r="D1425" t="s">
        <v>41</v>
      </c>
      <c r="E1425" t="s">
        <v>42</v>
      </c>
      <c r="F1425" t="s">
        <v>2285</v>
      </c>
      <c r="G1425">
        <v>29.16</v>
      </c>
      <c r="H1425">
        <v>3</v>
      </c>
      <c r="I1425">
        <v>8.4600000000000009</v>
      </c>
      <c r="J1425" t="s">
        <v>2699</v>
      </c>
      <c r="K1425">
        <v>2024</v>
      </c>
    </row>
    <row r="1426" spans="1:11" x14ac:dyDescent="0.3">
      <c r="A1426">
        <v>45339</v>
      </c>
      <c r="B1426" t="s">
        <v>1549</v>
      </c>
      <c r="C1426" t="s">
        <v>17</v>
      </c>
      <c r="D1426" t="s">
        <v>41</v>
      </c>
      <c r="E1426" t="s">
        <v>42</v>
      </c>
      <c r="F1426" t="s">
        <v>2366</v>
      </c>
      <c r="G1426">
        <v>124.79</v>
      </c>
      <c r="H1426">
        <v>1</v>
      </c>
      <c r="I1426">
        <v>10.92</v>
      </c>
      <c r="J1426" t="s">
        <v>2699</v>
      </c>
      <c r="K1426">
        <v>2024</v>
      </c>
    </row>
    <row r="1427" spans="1:11" x14ac:dyDescent="0.3">
      <c r="A1427">
        <v>45339</v>
      </c>
      <c r="B1427" t="s">
        <v>1549</v>
      </c>
      <c r="C1427" t="s">
        <v>17</v>
      </c>
      <c r="D1427" t="s">
        <v>36</v>
      </c>
      <c r="E1427" t="s">
        <v>147</v>
      </c>
      <c r="F1427" t="s">
        <v>1814</v>
      </c>
      <c r="G1427">
        <v>480.96</v>
      </c>
      <c r="H1427">
        <v>3</v>
      </c>
      <c r="I1427">
        <v>-269.33999999999997</v>
      </c>
      <c r="J1427" t="s">
        <v>2699</v>
      </c>
      <c r="K1427">
        <v>2024</v>
      </c>
    </row>
    <row r="1428" spans="1:11" x14ac:dyDescent="0.3">
      <c r="A1428">
        <v>45338</v>
      </c>
      <c r="B1428" t="s">
        <v>227</v>
      </c>
      <c r="C1428" t="s">
        <v>17</v>
      </c>
      <c r="D1428" t="s">
        <v>36</v>
      </c>
      <c r="E1428" t="s">
        <v>49</v>
      </c>
      <c r="F1428" t="s">
        <v>341</v>
      </c>
      <c r="G1428">
        <v>7.69</v>
      </c>
      <c r="H1428">
        <v>1</v>
      </c>
      <c r="I1428">
        <v>-3.65</v>
      </c>
      <c r="J1428" t="s">
        <v>2699</v>
      </c>
      <c r="K1428">
        <v>2024</v>
      </c>
    </row>
    <row r="1429" spans="1:11" x14ac:dyDescent="0.3">
      <c r="A1429">
        <v>45338</v>
      </c>
      <c r="B1429" t="s">
        <v>227</v>
      </c>
      <c r="C1429" t="s">
        <v>17</v>
      </c>
      <c r="D1429" t="s">
        <v>13</v>
      </c>
      <c r="E1429" t="s">
        <v>26</v>
      </c>
      <c r="F1429" t="s">
        <v>53</v>
      </c>
      <c r="G1429">
        <v>28.03</v>
      </c>
      <c r="H1429">
        <v>6</v>
      </c>
      <c r="I1429">
        <v>3.5</v>
      </c>
      <c r="J1429" t="s">
        <v>2699</v>
      </c>
      <c r="K1429">
        <v>2024</v>
      </c>
    </row>
    <row r="1430" spans="1:11" x14ac:dyDescent="0.3">
      <c r="A1430">
        <v>45338</v>
      </c>
      <c r="B1430" t="s">
        <v>227</v>
      </c>
      <c r="C1430" t="s">
        <v>17</v>
      </c>
      <c r="D1430" t="s">
        <v>13</v>
      </c>
      <c r="E1430" t="s">
        <v>20</v>
      </c>
      <c r="F1430" t="s">
        <v>1441</v>
      </c>
      <c r="G1430">
        <v>50.35</v>
      </c>
      <c r="H1430">
        <v>3</v>
      </c>
      <c r="I1430">
        <v>-8.18</v>
      </c>
      <c r="J1430" t="s">
        <v>2699</v>
      </c>
      <c r="K1430">
        <v>2024</v>
      </c>
    </row>
    <row r="1431" spans="1:11" x14ac:dyDescent="0.3">
      <c r="A1431">
        <v>45338</v>
      </c>
      <c r="B1431" t="s">
        <v>227</v>
      </c>
      <c r="C1431" t="s">
        <v>17</v>
      </c>
      <c r="D1431" t="s">
        <v>36</v>
      </c>
      <c r="E1431" t="s">
        <v>37</v>
      </c>
      <c r="F1431" t="s">
        <v>38</v>
      </c>
      <c r="G1431">
        <v>600.55999999999995</v>
      </c>
      <c r="H1431">
        <v>3</v>
      </c>
      <c r="I1431">
        <v>-8.58</v>
      </c>
      <c r="J1431" t="s">
        <v>2699</v>
      </c>
      <c r="K1431">
        <v>2024</v>
      </c>
    </row>
    <row r="1432" spans="1:11" x14ac:dyDescent="0.3">
      <c r="A1432">
        <v>45338</v>
      </c>
      <c r="B1432" t="s">
        <v>227</v>
      </c>
      <c r="C1432" t="s">
        <v>17</v>
      </c>
      <c r="D1432" t="s">
        <v>13</v>
      </c>
      <c r="E1432" t="s">
        <v>45</v>
      </c>
      <c r="F1432" t="s">
        <v>1111</v>
      </c>
      <c r="G1432">
        <v>18.37</v>
      </c>
      <c r="H1432">
        <v>2</v>
      </c>
      <c r="I1432">
        <v>6.2</v>
      </c>
      <c r="J1432" t="s">
        <v>2699</v>
      </c>
      <c r="K1432">
        <v>2024</v>
      </c>
    </row>
    <row r="1433" spans="1:11" x14ac:dyDescent="0.3">
      <c r="A1433">
        <v>45338</v>
      </c>
      <c r="B1433" t="s">
        <v>1698</v>
      </c>
      <c r="C1433" t="s">
        <v>615</v>
      </c>
      <c r="D1433" t="s">
        <v>41</v>
      </c>
      <c r="E1433" t="s">
        <v>42</v>
      </c>
      <c r="F1433" t="s">
        <v>2215</v>
      </c>
      <c r="G1433">
        <v>14.99</v>
      </c>
      <c r="H1433">
        <v>1</v>
      </c>
      <c r="I1433">
        <v>7.35</v>
      </c>
      <c r="J1433" t="s">
        <v>2699</v>
      </c>
      <c r="K1433">
        <v>2024</v>
      </c>
    </row>
    <row r="1434" spans="1:11" x14ac:dyDescent="0.3">
      <c r="A1434">
        <v>45338</v>
      </c>
      <c r="B1434" t="s">
        <v>1698</v>
      </c>
      <c r="C1434" t="s">
        <v>615</v>
      </c>
      <c r="D1434" t="s">
        <v>13</v>
      </c>
      <c r="E1434" t="s">
        <v>20</v>
      </c>
      <c r="F1434" t="s">
        <v>1442</v>
      </c>
      <c r="G1434">
        <v>579.51</v>
      </c>
      <c r="H1434">
        <v>3</v>
      </c>
      <c r="I1434">
        <v>81.13</v>
      </c>
      <c r="J1434" t="s">
        <v>2699</v>
      </c>
      <c r="K1434">
        <v>2024</v>
      </c>
    </row>
    <row r="1435" spans="1:11" x14ac:dyDescent="0.3">
      <c r="A1435">
        <v>45338</v>
      </c>
      <c r="B1435" t="s">
        <v>1029</v>
      </c>
      <c r="C1435" t="s">
        <v>151</v>
      </c>
      <c r="D1435" t="s">
        <v>13</v>
      </c>
      <c r="E1435" t="s">
        <v>14</v>
      </c>
      <c r="F1435" t="s">
        <v>1585</v>
      </c>
      <c r="G1435">
        <v>37.94</v>
      </c>
      <c r="H1435">
        <v>2</v>
      </c>
      <c r="I1435">
        <v>18.21</v>
      </c>
      <c r="J1435" t="s">
        <v>2699</v>
      </c>
      <c r="K1435">
        <v>2024</v>
      </c>
    </row>
    <row r="1436" spans="1:11" x14ac:dyDescent="0.3">
      <c r="A1436">
        <v>45335</v>
      </c>
      <c r="B1436" t="s">
        <v>937</v>
      </c>
      <c r="C1436" t="s">
        <v>317</v>
      </c>
      <c r="D1436" t="s">
        <v>13</v>
      </c>
      <c r="E1436" t="s">
        <v>94</v>
      </c>
      <c r="F1436" t="s">
        <v>1246</v>
      </c>
      <c r="G1436">
        <v>90.64</v>
      </c>
      <c r="H1436">
        <v>8</v>
      </c>
      <c r="I1436">
        <v>38.979999999999997</v>
      </c>
      <c r="J1436" t="s">
        <v>2699</v>
      </c>
      <c r="K1436">
        <v>2024</v>
      </c>
    </row>
    <row r="1437" spans="1:11" x14ac:dyDescent="0.3">
      <c r="A1437">
        <v>45335</v>
      </c>
      <c r="B1437" t="s">
        <v>1163</v>
      </c>
      <c r="C1437" t="s">
        <v>151</v>
      </c>
      <c r="D1437" t="s">
        <v>13</v>
      </c>
      <c r="E1437" t="s">
        <v>14</v>
      </c>
      <c r="F1437" t="s">
        <v>1472</v>
      </c>
      <c r="G1437">
        <v>17.940000000000001</v>
      </c>
      <c r="H1437">
        <v>3</v>
      </c>
      <c r="I1437">
        <v>8.7899999999999991</v>
      </c>
      <c r="J1437" t="s">
        <v>2699</v>
      </c>
      <c r="K1437">
        <v>2024</v>
      </c>
    </row>
    <row r="1438" spans="1:11" x14ac:dyDescent="0.3">
      <c r="A1438">
        <v>45335</v>
      </c>
      <c r="B1438" t="s">
        <v>525</v>
      </c>
      <c r="C1438" t="s">
        <v>533</v>
      </c>
      <c r="D1438" t="s">
        <v>13</v>
      </c>
      <c r="E1438" t="s">
        <v>26</v>
      </c>
      <c r="F1438" t="s">
        <v>2030</v>
      </c>
      <c r="G1438">
        <v>10.71</v>
      </c>
      <c r="H1438">
        <v>3</v>
      </c>
      <c r="I1438">
        <v>2.78</v>
      </c>
      <c r="J1438" t="s">
        <v>2699</v>
      </c>
      <c r="K1438">
        <v>2024</v>
      </c>
    </row>
    <row r="1439" spans="1:11" x14ac:dyDescent="0.3">
      <c r="A1439">
        <v>45335</v>
      </c>
      <c r="B1439" t="s">
        <v>525</v>
      </c>
      <c r="C1439" t="s">
        <v>533</v>
      </c>
      <c r="D1439" t="s">
        <v>13</v>
      </c>
      <c r="E1439" t="s">
        <v>202</v>
      </c>
      <c r="F1439" t="s">
        <v>1962</v>
      </c>
      <c r="G1439">
        <v>25.02</v>
      </c>
      <c r="H1439">
        <v>3</v>
      </c>
      <c r="I1439">
        <v>6.51</v>
      </c>
      <c r="J1439" t="s">
        <v>2699</v>
      </c>
      <c r="K1439">
        <v>2024</v>
      </c>
    </row>
    <row r="1440" spans="1:11" x14ac:dyDescent="0.3">
      <c r="A1440">
        <v>45335</v>
      </c>
      <c r="B1440" t="s">
        <v>2211</v>
      </c>
      <c r="C1440" t="s">
        <v>166</v>
      </c>
      <c r="D1440" t="s">
        <v>36</v>
      </c>
      <c r="E1440" t="s">
        <v>49</v>
      </c>
      <c r="F1440" t="s">
        <v>2368</v>
      </c>
      <c r="G1440">
        <v>107.53</v>
      </c>
      <c r="H1440">
        <v>1</v>
      </c>
      <c r="I1440">
        <v>21.51</v>
      </c>
      <c r="J1440" t="s">
        <v>2699</v>
      </c>
      <c r="K1440">
        <v>2024</v>
      </c>
    </row>
    <row r="1441" spans="1:11" x14ac:dyDescent="0.3">
      <c r="A1441">
        <v>45335</v>
      </c>
      <c r="B1441" t="s">
        <v>2211</v>
      </c>
      <c r="C1441" t="s">
        <v>166</v>
      </c>
      <c r="D1441" t="s">
        <v>41</v>
      </c>
      <c r="E1441" t="s">
        <v>54</v>
      </c>
      <c r="F1441" t="s">
        <v>2127</v>
      </c>
      <c r="G1441">
        <v>799.96</v>
      </c>
      <c r="H1441">
        <v>4</v>
      </c>
      <c r="I1441">
        <v>343.98</v>
      </c>
      <c r="J1441" t="s">
        <v>2699</v>
      </c>
      <c r="K1441">
        <v>2024</v>
      </c>
    </row>
    <row r="1442" spans="1:11" x14ac:dyDescent="0.3">
      <c r="A1442">
        <v>45335</v>
      </c>
      <c r="B1442" t="s">
        <v>2211</v>
      </c>
      <c r="C1442" t="s">
        <v>166</v>
      </c>
      <c r="D1442" t="s">
        <v>13</v>
      </c>
      <c r="E1442" t="s">
        <v>26</v>
      </c>
      <c r="F1442" t="s">
        <v>2086</v>
      </c>
      <c r="G1442">
        <v>6.63</v>
      </c>
      <c r="H1442">
        <v>3</v>
      </c>
      <c r="I1442">
        <v>1.79</v>
      </c>
      <c r="J1442" t="s">
        <v>2699</v>
      </c>
      <c r="K1442">
        <v>2024</v>
      </c>
    </row>
    <row r="1443" spans="1:11" x14ac:dyDescent="0.3">
      <c r="A1443">
        <v>45333</v>
      </c>
      <c r="B1443" t="s">
        <v>738</v>
      </c>
      <c r="C1443" t="s">
        <v>80</v>
      </c>
      <c r="D1443" t="s">
        <v>36</v>
      </c>
      <c r="E1443" t="s">
        <v>49</v>
      </c>
      <c r="F1443" t="s">
        <v>2444</v>
      </c>
      <c r="G1443">
        <v>147.57</v>
      </c>
      <c r="H1443">
        <v>2</v>
      </c>
      <c r="I1443">
        <v>-3.69</v>
      </c>
      <c r="J1443" t="s">
        <v>2699</v>
      </c>
      <c r="K1443">
        <v>2024</v>
      </c>
    </row>
    <row r="1444" spans="1:11" x14ac:dyDescent="0.3">
      <c r="A1444">
        <v>45333</v>
      </c>
      <c r="B1444" t="s">
        <v>1133</v>
      </c>
      <c r="C1444" t="s">
        <v>151</v>
      </c>
      <c r="D1444" t="s">
        <v>13</v>
      </c>
      <c r="E1444" t="s">
        <v>18</v>
      </c>
      <c r="F1444" t="s">
        <v>2478</v>
      </c>
      <c r="G1444">
        <v>20.7</v>
      </c>
      <c r="H1444">
        <v>2</v>
      </c>
      <c r="I1444">
        <v>9.94</v>
      </c>
      <c r="J1444" t="s">
        <v>2699</v>
      </c>
      <c r="K1444">
        <v>2024</v>
      </c>
    </row>
    <row r="1445" spans="1:11" x14ac:dyDescent="0.3">
      <c r="A1445">
        <v>45333</v>
      </c>
      <c r="B1445" t="s">
        <v>1790</v>
      </c>
      <c r="C1445" t="s">
        <v>166</v>
      </c>
      <c r="D1445" t="s">
        <v>41</v>
      </c>
      <c r="E1445" t="s">
        <v>42</v>
      </c>
      <c r="F1445" t="s">
        <v>903</v>
      </c>
      <c r="G1445">
        <v>88.78</v>
      </c>
      <c r="H1445">
        <v>3</v>
      </c>
      <c r="I1445">
        <v>7.77</v>
      </c>
      <c r="J1445" t="s">
        <v>2699</v>
      </c>
      <c r="K1445">
        <v>2024</v>
      </c>
    </row>
    <row r="1446" spans="1:11" x14ac:dyDescent="0.3">
      <c r="A1446">
        <v>45333</v>
      </c>
      <c r="B1446" t="s">
        <v>1790</v>
      </c>
      <c r="C1446" t="s">
        <v>166</v>
      </c>
      <c r="D1446" t="s">
        <v>36</v>
      </c>
      <c r="E1446" t="s">
        <v>37</v>
      </c>
      <c r="F1446" t="s">
        <v>276</v>
      </c>
      <c r="G1446">
        <v>963.14</v>
      </c>
      <c r="H1446">
        <v>4</v>
      </c>
      <c r="I1446">
        <v>108.35</v>
      </c>
      <c r="J1446" t="s">
        <v>2699</v>
      </c>
      <c r="K1446">
        <v>2024</v>
      </c>
    </row>
    <row r="1447" spans="1:11" x14ac:dyDescent="0.3">
      <c r="A1447">
        <v>45333</v>
      </c>
      <c r="B1447" t="s">
        <v>661</v>
      </c>
      <c r="C1447" t="s">
        <v>29</v>
      </c>
      <c r="D1447" t="s">
        <v>13</v>
      </c>
      <c r="E1447" t="s">
        <v>22</v>
      </c>
      <c r="F1447" t="s">
        <v>974</v>
      </c>
      <c r="G1447">
        <v>21.34</v>
      </c>
      <c r="H1447">
        <v>7</v>
      </c>
      <c r="I1447">
        <v>7.73</v>
      </c>
      <c r="J1447" t="s">
        <v>2699</v>
      </c>
      <c r="K1447">
        <v>2024</v>
      </c>
    </row>
    <row r="1448" spans="1:11" x14ac:dyDescent="0.3">
      <c r="A1448">
        <v>45332</v>
      </c>
      <c r="B1448" t="s">
        <v>206</v>
      </c>
      <c r="C1448" t="s">
        <v>533</v>
      </c>
      <c r="D1448" t="s">
        <v>13</v>
      </c>
      <c r="E1448" t="s">
        <v>14</v>
      </c>
      <c r="F1448" t="s">
        <v>2242</v>
      </c>
      <c r="G1448">
        <v>23.12</v>
      </c>
      <c r="H1448">
        <v>4</v>
      </c>
      <c r="I1448">
        <v>11.33</v>
      </c>
      <c r="J1448" t="s">
        <v>2699</v>
      </c>
      <c r="K1448">
        <v>2024</v>
      </c>
    </row>
    <row r="1449" spans="1:11" x14ac:dyDescent="0.3">
      <c r="A1449">
        <v>45332</v>
      </c>
      <c r="B1449" t="s">
        <v>403</v>
      </c>
      <c r="C1449" t="s">
        <v>29</v>
      </c>
      <c r="D1449" t="s">
        <v>36</v>
      </c>
      <c r="E1449" t="s">
        <v>76</v>
      </c>
      <c r="F1449" t="s">
        <v>1639</v>
      </c>
      <c r="G1449">
        <v>203.98</v>
      </c>
      <c r="H1449">
        <v>2</v>
      </c>
      <c r="I1449">
        <v>16.8</v>
      </c>
      <c r="J1449" t="s">
        <v>2699</v>
      </c>
      <c r="K1449">
        <v>2024</v>
      </c>
    </row>
    <row r="1450" spans="1:11" x14ac:dyDescent="0.3">
      <c r="A1450">
        <v>45331</v>
      </c>
      <c r="B1450" t="s">
        <v>786</v>
      </c>
      <c r="C1450" t="s">
        <v>29</v>
      </c>
      <c r="D1450" t="s">
        <v>13</v>
      </c>
      <c r="E1450" t="s">
        <v>20</v>
      </c>
      <c r="F1450" t="s">
        <v>259</v>
      </c>
      <c r="G1450">
        <v>354.9</v>
      </c>
      <c r="H1450">
        <v>5</v>
      </c>
      <c r="I1450">
        <v>17.75</v>
      </c>
      <c r="J1450" t="s">
        <v>2699</v>
      </c>
      <c r="K1450">
        <v>2024</v>
      </c>
    </row>
    <row r="1451" spans="1:11" x14ac:dyDescent="0.3">
      <c r="A1451">
        <v>45331</v>
      </c>
      <c r="B1451" t="s">
        <v>199</v>
      </c>
      <c r="C1451" t="s">
        <v>29</v>
      </c>
      <c r="D1451" t="s">
        <v>36</v>
      </c>
      <c r="E1451" t="s">
        <v>49</v>
      </c>
      <c r="F1451" t="s">
        <v>1545</v>
      </c>
      <c r="G1451">
        <v>21.12</v>
      </c>
      <c r="H1451">
        <v>4</v>
      </c>
      <c r="I1451">
        <v>6.55</v>
      </c>
      <c r="J1451" t="s">
        <v>2699</v>
      </c>
      <c r="K1451">
        <v>2024</v>
      </c>
    </row>
    <row r="1452" spans="1:11" x14ac:dyDescent="0.3">
      <c r="A1452">
        <v>45331</v>
      </c>
      <c r="B1452" t="s">
        <v>2367</v>
      </c>
      <c r="C1452" t="s">
        <v>12</v>
      </c>
      <c r="D1452" t="s">
        <v>13</v>
      </c>
      <c r="E1452" t="s">
        <v>94</v>
      </c>
      <c r="F1452" t="s">
        <v>2623</v>
      </c>
      <c r="G1452">
        <v>12.99</v>
      </c>
      <c r="H1452">
        <v>2</v>
      </c>
      <c r="I1452">
        <v>-32.479999999999997</v>
      </c>
      <c r="J1452" t="s">
        <v>2699</v>
      </c>
      <c r="K1452">
        <v>2024</v>
      </c>
    </row>
    <row r="1453" spans="1:11" x14ac:dyDescent="0.3">
      <c r="A1453">
        <v>45331</v>
      </c>
      <c r="B1453" t="s">
        <v>2367</v>
      </c>
      <c r="C1453" t="s">
        <v>12</v>
      </c>
      <c r="D1453" t="s">
        <v>36</v>
      </c>
      <c r="E1453" t="s">
        <v>49</v>
      </c>
      <c r="F1453" t="s">
        <v>851</v>
      </c>
      <c r="G1453">
        <v>3.98</v>
      </c>
      <c r="H1453">
        <v>2</v>
      </c>
      <c r="I1453">
        <v>-2.69</v>
      </c>
      <c r="J1453" t="s">
        <v>2699</v>
      </c>
      <c r="K1453">
        <v>2024</v>
      </c>
    </row>
    <row r="1454" spans="1:11" x14ac:dyDescent="0.3">
      <c r="A1454">
        <v>45331</v>
      </c>
      <c r="B1454" t="s">
        <v>2367</v>
      </c>
      <c r="C1454" t="s">
        <v>12</v>
      </c>
      <c r="D1454" t="s">
        <v>41</v>
      </c>
      <c r="E1454" t="s">
        <v>54</v>
      </c>
      <c r="F1454" t="s">
        <v>2004</v>
      </c>
      <c r="G1454">
        <v>127.98</v>
      </c>
      <c r="H1454">
        <v>2</v>
      </c>
      <c r="I1454">
        <v>16</v>
      </c>
      <c r="J1454" t="s">
        <v>2699</v>
      </c>
      <c r="K1454">
        <v>2024</v>
      </c>
    </row>
    <row r="1455" spans="1:11" x14ac:dyDescent="0.3">
      <c r="A1455">
        <v>45331</v>
      </c>
      <c r="B1455" t="s">
        <v>2367</v>
      </c>
      <c r="C1455" t="s">
        <v>12</v>
      </c>
      <c r="D1455" t="s">
        <v>13</v>
      </c>
      <c r="E1455" t="s">
        <v>22</v>
      </c>
      <c r="F1455" t="s">
        <v>2490</v>
      </c>
      <c r="G1455">
        <v>252.78</v>
      </c>
      <c r="H1455">
        <v>4</v>
      </c>
      <c r="I1455">
        <v>-417.09</v>
      </c>
      <c r="J1455" t="s">
        <v>2699</v>
      </c>
      <c r="K1455">
        <v>2024</v>
      </c>
    </row>
    <row r="1456" spans="1:11" x14ac:dyDescent="0.3">
      <c r="A1456">
        <v>45328</v>
      </c>
      <c r="B1456" t="s">
        <v>2119</v>
      </c>
      <c r="C1456" t="s">
        <v>29</v>
      </c>
      <c r="D1456" t="s">
        <v>13</v>
      </c>
      <c r="E1456" t="s">
        <v>14</v>
      </c>
      <c r="F1456" t="s">
        <v>444</v>
      </c>
      <c r="G1456">
        <v>29.9</v>
      </c>
      <c r="H1456">
        <v>5</v>
      </c>
      <c r="I1456">
        <v>13.46</v>
      </c>
      <c r="J1456" t="s">
        <v>2699</v>
      </c>
      <c r="K1456">
        <v>2024</v>
      </c>
    </row>
    <row r="1457" spans="1:11" x14ac:dyDescent="0.3">
      <c r="A1457">
        <v>45328</v>
      </c>
      <c r="B1457" t="s">
        <v>1465</v>
      </c>
      <c r="C1457" t="s">
        <v>151</v>
      </c>
      <c r="D1457" t="s">
        <v>13</v>
      </c>
      <c r="E1457" t="s">
        <v>22</v>
      </c>
      <c r="F1457" t="s">
        <v>2526</v>
      </c>
      <c r="G1457">
        <v>46.24</v>
      </c>
      <c r="H1457">
        <v>4</v>
      </c>
      <c r="I1457">
        <v>15.61</v>
      </c>
      <c r="J1457" t="s">
        <v>2699</v>
      </c>
      <c r="K1457">
        <v>2024</v>
      </c>
    </row>
    <row r="1458" spans="1:11" x14ac:dyDescent="0.3">
      <c r="A1458">
        <v>45328</v>
      </c>
      <c r="B1458" t="s">
        <v>1465</v>
      </c>
      <c r="C1458" t="s">
        <v>151</v>
      </c>
      <c r="D1458" t="s">
        <v>41</v>
      </c>
      <c r="E1458" t="s">
        <v>42</v>
      </c>
      <c r="F1458" t="s">
        <v>753</v>
      </c>
      <c r="G1458">
        <v>227.46</v>
      </c>
      <c r="H1458">
        <v>6</v>
      </c>
      <c r="I1458">
        <v>65.959999999999994</v>
      </c>
      <c r="J1458" t="s">
        <v>2699</v>
      </c>
      <c r="K1458">
        <v>2024</v>
      </c>
    </row>
    <row r="1459" spans="1:11" x14ac:dyDescent="0.3">
      <c r="A1459">
        <v>45328</v>
      </c>
      <c r="B1459" t="s">
        <v>2458</v>
      </c>
      <c r="C1459" t="s">
        <v>151</v>
      </c>
      <c r="D1459" t="s">
        <v>36</v>
      </c>
      <c r="E1459" t="s">
        <v>76</v>
      </c>
      <c r="F1459" t="s">
        <v>1932</v>
      </c>
      <c r="G1459">
        <v>240.78</v>
      </c>
      <c r="H1459">
        <v>1</v>
      </c>
      <c r="I1459">
        <v>30.1</v>
      </c>
      <c r="J1459" t="s">
        <v>2699</v>
      </c>
      <c r="K1459">
        <v>2024</v>
      </c>
    </row>
    <row r="1460" spans="1:11" x14ac:dyDescent="0.3">
      <c r="A1460">
        <v>45328</v>
      </c>
      <c r="B1460" t="s">
        <v>109</v>
      </c>
      <c r="C1460" t="s">
        <v>57</v>
      </c>
      <c r="D1460" t="s">
        <v>36</v>
      </c>
      <c r="E1460" t="s">
        <v>76</v>
      </c>
      <c r="F1460" t="s">
        <v>1639</v>
      </c>
      <c r="G1460">
        <v>359.97</v>
      </c>
      <c r="H1460">
        <v>3</v>
      </c>
      <c r="I1460">
        <v>79.19</v>
      </c>
      <c r="J1460" t="s">
        <v>2699</v>
      </c>
      <c r="K1460">
        <v>2024</v>
      </c>
    </row>
    <row r="1461" spans="1:11" x14ac:dyDescent="0.3">
      <c r="A1461">
        <v>45327</v>
      </c>
      <c r="B1461" t="s">
        <v>1448</v>
      </c>
      <c r="C1461" t="s">
        <v>29</v>
      </c>
      <c r="D1461" t="s">
        <v>41</v>
      </c>
      <c r="E1461" t="s">
        <v>42</v>
      </c>
      <c r="F1461" t="s">
        <v>747</v>
      </c>
      <c r="G1461">
        <v>371.2</v>
      </c>
      <c r="H1461">
        <v>5</v>
      </c>
      <c r="I1461">
        <v>41.76</v>
      </c>
      <c r="J1461" t="s">
        <v>2699</v>
      </c>
      <c r="K1461">
        <v>2024</v>
      </c>
    </row>
    <row r="1462" spans="1:11" x14ac:dyDescent="0.3">
      <c r="A1462">
        <v>45327</v>
      </c>
      <c r="B1462" t="s">
        <v>1448</v>
      </c>
      <c r="C1462" t="s">
        <v>29</v>
      </c>
      <c r="D1462" t="s">
        <v>13</v>
      </c>
      <c r="E1462" t="s">
        <v>94</v>
      </c>
      <c r="F1462" t="s">
        <v>2293</v>
      </c>
      <c r="G1462">
        <v>1640.7</v>
      </c>
      <c r="H1462">
        <v>5</v>
      </c>
      <c r="I1462">
        <v>459.4</v>
      </c>
      <c r="J1462" t="s">
        <v>2699</v>
      </c>
      <c r="K1462">
        <v>2024</v>
      </c>
    </row>
    <row r="1463" spans="1:11" x14ac:dyDescent="0.3">
      <c r="A1463">
        <v>45327</v>
      </c>
      <c r="B1463" t="s">
        <v>354</v>
      </c>
      <c r="C1463" t="s">
        <v>12</v>
      </c>
      <c r="D1463" t="s">
        <v>13</v>
      </c>
      <c r="E1463" t="s">
        <v>26</v>
      </c>
      <c r="F1463" t="s">
        <v>209</v>
      </c>
      <c r="G1463">
        <v>7.12</v>
      </c>
      <c r="H1463">
        <v>5</v>
      </c>
      <c r="I1463">
        <v>0.71</v>
      </c>
      <c r="J1463" t="s">
        <v>2699</v>
      </c>
      <c r="K1463">
        <v>2024</v>
      </c>
    </row>
    <row r="1464" spans="1:11" x14ac:dyDescent="0.3">
      <c r="A1464">
        <v>45327</v>
      </c>
      <c r="B1464" t="s">
        <v>354</v>
      </c>
      <c r="C1464" t="s">
        <v>12</v>
      </c>
      <c r="D1464" t="s">
        <v>13</v>
      </c>
      <c r="E1464" t="s">
        <v>22</v>
      </c>
      <c r="F1464" t="s">
        <v>39</v>
      </c>
      <c r="G1464">
        <v>243.99</v>
      </c>
      <c r="H1464">
        <v>4</v>
      </c>
      <c r="I1464">
        <v>-426.99</v>
      </c>
      <c r="J1464" t="s">
        <v>2699</v>
      </c>
      <c r="K1464">
        <v>2024</v>
      </c>
    </row>
    <row r="1465" spans="1:11" x14ac:dyDescent="0.3">
      <c r="A1465">
        <v>45326</v>
      </c>
      <c r="B1465" t="s">
        <v>2296</v>
      </c>
      <c r="C1465" t="s">
        <v>151</v>
      </c>
      <c r="D1465" t="s">
        <v>13</v>
      </c>
      <c r="E1465" t="s">
        <v>94</v>
      </c>
      <c r="F1465" t="s">
        <v>335</v>
      </c>
      <c r="G1465">
        <v>32.67</v>
      </c>
      <c r="H1465">
        <v>3</v>
      </c>
      <c r="I1465">
        <v>8.49</v>
      </c>
      <c r="J1465" t="s">
        <v>2699</v>
      </c>
      <c r="K1465">
        <v>2024</v>
      </c>
    </row>
    <row r="1466" spans="1:11" x14ac:dyDescent="0.3">
      <c r="A1466">
        <v>45325</v>
      </c>
      <c r="B1466" t="s">
        <v>1515</v>
      </c>
      <c r="C1466" t="s">
        <v>17</v>
      </c>
      <c r="D1466" t="s">
        <v>13</v>
      </c>
      <c r="E1466" t="s">
        <v>14</v>
      </c>
      <c r="F1466" t="s">
        <v>981</v>
      </c>
      <c r="G1466">
        <v>419.4</v>
      </c>
      <c r="H1466">
        <v>5</v>
      </c>
      <c r="I1466">
        <v>146.79</v>
      </c>
      <c r="J1466" t="s">
        <v>2699</v>
      </c>
      <c r="K1466">
        <v>2024</v>
      </c>
    </row>
    <row r="1467" spans="1:11" x14ac:dyDescent="0.3">
      <c r="A1467">
        <v>45325</v>
      </c>
      <c r="B1467" t="s">
        <v>1515</v>
      </c>
      <c r="C1467" t="s">
        <v>17</v>
      </c>
      <c r="D1467" t="s">
        <v>36</v>
      </c>
      <c r="E1467" t="s">
        <v>49</v>
      </c>
      <c r="F1467" t="s">
        <v>346</v>
      </c>
      <c r="G1467">
        <v>22.2</v>
      </c>
      <c r="H1467">
        <v>1</v>
      </c>
      <c r="I1467">
        <v>-26.09</v>
      </c>
      <c r="J1467" t="s">
        <v>2699</v>
      </c>
      <c r="K1467">
        <v>2024</v>
      </c>
    </row>
    <row r="1468" spans="1:11" x14ac:dyDescent="0.3">
      <c r="A1468">
        <v>45325</v>
      </c>
      <c r="B1468" t="s">
        <v>1515</v>
      </c>
      <c r="C1468" t="s">
        <v>17</v>
      </c>
      <c r="D1468" t="s">
        <v>13</v>
      </c>
      <c r="E1468" t="s">
        <v>14</v>
      </c>
      <c r="F1468" t="s">
        <v>1603</v>
      </c>
      <c r="G1468">
        <v>65.58</v>
      </c>
      <c r="H1468">
        <v>2</v>
      </c>
      <c r="I1468">
        <v>23.77</v>
      </c>
      <c r="J1468" t="s">
        <v>2699</v>
      </c>
      <c r="K1468">
        <v>2024</v>
      </c>
    </row>
    <row r="1469" spans="1:11" x14ac:dyDescent="0.3">
      <c r="A1469">
        <v>45325</v>
      </c>
      <c r="B1469" t="s">
        <v>1515</v>
      </c>
      <c r="C1469" t="s">
        <v>17</v>
      </c>
      <c r="D1469" t="s">
        <v>13</v>
      </c>
      <c r="E1469" t="s">
        <v>14</v>
      </c>
      <c r="F1469" t="s">
        <v>838</v>
      </c>
      <c r="G1469">
        <v>5.18</v>
      </c>
      <c r="H1469">
        <v>1</v>
      </c>
      <c r="I1469">
        <v>1.81</v>
      </c>
      <c r="J1469" t="s">
        <v>2699</v>
      </c>
      <c r="K1469">
        <v>2024</v>
      </c>
    </row>
    <row r="1470" spans="1:11" x14ac:dyDescent="0.3">
      <c r="A1470">
        <v>45325</v>
      </c>
      <c r="B1470" t="s">
        <v>235</v>
      </c>
      <c r="C1470" t="s">
        <v>125</v>
      </c>
      <c r="D1470" t="s">
        <v>13</v>
      </c>
      <c r="E1470" t="s">
        <v>14</v>
      </c>
      <c r="F1470" t="s">
        <v>2597</v>
      </c>
      <c r="G1470">
        <v>115.3</v>
      </c>
      <c r="H1470">
        <v>3</v>
      </c>
      <c r="I1470">
        <v>40.35</v>
      </c>
      <c r="J1470" t="s">
        <v>2699</v>
      </c>
      <c r="K1470">
        <v>2024</v>
      </c>
    </row>
    <row r="1471" spans="1:11" x14ac:dyDescent="0.3">
      <c r="A1471">
        <v>45325</v>
      </c>
      <c r="B1471" t="s">
        <v>235</v>
      </c>
      <c r="C1471" t="s">
        <v>125</v>
      </c>
      <c r="D1471" t="s">
        <v>13</v>
      </c>
      <c r="E1471" t="s">
        <v>22</v>
      </c>
      <c r="F1471" t="s">
        <v>1369</v>
      </c>
      <c r="G1471">
        <v>3.88</v>
      </c>
      <c r="H1471">
        <v>2</v>
      </c>
      <c r="I1471">
        <v>-2.59</v>
      </c>
      <c r="J1471" t="s">
        <v>2699</v>
      </c>
      <c r="K1471">
        <v>2024</v>
      </c>
    </row>
    <row r="1472" spans="1:11" x14ac:dyDescent="0.3">
      <c r="A1472">
        <v>45325</v>
      </c>
      <c r="B1472" t="s">
        <v>1740</v>
      </c>
      <c r="C1472" t="s">
        <v>80</v>
      </c>
      <c r="D1472" t="s">
        <v>13</v>
      </c>
      <c r="E1472" t="s">
        <v>20</v>
      </c>
      <c r="F1472" t="s">
        <v>310</v>
      </c>
      <c r="G1472">
        <v>285.55</v>
      </c>
      <c r="H1472">
        <v>2</v>
      </c>
      <c r="I1472">
        <v>35.69</v>
      </c>
      <c r="J1472" t="s">
        <v>2699</v>
      </c>
      <c r="K1472">
        <v>2024</v>
      </c>
    </row>
    <row r="1473" spans="1:11" x14ac:dyDescent="0.3">
      <c r="A1473">
        <v>45325</v>
      </c>
      <c r="B1473" t="s">
        <v>1740</v>
      </c>
      <c r="C1473" t="s">
        <v>80</v>
      </c>
      <c r="D1473" t="s">
        <v>13</v>
      </c>
      <c r="E1473" t="s">
        <v>22</v>
      </c>
      <c r="F1473" t="s">
        <v>427</v>
      </c>
      <c r="G1473">
        <v>5.23</v>
      </c>
      <c r="H1473">
        <v>3</v>
      </c>
      <c r="I1473">
        <v>-4.18</v>
      </c>
      <c r="J1473" t="s">
        <v>2699</v>
      </c>
      <c r="K1473">
        <v>2024</v>
      </c>
    </row>
    <row r="1474" spans="1:11" x14ac:dyDescent="0.3">
      <c r="A1474">
        <v>45324</v>
      </c>
      <c r="B1474" t="s">
        <v>2425</v>
      </c>
      <c r="C1474" t="s">
        <v>29</v>
      </c>
      <c r="D1474" t="s">
        <v>41</v>
      </c>
      <c r="E1474" t="s">
        <v>304</v>
      </c>
      <c r="F1474" t="s">
        <v>2657</v>
      </c>
      <c r="G1474">
        <v>239.98</v>
      </c>
      <c r="H1474">
        <v>2</v>
      </c>
      <c r="I1474">
        <v>39</v>
      </c>
      <c r="J1474" t="s">
        <v>2699</v>
      </c>
      <c r="K1474">
        <v>2024</v>
      </c>
    </row>
    <row r="1475" spans="1:11" x14ac:dyDescent="0.3">
      <c r="A1475">
        <v>45324</v>
      </c>
      <c r="B1475" t="s">
        <v>2425</v>
      </c>
      <c r="C1475" t="s">
        <v>29</v>
      </c>
      <c r="D1475" t="s">
        <v>13</v>
      </c>
      <c r="E1475" t="s">
        <v>22</v>
      </c>
      <c r="F1475" t="s">
        <v>550</v>
      </c>
      <c r="G1475">
        <v>30.96</v>
      </c>
      <c r="H1475">
        <v>2</v>
      </c>
      <c r="I1475">
        <v>10.06</v>
      </c>
      <c r="J1475" t="s">
        <v>2699</v>
      </c>
      <c r="K1475">
        <v>2024</v>
      </c>
    </row>
    <row r="1476" spans="1:11" x14ac:dyDescent="0.3">
      <c r="A1476">
        <v>45324</v>
      </c>
      <c r="B1476" t="s">
        <v>2425</v>
      </c>
      <c r="C1476" t="s">
        <v>29</v>
      </c>
      <c r="D1476" t="s">
        <v>36</v>
      </c>
      <c r="E1476" t="s">
        <v>49</v>
      </c>
      <c r="F1476" t="s">
        <v>2142</v>
      </c>
      <c r="G1476">
        <v>210.58</v>
      </c>
      <c r="H1476">
        <v>2</v>
      </c>
      <c r="I1476">
        <v>12.63</v>
      </c>
      <c r="J1476" t="s">
        <v>2699</v>
      </c>
      <c r="K1476">
        <v>2024</v>
      </c>
    </row>
    <row r="1477" spans="1:11" x14ac:dyDescent="0.3">
      <c r="A1477">
        <v>45324</v>
      </c>
      <c r="B1477" t="s">
        <v>539</v>
      </c>
      <c r="C1477" t="s">
        <v>29</v>
      </c>
      <c r="D1477" t="s">
        <v>13</v>
      </c>
      <c r="E1477" t="s">
        <v>94</v>
      </c>
      <c r="F1477" t="s">
        <v>2646</v>
      </c>
      <c r="G1477">
        <v>46.8</v>
      </c>
      <c r="H1477">
        <v>4</v>
      </c>
      <c r="I1477">
        <v>16.38</v>
      </c>
      <c r="J1477" t="s">
        <v>2699</v>
      </c>
      <c r="K1477">
        <v>2024</v>
      </c>
    </row>
    <row r="1478" spans="1:11" x14ac:dyDescent="0.3">
      <c r="A1478">
        <v>45324</v>
      </c>
      <c r="B1478" t="s">
        <v>539</v>
      </c>
      <c r="C1478" t="s">
        <v>29</v>
      </c>
      <c r="D1478" t="s">
        <v>13</v>
      </c>
      <c r="E1478" t="s">
        <v>20</v>
      </c>
      <c r="F1478" t="s">
        <v>1542</v>
      </c>
      <c r="G1478">
        <v>139.04</v>
      </c>
      <c r="H1478">
        <v>4</v>
      </c>
      <c r="I1478">
        <v>38.93</v>
      </c>
      <c r="J1478" t="s">
        <v>2699</v>
      </c>
      <c r="K1478">
        <v>2024</v>
      </c>
    </row>
    <row r="1479" spans="1:11" x14ac:dyDescent="0.3">
      <c r="A1479">
        <v>45324</v>
      </c>
      <c r="B1479" t="s">
        <v>539</v>
      </c>
      <c r="C1479" t="s">
        <v>29</v>
      </c>
      <c r="D1479" t="s">
        <v>36</v>
      </c>
      <c r="E1479" t="s">
        <v>49</v>
      </c>
      <c r="F1479" t="s">
        <v>922</v>
      </c>
      <c r="G1479">
        <v>86.26</v>
      </c>
      <c r="H1479">
        <v>2</v>
      </c>
      <c r="I1479">
        <v>29.33</v>
      </c>
      <c r="J1479" t="s">
        <v>2699</v>
      </c>
      <c r="K1479">
        <v>2024</v>
      </c>
    </row>
    <row r="1480" spans="1:11" x14ac:dyDescent="0.3">
      <c r="A1480">
        <v>45324</v>
      </c>
      <c r="B1480" t="s">
        <v>1165</v>
      </c>
      <c r="C1480" t="s">
        <v>80</v>
      </c>
      <c r="D1480" t="s">
        <v>13</v>
      </c>
      <c r="E1480" t="s">
        <v>45</v>
      </c>
      <c r="F1480" t="s">
        <v>162</v>
      </c>
      <c r="G1480">
        <v>21.46</v>
      </c>
      <c r="H1480">
        <v>9</v>
      </c>
      <c r="I1480">
        <v>6.97</v>
      </c>
      <c r="J1480" t="s">
        <v>2699</v>
      </c>
      <c r="K1480">
        <v>2024</v>
      </c>
    </row>
    <row r="1481" spans="1:11" x14ac:dyDescent="0.3">
      <c r="A1481">
        <v>45324</v>
      </c>
      <c r="B1481" t="s">
        <v>1165</v>
      </c>
      <c r="C1481" t="s">
        <v>80</v>
      </c>
      <c r="D1481" t="s">
        <v>13</v>
      </c>
      <c r="E1481" t="s">
        <v>14</v>
      </c>
      <c r="F1481" t="s">
        <v>1043</v>
      </c>
      <c r="G1481">
        <v>78.3</v>
      </c>
      <c r="H1481">
        <v>2</v>
      </c>
      <c r="I1481">
        <v>29.36</v>
      </c>
      <c r="J1481" t="s">
        <v>2699</v>
      </c>
      <c r="K1481">
        <v>2024</v>
      </c>
    </row>
    <row r="1482" spans="1:11" x14ac:dyDescent="0.3">
      <c r="A1482">
        <v>45324</v>
      </c>
      <c r="B1482" t="s">
        <v>1165</v>
      </c>
      <c r="C1482" t="s">
        <v>80</v>
      </c>
      <c r="D1482" t="s">
        <v>41</v>
      </c>
      <c r="E1482" t="s">
        <v>42</v>
      </c>
      <c r="F1482" t="s">
        <v>2410</v>
      </c>
      <c r="G1482">
        <v>59.97</v>
      </c>
      <c r="H1482">
        <v>5</v>
      </c>
      <c r="I1482">
        <v>-11.99</v>
      </c>
      <c r="J1482" t="s">
        <v>2699</v>
      </c>
      <c r="K1482">
        <v>2024</v>
      </c>
    </row>
    <row r="1483" spans="1:11" x14ac:dyDescent="0.3">
      <c r="A1483">
        <v>45321</v>
      </c>
      <c r="B1483" t="s">
        <v>1225</v>
      </c>
      <c r="C1483" t="s">
        <v>166</v>
      </c>
      <c r="D1483" t="s">
        <v>41</v>
      </c>
      <c r="E1483" t="s">
        <v>42</v>
      </c>
      <c r="F1483" t="s">
        <v>801</v>
      </c>
      <c r="G1483">
        <v>604.77</v>
      </c>
      <c r="H1483">
        <v>4</v>
      </c>
      <c r="I1483">
        <v>60.48</v>
      </c>
      <c r="J1483" t="s">
        <v>2698</v>
      </c>
      <c r="K1483">
        <v>2024</v>
      </c>
    </row>
    <row r="1484" spans="1:11" x14ac:dyDescent="0.3">
      <c r="A1484">
        <v>45321</v>
      </c>
      <c r="B1484" t="s">
        <v>2542</v>
      </c>
      <c r="C1484" t="s">
        <v>17</v>
      </c>
      <c r="D1484" t="s">
        <v>13</v>
      </c>
      <c r="E1484" t="s">
        <v>26</v>
      </c>
      <c r="F1484" t="s">
        <v>2206</v>
      </c>
      <c r="G1484">
        <v>9.34</v>
      </c>
      <c r="H1484">
        <v>2</v>
      </c>
      <c r="I1484">
        <v>3.15</v>
      </c>
      <c r="J1484" t="s">
        <v>2698</v>
      </c>
      <c r="K1484">
        <v>2024</v>
      </c>
    </row>
    <row r="1485" spans="1:11" x14ac:dyDescent="0.3">
      <c r="A1485">
        <v>45321</v>
      </c>
      <c r="B1485" t="s">
        <v>2542</v>
      </c>
      <c r="C1485" t="s">
        <v>17</v>
      </c>
      <c r="D1485" t="s">
        <v>41</v>
      </c>
      <c r="E1485" t="s">
        <v>42</v>
      </c>
      <c r="F1485" t="s">
        <v>1697</v>
      </c>
      <c r="G1485">
        <v>2003.17</v>
      </c>
      <c r="H1485">
        <v>4</v>
      </c>
      <c r="I1485">
        <v>250.4</v>
      </c>
      <c r="J1485" t="s">
        <v>2698</v>
      </c>
      <c r="K1485">
        <v>2024</v>
      </c>
    </row>
    <row r="1486" spans="1:11" x14ac:dyDescent="0.3">
      <c r="A1486">
        <v>45321</v>
      </c>
      <c r="B1486" t="s">
        <v>2542</v>
      </c>
      <c r="C1486" t="s">
        <v>17</v>
      </c>
      <c r="D1486" t="s">
        <v>13</v>
      </c>
      <c r="E1486" t="s">
        <v>202</v>
      </c>
      <c r="F1486" t="s">
        <v>2209</v>
      </c>
      <c r="G1486">
        <v>31.68</v>
      </c>
      <c r="H1486">
        <v>4</v>
      </c>
      <c r="I1486">
        <v>2.77</v>
      </c>
      <c r="J1486" t="s">
        <v>2698</v>
      </c>
      <c r="K1486">
        <v>2024</v>
      </c>
    </row>
    <row r="1487" spans="1:11" x14ac:dyDescent="0.3">
      <c r="A1487">
        <v>45321</v>
      </c>
      <c r="B1487" t="s">
        <v>2542</v>
      </c>
      <c r="C1487" t="s">
        <v>17</v>
      </c>
      <c r="D1487" t="s">
        <v>36</v>
      </c>
      <c r="E1487" t="s">
        <v>147</v>
      </c>
      <c r="F1487" t="s">
        <v>148</v>
      </c>
      <c r="G1487">
        <v>69.38</v>
      </c>
      <c r="H1487">
        <v>1</v>
      </c>
      <c r="I1487">
        <v>-47.18</v>
      </c>
      <c r="J1487" t="s">
        <v>2698</v>
      </c>
      <c r="K1487">
        <v>2024</v>
      </c>
    </row>
    <row r="1488" spans="1:11" x14ac:dyDescent="0.3">
      <c r="A1488">
        <v>45321</v>
      </c>
      <c r="B1488" t="s">
        <v>624</v>
      </c>
      <c r="C1488" t="s">
        <v>125</v>
      </c>
      <c r="D1488" t="s">
        <v>36</v>
      </c>
      <c r="E1488" t="s">
        <v>37</v>
      </c>
      <c r="F1488" t="s">
        <v>2416</v>
      </c>
      <c r="G1488">
        <v>419.14</v>
      </c>
      <c r="H1488">
        <v>4</v>
      </c>
      <c r="I1488">
        <v>-68.11</v>
      </c>
      <c r="J1488" t="s">
        <v>2698</v>
      </c>
      <c r="K1488">
        <v>2024</v>
      </c>
    </row>
    <row r="1489" spans="1:11" x14ac:dyDescent="0.3">
      <c r="A1489">
        <v>45321</v>
      </c>
      <c r="B1489" t="s">
        <v>1496</v>
      </c>
      <c r="C1489" t="s">
        <v>29</v>
      </c>
      <c r="D1489" t="s">
        <v>36</v>
      </c>
      <c r="E1489" t="s">
        <v>37</v>
      </c>
      <c r="F1489" t="s">
        <v>233</v>
      </c>
      <c r="G1489">
        <v>120.78</v>
      </c>
      <c r="H1489">
        <v>1</v>
      </c>
      <c r="I1489">
        <v>-13.59</v>
      </c>
      <c r="J1489" t="s">
        <v>2698</v>
      </c>
      <c r="K1489">
        <v>2024</v>
      </c>
    </row>
    <row r="1490" spans="1:11" x14ac:dyDescent="0.3">
      <c r="A1490">
        <v>45321</v>
      </c>
      <c r="B1490" t="s">
        <v>1496</v>
      </c>
      <c r="C1490" t="s">
        <v>29</v>
      </c>
      <c r="D1490" t="s">
        <v>13</v>
      </c>
      <c r="E1490" t="s">
        <v>26</v>
      </c>
      <c r="F1490" t="s">
        <v>2624</v>
      </c>
      <c r="G1490">
        <v>8.82</v>
      </c>
      <c r="H1490">
        <v>3</v>
      </c>
      <c r="I1490">
        <v>2.38</v>
      </c>
      <c r="J1490" t="s">
        <v>2698</v>
      </c>
      <c r="K1490">
        <v>2024</v>
      </c>
    </row>
    <row r="1491" spans="1:11" x14ac:dyDescent="0.3">
      <c r="A1491">
        <v>45321</v>
      </c>
      <c r="B1491" t="s">
        <v>1496</v>
      </c>
      <c r="C1491" t="s">
        <v>29</v>
      </c>
      <c r="D1491" t="s">
        <v>13</v>
      </c>
      <c r="E1491" t="s">
        <v>26</v>
      </c>
      <c r="F1491" t="s">
        <v>2353</v>
      </c>
      <c r="G1491">
        <v>12.74</v>
      </c>
      <c r="H1491">
        <v>7</v>
      </c>
      <c r="I1491">
        <v>5.73</v>
      </c>
      <c r="J1491" t="s">
        <v>2698</v>
      </c>
      <c r="K1491">
        <v>2024</v>
      </c>
    </row>
    <row r="1492" spans="1:11" x14ac:dyDescent="0.3">
      <c r="A1492">
        <v>45321</v>
      </c>
      <c r="B1492" t="s">
        <v>79</v>
      </c>
      <c r="C1492" t="s">
        <v>29</v>
      </c>
      <c r="D1492" t="s">
        <v>13</v>
      </c>
      <c r="E1492" t="s">
        <v>20</v>
      </c>
      <c r="F1492" t="s">
        <v>420</v>
      </c>
      <c r="G1492">
        <v>129.30000000000001</v>
      </c>
      <c r="H1492">
        <v>2</v>
      </c>
      <c r="I1492">
        <v>6.47</v>
      </c>
      <c r="J1492" t="s">
        <v>2698</v>
      </c>
      <c r="K1492">
        <v>2024</v>
      </c>
    </row>
    <row r="1493" spans="1:11" x14ac:dyDescent="0.3">
      <c r="A1493">
        <v>45321</v>
      </c>
      <c r="B1493" t="s">
        <v>1979</v>
      </c>
      <c r="C1493" t="s">
        <v>397</v>
      </c>
      <c r="D1493" t="s">
        <v>36</v>
      </c>
      <c r="E1493" t="s">
        <v>49</v>
      </c>
      <c r="F1493" t="s">
        <v>2482</v>
      </c>
      <c r="G1493">
        <v>34.58</v>
      </c>
      <c r="H1493">
        <v>7</v>
      </c>
      <c r="I1493">
        <v>14.52</v>
      </c>
      <c r="J1493" t="s">
        <v>2698</v>
      </c>
      <c r="K1493">
        <v>2024</v>
      </c>
    </row>
    <row r="1494" spans="1:11" x14ac:dyDescent="0.3">
      <c r="A1494">
        <v>45321</v>
      </c>
      <c r="B1494" t="s">
        <v>1979</v>
      </c>
      <c r="C1494" t="s">
        <v>397</v>
      </c>
      <c r="D1494" t="s">
        <v>13</v>
      </c>
      <c r="E1494" t="s">
        <v>26</v>
      </c>
      <c r="F1494" t="s">
        <v>2236</v>
      </c>
      <c r="G1494">
        <v>40.299999999999997</v>
      </c>
      <c r="H1494">
        <v>2</v>
      </c>
      <c r="I1494">
        <v>10.88</v>
      </c>
      <c r="J1494" t="s">
        <v>2698</v>
      </c>
      <c r="K1494">
        <v>2024</v>
      </c>
    </row>
    <row r="1495" spans="1:11" x14ac:dyDescent="0.3">
      <c r="A1495">
        <v>45321</v>
      </c>
      <c r="B1495" t="s">
        <v>1979</v>
      </c>
      <c r="C1495" t="s">
        <v>397</v>
      </c>
      <c r="D1495" t="s">
        <v>13</v>
      </c>
      <c r="E1495" t="s">
        <v>22</v>
      </c>
      <c r="F1495" t="s">
        <v>802</v>
      </c>
      <c r="G1495">
        <v>7.71</v>
      </c>
      <c r="H1495">
        <v>1</v>
      </c>
      <c r="I1495">
        <v>3.47</v>
      </c>
      <c r="J1495" t="s">
        <v>2698</v>
      </c>
      <c r="K1495">
        <v>2024</v>
      </c>
    </row>
    <row r="1496" spans="1:11" x14ac:dyDescent="0.3">
      <c r="A1496">
        <v>45321</v>
      </c>
      <c r="B1496" t="s">
        <v>1979</v>
      </c>
      <c r="C1496" t="s">
        <v>397</v>
      </c>
      <c r="D1496" t="s">
        <v>13</v>
      </c>
      <c r="E1496" t="s">
        <v>22</v>
      </c>
      <c r="F1496" t="s">
        <v>1369</v>
      </c>
      <c r="G1496">
        <v>32.35</v>
      </c>
      <c r="H1496">
        <v>5</v>
      </c>
      <c r="I1496">
        <v>16.18</v>
      </c>
      <c r="J1496" t="s">
        <v>2698</v>
      </c>
      <c r="K1496">
        <v>2024</v>
      </c>
    </row>
    <row r="1497" spans="1:11" x14ac:dyDescent="0.3">
      <c r="A1497">
        <v>45321</v>
      </c>
      <c r="B1497" t="s">
        <v>1979</v>
      </c>
      <c r="C1497" t="s">
        <v>397</v>
      </c>
      <c r="D1497" t="s">
        <v>41</v>
      </c>
      <c r="E1497" t="s">
        <v>42</v>
      </c>
      <c r="F1497" t="s">
        <v>89</v>
      </c>
      <c r="G1497">
        <v>207</v>
      </c>
      <c r="H1497">
        <v>3</v>
      </c>
      <c r="I1497">
        <v>51.75</v>
      </c>
      <c r="J1497" t="s">
        <v>2698</v>
      </c>
      <c r="K1497">
        <v>2024</v>
      </c>
    </row>
    <row r="1498" spans="1:11" x14ac:dyDescent="0.3">
      <c r="A1498">
        <v>45321</v>
      </c>
      <c r="B1498" t="s">
        <v>1979</v>
      </c>
      <c r="C1498" t="s">
        <v>397</v>
      </c>
      <c r="D1498" t="s">
        <v>13</v>
      </c>
      <c r="E1498" t="s">
        <v>22</v>
      </c>
      <c r="F1498" t="s">
        <v>1567</v>
      </c>
      <c r="G1498">
        <v>18.28</v>
      </c>
      <c r="H1498">
        <v>2</v>
      </c>
      <c r="I1498">
        <v>9.14</v>
      </c>
      <c r="J1498" t="s">
        <v>2698</v>
      </c>
      <c r="K1498">
        <v>2024</v>
      </c>
    </row>
    <row r="1499" spans="1:11" x14ac:dyDescent="0.3">
      <c r="A1499">
        <v>45320</v>
      </c>
      <c r="B1499" t="s">
        <v>219</v>
      </c>
      <c r="C1499" t="s">
        <v>397</v>
      </c>
      <c r="D1499" t="s">
        <v>36</v>
      </c>
      <c r="E1499" t="s">
        <v>49</v>
      </c>
      <c r="F1499" t="s">
        <v>62</v>
      </c>
      <c r="G1499">
        <v>14.91</v>
      </c>
      <c r="H1499">
        <v>3</v>
      </c>
      <c r="I1499">
        <v>4.62</v>
      </c>
      <c r="J1499" t="s">
        <v>2698</v>
      </c>
      <c r="K1499">
        <v>2024</v>
      </c>
    </row>
    <row r="1500" spans="1:11" x14ac:dyDescent="0.3">
      <c r="A1500">
        <v>45320</v>
      </c>
      <c r="B1500" t="s">
        <v>219</v>
      </c>
      <c r="C1500" t="s">
        <v>397</v>
      </c>
      <c r="D1500" t="s">
        <v>13</v>
      </c>
      <c r="E1500" t="s">
        <v>20</v>
      </c>
      <c r="F1500" t="s">
        <v>2094</v>
      </c>
      <c r="G1500">
        <v>13.48</v>
      </c>
      <c r="H1500">
        <v>1</v>
      </c>
      <c r="I1500">
        <v>3.5</v>
      </c>
      <c r="J1500" t="s">
        <v>2698</v>
      </c>
      <c r="K1500">
        <v>2024</v>
      </c>
    </row>
    <row r="1501" spans="1:11" x14ac:dyDescent="0.3">
      <c r="A1501">
        <v>45320</v>
      </c>
      <c r="B1501" t="s">
        <v>219</v>
      </c>
      <c r="C1501" t="s">
        <v>397</v>
      </c>
      <c r="D1501" t="s">
        <v>13</v>
      </c>
      <c r="E1501" t="s">
        <v>14</v>
      </c>
      <c r="F1501" t="s">
        <v>308</v>
      </c>
      <c r="G1501">
        <v>94.85</v>
      </c>
      <c r="H1501">
        <v>5</v>
      </c>
      <c r="I1501">
        <v>45.53</v>
      </c>
      <c r="J1501" t="s">
        <v>2698</v>
      </c>
      <c r="K1501">
        <v>2024</v>
      </c>
    </row>
    <row r="1502" spans="1:11" x14ac:dyDescent="0.3">
      <c r="A1502">
        <v>45320</v>
      </c>
      <c r="B1502" t="s">
        <v>219</v>
      </c>
      <c r="C1502" t="s">
        <v>397</v>
      </c>
      <c r="D1502" t="s">
        <v>13</v>
      </c>
      <c r="E1502" t="s">
        <v>14</v>
      </c>
      <c r="F1502" t="s">
        <v>1946</v>
      </c>
      <c r="G1502">
        <v>12.96</v>
      </c>
      <c r="H1502">
        <v>2</v>
      </c>
      <c r="I1502">
        <v>6.22</v>
      </c>
      <c r="J1502" t="s">
        <v>2698</v>
      </c>
      <c r="K1502">
        <v>2024</v>
      </c>
    </row>
    <row r="1503" spans="1:11" x14ac:dyDescent="0.3">
      <c r="A1503">
        <v>45320</v>
      </c>
      <c r="B1503" t="s">
        <v>2458</v>
      </c>
      <c r="C1503" t="s">
        <v>25</v>
      </c>
      <c r="D1503" t="s">
        <v>13</v>
      </c>
      <c r="E1503" t="s">
        <v>26</v>
      </c>
      <c r="F1503" t="s">
        <v>1000</v>
      </c>
      <c r="G1503">
        <v>4.7699999999999996</v>
      </c>
      <c r="H1503">
        <v>2</v>
      </c>
      <c r="I1503">
        <v>0.48</v>
      </c>
      <c r="J1503" t="s">
        <v>2698</v>
      </c>
      <c r="K1503">
        <v>2024</v>
      </c>
    </row>
    <row r="1504" spans="1:11" x14ac:dyDescent="0.3">
      <c r="A1504">
        <v>45320</v>
      </c>
      <c r="B1504" t="s">
        <v>439</v>
      </c>
      <c r="C1504" t="s">
        <v>151</v>
      </c>
      <c r="D1504" t="s">
        <v>13</v>
      </c>
      <c r="E1504" t="s">
        <v>18</v>
      </c>
      <c r="F1504" t="s">
        <v>1634</v>
      </c>
      <c r="G1504">
        <v>5.22</v>
      </c>
      <c r="H1504">
        <v>2</v>
      </c>
      <c r="I1504">
        <v>2.4</v>
      </c>
      <c r="J1504" t="s">
        <v>2698</v>
      </c>
      <c r="K1504">
        <v>2024</v>
      </c>
    </row>
    <row r="1505" spans="1:11" x14ac:dyDescent="0.3">
      <c r="A1505">
        <v>45320</v>
      </c>
      <c r="B1505" t="s">
        <v>1095</v>
      </c>
      <c r="C1505" t="s">
        <v>29</v>
      </c>
      <c r="D1505" t="s">
        <v>13</v>
      </c>
      <c r="E1505" t="s">
        <v>22</v>
      </c>
      <c r="F1505" t="s">
        <v>986</v>
      </c>
      <c r="G1505">
        <v>119.62</v>
      </c>
      <c r="H1505">
        <v>8</v>
      </c>
      <c r="I1505">
        <v>40.369999999999997</v>
      </c>
      <c r="J1505" t="s">
        <v>2698</v>
      </c>
      <c r="K1505">
        <v>2024</v>
      </c>
    </row>
    <row r="1506" spans="1:11" x14ac:dyDescent="0.3">
      <c r="A1506">
        <v>45320</v>
      </c>
      <c r="B1506" t="s">
        <v>1095</v>
      </c>
      <c r="C1506" t="s">
        <v>29</v>
      </c>
      <c r="D1506" t="s">
        <v>13</v>
      </c>
      <c r="E1506" t="s">
        <v>202</v>
      </c>
      <c r="F1506" t="s">
        <v>784</v>
      </c>
      <c r="G1506">
        <v>8.57</v>
      </c>
      <c r="H1506">
        <v>1</v>
      </c>
      <c r="I1506">
        <v>2.23</v>
      </c>
      <c r="J1506" t="s">
        <v>2698</v>
      </c>
      <c r="K1506">
        <v>2024</v>
      </c>
    </row>
    <row r="1507" spans="1:11" x14ac:dyDescent="0.3">
      <c r="A1507">
        <v>45320</v>
      </c>
      <c r="B1507" t="s">
        <v>1095</v>
      </c>
      <c r="C1507" t="s">
        <v>29</v>
      </c>
      <c r="D1507" t="s">
        <v>13</v>
      </c>
      <c r="E1507" t="s">
        <v>26</v>
      </c>
      <c r="F1507" t="s">
        <v>2574</v>
      </c>
      <c r="G1507">
        <v>8.34</v>
      </c>
      <c r="H1507">
        <v>3</v>
      </c>
      <c r="I1507">
        <v>2.17</v>
      </c>
      <c r="J1507" t="s">
        <v>2698</v>
      </c>
      <c r="K1507">
        <v>2024</v>
      </c>
    </row>
    <row r="1508" spans="1:11" x14ac:dyDescent="0.3">
      <c r="A1508">
        <v>45320</v>
      </c>
      <c r="B1508" t="s">
        <v>1842</v>
      </c>
      <c r="C1508" t="s">
        <v>17</v>
      </c>
      <c r="D1508" t="s">
        <v>13</v>
      </c>
      <c r="E1508" t="s">
        <v>22</v>
      </c>
      <c r="F1508" t="s">
        <v>760</v>
      </c>
      <c r="G1508">
        <v>12.13</v>
      </c>
      <c r="H1508">
        <v>4</v>
      </c>
      <c r="I1508">
        <v>-20.62</v>
      </c>
      <c r="J1508" t="s">
        <v>2698</v>
      </c>
      <c r="K1508">
        <v>2024</v>
      </c>
    </row>
    <row r="1509" spans="1:11" x14ac:dyDescent="0.3">
      <c r="A1509">
        <v>45319</v>
      </c>
      <c r="B1509" t="s">
        <v>2503</v>
      </c>
      <c r="C1509" t="s">
        <v>151</v>
      </c>
      <c r="D1509" t="s">
        <v>41</v>
      </c>
      <c r="E1509" t="s">
        <v>54</v>
      </c>
      <c r="F1509" t="s">
        <v>670</v>
      </c>
      <c r="G1509">
        <v>449.91</v>
      </c>
      <c r="H1509">
        <v>9</v>
      </c>
      <c r="I1509">
        <v>157.47</v>
      </c>
      <c r="J1509" t="s">
        <v>2698</v>
      </c>
      <c r="K1509">
        <v>2024</v>
      </c>
    </row>
    <row r="1510" spans="1:11" x14ac:dyDescent="0.3">
      <c r="A1510">
        <v>45319</v>
      </c>
      <c r="B1510" t="s">
        <v>2113</v>
      </c>
      <c r="C1510" t="s">
        <v>1285</v>
      </c>
      <c r="D1510" t="s">
        <v>13</v>
      </c>
      <c r="E1510" t="s">
        <v>14</v>
      </c>
      <c r="F1510" t="s">
        <v>1059</v>
      </c>
      <c r="G1510">
        <v>279.89999999999998</v>
      </c>
      <c r="H1510">
        <v>5</v>
      </c>
      <c r="I1510">
        <v>137.15</v>
      </c>
      <c r="J1510" t="s">
        <v>2698</v>
      </c>
      <c r="K1510">
        <v>2024</v>
      </c>
    </row>
    <row r="1511" spans="1:11" x14ac:dyDescent="0.3">
      <c r="A1511">
        <v>45319</v>
      </c>
      <c r="B1511" t="s">
        <v>571</v>
      </c>
      <c r="C1511" t="s">
        <v>29</v>
      </c>
      <c r="D1511" t="s">
        <v>36</v>
      </c>
      <c r="E1511" t="s">
        <v>49</v>
      </c>
      <c r="F1511" t="s">
        <v>2559</v>
      </c>
      <c r="G1511">
        <v>37.74</v>
      </c>
      <c r="H1511">
        <v>3</v>
      </c>
      <c r="I1511">
        <v>12.83</v>
      </c>
      <c r="J1511" t="s">
        <v>2698</v>
      </c>
      <c r="K1511">
        <v>2024</v>
      </c>
    </row>
    <row r="1512" spans="1:11" x14ac:dyDescent="0.3">
      <c r="A1512">
        <v>45319</v>
      </c>
      <c r="B1512" t="s">
        <v>571</v>
      </c>
      <c r="C1512" t="s">
        <v>29</v>
      </c>
      <c r="D1512" t="s">
        <v>41</v>
      </c>
      <c r="E1512" t="s">
        <v>54</v>
      </c>
      <c r="F1512" t="s">
        <v>2534</v>
      </c>
      <c r="G1512">
        <v>239.97</v>
      </c>
      <c r="H1512">
        <v>3</v>
      </c>
      <c r="I1512">
        <v>26.4</v>
      </c>
      <c r="J1512" t="s">
        <v>2698</v>
      </c>
      <c r="K1512">
        <v>2024</v>
      </c>
    </row>
    <row r="1513" spans="1:11" x14ac:dyDescent="0.3">
      <c r="A1513">
        <v>45318</v>
      </c>
      <c r="B1513" t="s">
        <v>1947</v>
      </c>
      <c r="C1513" t="s">
        <v>151</v>
      </c>
      <c r="D1513" t="s">
        <v>41</v>
      </c>
      <c r="E1513" t="s">
        <v>42</v>
      </c>
      <c r="F1513" t="s">
        <v>2381</v>
      </c>
      <c r="G1513">
        <v>137.94</v>
      </c>
      <c r="H1513">
        <v>3</v>
      </c>
      <c r="I1513">
        <v>35.86</v>
      </c>
      <c r="J1513" t="s">
        <v>2698</v>
      </c>
      <c r="K1513">
        <v>2024</v>
      </c>
    </row>
    <row r="1514" spans="1:11" x14ac:dyDescent="0.3">
      <c r="A1514">
        <v>45318</v>
      </c>
      <c r="B1514" t="s">
        <v>683</v>
      </c>
      <c r="C1514" t="s">
        <v>80</v>
      </c>
      <c r="D1514" t="s">
        <v>41</v>
      </c>
      <c r="E1514" t="s">
        <v>42</v>
      </c>
      <c r="F1514" t="s">
        <v>1241</v>
      </c>
      <c r="G1514">
        <v>107.98</v>
      </c>
      <c r="H1514">
        <v>3</v>
      </c>
      <c r="I1514">
        <v>-27</v>
      </c>
      <c r="J1514" t="s">
        <v>2698</v>
      </c>
      <c r="K1514">
        <v>2024</v>
      </c>
    </row>
    <row r="1515" spans="1:11" x14ac:dyDescent="0.3">
      <c r="A1515">
        <v>45318</v>
      </c>
      <c r="B1515" t="s">
        <v>683</v>
      </c>
      <c r="C1515" t="s">
        <v>80</v>
      </c>
      <c r="D1515" t="s">
        <v>41</v>
      </c>
      <c r="E1515" t="s">
        <v>54</v>
      </c>
      <c r="F1515" t="s">
        <v>1923</v>
      </c>
      <c r="G1515">
        <v>71.98</v>
      </c>
      <c r="H1515">
        <v>3</v>
      </c>
      <c r="I1515">
        <v>-9</v>
      </c>
      <c r="J1515" t="s">
        <v>2698</v>
      </c>
      <c r="K1515">
        <v>2024</v>
      </c>
    </row>
    <row r="1516" spans="1:11" x14ac:dyDescent="0.3">
      <c r="A1516">
        <v>45318</v>
      </c>
      <c r="B1516" t="s">
        <v>683</v>
      </c>
      <c r="C1516" t="s">
        <v>80</v>
      </c>
      <c r="D1516" t="s">
        <v>13</v>
      </c>
      <c r="E1516" t="s">
        <v>26</v>
      </c>
      <c r="F1516" t="s">
        <v>53</v>
      </c>
      <c r="G1516">
        <v>14.02</v>
      </c>
      <c r="H1516">
        <v>3</v>
      </c>
      <c r="I1516">
        <v>1.75</v>
      </c>
      <c r="J1516" t="s">
        <v>2698</v>
      </c>
      <c r="K1516">
        <v>2024</v>
      </c>
    </row>
    <row r="1517" spans="1:11" x14ac:dyDescent="0.3">
      <c r="A1517">
        <v>45317</v>
      </c>
      <c r="B1517" t="s">
        <v>158</v>
      </c>
      <c r="C1517" t="s">
        <v>32</v>
      </c>
      <c r="D1517" t="s">
        <v>41</v>
      </c>
      <c r="E1517" t="s">
        <v>42</v>
      </c>
      <c r="F1517" t="s">
        <v>590</v>
      </c>
      <c r="G1517">
        <v>2939.93</v>
      </c>
      <c r="H1517">
        <v>7</v>
      </c>
      <c r="I1517">
        <v>764.38</v>
      </c>
      <c r="J1517" t="s">
        <v>2698</v>
      </c>
      <c r="K1517">
        <v>2024</v>
      </c>
    </row>
    <row r="1518" spans="1:11" x14ac:dyDescent="0.3">
      <c r="A1518">
        <v>45317</v>
      </c>
      <c r="B1518" t="s">
        <v>158</v>
      </c>
      <c r="C1518" t="s">
        <v>32</v>
      </c>
      <c r="D1518" t="s">
        <v>36</v>
      </c>
      <c r="E1518" t="s">
        <v>49</v>
      </c>
      <c r="F1518" t="s">
        <v>2187</v>
      </c>
      <c r="G1518">
        <v>62.72</v>
      </c>
      <c r="H1518">
        <v>4</v>
      </c>
      <c r="I1518">
        <v>24.46</v>
      </c>
      <c r="J1518" t="s">
        <v>2698</v>
      </c>
      <c r="K1518">
        <v>2024</v>
      </c>
    </row>
    <row r="1519" spans="1:11" x14ac:dyDescent="0.3">
      <c r="A1519">
        <v>45317</v>
      </c>
      <c r="B1519" t="s">
        <v>2457</v>
      </c>
      <c r="C1519" t="s">
        <v>29</v>
      </c>
      <c r="D1519" t="s">
        <v>13</v>
      </c>
      <c r="E1519" t="s">
        <v>45</v>
      </c>
      <c r="F1519" t="s">
        <v>498</v>
      </c>
      <c r="G1519">
        <v>11.84</v>
      </c>
      <c r="H1519">
        <v>8</v>
      </c>
      <c r="I1519">
        <v>5.68</v>
      </c>
      <c r="J1519" t="s">
        <v>2698</v>
      </c>
      <c r="K1519">
        <v>2024</v>
      </c>
    </row>
    <row r="1520" spans="1:11" x14ac:dyDescent="0.3">
      <c r="A1520">
        <v>45317</v>
      </c>
      <c r="B1520" t="s">
        <v>2288</v>
      </c>
      <c r="C1520" t="s">
        <v>12</v>
      </c>
      <c r="D1520" t="s">
        <v>13</v>
      </c>
      <c r="E1520" t="s">
        <v>20</v>
      </c>
      <c r="F1520" t="s">
        <v>1474</v>
      </c>
      <c r="G1520">
        <v>18.16</v>
      </c>
      <c r="H1520">
        <v>2</v>
      </c>
      <c r="I1520">
        <v>1.82</v>
      </c>
      <c r="J1520" t="s">
        <v>2698</v>
      </c>
      <c r="K1520">
        <v>2024</v>
      </c>
    </row>
    <row r="1521" spans="1:11" x14ac:dyDescent="0.3">
      <c r="A1521">
        <v>45317</v>
      </c>
      <c r="B1521" t="s">
        <v>141</v>
      </c>
      <c r="C1521" t="s">
        <v>490</v>
      </c>
      <c r="D1521" t="s">
        <v>13</v>
      </c>
      <c r="E1521" t="s">
        <v>22</v>
      </c>
      <c r="F1521" t="s">
        <v>1304</v>
      </c>
      <c r="G1521">
        <v>7.16</v>
      </c>
      <c r="H1521">
        <v>2</v>
      </c>
      <c r="I1521">
        <v>3.44</v>
      </c>
      <c r="J1521" t="s">
        <v>2698</v>
      </c>
      <c r="K1521">
        <v>2024</v>
      </c>
    </row>
    <row r="1522" spans="1:11" x14ac:dyDescent="0.3">
      <c r="A1522">
        <v>45317</v>
      </c>
      <c r="B1522" t="s">
        <v>141</v>
      </c>
      <c r="C1522" t="s">
        <v>490</v>
      </c>
      <c r="D1522" t="s">
        <v>13</v>
      </c>
      <c r="E1522" t="s">
        <v>26</v>
      </c>
      <c r="F1522" t="s">
        <v>2086</v>
      </c>
      <c r="G1522">
        <v>15.47</v>
      </c>
      <c r="H1522">
        <v>7</v>
      </c>
      <c r="I1522">
        <v>4.18</v>
      </c>
      <c r="J1522" t="s">
        <v>2698</v>
      </c>
      <c r="K1522">
        <v>2024</v>
      </c>
    </row>
    <row r="1523" spans="1:11" x14ac:dyDescent="0.3">
      <c r="A1523">
        <v>45315</v>
      </c>
      <c r="B1523" t="s">
        <v>1396</v>
      </c>
      <c r="C1523" t="s">
        <v>29</v>
      </c>
      <c r="D1523" t="s">
        <v>41</v>
      </c>
      <c r="E1523" t="s">
        <v>42</v>
      </c>
      <c r="F1523" t="s">
        <v>2381</v>
      </c>
      <c r="G1523">
        <v>110.35</v>
      </c>
      <c r="H1523">
        <v>3</v>
      </c>
      <c r="I1523">
        <v>8.2799999999999994</v>
      </c>
      <c r="J1523" t="s">
        <v>2698</v>
      </c>
      <c r="K1523">
        <v>2024</v>
      </c>
    </row>
    <row r="1524" spans="1:11" x14ac:dyDescent="0.3">
      <c r="A1524">
        <v>45315</v>
      </c>
      <c r="B1524" t="s">
        <v>1396</v>
      </c>
      <c r="C1524" t="s">
        <v>29</v>
      </c>
      <c r="D1524" t="s">
        <v>13</v>
      </c>
      <c r="E1524" t="s">
        <v>22</v>
      </c>
      <c r="F1524" t="s">
        <v>2463</v>
      </c>
      <c r="G1524">
        <v>276.77999999999997</v>
      </c>
      <c r="H1524">
        <v>2</v>
      </c>
      <c r="I1524">
        <v>89.95</v>
      </c>
      <c r="J1524" t="s">
        <v>2698</v>
      </c>
      <c r="K1524">
        <v>2024</v>
      </c>
    </row>
    <row r="1525" spans="1:11" x14ac:dyDescent="0.3">
      <c r="A1525">
        <v>45315</v>
      </c>
      <c r="B1525" t="s">
        <v>1396</v>
      </c>
      <c r="C1525" t="s">
        <v>29</v>
      </c>
      <c r="D1525" t="s">
        <v>13</v>
      </c>
      <c r="E1525" t="s">
        <v>94</v>
      </c>
      <c r="F1525" t="s">
        <v>1389</v>
      </c>
      <c r="G1525">
        <v>25.86</v>
      </c>
      <c r="H1525">
        <v>3</v>
      </c>
      <c r="I1525">
        <v>6.72</v>
      </c>
      <c r="J1525" t="s">
        <v>2698</v>
      </c>
      <c r="K1525">
        <v>2024</v>
      </c>
    </row>
    <row r="1526" spans="1:11" x14ac:dyDescent="0.3">
      <c r="A1526">
        <v>45315</v>
      </c>
      <c r="B1526" t="s">
        <v>2023</v>
      </c>
      <c r="C1526" t="s">
        <v>32</v>
      </c>
      <c r="D1526" t="s">
        <v>13</v>
      </c>
      <c r="E1526" t="s">
        <v>45</v>
      </c>
      <c r="F1526" t="s">
        <v>1309</v>
      </c>
      <c r="G1526">
        <v>5.67</v>
      </c>
      <c r="H1526">
        <v>3</v>
      </c>
      <c r="I1526">
        <v>0.11</v>
      </c>
      <c r="J1526" t="s">
        <v>2698</v>
      </c>
      <c r="K1526">
        <v>2024</v>
      </c>
    </row>
    <row r="1527" spans="1:11" x14ac:dyDescent="0.3">
      <c r="A1527">
        <v>45314</v>
      </c>
      <c r="B1527" t="s">
        <v>628</v>
      </c>
      <c r="C1527" t="s">
        <v>97</v>
      </c>
      <c r="D1527" t="s">
        <v>13</v>
      </c>
      <c r="E1527" t="s">
        <v>22</v>
      </c>
      <c r="F1527" t="s">
        <v>1045</v>
      </c>
      <c r="G1527">
        <v>4.9400000000000004</v>
      </c>
      <c r="H1527">
        <v>2</v>
      </c>
      <c r="I1527">
        <v>-3.62</v>
      </c>
      <c r="J1527" t="s">
        <v>2698</v>
      </c>
      <c r="K1527">
        <v>2024</v>
      </c>
    </row>
    <row r="1528" spans="1:11" x14ac:dyDescent="0.3">
      <c r="A1528">
        <v>45314</v>
      </c>
      <c r="B1528" t="s">
        <v>628</v>
      </c>
      <c r="C1528" t="s">
        <v>97</v>
      </c>
      <c r="D1528" t="s">
        <v>41</v>
      </c>
      <c r="E1528" t="s">
        <v>54</v>
      </c>
      <c r="F1528" t="s">
        <v>510</v>
      </c>
      <c r="G1528">
        <v>95.98</v>
      </c>
      <c r="H1528">
        <v>2</v>
      </c>
      <c r="I1528">
        <v>12</v>
      </c>
      <c r="J1528" t="s">
        <v>2698</v>
      </c>
      <c r="K1528">
        <v>2024</v>
      </c>
    </row>
    <row r="1529" spans="1:11" x14ac:dyDescent="0.3">
      <c r="A1529">
        <v>45314</v>
      </c>
      <c r="B1529" t="s">
        <v>63</v>
      </c>
      <c r="C1529" t="s">
        <v>166</v>
      </c>
      <c r="D1529" t="s">
        <v>41</v>
      </c>
      <c r="E1529" t="s">
        <v>42</v>
      </c>
      <c r="F1529" t="s">
        <v>393</v>
      </c>
      <c r="G1529">
        <v>86.35</v>
      </c>
      <c r="H1529">
        <v>6</v>
      </c>
      <c r="I1529">
        <v>8.64</v>
      </c>
      <c r="J1529" t="s">
        <v>2698</v>
      </c>
      <c r="K1529">
        <v>2024</v>
      </c>
    </row>
    <row r="1530" spans="1:11" x14ac:dyDescent="0.3">
      <c r="A1530">
        <v>45314</v>
      </c>
      <c r="B1530" t="s">
        <v>63</v>
      </c>
      <c r="C1530" t="s">
        <v>166</v>
      </c>
      <c r="D1530" t="s">
        <v>13</v>
      </c>
      <c r="E1530" t="s">
        <v>14</v>
      </c>
      <c r="F1530" t="s">
        <v>1624</v>
      </c>
      <c r="G1530">
        <v>6.48</v>
      </c>
      <c r="H1530">
        <v>1</v>
      </c>
      <c r="I1530">
        <v>3.11</v>
      </c>
      <c r="J1530" t="s">
        <v>2698</v>
      </c>
      <c r="K1530">
        <v>2024</v>
      </c>
    </row>
    <row r="1531" spans="1:11" x14ac:dyDescent="0.3">
      <c r="A1531">
        <v>45314</v>
      </c>
      <c r="B1531" t="s">
        <v>63</v>
      </c>
      <c r="C1531" t="s">
        <v>166</v>
      </c>
      <c r="D1531" t="s">
        <v>13</v>
      </c>
      <c r="E1531" t="s">
        <v>14</v>
      </c>
      <c r="F1531" t="s">
        <v>2174</v>
      </c>
      <c r="G1531">
        <v>25.92</v>
      </c>
      <c r="H1531">
        <v>4</v>
      </c>
      <c r="I1531">
        <v>12.44</v>
      </c>
      <c r="J1531" t="s">
        <v>2698</v>
      </c>
      <c r="K1531">
        <v>2024</v>
      </c>
    </row>
    <row r="1532" spans="1:11" x14ac:dyDescent="0.3">
      <c r="A1532">
        <v>45314</v>
      </c>
      <c r="B1532" t="s">
        <v>63</v>
      </c>
      <c r="C1532" t="s">
        <v>166</v>
      </c>
      <c r="D1532" t="s">
        <v>13</v>
      </c>
      <c r="E1532" t="s">
        <v>22</v>
      </c>
      <c r="F1532" t="s">
        <v>1652</v>
      </c>
      <c r="G1532">
        <v>19.68</v>
      </c>
      <c r="H1532">
        <v>5</v>
      </c>
      <c r="I1532">
        <v>6.89</v>
      </c>
      <c r="J1532" t="s">
        <v>2698</v>
      </c>
      <c r="K1532">
        <v>2024</v>
      </c>
    </row>
    <row r="1533" spans="1:11" x14ac:dyDescent="0.3">
      <c r="A1533">
        <v>45314</v>
      </c>
      <c r="B1533" t="s">
        <v>348</v>
      </c>
      <c r="C1533" t="s">
        <v>112</v>
      </c>
      <c r="D1533" t="s">
        <v>36</v>
      </c>
      <c r="E1533" t="s">
        <v>147</v>
      </c>
      <c r="F1533" t="s">
        <v>1197</v>
      </c>
      <c r="G1533">
        <v>210.98</v>
      </c>
      <c r="H1533">
        <v>2</v>
      </c>
      <c r="I1533">
        <v>21.1</v>
      </c>
      <c r="J1533" t="s">
        <v>2698</v>
      </c>
      <c r="K1533">
        <v>2024</v>
      </c>
    </row>
    <row r="1534" spans="1:11" x14ac:dyDescent="0.3">
      <c r="A1534">
        <v>45313</v>
      </c>
      <c r="B1534" t="s">
        <v>527</v>
      </c>
      <c r="C1534" t="s">
        <v>17</v>
      </c>
      <c r="D1534" t="s">
        <v>13</v>
      </c>
      <c r="E1534" t="s">
        <v>26</v>
      </c>
      <c r="F1534" t="s">
        <v>990</v>
      </c>
      <c r="G1534">
        <v>7.87</v>
      </c>
      <c r="H1534">
        <v>3</v>
      </c>
      <c r="I1534">
        <v>0.89</v>
      </c>
      <c r="J1534" t="s">
        <v>2698</v>
      </c>
      <c r="K1534">
        <v>2024</v>
      </c>
    </row>
    <row r="1535" spans="1:11" x14ac:dyDescent="0.3">
      <c r="A1535">
        <v>45313</v>
      </c>
      <c r="B1535" t="s">
        <v>527</v>
      </c>
      <c r="C1535" t="s">
        <v>17</v>
      </c>
      <c r="D1535" t="s">
        <v>13</v>
      </c>
      <c r="E1535" t="s">
        <v>45</v>
      </c>
      <c r="F1535" t="s">
        <v>162</v>
      </c>
      <c r="G1535">
        <v>15.12</v>
      </c>
      <c r="H1535">
        <v>5</v>
      </c>
      <c r="I1535">
        <v>4.91</v>
      </c>
      <c r="J1535" t="s">
        <v>2698</v>
      </c>
      <c r="K1535">
        <v>2024</v>
      </c>
    </row>
    <row r="1536" spans="1:11" x14ac:dyDescent="0.3">
      <c r="A1536">
        <v>45313</v>
      </c>
      <c r="B1536" t="s">
        <v>1667</v>
      </c>
      <c r="C1536" t="s">
        <v>517</v>
      </c>
      <c r="D1536" t="s">
        <v>13</v>
      </c>
      <c r="E1536" t="s">
        <v>20</v>
      </c>
      <c r="F1536" t="s">
        <v>1112</v>
      </c>
      <c r="G1536">
        <v>1126.02</v>
      </c>
      <c r="H1536">
        <v>3</v>
      </c>
      <c r="I1536">
        <v>56.3</v>
      </c>
      <c r="J1536" t="s">
        <v>2698</v>
      </c>
      <c r="K1536">
        <v>2024</v>
      </c>
    </row>
    <row r="1537" spans="1:11" x14ac:dyDescent="0.3">
      <c r="A1537">
        <v>45313</v>
      </c>
      <c r="B1537" t="s">
        <v>1667</v>
      </c>
      <c r="C1537" t="s">
        <v>517</v>
      </c>
      <c r="D1537" t="s">
        <v>13</v>
      </c>
      <c r="E1537" t="s">
        <v>14</v>
      </c>
      <c r="F1537" t="s">
        <v>1107</v>
      </c>
      <c r="G1537">
        <v>11.96</v>
      </c>
      <c r="H1537">
        <v>2</v>
      </c>
      <c r="I1537">
        <v>5.38</v>
      </c>
      <c r="J1537" t="s">
        <v>2698</v>
      </c>
      <c r="K1537">
        <v>2024</v>
      </c>
    </row>
    <row r="1538" spans="1:11" x14ac:dyDescent="0.3">
      <c r="A1538">
        <v>45313</v>
      </c>
      <c r="B1538" t="s">
        <v>1667</v>
      </c>
      <c r="C1538" t="s">
        <v>517</v>
      </c>
      <c r="D1538" t="s">
        <v>13</v>
      </c>
      <c r="E1538" t="s">
        <v>20</v>
      </c>
      <c r="F1538" t="s">
        <v>1849</v>
      </c>
      <c r="G1538">
        <v>51.45</v>
      </c>
      <c r="H1538">
        <v>3</v>
      </c>
      <c r="I1538">
        <v>13.89</v>
      </c>
      <c r="J1538" t="s">
        <v>2698</v>
      </c>
      <c r="K1538">
        <v>2024</v>
      </c>
    </row>
    <row r="1539" spans="1:11" x14ac:dyDescent="0.3">
      <c r="A1539">
        <v>45313</v>
      </c>
      <c r="B1539" t="s">
        <v>1667</v>
      </c>
      <c r="C1539" t="s">
        <v>517</v>
      </c>
      <c r="D1539" t="s">
        <v>41</v>
      </c>
      <c r="E1539" t="s">
        <v>605</v>
      </c>
      <c r="F1539" t="s">
        <v>2656</v>
      </c>
      <c r="G1539">
        <v>2999.95</v>
      </c>
      <c r="H1539">
        <v>5</v>
      </c>
      <c r="I1539">
        <v>1379.98</v>
      </c>
      <c r="J1539" t="s">
        <v>2698</v>
      </c>
      <c r="K1539">
        <v>2024</v>
      </c>
    </row>
    <row r="1540" spans="1:11" x14ac:dyDescent="0.3">
      <c r="A1540">
        <v>45312</v>
      </c>
      <c r="B1540" t="s">
        <v>2446</v>
      </c>
      <c r="C1540" t="s">
        <v>17</v>
      </c>
      <c r="D1540" t="s">
        <v>13</v>
      </c>
      <c r="E1540" t="s">
        <v>65</v>
      </c>
      <c r="F1540" t="s">
        <v>416</v>
      </c>
      <c r="G1540">
        <v>268.58</v>
      </c>
      <c r="H1540">
        <v>4</v>
      </c>
      <c r="I1540">
        <v>90.64</v>
      </c>
      <c r="J1540" t="s">
        <v>2698</v>
      </c>
      <c r="K1540">
        <v>2024</v>
      </c>
    </row>
    <row r="1541" spans="1:11" x14ac:dyDescent="0.3">
      <c r="A1541">
        <v>45312</v>
      </c>
      <c r="B1541" t="s">
        <v>2587</v>
      </c>
      <c r="C1541" t="s">
        <v>112</v>
      </c>
      <c r="D1541" t="s">
        <v>41</v>
      </c>
      <c r="E1541" t="s">
        <v>42</v>
      </c>
      <c r="F1541" t="s">
        <v>2182</v>
      </c>
      <c r="G1541">
        <v>164.99</v>
      </c>
      <c r="H1541">
        <v>1</v>
      </c>
      <c r="I1541">
        <v>49.5</v>
      </c>
      <c r="J1541" t="s">
        <v>2698</v>
      </c>
      <c r="K1541">
        <v>2024</v>
      </c>
    </row>
    <row r="1542" spans="1:11" x14ac:dyDescent="0.3">
      <c r="A1542">
        <v>45312</v>
      </c>
      <c r="B1542" t="s">
        <v>2587</v>
      </c>
      <c r="C1542" t="s">
        <v>112</v>
      </c>
      <c r="D1542" t="s">
        <v>41</v>
      </c>
      <c r="E1542" t="s">
        <v>304</v>
      </c>
      <c r="F1542" t="s">
        <v>2655</v>
      </c>
      <c r="G1542">
        <v>350.97</v>
      </c>
      <c r="H1542">
        <v>3</v>
      </c>
      <c r="I1542">
        <v>152.09</v>
      </c>
      <c r="J1542" t="s">
        <v>2698</v>
      </c>
      <c r="K1542">
        <v>2024</v>
      </c>
    </row>
    <row r="1543" spans="1:11" x14ac:dyDescent="0.3">
      <c r="A1543">
        <v>45312</v>
      </c>
      <c r="B1543" t="s">
        <v>2587</v>
      </c>
      <c r="C1543" t="s">
        <v>112</v>
      </c>
      <c r="D1543" t="s">
        <v>13</v>
      </c>
      <c r="E1543" t="s">
        <v>22</v>
      </c>
      <c r="F1543" t="s">
        <v>177</v>
      </c>
      <c r="G1543">
        <v>89.52</v>
      </c>
      <c r="H1543">
        <v>4</v>
      </c>
      <c r="I1543">
        <v>42.07</v>
      </c>
      <c r="J1543" t="s">
        <v>2698</v>
      </c>
      <c r="K1543">
        <v>2024</v>
      </c>
    </row>
    <row r="1544" spans="1:11" x14ac:dyDescent="0.3">
      <c r="A1544">
        <v>45312</v>
      </c>
      <c r="B1544" t="s">
        <v>2587</v>
      </c>
      <c r="C1544" t="s">
        <v>112</v>
      </c>
      <c r="D1544" t="s">
        <v>41</v>
      </c>
      <c r="E1544" t="s">
        <v>54</v>
      </c>
      <c r="F1544" t="s">
        <v>2223</v>
      </c>
      <c r="G1544">
        <v>619.95000000000005</v>
      </c>
      <c r="H1544">
        <v>5</v>
      </c>
      <c r="I1544">
        <v>111.59</v>
      </c>
      <c r="J1544" t="s">
        <v>2698</v>
      </c>
      <c r="K1544">
        <v>2024</v>
      </c>
    </row>
    <row r="1545" spans="1:11" x14ac:dyDescent="0.3">
      <c r="A1545">
        <v>45312</v>
      </c>
      <c r="B1545" t="s">
        <v>2587</v>
      </c>
      <c r="C1545" t="s">
        <v>112</v>
      </c>
      <c r="D1545" t="s">
        <v>13</v>
      </c>
      <c r="E1545" t="s">
        <v>22</v>
      </c>
      <c r="F1545" t="s">
        <v>901</v>
      </c>
      <c r="G1545">
        <v>14.4</v>
      </c>
      <c r="H1545">
        <v>5</v>
      </c>
      <c r="I1545">
        <v>7.06</v>
      </c>
      <c r="J1545" t="s">
        <v>2698</v>
      </c>
      <c r="K1545">
        <v>2024</v>
      </c>
    </row>
    <row r="1546" spans="1:11" x14ac:dyDescent="0.3">
      <c r="A1546">
        <v>45312</v>
      </c>
      <c r="B1546" t="s">
        <v>1813</v>
      </c>
      <c r="C1546" t="s">
        <v>247</v>
      </c>
      <c r="D1546" t="s">
        <v>13</v>
      </c>
      <c r="E1546" t="s">
        <v>22</v>
      </c>
      <c r="F1546" t="s">
        <v>1535</v>
      </c>
      <c r="G1546">
        <v>35.78</v>
      </c>
      <c r="H1546">
        <v>7</v>
      </c>
      <c r="I1546">
        <v>-28.63</v>
      </c>
      <c r="J1546" t="s">
        <v>2698</v>
      </c>
      <c r="K1546">
        <v>2024</v>
      </c>
    </row>
    <row r="1547" spans="1:11" x14ac:dyDescent="0.3">
      <c r="A1547">
        <v>45312</v>
      </c>
      <c r="B1547" t="s">
        <v>1813</v>
      </c>
      <c r="C1547" t="s">
        <v>247</v>
      </c>
      <c r="D1547" t="s">
        <v>13</v>
      </c>
      <c r="E1547" t="s">
        <v>20</v>
      </c>
      <c r="F1547" t="s">
        <v>1402</v>
      </c>
      <c r="G1547">
        <v>348.21</v>
      </c>
      <c r="H1547">
        <v>7</v>
      </c>
      <c r="I1547">
        <v>30.47</v>
      </c>
      <c r="J1547" t="s">
        <v>2698</v>
      </c>
      <c r="K1547">
        <v>2024</v>
      </c>
    </row>
    <row r="1548" spans="1:11" x14ac:dyDescent="0.3">
      <c r="A1548">
        <v>45312</v>
      </c>
      <c r="B1548" t="s">
        <v>930</v>
      </c>
      <c r="C1548" t="s">
        <v>166</v>
      </c>
      <c r="D1548" t="s">
        <v>13</v>
      </c>
      <c r="E1548" t="s">
        <v>22</v>
      </c>
      <c r="F1548" t="s">
        <v>1122</v>
      </c>
      <c r="G1548">
        <v>18.72</v>
      </c>
      <c r="H1548">
        <v>5</v>
      </c>
      <c r="I1548">
        <v>6.55</v>
      </c>
      <c r="J1548" t="s">
        <v>2698</v>
      </c>
      <c r="K1548">
        <v>2024</v>
      </c>
    </row>
    <row r="1549" spans="1:11" x14ac:dyDescent="0.3">
      <c r="A1549">
        <v>45312</v>
      </c>
      <c r="B1549" t="s">
        <v>930</v>
      </c>
      <c r="C1549" t="s">
        <v>166</v>
      </c>
      <c r="D1549" t="s">
        <v>36</v>
      </c>
      <c r="E1549" t="s">
        <v>76</v>
      </c>
      <c r="F1549" t="s">
        <v>2635</v>
      </c>
      <c r="G1549">
        <v>84.98</v>
      </c>
      <c r="H1549">
        <v>1</v>
      </c>
      <c r="I1549">
        <v>18.7</v>
      </c>
      <c r="J1549" t="s">
        <v>2698</v>
      </c>
      <c r="K1549">
        <v>2024</v>
      </c>
    </row>
    <row r="1550" spans="1:11" x14ac:dyDescent="0.3">
      <c r="A1550">
        <v>45312</v>
      </c>
      <c r="B1550" t="s">
        <v>930</v>
      </c>
      <c r="C1550" t="s">
        <v>166</v>
      </c>
      <c r="D1550" t="s">
        <v>13</v>
      </c>
      <c r="E1550" t="s">
        <v>22</v>
      </c>
      <c r="F1550" t="s">
        <v>186</v>
      </c>
      <c r="G1550">
        <v>27.94</v>
      </c>
      <c r="H1550">
        <v>4</v>
      </c>
      <c r="I1550">
        <v>9.43</v>
      </c>
      <c r="J1550" t="s">
        <v>2698</v>
      </c>
      <c r="K1550">
        <v>2024</v>
      </c>
    </row>
    <row r="1551" spans="1:11" x14ac:dyDescent="0.3">
      <c r="A1551">
        <v>45312</v>
      </c>
      <c r="B1551" t="s">
        <v>930</v>
      </c>
      <c r="C1551" t="s">
        <v>166</v>
      </c>
      <c r="D1551" t="s">
        <v>13</v>
      </c>
      <c r="E1551" t="s">
        <v>22</v>
      </c>
      <c r="F1551" t="s">
        <v>783</v>
      </c>
      <c r="G1551">
        <v>99.7</v>
      </c>
      <c r="H1551">
        <v>6</v>
      </c>
      <c r="I1551">
        <v>33.65</v>
      </c>
      <c r="J1551" t="s">
        <v>2698</v>
      </c>
      <c r="K1551">
        <v>2024</v>
      </c>
    </row>
    <row r="1552" spans="1:11" x14ac:dyDescent="0.3">
      <c r="A1552">
        <v>45312</v>
      </c>
      <c r="B1552" t="s">
        <v>930</v>
      </c>
      <c r="C1552" t="s">
        <v>166</v>
      </c>
      <c r="D1552" t="s">
        <v>41</v>
      </c>
      <c r="E1552" t="s">
        <v>54</v>
      </c>
      <c r="F1552" t="s">
        <v>1478</v>
      </c>
      <c r="G1552">
        <v>179.97</v>
      </c>
      <c r="H1552">
        <v>3</v>
      </c>
      <c r="I1552">
        <v>86.39</v>
      </c>
      <c r="J1552" t="s">
        <v>2698</v>
      </c>
      <c r="K1552">
        <v>2024</v>
      </c>
    </row>
    <row r="1553" spans="1:11" x14ac:dyDescent="0.3">
      <c r="A1553">
        <v>45312</v>
      </c>
      <c r="B1553" t="s">
        <v>930</v>
      </c>
      <c r="C1553" t="s">
        <v>166</v>
      </c>
      <c r="D1553" t="s">
        <v>13</v>
      </c>
      <c r="E1553" t="s">
        <v>20</v>
      </c>
      <c r="F1553" t="s">
        <v>299</v>
      </c>
      <c r="G1553">
        <v>242.94</v>
      </c>
      <c r="H1553">
        <v>3</v>
      </c>
      <c r="I1553">
        <v>9.7200000000000006</v>
      </c>
      <c r="J1553" t="s">
        <v>2698</v>
      </c>
      <c r="K1553">
        <v>2024</v>
      </c>
    </row>
    <row r="1554" spans="1:11" x14ac:dyDescent="0.3">
      <c r="A1554">
        <v>45311</v>
      </c>
      <c r="B1554" t="s">
        <v>1618</v>
      </c>
      <c r="C1554" t="s">
        <v>17</v>
      </c>
      <c r="D1554" t="s">
        <v>13</v>
      </c>
      <c r="E1554" t="s">
        <v>18</v>
      </c>
      <c r="F1554" t="s">
        <v>586</v>
      </c>
      <c r="G1554">
        <v>11.52</v>
      </c>
      <c r="H1554">
        <v>5</v>
      </c>
      <c r="I1554">
        <v>4.18</v>
      </c>
      <c r="J1554" t="s">
        <v>2698</v>
      </c>
      <c r="K1554">
        <v>2024</v>
      </c>
    </row>
    <row r="1555" spans="1:11" x14ac:dyDescent="0.3">
      <c r="A1555">
        <v>45311</v>
      </c>
      <c r="B1555" t="s">
        <v>1489</v>
      </c>
      <c r="C1555" t="s">
        <v>615</v>
      </c>
      <c r="D1555" t="s">
        <v>13</v>
      </c>
      <c r="E1555" t="s">
        <v>26</v>
      </c>
      <c r="F1555" t="s">
        <v>2392</v>
      </c>
      <c r="G1555">
        <v>3.52</v>
      </c>
      <c r="H1555">
        <v>2</v>
      </c>
      <c r="I1555">
        <v>1.02</v>
      </c>
      <c r="J1555" t="s">
        <v>2698</v>
      </c>
      <c r="K1555">
        <v>2024</v>
      </c>
    </row>
    <row r="1556" spans="1:11" x14ac:dyDescent="0.3">
      <c r="A1556">
        <v>45311</v>
      </c>
      <c r="B1556" t="s">
        <v>219</v>
      </c>
      <c r="C1556" t="s">
        <v>29</v>
      </c>
      <c r="D1556" t="s">
        <v>41</v>
      </c>
      <c r="E1556" t="s">
        <v>42</v>
      </c>
      <c r="F1556" t="s">
        <v>1347</v>
      </c>
      <c r="G1556">
        <v>359.98</v>
      </c>
      <c r="H1556">
        <v>3</v>
      </c>
      <c r="I1556">
        <v>130.49</v>
      </c>
      <c r="J1556" t="s">
        <v>2698</v>
      </c>
      <c r="K1556">
        <v>2024</v>
      </c>
    </row>
    <row r="1557" spans="1:11" x14ac:dyDescent="0.3">
      <c r="A1557">
        <v>45311</v>
      </c>
      <c r="B1557" t="s">
        <v>219</v>
      </c>
      <c r="C1557" t="s">
        <v>29</v>
      </c>
      <c r="D1557" t="s">
        <v>13</v>
      </c>
      <c r="E1557" t="s">
        <v>26</v>
      </c>
      <c r="F1557" t="s">
        <v>209</v>
      </c>
      <c r="G1557">
        <v>24.2</v>
      </c>
      <c r="H1557">
        <v>5</v>
      </c>
      <c r="I1557">
        <v>7.99</v>
      </c>
      <c r="J1557" t="s">
        <v>2698</v>
      </c>
      <c r="K1557">
        <v>2024</v>
      </c>
    </row>
    <row r="1558" spans="1:11" x14ac:dyDescent="0.3">
      <c r="A1558">
        <v>45311</v>
      </c>
      <c r="B1558" t="s">
        <v>1394</v>
      </c>
      <c r="C1558" t="s">
        <v>29</v>
      </c>
      <c r="D1558" t="s">
        <v>41</v>
      </c>
      <c r="E1558" t="s">
        <v>42</v>
      </c>
      <c r="F1558" t="s">
        <v>496</v>
      </c>
      <c r="G1558">
        <v>160.78</v>
      </c>
      <c r="H1558">
        <v>3</v>
      </c>
      <c r="I1558">
        <v>10.050000000000001</v>
      </c>
      <c r="J1558" t="s">
        <v>2698</v>
      </c>
      <c r="K1558">
        <v>2024</v>
      </c>
    </row>
    <row r="1559" spans="1:11" x14ac:dyDescent="0.3">
      <c r="A1559">
        <v>45311</v>
      </c>
      <c r="B1559" t="s">
        <v>2520</v>
      </c>
      <c r="C1559" t="s">
        <v>151</v>
      </c>
      <c r="D1559" t="s">
        <v>36</v>
      </c>
      <c r="E1559" t="s">
        <v>37</v>
      </c>
      <c r="F1559" t="s">
        <v>701</v>
      </c>
      <c r="G1559">
        <v>207.85</v>
      </c>
      <c r="H1559">
        <v>3</v>
      </c>
      <c r="I1559">
        <v>2.31</v>
      </c>
      <c r="J1559" t="s">
        <v>2698</v>
      </c>
      <c r="K1559">
        <v>2024</v>
      </c>
    </row>
    <row r="1560" spans="1:11" x14ac:dyDescent="0.3">
      <c r="A1560">
        <v>45310</v>
      </c>
      <c r="B1560" t="s">
        <v>657</v>
      </c>
      <c r="C1560" t="s">
        <v>2324</v>
      </c>
      <c r="D1560" t="s">
        <v>13</v>
      </c>
      <c r="E1560" t="s">
        <v>65</v>
      </c>
      <c r="F1560" t="s">
        <v>398</v>
      </c>
      <c r="G1560">
        <v>2.04</v>
      </c>
      <c r="H1560">
        <v>1</v>
      </c>
      <c r="I1560">
        <v>0.96</v>
      </c>
      <c r="J1560" t="s">
        <v>2698</v>
      </c>
      <c r="K1560">
        <v>2024</v>
      </c>
    </row>
    <row r="1561" spans="1:11" x14ac:dyDescent="0.3">
      <c r="A1561">
        <v>45310</v>
      </c>
      <c r="B1561" t="s">
        <v>657</v>
      </c>
      <c r="C1561" t="s">
        <v>2324</v>
      </c>
      <c r="D1561" t="s">
        <v>13</v>
      </c>
      <c r="E1561" t="s">
        <v>94</v>
      </c>
      <c r="F1561" t="s">
        <v>1837</v>
      </c>
      <c r="G1561">
        <v>542.94000000000005</v>
      </c>
      <c r="H1561">
        <v>3</v>
      </c>
      <c r="I1561">
        <v>152.02000000000001</v>
      </c>
      <c r="J1561" t="s">
        <v>2698</v>
      </c>
      <c r="K1561">
        <v>2024</v>
      </c>
    </row>
    <row r="1562" spans="1:11" x14ac:dyDescent="0.3">
      <c r="A1562">
        <v>45310</v>
      </c>
      <c r="B1562" t="s">
        <v>657</v>
      </c>
      <c r="C1562" t="s">
        <v>2324</v>
      </c>
      <c r="D1562" t="s">
        <v>13</v>
      </c>
      <c r="E1562" t="s">
        <v>14</v>
      </c>
      <c r="F1562" t="s">
        <v>938</v>
      </c>
      <c r="G1562">
        <v>12.28</v>
      </c>
      <c r="H1562">
        <v>1</v>
      </c>
      <c r="I1562">
        <v>5.77</v>
      </c>
      <c r="J1562" t="s">
        <v>2698</v>
      </c>
      <c r="K1562">
        <v>2024</v>
      </c>
    </row>
    <row r="1563" spans="1:11" x14ac:dyDescent="0.3">
      <c r="A1563">
        <v>45310</v>
      </c>
      <c r="B1563" t="s">
        <v>657</v>
      </c>
      <c r="C1563" t="s">
        <v>2324</v>
      </c>
      <c r="D1563" t="s">
        <v>13</v>
      </c>
      <c r="E1563" t="s">
        <v>14</v>
      </c>
      <c r="F1563" t="s">
        <v>2204</v>
      </c>
      <c r="G1563">
        <v>79.92</v>
      </c>
      <c r="H1563">
        <v>4</v>
      </c>
      <c r="I1563">
        <v>37.56</v>
      </c>
      <c r="J1563" t="s">
        <v>2698</v>
      </c>
      <c r="K1563">
        <v>2024</v>
      </c>
    </row>
    <row r="1564" spans="1:11" x14ac:dyDescent="0.3">
      <c r="A1564">
        <v>45310</v>
      </c>
      <c r="B1564" t="s">
        <v>2633</v>
      </c>
      <c r="C1564" t="s">
        <v>25</v>
      </c>
      <c r="D1564" t="s">
        <v>13</v>
      </c>
      <c r="E1564" t="s">
        <v>14</v>
      </c>
      <c r="F1564" t="s">
        <v>2650</v>
      </c>
      <c r="G1564">
        <v>21.7</v>
      </c>
      <c r="H1564">
        <v>4</v>
      </c>
      <c r="I1564">
        <v>7.05</v>
      </c>
      <c r="J1564" t="s">
        <v>2698</v>
      </c>
      <c r="K1564">
        <v>2024</v>
      </c>
    </row>
    <row r="1565" spans="1:11" x14ac:dyDescent="0.3">
      <c r="A1565">
        <v>45310</v>
      </c>
      <c r="B1565" t="s">
        <v>2633</v>
      </c>
      <c r="C1565" t="s">
        <v>25</v>
      </c>
      <c r="D1565" t="s">
        <v>36</v>
      </c>
      <c r="E1565" t="s">
        <v>37</v>
      </c>
      <c r="F1565" t="s">
        <v>2047</v>
      </c>
      <c r="G1565">
        <v>887.27</v>
      </c>
      <c r="H1565">
        <v>3</v>
      </c>
      <c r="I1565">
        <v>-63.38</v>
      </c>
      <c r="J1565" t="s">
        <v>2698</v>
      </c>
      <c r="K1565">
        <v>2024</v>
      </c>
    </row>
    <row r="1566" spans="1:11" x14ac:dyDescent="0.3">
      <c r="A1566">
        <v>45310</v>
      </c>
      <c r="B1566" t="s">
        <v>2633</v>
      </c>
      <c r="C1566" t="s">
        <v>25</v>
      </c>
      <c r="D1566" t="s">
        <v>36</v>
      </c>
      <c r="E1566" t="s">
        <v>49</v>
      </c>
      <c r="F1566" t="s">
        <v>1737</v>
      </c>
      <c r="G1566">
        <v>31.97</v>
      </c>
      <c r="H1566">
        <v>2</v>
      </c>
      <c r="I1566">
        <v>6.39</v>
      </c>
      <c r="J1566" t="s">
        <v>2698</v>
      </c>
      <c r="K1566">
        <v>2024</v>
      </c>
    </row>
    <row r="1567" spans="1:11" x14ac:dyDescent="0.3">
      <c r="A1567">
        <v>45310</v>
      </c>
      <c r="B1567" t="s">
        <v>2633</v>
      </c>
      <c r="C1567" t="s">
        <v>25</v>
      </c>
      <c r="D1567" t="s">
        <v>41</v>
      </c>
      <c r="E1567" t="s">
        <v>42</v>
      </c>
      <c r="F1567" t="s">
        <v>650</v>
      </c>
      <c r="G1567">
        <v>429.6</v>
      </c>
      <c r="H1567">
        <v>2</v>
      </c>
      <c r="I1567">
        <v>-93.08</v>
      </c>
      <c r="J1567" t="s">
        <v>2698</v>
      </c>
      <c r="K1567">
        <v>2024</v>
      </c>
    </row>
    <row r="1568" spans="1:11" x14ac:dyDescent="0.3">
      <c r="A1568">
        <v>45310</v>
      </c>
      <c r="B1568" t="s">
        <v>886</v>
      </c>
      <c r="C1568" t="s">
        <v>12</v>
      </c>
      <c r="D1568" t="s">
        <v>13</v>
      </c>
      <c r="E1568" t="s">
        <v>18</v>
      </c>
      <c r="F1568" t="s">
        <v>2262</v>
      </c>
      <c r="G1568">
        <v>6</v>
      </c>
      <c r="H1568">
        <v>2</v>
      </c>
      <c r="I1568">
        <v>2.1</v>
      </c>
      <c r="J1568" t="s">
        <v>2698</v>
      </c>
      <c r="K1568">
        <v>2024</v>
      </c>
    </row>
    <row r="1569" spans="1:11" x14ac:dyDescent="0.3">
      <c r="A1569">
        <v>45307</v>
      </c>
      <c r="B1569" t="s">
        <v>1707</v>
      </c>
      <c r="C1569" t="s">
        <v>112</v>
      </c>
      <c r="D1569" t="s">
        <v>13</v>
      </c>
      <c r="E1569" t="s">
        <v>14</v>
      </c>
      <c r="F1569" t="s">
        <v>2519</v>
      </c>
      <c r="G1569">
        <v>56.07</v>
      </c>
      <c r="H1569">
        <v>7</v>
      </c>
      <c r="I1569">
        <v>25.23</v>
      </c>
      <c r="J1569" t="s">
        <v>2698</v>
      </c>
      <c r="K1569">
        <v>2024</v>
      </c>
    </row>
    <row r="1570" spans="1:11" x14ac:dyDescent="0.3">
      <c r="A1570">
        <v>45307</v>
      </c>
      <c r="B1570" t="s">
        <v>1707</v>
      </c>
      <c r="C1570" t="s">
        <v>112</v>
      </c>
      <c r="D1570" t="s">
        <v>36</v>
      </c>
      <c r="E1570" t="s">
        <v>37</v>
      </c>
      <c r="F1570" t="s">
        <v>1486</v>
      </c>
      <c r="G1570">
        <v>302.67</v>
      </c>
      <c r="H1570">
        <v>3</v>
      </c>
      <c r="I1570">
        <v>72.64</v>
      </c>
      <c r="J1570" t="s">
        <v>2698</v>
      </c>
      <c r="K1570">
        <v>2024</v>
      </c>
    </row>
    <row r="1571" spans="1:11" x14ac:dyDescent="0.3">
      <c r="A1571">
        <v>45307</v>
      </c>
      <c r="B1571" t="s">
        <v>1707</v>
      </c>
      <c r="C1571" t="s">
        <v>112</v>
      </c>
      <c r="D1571" t="s">
        <v>13</v>
      </c>
      <c r="E1571" t="s">
        <v>22</v>
      </c>
      <c r="F1571" t="s">
        <v>830</v>
      </c>
      <c r="G1571">
        <v>5443.96</v>
      </c>
      <c r="H1571">
        <v>4</v>
      </c>
      <c r="I1571">
        <v>2504.2199999999998</v>
      </c>
      <c r="J1571" t="s">
        <v>2698</v>
      </c>
      <c r="K1571">
        <v>2024</v>
      </c>
    </row>
    <row r="1572" spans="1:11" x14ac:dyDescent="0.3">
      <c r="A1572">
        <v>45307</v>
      </c>
      <c r="B1572" t="s">
        <v>31</v>
      </c>
      <c r="C1572" t="s">
        <v>29</v>
      </c>
      <c r="D1572" t="s">
        <v>36</v>
      </c>
      <c r="E1572" t="s">
        <v>147</v>
      </c>
      <c r="F1572" t="s">
        <v>820</v>
      </c>
      <c r="G1572">
        <v>399.67</v>
      </c>
      <c r="H1572">
        <v>7</v>
      </c>
      <c r="I1572">
        <v>-14.99</v>
      </c>
      <c r="J1572" t="s">
        <v>2698</v>
      </c>
      <c r="K1572">
        <v>2024</v>
      </c>
    </row>
    <row r="1573" spans="1:11" x14ac:dyDescent="0.3">
      <c r="A1573">
        <v>45307</v>
      </c>
      <c r="B1573" t="s">
        <v>31</v>
      </c>
      <c r="C1573" t="s">
        <v>29</v>
      </c>
      <c r="D1573" t="s">
        <v>36</v>
      </c>
      <c r="E1573" t="s">
        <v>49</v>
      </c>
      <c r="F1573" t="s">
        <v>799</v>
      </c>
      <c r="G1573">
        <v>27.92</v>
      </c>
      <c r="H1573">
        <v>4</v>
      </c>
      <c r="I1573">
        <v>8.1</v>
      </c>
      <c r="J1573" t="s">
        <v>2698</v>
      </c>
      <c r="K1573">
        <v>2024</v>
      </c>
    </row>
    <row r="1574" spans="1:11" x14ac:dyDescent="0.3">
      <c r="A1574">
        <v>45306</v>
      </c>
      <c r="B1574" t="s">
        <v>1764</v>
      </c>
      <c r="C1574" t="s">
        <v>12</v>
      </c>
      <c r="D1574" t="s">
        <v>13</v>
      </c>
      <c r="E1574" t="s">
        <v>22</v>
      </c>
      <c r="F1574" t="s">
        <v>954</v>
      </c>
      <c r="G1574">
        <v>4.28</v>
      </c>
      <c r="H1574">
        <v>1</v>
      </c>
      <c r="I1574">
        <v>-6.63</v>
      </c>
      <c r="J1574" t="s">
        <v>2698</v>
      </c>
      <c r="K1574">
        <v>2024</v>
      </c>
    </row>
    <row r="1575" spans="1:11" x14ac:dyDescent="0.3">
      <c r="A1575">
        <v>45306</v>
      </c>
      <c r="B1575" t="s">
        <v>1764</v>
      </c>
      <c r="C1575" t="s">
        <v>12</v>
      </c>
      <c r="D1575" t="s">
        <v>41</v>
      </c>
      <c r="E1575" t="s">
        <v>54</v>
      </c>
      <c r="F1575" t="s">
        <v>1443</v>
      </c>
      <c r="G1575">
        <v>62.59</v>
      </c>
      <c r="H1575">
        <v>8</v>
      </c>
      <c r="I1575">
        <v>13.3</v>
      </c>
      <c r="J1575" t="s">
        <v>2698</v>
      </c>
      <c r="K1575">
        <v>2024</v>
      </c>
    </row>
    <row r="1576" spans="1:11" x14ac:dyDescent="0.3">
      <c r="A1576">
        <v>45306</v>
      </c>
      <c r="B1576" t="s">
        <v>1764</v>
      </c>
      <c r="C1576" t="s">
        <v>12</v>
      </c>
      <c r="D1576" t="s">
        <v>41</v>
      </c>
      <c r="E1576" t="s">
        <v>54</v>
      </c>
      <c r="F1576" t="s">
        <v>86</v>
      </c>
      <c r="G1576">
        <v>47.98</v>
      </c>
      <c r="H1576">
        <v>2</v>
      </c>
      <c r="I1576">
        <v>14.4</v>
      </c>
      <c r="J1576" t="s">
        <v>2698</v>
      </c>
      <c r="K1576">
        <v>2024</v>
      </c>
    </row>
    <row r="1577" spans="1:11" x14ac:dyDescent="0.3">
      <c r="A1577">
        <v>45306</v>
      </c>
      <c r="B1577" t="s">
        <v>1764</v>
      </c>
      <c r="C1577" t="s">
        <v>12</v>
      </c>
      <c r="D1577" t="s">
        <v>13</v>
      </c>
      <c r="E1577" t="s">
        <v>22</v>
      </c>
      <c r="F1577" t="s">
        <v>364</v>
      </c>
      <c r="G1577">
        <v>32.78</v>
      </c>
      <c r="H1577">
        <v>4</v>
      </c>
      <c r="I1577">
        <v>-52.45</v>
      </c>
      <c r="J1577" t="s">
        <v>2698</v>
      </c>
      <c r="K1577">
        <v>2024</v>
      </c>
    </row>
    <row r="1578" spans="1:11" x14ac:dyDescent="0.3">
      <c r="A1578">
        <v>45306</v>
      </c>
      <c r="B1578" t="s">
        <v>2387</v>
      </c>
      <c r="C1578" t="s">
        <v>29</v>
      </c>
      <c r="D1578" t="s">
        <v>13</v>
      </c>
      <c r="E1578" t="s">
        <v>26</v>
      </c>
      <c r="F1578" t="s">
        <v>579</v>
      </c>
      <c r="G1578">
        <v>21.4</v>
      </c>
      <c r="H1578">
        <v>5</v>
      </c>
      <c r="I1578">
        <v>6.21</v>
      </c>
      <c r="J1578" t="s">
        <v>2698</v>
      </c>
      <c r="K1578">
        <v>2024</v>
      </c>
    </row>
    <row r="1579" spans="1:11" x14ac:dyDescent="0.3">
      <c r="A1579">
        <v>45306</v>
      </c>
      <c r="B1579" t="s">
        <v>195</v>
      </c>
      <c r="C1579" t="s">
        <v>436</v>
      </c>
      <c r="D1579" t="s">
        <v>13</v>
      </c>
      <c r="E1579" t="s">
        <v>14</v>
      </c>
      <c r="F1579" t="s">
        <v>2535</v>
      </c>
      <c r="G1579">
        <v>12.7</v>
      </c>
      <c r="H1579">
        <v>2</v>
      </c>
      <c r="I1579">
        <v>5.84</v>
      </c>
      <c r="J1579" t="s">
        <v>2698</v>
      </c>
      <c r="K1579">
        <v>2024</v>
      </c>
    </row>
    <row r="1580" spans="1:11" x14ac:dyDescent="0.3">
      <c r="A1580">
        <v>45306</v>
      </c>
      <c r="B1580" t="s">
        <v>2536</v>
      </c>
      <c r="C1580" t="s">
        <v>25</v>
      </c>
      <c r="D1580" t="s">
        <v>13</v>
      </c>
      <c r="E1580" t="s">
        <v>94</v>
      </c>
      <c r="F1580" t="s">
        <v>757</v>
      </c>
      <c r="G1580">
        <v>1924.16</v>
      </c>
      <c r="H1580">
        <v>8</v>
      </c>
      <c r="I1580">
        <v>312.68</v>
      </c>
      <c r="J1580" t="s">
        <v>2698</v>
      </c>
      <c r="K1580">
        <v>2024</v>
      </c>
    </row>
    <row r="1581" spans="1:11" x14ac:dyDescent="0.3">
      <c r="A1581">
        <v>45306</v>
      </c>
      <c r="B1581" t="s">
        <v>2536</v>
      </c>
      <c r="C1581" t="s">
        <v>25</v>
      </c>
      <c r="D1581" t="s">
        <v>13</v>
      </c>
      <c r="E1581" t="s">
        <v>94</v>
      </c>
      <c r="F1581" t="s">
        <v>2593</v>
      </c>
      <c r="G1581">
        <v>34.380000000000003</v>
      </c>
      <c r="H1581">
        <v>1</v>
      </c>
      <c r="I1581">
        <v>3.87</v>
      </c>
      <c r="J1581" t="s">
        <v>2698</v>
      </c>
      <c r="K1581">
        <v>2024</v>
      </c>
    </row>
    <row r="1582" spans="1:11" x14ac:dyDescent="0.3">
      <c r="A1582">
        <v>45305</v>
      </c>
      <c r="B1582" t="s">
        <v>230</v>
      </c>
      <c r="C1582" t="s">
        <v>131</v>
      </c>
      <c r="D1582" t="s">
        <v>36</v>
      </c>
      <c r="E1582" t="s">
        <v>49</v>
      </c>
      <c r="F1582" t="s">
        <v>2002</v>
      </c>
      <c r="G1582">
        <v>18.96</v>
      </c>
      <c r="H1582">
        <v>2</v>
      </c>
      <c r="I1582">
        <v>8.5299999999999994</v>
      </c>
      <c r="J1582" t="s">
        <v>2698</v>
      </c>
      <c r="K1582">
        <v>2024</v>
      </c>
    </row>
    <row r="1583" spans="1:11" x14ac:dyDescent="0.3">
      <c r="A1583">
        <v>45305</v>
      </c>
      <c r="B1583" t="s">
        <v>230</v>
      </c>
      <c r="C1583" t="s">
        <v>131</v>
      </c>
      <c r="D1583" t="s">
        <v>41</v>
      </c>
      <c r="E1583" t="s">
        <v>54</v>
      </c>
      <c r="F1583" t="s">
        <v>1941</v>
      </c>
      <c r="G1583">
        <v>159.80000000000001</v>
      </c>
      <c r="H1583">
        <v>4</v>
      </c>
      <c r="I1583">
        <v>70.31</v>
      </c>
      <c r="J1583" t="s">
        <v>2698</v>
      </c>
      <c r="K1583">
        <v>2024</v>
      </c>
    </row>
    <row r="1584" spans="1:11" x14ac:dyDescent="0.3">
      <c r="A1584">
        <v>45305</v>
      </c>
      <c r="B1584" t="s">
        <v>230</v>
      </c>
      <c r="C1584" t="s">
        <v>131</v>
      </c>
      <c r="D1584" t="s">
        <v>13</v>
      </c>
      <c r="E1584" t="s">
        <v>14</v>
      </c>
      <c r="F1584" t="s">
        <v>2118</v>
      </c>
      <c r="G1584">
        <v>11.34</v>
      </c>
      <c r="H1584">
        <v>1</v>
      </c>
      <c r="I1584">
        <v>5.56</v>
      </c>
      <c r="J1584" t="s">
        <v>2698</v>
      </c>
      <c r="K1584">
        <v>2024</v>
      </c>
    </row>
    <row r="1585" spans="1:11" x14ac:dyDescent="0.3">
      <c r="A1585">
        <v>45305</v>
      </c>
      <c r="B1585" t="s">
        <v>230</v>
      </c>
      <c r="C1585" t="s">
        <v>131</v>
      </c>
      <c r="D1585" t="s">
        <v>41</v>
      </c>
      <c r="E1585" t="s">
        <v>54</v>
      </c>
      <c r="F1585" t="s">
        <v>1439</v>
      </c>
      <c r="G1585">
        <v>12.12</v>
      </c>
      <c r="H1585">
        <v>4</v>
      </c>
      <c r="I1585">
        <v>2.5499999999999998</v>
      </c>
      <c r="J1585" t="s">
        <v>2698</v>
      </c>
      <c r="K1585">
        <v>2024</v>
      </c>
    </row>
    <row r="1586" spans="1:11" x14ac:dyDescent="0.3">
      <c r="A1586">
        <v>45305</v>
      </c>
      <c r="B1586" t="s">
        <v>230</v>
      </c>
      <c r="C1586" t="s">
        <v>131</v>
      </c>
      <c r="D1586" t="s">
        <v>13</v>
      </c>
      <c r="E1586" t="s">
        <v>20</v>
      </c>
      <c r="F1586" t="s">
        <v>301</v>
      </c>
      <c r="G1586">
        <v>18.760000000000002</v>
      </c>
      <c r="H1586">
        <v>2</v>
      </c>
      <c r="I1586">
        <v>5.25</v>
      </c>
      <c r="J1586" t="s">
        <v>2698</v>
      </c>
      <c r="K1586">
        <v>2024</v>
      </c>
    </row>
    <row r="1587" spans="1:11" x14ac:dyDescent="0.3">
      <c r="A1587">
        <v>45305</v>
      </c>
      <c r="B1587" t="s">
        <v>230</v>
      </c>
      <c r="C1587" t="s">
        <v>131</v>
      </c>
      <c r="D1587" t="s">
        <v>41</v>
      </c>
      <c r="E1587" t="s">
        <v>42</v>
      </c>
      <c r="F1587" t="s">
        <v>1791</v>
      </c>
      <c r="G1587">
        <v>67.8</v>
      </c>
      <c r="H1587">
        <v>4</v>
      </c>
      <c r="I1587">
        <v>1.36</v>
      </c>
      <c r="J1587" t="s">
        <v>2698</v>
      </c>
      <c r="K1587">
        <v>2024</v>
      </c>
    </row>
    <row r="1588" spans="1:11" x14ac:dyDescent="0.3">
      <c r="A1588">
        <v>45305</v>
      </c>
      <c r="B1588" t="s">
        <v>230</v>
      </c>
      <c r="C1588" t="s">
        <v>131</v>
      </c>
      <c r="D1588" t="s">
        <v>13</v>
      </c>
      <c r="E1588" t="s">
        <v>45</v>
      </c>
      <c r="F1588" t="s">
        <v>2098</v>
      </c>
      <c r="G1588">
        <v>2.52</v>
      </c>
      <c r="H1588">
        <v>2</v>
      </c>
      <c r="I1588">
        <v>0.1</v>
      </c>
      <c r="J1588" t="s">
        <v>2698</v>
      </c>
      <c r="K1588">
        <v>2024</v>
      </c>
    </row>
    <row r="1589" spans="1:11" x14ac:dyDescent="0.3">
      <c r="A1589">
        <v>45305</v>
      </c>
      <c r="B1589" t="s">
        <v>230</v>
      </c>
      <c r="C1589" t="s">
        <v>131</v>
      </c>
      <c r="D1589" t="s">
        <v>13</v>
      </c>
      <c r="E1589" t="s">
        <v>20</v>
      </c>
      <c r="F1589" t="s">
        <v>2094</v>
      </c>
      <c r="G1589">
        <v>67.400000000000006</v>
      </c>
      <c r="H1589">
        <v>5</v>
      </c>
      <c r="I1589">
        <v>17.52</v>
      </c>
      <c r="J1589" t="s">
        <v>2698</v>
      </c>
      <c r="K1589">
        <v>2024</v>
      </c>
    </row>
    <row r="1590" spans="1:11" x14ac:dyDescent="0.3">
      <c r="A1590">
        <v>45305</v>
      </c>
      <c r="B1590" t="s">
        <v>2286</v>
      </c>
      <c r="C1590" t="s">
        <v>29</v>
      </c>
      <c r="D1590" t="s">
        <v>13</v>
      </c>
      <c r="E1590" t="s">
        <v>14</v>
      </c>
      <c r="F1590" t="s">
        <v>2034</v>
      </c>
      <c r="G1590">
        <v>154.9</v>
      </c>
      <c r="H1590">
        <v>5</v>
      </c>
      <c r="I1590">
        <v>69.709999999999994</v>
      </c>
      <c r="J1590" t="s">
        <v>2698</v>
      </c>
      <c r="K1590">
        <v>2024</v>
      </c>
    </row>
    <row r="1591" spans="1:11" x14ac:dyDescent="0.3">
      <c r="A1591">
        <v>45305</v>
      </c>
      <c r="B1591" t="s">
        <v>798</v>
      </c>
      <c r="C1591" t="s">
        <v>122</v>
      </c>
      <c r="D1591" t="s">
        <v>13</v>
      </c>
      <c r="E1591" t="s">
        <v>22</v>
      </c>
      <c r="F1591" t="s">
        <v>1493</v>
      </c>
      <c r="G1591">
        <v>2.5099999999999998</v>
      </c>
      <c r="H1591">
        <v>2</v>
      </c>
      <c r="I1591">
        <v>-1.84</v>
      </c>
      <c r="J1591" t="s">
        <v>2698</v>
      </c>
      <c r="K1591">
        <v>2024</v>
      </c>
    </row>
    <row r="1592" spans="1:11" x14ac:dyDescent="0.3">
      <c r="A1592">
        <v>45305</v>
      </c>
      <c r="B1592" t="s">
        <v>798</v>
      </c>
      <c r="C1592" t="s">
        <v>122</v>
      </c>
      <c r="D1592" t="s">
        <v>13</v>
      </c>
      <c r="E1592" t="s">
        <v>22</v>
      </c>
      <c r="F1592" t="s">
        <v>2175</v>
      </c>
      <c r="G1592">
        <v>5.97</v>
      </c>
      <c r="H1592">
        <v>5</v>
      </c>
      <c r="I1592">
        <v>-4.58</v>
      </c>
      <c r="J1592" t="s">
        <v>2698</v>
      </c>
      <c r="K1592">
        <v>2024</v>
      </c>
    </row>
    <row r="1593" spans="1:11" x14ac:dyDescent="0.3">
      <c r="A1593">
        <v>45305</v>
      </c>
      <c r="B1593" t="s">
        <v>798</v>
      </c>
      <c r="C1593" t="s">
        <v>122</v>
      </c>
      <c r="D1593" t="s">
        <v>41</v>
      </c>
      <c r="E1593" t="s">
        <v>42</v>
      </c>
      <c r="F1593" t="s">
        <v>2572</v>
      </c>
      <c r="G1593">
        <v>111.98</v>
      </c>
      <c r="H1593">
        <v>2</v>
      </c>
      <c r="I1593">
        <v>7</v>
      </c>
      <c r="J1593" t="s">
        <v>2698</v>
      </c>
      <c r="K1593">
        <v>2024</v>
      </c>
    </row>
    <row r="1594" spans="1:11" x14ac:dyDescent="0.3">
      <c r="A1594">
        <v>45305</v>
      </c>
      <c r="B1594" t="s">
        <v>798</v>
      </c>
      <c r="C1594" t="s">
        <v>122</v>
      </c>
      <c r="D1594" t="s">
        <v>13</v>
      </c>
      <c r="E1594" t="s">
        <v>14</v>
      </c>
      <c r="F1594" t="s">
        <v>1159</v>
      </c>
      <c r="G1594">
        <v>36.29</v>
      </c>
      <c r="H1594">
        <v>7</v>
      </c>
      <c r="I1594">
        <v>12.7</v>
      </c>
      <c r="J1594" t="s">
        <v>2698</v>
      </c>
      <c r="K1594">
        <v>2024</v>
      </c>
    </row>
    <row r="1595" spans="1:11" x14ac:dyDescent="0.3">
      <c r="A1595">
        <v>45305</v>
      </c>
      <c r="B1595" t="s">
        <v>798</v>
      </c>
      <c r="C1595" t="s">
        <v>122</v>
      </c>
      <c r="D1595" t="s">
        <v>13</v>
      </c>
      <c r="E1595" t="s">
        <v>65</v>
      </c>
      <c r="F1595" t="s">
        <v>1446</v>
      </c>
      <c r="G1595">
        <v>18.34</v>
      </c>
      <c r="H1595">
        <v>3</v>
      </c>
      <c r="I1595">
        <v>6.65</v>
      </c>
      <c r="J1595" t="s">
        <v>2698</v>
      </c>
      <c r="K1595">
        <v>2024</v>
      </c>
    </row>
    <row r="1596" spans="1:11" x14ac:dyDescent="0.3">
      <c r="A1596">
        <v>45305</v>
      </c>
      <c r="B1596" t="s">
        <v>1933</v>
      </c>
      <c r="C1596" t="s">
        <v>280</v>
      </c>
      <c r="D1596" t="s">
        <v>13</v>
      </c>
      <c r="E1596" t="s">
        <v>20</v>
      </c>
      <c r="F1596" t="s">
        <v>2193</v>
      </c>
      <c r="G1596">
        <v>168.62</v>
      </c>
      <c r="H1596">
        <v>9</v>
      </c>
      <c r="I1596">
        <v>14.75</v>
      </c>
      <c r="J1596" t="s">
        <v>2698</v>
      </c>
      <c r="K1596">
        <v>2024</v>
      </c>
    </row>
    <row r="1597" spans="1:11" x14ac:dyDescent="0.3">
      <c r="A1597">
        <v>45305</v>
      </c>
      <c r="B1597" t="s">
        <v>1933</v>
      </c>
      <c r="C1597" t="s">
        <v>280</v>
      </c>
      <c r="D1597" t="s">
        <v>41</v>
      </c>
      <c r="E1597" t="s">
        <v>54</v>
      </c>
      <c r="F1597" t="s">
        <v>2435</v>
      </c>
      <c r="G1597">
        <v>169.06</v>
      </c>
      <c r="H1597">
        <v>7</v>
      </c>
      <c r="I1597">
        <v>-14.79</v>
      </c>
      <c r="J1597" t="s">
        <v>2698</v>
      </c>
      <c r="K1597">
        <v>2024</v>
      </c>
    </row>
    <row r="1598" spans="1:11" x14ac:dyDescent="0.3">
      <c r="A1598">
        <v>45305</v>
      </c>
      <c r="B1598" t="s">
        <v>2505</v>
      </c>
      <c r="C1598" t="s">
        <v>247</v>
      </c>
      <c r="D1598" t="s">
        <v>41</v>
      </c>
      <c r="E1598" t="s">
        <v>42</v>
      </c>
      <c r="F1598" t="s">
        <v>231</v>
      </c>
      <c r="G1598">
        <v>7.92</v>
      </c>
      <c r="H1598">
        <v>5</v>
      </c>
      <c r="I1598">
        <v>0.69</v>
      </c>
      <c r="J1598" t="s">
        <v>2698</v>
      </c>
      <c r="K1598">
        <v>2024</v>
      </c>
    </row>
    <row r="1599" spans="1:11" x14ac:dyDescent="0.3">
      <c r="A1599">
        <v>45305</v>
      </c>
      <c r="B1599" t="s">
        <v>2505</v>
      </c>
      <c r="C1599" t="s">
        <v>247</v>
      </c>
      <c r="D1599" t="s">
        <v>13</v>
      </c>
      <c r="E1599" t="s">
        <v>65</v>
      </c>
      <c r="F1599" t="s">
        <v>100</v>
      </c>
      <c r="G1599">
        <v>21.74</v>
      </c>
      <c r="H1599">
        <v>1</v>
      </c>
      <c r="I1599">
        <v>7.34</v>
      </c>
      <c r="J1599" t="s">
        <v>2698</v>
      </c>
      <c r="K1599">
        <v>2024</v>
      </c>
    </row>
    <row r="1600" spans="1:11" x14ac:dyDescent="0.3">
      <c r="A1600">
        <v>45304</v>
      </c>
      <c r="B1600" t="s">
        <v>1746</v>
      </c>
      <c r="C1600" t="s">
        <v>188</v>
      </c>
      <c r="D1600" t="s">
        <v>36</v>
      </c>
      <c r="E1600" t="s">
        <v>76</v>
      </c>
      <c r="F1600" t="s">
        <v>837</v>
      </c>
      <c r="G1600">
        <v>212.94</v>
      </c>
      <c r="H1600">
        <v>3</v>
      </c>
      <c r="I1600">
        <v>53.24</v>
      </c>
      <c r="J1600" t="s">
        <v>2698</v>
      </c>
      <c r="K1600">
        <v>2024</v>
      </c>
    </row>
    <row r="1601" spans="1:11" x14ac:dyDescent="0.3">
      <c r="A1601">
        <v>45304</v>
      </c>
      <c r="B1601" t="s">
        <v>1746</v>
      </c>
      <c r="C1601" t="s">
        <v>188</v>
      </c>
      <c r="D1601" t="s">
        <v>13</v>
      </c>
      <c r="E1601" t="s">
        <v>202</v>
      </c>
      <c r="F1601" t="s">
        <v>463</v>
      </c>
      <c r="G1601">
        <v>4164.05</v>
      </c>
      <c r="H1601">
        <v>5</v>
      </c>
      <c r="I1601">
        <v>83.28</v>
      </c>
      <c r="J1601" t="s">
        <v>2698</v>
      </c>
      <c r="K1601">
        <v>2024</v>
      </c>
    </row>
    <row r="1602" spans="1:11" x14ac:dyDescent="0.3">
      <c r="A1602">
        <v>45304</v>
      </c>
      <c r="B1602" t="s">
        <v>1746</v>
      </c>
      <c r="C1602" t="s">
        <v>188</v>
      </c>
      <c r="D1602" t="s">
        <v>13</v>
      </c>
      <c r="E1602" t="s">
        <v>26</v>
      </c>
      <c r="F1602" t="s">
        <v>602</v>
      </c>
      <c r="G1602">
        <v>209.94</v>
      </c>
      <c r="H1602">
        <v>6</v>
      </c>
      <c r="I1602">
        <v>54.58</v>
      </c>
      <c r="J1602" t="s">
        <v>2698</v>
      </c>
      <c r="K1602">
        <v>2024</v>
      </c>
    </row>
    <row r="1603" spans="1:11" x14ac:dyDescent="0.3">
      <c r="A1603">
        <v>45304</v>
      </c>
      <c r="B1603" t="s">
        <v>1746</v>
      </c>
      <c r="C1603" t="s">
        <v>188</v>
      </c>
      <c r="D1603" t="s">
        <v>13</v>
      </c>
      <c r="E1603" t="s">
        <v>14</v>
      </c>
      <c r="F1603" t="s">
        <v>1172</v>
      </c>
      <c r="G1603">
        <v>32.4</v>
      </c>
      <c r="H1603">
        <v>5</v>
      </c>
      <c r="I1603">
        <v>15.55</v>
      </c>
      <c r="J1603" t="s">
        <v>2698</v>
      </c>
      <c r="K1603">
        <v>2024</v>
      </c>
    </row>
    <row r="1604" spans="1:11" x14ac:dyDescent="0.3">
      <c r="A1604">
        <v>45303</v>
      </c>
      <c r="B1604" t="s">
        <v>2055</v>
      </c>
      <c r="C1604" t="s">
        <v>12</v>
      </c>
      <c r="D1604" t="s">
        <v>13</v>
      </c>
      <c r="E1604" t="s">
        <v>22</v>
      </c>
      <c r="F1604" t="s">
        <v>2129</v>
      </c>
      <c r="G1604">
        <v>760.98</v>
      </c>
      <c r="H1604">
        <v>5</v>
      </c>
      <c r="I1604">
        <v>-1141.47</v>
      </c>
      <c r="J1604" t="s">
        <v>2698</v>
      </c>
      <c r="K1604">
        <v>2024</v>
      </c>
    </row>
    <row r="1605" spans="1:11" x14ac:dyDescent="0.3">
      <c r="A1605">
        <v>45303</v>
      </c>
      <c r="B1605" t="s">
        <v>2044</v>
      </c>
      <c r="C1605" t="s">
        <v>29</v>
      </c>
      <c r="D1605" t="s">
        <v>13</v>
      </c>
      <c r="E1605" t="s">
        <v>65</v>
      </c>
      <c r="F1605" t="s">
        <v>66</v>
      </c>
      <c r="G1605">
        <v>9.7799999999999994</v>
      </c>
      <c r="H1605">
        <v>1</v>
      </c>
      <c r="I1605">
        <v>4.8899999999999997</v>
      </c>
      <c r="J1605" t="s">
        <v>2698</v>
      </c>
      <c r="K1605">
        <v>2024</v>
      </c>
    </row>
    <row r="1606" spans="1:11" x14ac:dyDescent="0.3">
      <c r="A1606">
        <v>45303</v>
      </c>
      <c r="B1606" t="s">
        <v>566</v>
      </c>
      <c r="C1606" t="s">
        <v>2046</v>
      </c>
      <c r="D1606" t="s">
        <v>36</v>
      </c>
      <c r="E1606" t="s">
        <v>49</v>
      </c>
      <c r="F1606" t="s">
        <v>2017</v>
      </c>
      <c r="G1606">
        <v>37.68</v>
      </c>
      <c r="H1606">
        <v>2</v>
      </c>
      <c r="I1606">
        <v>15.83</v>
      </c>
      <c r="J1606" t="s">
        <v>2698</v>
      </c>
      <c r="K1606">
        <v>2024</v>
      </c>
    </row>
    <row r="1607" spans="1:11" x14ac:dyDescent="0.3">
      <c r="A1607">
        <v>45303</v>
      </c>
      <c r="B1607" t="s">
        <v>566</v>
      </c>
      <c r="C1607" t="s">
        <v>2046</v>
      </c>
      <c r="D1607" t="s">
        <v>13</v>
      </c>
      <c r="E1607" t="s">
        <v>14</v>
      </c>
      <c r="F1607" t="s">
        <v>129</v>
      </c>
      <c r="G1607">
        <v>40.08</v>
      </c>
      <c r="H1607">
        <v>6</v>
      </c>
      <c r="I1607">
        <v>19.239999999999998</v>
      </c>
      <c r="J1607" t="s">
        <v>2698</v>
      </c>
      <c r="K1607">
        <v>2024</v>
      </c>
    </row>
    <row r="1608" spans="1:11" x14ac:dyDescent="0.3">
      <c r="A1608">
        <v>45300</v>
      </c>
      <c r="B1608" t="s">
        <v>1425</v>
      </c>
      <c r="C1608" t="s">
        <v>25</v>
      </c>
      <c r="D1608" t="s">
        <v>13</v>
      </c>
      <c r="E1608" t="s">
        <v>22</v>
      </c>
      <c r="F1608" t="s">
        <v>39</v>
      </c>
      <c r="G1608">
        <v>274.49</v>
      </c>
      <c r="H1608">
        <v>3</v>
      </c>
      <c r="I1608">
        <v>-228.74</v>
      </c>
      <c r="J1608" t="s">
        <v>2698</v>
      </c>
      <c r="K1608">
        <v>2024</v>
      </c>
    </row>
    <row r="1609" spans="1:11" x14ac:dyDescent="0.3">
      <c r="A1609">
        <v>45299</v>
      </c>
      <c r="B1609" t="s">
        <v>1072</v>
      </c>
      <c r="C1609" t="s">
        <v>166</v>
      </c>
      <c r="D1609" t="s">
        <v>36</v>
      </c>
      <c r="E1609" t="s">
        <v>147</v>
      </c>
      <c r="F1609" t="s">
        <v>323</v>
      </c>
      <c r="G1609">
        <v>892.98</v>
      </c>
      <c r="H1609">
        <v>2</v>
      </c>
      <c r="I1609">
        <v>80.37</v>
      </c>
      <c r="J1609" t="s">
        <v>2698</v>
      </c>
      <c r="K1609">
        <v>2024</v>
      </c>
    </row>
    <row r="1610" spans="1:11" x14ac:dyDescent="0.3">
      <c r="A1610">
        <v>45298</v>
      </c>
      <c r="B1610" t="s">
        <v>1625</v>
      </c>
      <c r="C1610" t="s">
        <v>29</v>
      </c>
      <c r="D1610" t="s">
        <v>13</v>
      </c>
      <c r="E1610" t="s">
        <v>45</v>
      </c>
      <c r="F1610" t="s">
        <v>162</v>
      </c>
      <c r="G1610">
        <v>7.89</v>
      </c>
      <c r="H1610">
        <v>1</v>
      </c>
      <c r="I1610">
        <v>3.55</v>
      </c>
      <c r="J1610" t="s">
        <v>2698</v>
      </c>
      <c r="K1610">
        <v>2024</v>
      </c>
    </row>
    <row r="1611" spans="1:11" x14ac:dyDescent="0.3">
      <c r="A1611">
        <v>45298</v>
      </c>
      <c r="B1611" t="s">
        <v>1625</v>
      </c>
      <c r="C1611" t="s">
        <v>29</v>
      </c>
      <c r="D1611" t="s">
        <v>13</v>
      </c>
      <c r="E1611" t="s">
        <v>202</v>
      </c>
      <c r="F1611" t="s">
        <v>2276</v>
      </c>
      <c r="G1611">
        <v>110.11</v>
      </c>
      <c r="H1611">
        <v>7</v>
      </c>
      <c r="I1611">
        <v>31.93</v>
      </c>
      <c r="J1611" t="s">
        <v>2698</v>
      </c>
      <c r="K1611">
        <v>2024</v>
      </c>
    </row>
    <row r="1612" spans="1:11" x14ac:dyDescent="0.3">
      <c r="A1612">
        <v>45298</v>
      </c>
      <c r="B1612" t="s">
        <v>1625</v>
      </c>
      <c r="C1612" t="s">
        <v>29</v>
      </c>
      <c r="D1612" t="s">
        <v>13</v>
      </c>
      <c r="E1612" t="s">
        <v>20</v>
      </c>
      <c r="F1612" t="s">
        <v>358</v>
      </c>
      <c r="G1612">
        <v>61.02</v>
      </c>
      <c r="H1612">
        <v>3</v>
      </c>
      <c r="I1612">
        <v>0.61</v>
      </c>
      <c r="J1612" t="s">
        <v>2698</v>
      </c>
      <c r="K1612">
        <v>2024</v>
      </c>
    </row>
    <row r="1613" spans="1:11" x14ac:dyDescent="0.3">
      <c r="A1613">
        <v>45298</v>
      </c>
      <c r="B1613" t="s">
        <v>1625</v>
      </c>
      <c r="C1613" t="s">
        <v>29</v>
      </c>
      <c r="D1613" t="s">
        <v>13</v>
      </c>
      <c r="E1613" t="s">
        <v>20</v>
      </c>
      <c r="F1613" t="s">
        <v>113</v>
      </c>
      <c r="G1613">
        <v>153.78</v>
      </c>
      <c r="H1613">
        <v>11</v>
      </c>
      <c r="I1613">
        <v>44.6</v>
      </c>
      <c r="J1613" t="s">
        <v>2698</v>
      </c>
      <c r="K1613">
        <v>2024</v>
      </c>
    </row>
    <row r="1614" spans="1:11" x14ac:dyDescent="0.3">
      <c r="A1614">
        <v>45298</v>
      </c>
      <c r="B1614" t="s">
        <v>2166</v>
      </c>
      <c r="C1614" t="s">
        <v>125</v>
      </c>
      <c r="D1614" t="s">
        <v>13</v>
      </c>
      <c r="E1614" t="s">
        <v>22</v>
      </c>
      <c r="F1614" t="s">
        <v>438</v>
      </c>
      <c r="G1614">
        <v>2.81</v>
      </c>
      <c r="H1614">
        <v>3</v>
      </c>
      <c r="I1614">
        <v>-1.97</v>
      </c>
      <c r="J1614" t="s">
        <v>2698</v>
      </c>
      <c r="K1614">
        <v>2024</v>
      </c>
    </row>
    <row r="1615" spans="1:11" x14ac:dyDescent="0.3">
      <c r="A1615">
        <v>45298</v>
      </c>
      <c r="B1615" t="s">
        <v>1965</v>
      </c>
      <c r="C1615" t="s">
        <v>112</v>
      </c>
      <c r="D1615" t="s">
        <v>41</v>
      </c>
      <c r="E1615" t="s">
        <v>304</v>
      </c>
      <c r="F1615" t="s">
        <v>1238</v>
      </c>
      <c r="G1615">
        <v>3059.98</v>
      </c>
      <c r="H1615">
        <v>2</v>
      </c>
      <c r="I1615">
        <v>680</v>
      </c>
      <c r="J1615" t="s">
        <v>2698</v>
      </c>
      <c r="K1615">
        <v>2024</v>
      </c>
    </row>
    <row r="1616" spans="1:11" x14ac:dyDescent="0.3">
      <c r="A1616">
        <v>45297</v>
      </c>
      <c r="B1616" t="s">
        <v>912</v>
      </c>
      <c r="C1616" t="s">
        <v>490</v>
      </c>
      <c r="D1616" t="s">
        <v>13</v>
      </c>
      <c r="E1616" t="s">
        <v>22</v>
      </c>
      <c r="F1616" t="s">
        <v>191</v>
      </c>
      <c r="G1616">
        <v>33.74</v>
      </c>
      <c r="H1616">
        <v>7</v>
      </c>
      <c r="I1616">
        <v>15.52</v>
      </c>
      <c r="J1616" t="s">
        <v>2698</v>
      </c>
      <c r="K1616">
        <v>2024</v>
      </c>
    </row>
    <row r="1617" spans="1:11" x14ac:dyDescent="0.3">
      <c r="A1617">
        <v>45294</v>
      </c>
      <c r="B1617" t="s">
        <v>1950</v>
      </c>
      <c r="C1617" t="s">
        <v>29</v>
      </c>
      <c r="D1617" t="s">
        <v>13</v>
      </c>
      <c r="E1617" t="s">
        <v>26</v>
      </c>
      <c r="F1617" t="s">
        <v>2235</v>
      </c>
      <c r="G1617">
        <v>9.1199999999999992</v>
      </c>
      <c r="H1617">
        <v>3</v>
      </c>
      <c r="I1617">
        <v>3.1</v>
      </c>
      <c r="J1617" t="s">
        <v>2698</v>
      </c>
      <c r="K1617">
        <v>2024</v>
      </c>
    </row>
    <row r="1618" spans="1:11" x14ac:dyDescent="0.3">
      <c r="A1618">
        <v>45294</v>
      </c>
      <c r="B1618" t="s">
        <v>1950</v>
      </c>
      <c r="C1618" t="s">
        <v>29</v>
      </c>
      <c r="D1618" t="s">
        <v>13</v>
      </c>
      <c r="E1618" t="s">
        <v>22</v>
      </c>
      <c r="F1618" t="s">
        <v>2490</v>
      </c>
      <c r="G1618">
        <v>2022.27</v>
      </c>
      <c r="H1618">
        <v>8</v>
      </c>
      <c r="I1618">
        <v>682.52</v>
      </c>
      <c r="J1618" t="s">
        <v>2698</v>
      </c>
      <c r="K1618">
        <v>2024</v>
      </c>
    </row>
    <row r="1619" spans="1:11" x14ac:dyDescent="0.3">
      <c r="A1619">
        <v>45294</v>
      </c>
      <c r="B1619" t="s">
        <v>87</v>
      </c>
      <c r="C1619" t="s">
        <v>29</v>
      </c>
      <c r="D1619" t="s">
        <v>13</v>
      </c>
      <c r="E1619" t="s">
        <v>14</v>
      </c>
      <c r="F1619" t="s">
        <v>2607</v>
      </c>
      <c r="G1619">
        <v>38.880000000000003</v>
      </c>
      <c r="H1619">
        <v>6</v>
      </c>
      <c r="I1619">
        <v>18.66</v>
      </c>
      <c r="J1619" t="s">
        <v>2698</v>
      </c>
      <c r="K1619">
        <v>2024</v>
      </c>
    </row>
    <row r="1620" spans="1:11" x14ac:dyDescent="0.3">
      <c r="A1620">
        <v>45293</v>
      </c>
      <c r="B1620" t="s">
        <v>1973</v>
      </c>
      <c r="C1620" t="s">
        <v>29</v>
      </c>
      <c r="D1620" t="s">
        <v>41</v>
      </c>
      <c r="E1620" t="s">
        <v>54</v>
      </c>
      <c r="F1620" t="s">
        <v>2257</v>
      </c>
      <c r="G1620">
        <v>16.59</v>
      </c>
      <c r="H1620">
        <v>1</v>
      </c>
      <c r="I1620">
        <v>5.81</v>
      </c>
      <c r="J1620" t="s">
        <v>2698</v>
      </c>
      <c r="K1620">
        <v>2024</v>
      </c>
    </row>
    <row r="1621" spans="1:11" x14ac:dyDescent="0.3">
      <c r="A1621">
        <v>45293</v>
      </c>
      <c r="B1621" t="s">
        <v>1912</v>
      </c>
      <c r="C1621" t="s">
        <v>12</v>
      </c>
      <c r="D1621" t="s">
        <v>13</v>
      </c>
      <c r="E1621" t="s">
        <v>20</v>
      </c>
      <c r="F1621" t="s">
        <v>1386</v>
      </c>
      <c r="G1621">
        <v>372.14</v>
      </c>
      <c r="H1621">
        <v>3</v>
      </c>
      <c r="I1621">
        <v>27.91</v>
      </c>
      <c r="J1621" t="s">
        <v>2698</v>
      </c>
      <c r="K1621">
        <v>2024</v>
      </c>
    </row>
    <row r="1622" spans="1:11" x14ac:dyDescent="0.3">
      <c r="A1622">
        <v>45293</v>
      </c>
      <c r="B1622" t="s">
        <v>1912</v>
      </c>
      <c r="C1622" t="s">
        <v>12</v>
      </c>
      <c r="D1622" t="s">
        <v>36</v>
      </c>
      <c r="E1622" t="s">
        <v>147</v>
      </c>
      <c r="F1622" t="s">
        <v>257</v>
      </c>
      <c r="G1622">
        <v>913.43</v>
      </c>
      <c r="H1622">
        <v>5</v>
      </c>
      <c r="I1622">
        <v>-169.64</v>
      </c>
      <c r="J1622" t="s">
        <v>2698</v>
      </c>
      <c r="K1622">
        <v>2024</v>
      </c>
    </row>
    <row r="1623" spans="1:11" x14ac:dyDescent="0.3">
      <c r="A1623">
        <v>45293</v>
      </c>
      <c r="B1623" t="s">
        <v>1912</v>
      </c>
      <c r="C1623" t="s">
        <v>12</v>
      </c>
      <c r="D1623" t="s">
        <v>13</v>
      </c>
      <c r="E1623" t="s">
        <v>94</v>
      </c>
      <c r="F1623" t="s">
        <v>2654</v>
      </c>
      <c r="G1623">
        <v>5.43</v>
      </c>
      <c r="H1623">
        <v>2</v>
      </c>
      <c r="I1623">
        <v>-13.58</v>
      </c>
      <c r="J1623" t="s">
        <v>2698</v>
      </c>
      <c r="K1623">
        <v>2024</v>
      </c>
    </row>
    <row r="1624" spans="1:11" x14ac:dyDescent="0.3">
      <c r="A1624">
        <v>45293</v>
      </c>
      <c r="B1624" t="s">
        <v>1912</v>
      </c>
      <c r="C1624" t="s">
        <v>12</v>
      </c>
      <c r="D1624" t="s">
        <v>13</v>
      </c>
      <c r="E1624" t="s">
        <v>26</v>
      </c>
      <c r="F1624" t="s">
        <v>451</v>
      </c>
      <c r="G1624">
        <v>31.74</v>
      </c>
      <c r="H1624">
        <v>2</v>
      </c>
      <c r="I1624">
        <v>3.97</v>
      </c>
      <c r="J1624" t="s">
        <v>2698</v>
      </c>
      <c r="K1624">
        <v>2024</v>
      </c>
    </row>
    <row r="1625" spans="1:11" x14ac:dyDescent="0.3">
      <c r="A1625">
        <v>45293</v>
      </c>
      <c r="B1625" t="s">
        <v>1035</v>
      </c>
      <c r="C1625" t="s">
        <v>247</v>
      </c>
      <c r="D1625" t="s">
        <v>13</v>
      </c>
      <c r="E1625" t="s">
        <v>22</v>
      </c>
      <c r="F1625" t="s">
        <v>1230</v>
      </c>
      <c r="G1625">
        <v>28.85</v>
      </c>
      <c r="H1625">
        <v>6</v>
      </c>
      <c r="I1625">
        <v>-21.16</v>
      </c>
      <c r="J1625" t="s">
        <v>2698</v>
      </c>
      <c r="K1625">
        <v>2024</v>
      </c>
    </row>
    <row r="1626" spans="1:11" x14ac:dyDescent="0.3">
      <c r="A1626">
        <v>45293</v>
      </c>
      <c r="B1626" t="s">
        <v>1035</v>
      </c>
      <c r="C1626" t="s">
        <v>247</v>
      </c>
      <c r="D1626" t="s">
        <v>13</v>
      </c>
      <c r="E1626" t="s">
        <v>22</v>
      </c>
      <c r="F1626" t="s">
        <v>971</v>
      </c>
      <c r="G1626">
        <v>15.66</v>
      </c>
      <c r="H1626">
        <v>5</v>
      </c>
      <c r="I1626">
        <v>-12.53</v>
      </c>
      <c r="J1626" t="s">
        <v>2698</v>
      </c>
      <c r="K1626">
        <v>2024</v>
      </c>
    </row>
    <row r="1627" spans="1:11" x14ac:dyDescent="0.3">
      <c r="A1627">
        <v>45293</v>
      </c>
      <c r="B1627" t="s">
        <v>1035</v>
      </c>
      <c r="C1627" t="s">
        <v>247</v>
      </c>
      <c r="D1627" t="s">
        <v>41</v>
      </c>
      <c r="E1627" t="s">
        <v>304</v>
      </c>
      <c r="F1627" t="s">
        <v>2544</v>
      </c>
      <c r="G1627">
        <v>695.7</v>
      </c>
      <c r="H1627">
        <v>2</v>
      </c>
      <c r="I1627">
        <v>-27.83</v>
      </c>
      <c r="J1627" t="s">
        <v>2698</v>
      </c>
      <c r="K1627">
        <v>2024</v>
      </c>
    </row>
    <row r="1628" spans="1:11" x14ac:dyDescent="0.3">
      <c r="A1628">
        <v>45292</v>
      </c>
      <c r="B1628" t="s">
        <v>2474</v>
      </c>
      <c r="C1628" t="s">
        <v>12</v>
      </c>
      <c r="D1628" t="s">
        <v>13</v>
      </c>
      <c r="E1628" t="s">
        <v>94</v>
      </c>
      <c r="F1628" t="s">
        <v>1082</v>
      </c>
      <c r="G1628">
        <v>15.22</v>
      </c>
      <c r="H1628">
        <v>2</v>
      </c>
      <c r="I1628">
        <v>-38.82</v>
      </c>
      <c r="J1628" t="s">
        <v>2698</v>
      </c>
      <c r="K1628">
        <v>2024</v>
      </c>
    </row>
    <row r="1629" spans="1:11" x14ac:dyDescent="0.3">
      <c r="A1629">
        <v>45292</v>
      </c>
      <c r="B1629" t="s">
        <v>2474</v>
      </c>
      <c r="C1629" t="s">
        <v>12</v>
      </c>
      <c r="D1629" t="s">
        <v>13</v>
      </c>
      <c r="E1629" t="s">
        <v>22</v>
      </c>
      <c r="F1629" t="s">
        <v>152</v>
      </c>
      <c r="G1629">
        <v>13.75</v>
      </c>
      <c r="H1629">
        <v>14</v>
      </c>
      <c r="I1629">
        <v>-22.68</v>
      </c>
      <c r="J1629" t="s">
        <v>2698</v>
      </c>
      <c r="K1629">
        <v>2024</v>
      </c>
    </row>
    <row r="1630" spans="1:11" x14ac:dyDescent="0.3">
      <c r="A1630">
        <v>45292</v>
      </c>
      <c r="B1630" t="s">
        <v>2474</v>
      </c>
      <c r="C1630" t="s">
        <v>12</v>
      </c>
      <c r="D1630" t="s">
        <v>13</v>
      </c>
      <c r="E1630" t="s">
        <v>22</v>
      </c>
      <c r="F1630" t="s">
        <v>1369</v>
      </c>
      <c r="G1630">
        <v>6.47</v>
      </c>
      <c r="H1630">
        <v>5</v>
      </c>
      <c r="I1630">
        <v>-9.7100000000000009</v>
      </c>
      <c r="J1630" t="s">
        <v>2698</v>
      </c>
      <c r="K1630">
        <v>2024</v>
      </c>
    </row>
    <row r="1631" spans="1:11" x14ac:dyDescent="0.3">
      <c r="A1631">
        <v>45292</v>
      </c>
      <c r="B1631" t="s">
        <v>2474</v>
      </c>
      <c r="C1631" t="s">
        <v>12</v>
      </c>
      <c r="D1631" t="s">
        <v>13</v>
      </c>
      <c r="E1631" t="s">
        <v>26</v>
      </c>
      <c r="F1631" t="s">
        <v>951</v>
      </c>
      <c r="G1631">
        <v>12.74</v>
      </c>
      <c r="H1631">
        <v>4</v>
      </c>
      <c r="I1631">
        <v>2.23</v>
      </c>
      <c r="J1631" t="s">
        <v>2698</v>
      </c>
      <c r="K1631">
        <v>2024</v>
      </c>
    </row>
    <row r="1632" spans="1:11" x14ac:dyDescent="0.3">
      <c r="A1632">
        <v>45292</v>
      </c>
      <c r="B1632" t="s">
        <v>2474</v>
      </c>
      <c r="C1632" t="s">
        <v>12</v>
      </c>
      <c r="D1632" t="s">
        <v>36</v>
      </c>
      <c r="E1632" t="s">
        <v>37</v>
      </c>
      <c r="F1632" t="s">
        <v>2134</v>
      </c>
      <c r="G1632">
        <v>310.74</v>
      </c>
      <c r="H1632">
        <v>4</v>
      </c>
      <c r="I1632">
        <v>-26.64</v>
      </c>
      <c r="J1632" t="s">
        <v>2698</v>
      </c>
      <c r="K1632">
        <v>2024</v>
      </c>
    </row>
    <row r="1633" spans="1:11" x14ac:dyDescent="0.3">
      <c r="A1633">
        <v>45292</v>
      </c>
      <c r="B1633" t="s">
        <v>2474</v>
      </c>
      <c r="C1633" t="s">
        <v>12</v>
      </c>
      <c r="D1633" t="s">
        <v>36</v>
      </c>
      <c r="E1633" t="s">
        <v>49</v>
      </c>
      <c r="F1633" t="s">
        <v>1207</v>
      </c>
      <c r="G1633">
        <v>141.41999999999999</v>
      </c>
      <c r="H1633">
        <v>5</v>
      </c>
      <c r="I1633">
        <v>-187.38</v>
      </c>
      <c r="J1633" t="s">
        <v>2698</v>
      </c>
      <c r="K1633">
        <v>2024</v>
      </c>
    </row>
    <row r="1634" spans="1:11" x14ac:dyDescent="0.3">
      <c r="A1634">
        <v>45292</v>
      </c>
      <c r="B1634" t="s">
        <v>2474</v>
      </c>
      <c r="C1634" t="s">
        <v>12</v>
      </c>
      <c r="D1634" t="s">
        <v>13</v>
      </c>
      <c r="E1634" t="s">
        <v>20</v>
      </c>
      <c r="F1634" t="s">
        <v>21</v>
      </c>
      <c r="G1634">
        <v>454.56</v>
      </c>
      <c r="H1634">
        <v>5</v>
      </c>
      <c r="I1634">
        <v>-107.96</v>
      </c>
      <c r="J1634" t="s">
        <v>2698</v>
      </c>
      <c r="K1634">
        <v>2024</v>
      </c>
    </row>
    <row r="1635" spans="1:11" x14ac:dyDescent="0.3">
      <c r="A1635">
        <v>45292</v>
      </c>
      <c r="B1635" t="s">
        <v>912</v>
      </c>
      <c r="C1635" t="s">
        <v>159</v>
      </c>
      <c r="D1635" t="s">
        <v>13</v>
      </c>
      <c r="E1635" t="s">
        <v>22</v>
      </c>
      <c r="F1635" t="s">
        <v>207</v>
      </c>
      <c r="G1635">
        <v>3.6</v>
      </c>
      <c r="H1635">
        <v>2</v>
      </c>
      <c r="I1635">
        <v>1.73</v>
      </c>
      <c r="J1635" t="s">
        <v>2698</v>
      </c>
      <c r="K1635">
        <v>2024</v>
      </c>
    </row>
    <row r="1636" spans="1:11" x14ac:dyDescent="0.3">
      <c r="A1636">
        <v>45292</v>
      </c>
      <c r="B1636" t="s">
        <v>770</v>
      </c>
      <c r="C1636" t="s">
        <v>29</v>
      </c>
      <c r="D1636" t="s">
        <v>36</v>
      </c>
      <c r="E1636" t="s">
        <v>49</v>
      </c>
      <c r="F1636" t="s">
        <v>1954</v>
      </c>
      <c r="G1636">
        <v>474.43</v>
      </c>
      <c r="H1636">
        <v>11</v>
      </c>
      <c r="I1636">
        <v>199.26</v>
      </c>
      <c r="J1636" t="s">
        <v>2698</v>
      </c>
      <c r="K1636">
        <v>2024</v>
      </c>
    </row>
    <row r="1637" spans="1:11" x14ac:dyDescent="0.3">
      <c r="A1637">
        <v>45292</v>
      </c>
      <c r="B1637" t="s">
        <v>187</v>
      </c>
      <c r="C1637" t="s">
        <v>80</v>
      </c>
      <c r="D1637" t="s">
        <v>36</v>
      </c>
      <c r="E1637" t="s">
        <v>49</v>
      </c>
      <c r="F1637" t="s">
        <v>1734</v>
      </c>
      <c r="G1637">
        <v>48.9</v>
      </c>
      <c r="H1637">
        <v>4</v>
      </c>
      <c r="I1637">
        <v>8.56</v>
      </c>
      <c r="J1637" t="s">
        <v>2698</v>
      </c>
      <c r="K1637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ED56-5C39-4F3A-9C22-4A189BE4C5B1}">
  <dimension ref="A1:AB2320"/>
  <sheetViews>
    <sheetView showGridLines="0" zoomScale="86" workbookViewId="0">
      <selection activeCell="AD7" sqref="AD7"/>
    </sheetView>
  </sheetViews>
  <sheetFormatPr defaultRowHeight="14.4" x14ac:dyDescent="0.3"/>
  <cols>
    <col min="1" max="1" width="14.109375" bestFit="1" customWidth="1"/>
    <col min="3" max="3" width="13.21875" bestFit="1" customWidth="1"/>
    <col min="4" max="4" width="12.77734375" bestFit="1" customWidth="1"/>
    <col min="6" max="6" width="22" bestFit="1" customWidth="1"/>
    <col min="7" max="7" width="13.88671875" bestFit="1" customWidth="1"/>
    <col min="8" max="8" width="11.5546875" bestFit="1" customWidth="1"/>
    <col min="9" max="9" width="10.88671875" bestFit="1" customWidth="1"/>
    <col min="10" max="10" width="12.88671875" bestFit="1" customWidth="1"/>
    <col min="11" max="11" width="10" customWidth="1"/>
    <col min="12" max="12" width="12.88671875" bestFit="1" customWidth="1"/>
    <col min="13" max="13" width="22.44140625" bestFit="1" customWidth="1"/>
    <col min="15" max="15" width="21.33203125" bestFit="1" customWidth="1"/>
    <col min="16" max="16" width="5" bestFit="1" customWidth="1"/>
    <col min="18" max="18" width="17.77734375" bestFit="1" customWidth="1"/>
    <col min="19" max="19" width="13.88671875" bestFit="1" customWidth="1"/>
    <col min="21" max="21" width="17.77734375" bestFit="1" customWidth="1"/>
    <col min="22" max="22" width="10.21875" bestFit="1" customWidth="1"/>
    <col min="24" max="24" width="19.6640625" bestFit="1" customWidth="1"/>
    <col min="25" max="25" width="11.88671875" bestFit="1" customWidth="1"/>
    <col min="27" max="27" width="15.109375" bestFit="1" customWidth="1"/>
    <col min="28" max="28" width="12.77734375" bestFit="1" customWidth="1"/>
  </cols>
  <sheetData>
    <row r="1" spans="1:28" x14ac:dyDescent="0.3">
      <c r="O1" s="9" t="s">
        <v>1</v>
      </c>
      <c r="P1" s="9" t="s">
        <v>10</v>
      </c>
    </row>
    <row r="2" spans="1:28" ht="15.6" x14ac:dyDescent="0.3">
      <c r="A2" s="7" t="s">
        <v>2715</v>
      </c>
      <c r="O2" t="s">
        <v>11</v>
      </c>
      <c r="P2">
        <v>2021</v>
      </c>
    </row>
    <row r="3" spans="1:28" ht="15.6" x14ac:dyDescent="0.3">
      <c r="A3" t="s">
        <v>2710</v>
      </c>
      <c r="C3" s="7" t="s">
        <v>2712</v>
      </c>
      <c r="G3" s="2"/>
      <c r="O3" t="s">
        <v>16</v>
      </c>
      <c r="P3">
        <v>2021</v>
      </c>
      <c r="R3" s="7" t="s">
        <v>2722</v>
      </c>
      <c r="U3" s="9" t="s">
        <v>2</v>
      </c>
      <c r="V3" s="9" t="s">
        <v>6</v>
      </c>
      <c r="X3" s="9" t="s">
        <v>2723</v>
      </c>
      <c r="AA3" s="7" t="s">
        <v>2724</v>
      </c>
    </row>
    <row r="4" spans="1:28" ht="15.6" x14ac:dyDescent="0.3">
      <c r="A4">
        <v>1928887.8599999624</v>
      </c>
      <c r="C4" s="1" t="s">
        <v>2713</v>
      </c>
      <c r="D4" s="6" t="s">
        <v>2711</v>
      </c>
      <c r="F4" s="7" t="s">
        <v>2718</v>
      </c>
      <c r="I4" s="7" t="s">
        <v>3</v>
      </c>
      <c r="J4" s="12" t="s">
        <v>6</v>
      </c>
      <c r="K4" s="2"/>
      <c r="L4" s="7" t="s">
        <v>2719</v>
      </c>
      <c r="M4" s="8"/>
      <c r="O4" t="s">
        <v>24</v>
      </c>
      <c r="P4">
        <v>2021</v>
      </c>
      <c r="R4" s="1" t="s">
        <v>2713</v>
      </c>
      <c r="S4" t="s">
        <v>2710</v>
      </c>
      <c r="U4" t="str">
        <f>R5</f>
        <v>Alabama</v>
      </c>
      <c r="V4" s="6">
        <f>GETPIVOTDATA("Sales",$R$4,"State",U4)</f>
        <v>18299.32</v>
      </c>
      <c r="X4" s="1" t="s">
        <v>2713</v>
      </c>
      <c r="Y4" t="s">
        <v>2711</v>
      </c>
      <c r="AA4" s="5" t="s">
        <v>2713</v>
      </c>
      <c r="AB4" t="s">
        <v>2710</v>
      </c>
    </row>
    <row r="5" spans="1:28" x14ac:dyDescent="0.3">
      <c r="C5" s="3">
        <v>2021</v>
      </c>
      <c r="D5" s="6">
        <v>49556.119999999901</v>
      </c>
      <c r="F5" s="1" t="s">
        <v>2713</v>
      </c>
      <c r="G5" s="6" t="s">
        <v>2710</v>
      </c>
      <c r="I5" t="str">
        <f>F6</f>
        <v>Phones</v>
      </c>
      <c r="J5" s="13">
        <f>GETPIVOTDATA("Sales",$F$5,"Sub-Category",I5)</f>
        <v>279464.4200000001</v>
      </c>
      <c r="L5" s="1" t="s">
        <v>2713</v>
      </c>
      <c r="M5" s="6" t="s">
        <v>2721</v>
      </c>
      <c r="O5" t="s">
        <v>28</v>
      </c>
      <c r="P5">
        <v>2021</v>
      </c>
      <c r="R5" s="3" t="s">
        <v>490</v>
      </c>
      <c r="S5" s="6">
        <v>18299.32</v>
      </c>
      <c r="U5" t="str">
        <f>R6</f>
        <v>Arizona</v>
      </c>
      <c r="V5" s="6">
        <f>GETPIVOTDATA("Sales",$R$4,"State",U5)</f>
        <v>28978.850000000006</v>
      </c>
      <c r="X5" s="3" t="s">
        <v>1578</v>
      </c>
      <c r="Y5" s="6">
        <v>8981.32</v>
      </c>
      <c r="AA5" s="3" t="s">
        <v>2698</v>
      </c>
      <c r="AB5" s="6">
        <v>94924.87</v>
      </c>
    </row>
    <row r="6" spans="1:28" x14ac:dyDescent="0.3">
      <c r="C6" s="3">
        <v>2022</v>
      </c>
      <c r="D6" s="6">
        <v>61618.690000000104</v>
      </c>
      <c r="F6" s="3" t="s">
        <v>42</v>
      </c>
      <c r="G6" s="6">
        <v>279464.4200000001</v>
      </c>
      <c r="I6" t="str">
        <f>F7</f>
        <v>Chairs</v>
      </c>
      <c r="J6" s="13">
        <f>GETPIVOTDATA("Sales",$F$5,"Sub-Category",I6)</f>
        <v>277058.98000000045</v>
      </c>
      <c r="L6" s="3">
        <v>2021</v>
      </c>
      <c r="M6" s="6">
        <v>595</v>
      </c>
      <c r="O6" t="s">
        <v>31</v>
      </c>
      <c r="P6">
        <v>2021</v>
      </c>
      <c r="R6" s="3" t="s">
        <v>97</v>
      </c>
      <c r="S6" s="6">
        <v>28978.850000000006</v>
      </c>
      <c r="U6" t="str">
        <f t="shared" ref="U6:U52" si="0">R7</f>
        <v>Arkansas</v>
      </c>
      <c r="V6" s="6">
        <f t="shared" ref="V6:V52" si="1">GETPIVOTDATA("Sales",$R$4,"State",U6)</f>
        <v>9177.42</v>
      </c>
      <c r="X6" s="3" t="s">
        <v>2476</v>
      </c>
      <c r="Y6" s="6">
        <v>6939.17</v>
      </c>
      <c r="AA6" s="3" t="s">
        <v>2699</v>
      </c>
      <c r="AB6" s="6">
        <v>59640.160000000018</v>
      </c>
    </row>
    <row r="7" spans="1:28" x14ac:dyDescent="0.3">
      <c r="C7" s="3">
        <v>2023</v>
      </c>
      <c r="D7" s="6">
        <v>81786.940000000061</v>
      </c>
      <c r="F7" s="3" t="s">
        <v>37</v>
      </c>
      <c r="G7" s="6">
        <v>277058.98000000045</v>
      </c>
      <c r="I7" t="str">
        <f t="shared" ref="I7:I16" si="2">F8</f>
        <v>Storage</v>
      </c>
      <c r="J7" s="13">
        <f t="shared" ref="J7:J8" si="3">GETPIVOTDATA("Sales",$F$5,"Sub-Category",I7)</f>
        <v>190679.61000000019</v>
      </c>
      <c r="L7" s="3">
        <v>2022</v>
      </c>
      <c r="M7" s="6">
        <v>573</v>
      </c>
      <c r="O7" t="s">
        <v>34</v>
      </c>
      <c r="P7">
        <v>2021</v>
      </c>
      <c r="R7" s="3" t="s">
        <v>103</v>
      </c>
      <c r="S7" s="6">
        <v>9177.42</v>
      </c>
      <c r="U7" t="str">
        <f t="shared" si="0"/>
        <v>California</v>
      </c>
      <c r="V7" s="6">
        <f t="shared" si="1"/>
        <v>390145.54000000079</v>
      </c>
      <c r="X7" s="3" t="s">
        <v>195</v>
      </c>
      <c r="Y7" s="6">
        <v>5757.42</v>
      </c>
      <c r="AA7" s="3" t="s">
        <v>2700</v>
      </c>
      <c r="AB7" s="6">
        <v>205005.51000000036</v>
      </c>
    </row>
    <row r="8" spans="1:28" x14ac:dyDescent="0.3">
      <c r="C8" s="3">
        <v>2024</v>
      </c>
      <c r="D8" s="6">
        <v>54999.320000000029</v>
      </c>
      <c r="F8" s="3" t="s">
        <v>20</v>
      </c>
      <c r="G8" s="6">
        <v>190679.61000000019</v>
      </c>
      <c r="I8" t="str">
        <f t="shared" si="2"/>
        <v>Binders</v>
      </c>
      <c r="J8" s="13">
        <f t="shared" si="3"/>
        <v>169089.72999999995</v>
      </c>
      <c r="L8" s="3">
        <v>2023</v>
      </c>
      <c r="M8" s="6">
        <v>638</v>
      </c>
      <c r="O8" t="s">
        <v>48</v>
      </c>
      <c r="P8">
        <v>2021</v>
      </c>
      <c r="R8" s="3" t="s">
        <v>29</v>
      </c>
      <c r="S8" s="6">
        <v>390145.54000000079</v>
      </c>
      <c r="U8" t="str">
        <f t="shared" si="0"/>
        <v>Colorado</v>
      </c>
      <c r="V8" s="6">
        <f t="shared" si="1"/>
        <v>27113.920000000002</v>
      </c>
      <c r="X8" s="3" t="s">
        <v>1819</v>
      </c>
      <c r="Y8" s="6">
        <v>5202.84</v>
      </c>
      <c r="AA8" s="3" t="s">
        <v>2701</v>
      </c>
      <c r="AB8" s="6">
        <v>137480.78999999989</v>
      </c>
    </row>
    <row r="9" spans="1:28" ht="15.6" x14ac:dyDescent="0.3">
      <c r="A9" s="7" t="s">
        <v>2716</v>
      </c>
      <c r="C9" s="3" t="s">
        <v>2714</v>
      </c>
      <c r="D9" s="6">
        <v>247961.07000000009</v>
      </c>
      <c r="F9" s="3" t="s">
        <v>22</v>
      </c>
      <c r="G9" s="6">
        <v>169089.72999999995</v>
      </c>
      <c r="I9" t="str">
        <f t="shared" si="2"/>
        <v>Tables</v>
      </c>
      <c r="J9" s="13">
        <f t="shared" ref="J9:J10" si="4">GETPIVOTDATA("Sales",$F$5,"Sub-Category",I9)</f>
        <v>167672.76</v>
      </c>
      <c r="L9" s="3">
        <v>2024</v>
      </c>
      <c r="M9" s="6">
        <v>513</v>
      </c>
      <c r="O9" t="s">
        <v>52</v>
      </c>
      <c r="P9">
        <v>2021</v>
      </c>
      <c r="R9" s="3" t="s">
        <v>280</v>
      </c>
      <c r="S9" s="6">
        <v>27113.920000000002</v>
      </c>
      <c r="U9" t="str">
        <f t="shared" si="0"/>
        <v>Connecticut</v>
      </c>
      <c r="V9" s="6">
        <f t="shared" si="1"/>
        <v>11471.419999999998</v>
      </c>
      <c r="X9" s="3" t="s">
        <v>1950</v>
      </c>
      <c r="Y9" s="6">
        <v>3883.0899999999997</v>
      </c>
      <c r="AA9" s="3" t="s">
        <v>2702</v>
      </c>
      <c r="AB9" s="6">
        <v>155028.82999999993</v>
      </c>
    </row>
    <row r="10" spans="1:28" x14ac:dyDescent="0.3">
      <c r="A10" t="s">
        <v>2711</v>
      </c>
      <c r="F10" s="3" t="s">
        <v>147</v>
      </c>
      <c r="G10" s="6">
        <v>167672.76</v>
      </c>
      <c r="I10" t="str">
        <f t="shared" si="2"/>
        <v>Machines</v>
      </c>
      <c r="J10" s="13">
        <f t="shared" si="4"/>
        <v>166777.78000000003</v>
      </c>
      <c r="L10" s="3" t="s">
        <v>2720</v>
      </c>
      <c r="M10" s="6"/>
      <c r="O10" t="s">
        <v>56</v>
      </c>
      <c r="P10">
        <v>2021</v>
      </c>
      <c r="R10" s="3" t="s">
        <v>615</v>
      </c>
      <c r="S10" s="6">
        <v>11471.419999999998</v>
      </c>
      <c r="U10" t="str">
        <f t="shared" si="0"/>
        <v>Delaware</v>
      </c>
      <c r="V10" s="6">
        <f t="shared" si="1"/>
        <v>16302.24</v>
      </c>
      <c r="X10" s="3" t="s">
        <v>2714</v>
      </c>
      <c r="Y10" s="10">
        <v>30763.84</v>
      </c>
      <c r="AA10" s="3" t="s">
        <v>2703</v>
      </c>
      <c r="AB10" s="6">
        <v>152718.72000000006</v>
      </c>
    </row>
    <row r="11" spans="1:28" x14ac:dyDescent="0.3">
      <c r="A11">
        <v>247961.07000000036</v>
      </c>
      <c r="F11" s="3" t="s">
        <v>304</v>
      </c>
      <c r="G11" s="6">
        <v>166777.78000000003</v>
      </c>
      <c r="I11" t="str">
        <f t="shared" si="2"/>
        <v>Accessories</v>
      </c>
      <c r="J11" s="13">
        <f t="shared" ref="J11:J20" si="5">GETPIVOTDATA("Sales",$F$5,"Sub-Category",I11)</f>
        <v>139241.71000000002</v>
      </c>
      <c r="L11" s="3" t="s">
        <v>2714</v>
      </c>
      <c r="M11" s="6">
        <v>2319</v>
      </c>
      <c r="O11" t="s">
        <v>60</v>
      </c>
      <c r="P11">
        <v>2021</v>
      </c>
      <c r="R11" s="3" t="s">
        <v>61</v>
      </c>
      <c r="S11" s="6">
        <v>16302.24</v>
      </c>
      <c r="U11" t="str">
        <f t="shared" si="0"/>
        <v>District of Columbia</v>
      </c>
      <c r="V11" s="6">
        <f t="shared" si="1"/>
        <v>2865.0199999999995</v>
      </c>
      <c r="AA11" s="3" t="s">
        <v>2704</v>
      </c>
      <c r="AB11" s="6">
        <v>147238.11000000004</v>
      </c>
    </row>
    <row r="12" spans="1:28" x14ac:dyDescent="0.3">
      <c r="F12" s="3" t="s">
        <v>54</v>
      </c>
      <c r="G12" s="6">
        <v>139241.71000000002</v>
      </c>
      <c r="I12" t="str">
        <f t="shared" si="2"/>
        <v>Copiers</v>
      </c>
      <c r="J12" s="13">
        <f t="shared" si="5"/>
        <v>118968.23999999999</v>
      </c>
      <c r="O12" t="s">
        <v>63</v>
      </c>
      <c r="P12">
        <v>2021</v>
      </c>
      <c r="R12" s="3" t="s">
        <v>2046</v>
      </c>
      <c r="S12" s="6">
        <v>2865.0199999999995</v>
      </c>
      <c r="U12" t="str">
        <f t="shared" si="0"/>
        <v>Florida</v>
      </c>
      <c r="V12" s="6">
        <f t="shared" si="1"/>
        <v>79303.609999999986</v>
      </c>
      <c r="AA12" s="3" t="s">
        <v>2705</v>
      </c>
      <c r="AB12" s="6">
        <v>159043.99000000008</v>
      </c>
    </row>
    <row r="13" spans="1:28" x14ac:dyDescent="0.3">
      <c r="A13" s="11">
        <f>GETPIVOTDATA("Sales",$A$3)</f>
        <v>1928887.8599999624</v>
      </c>
      <c r="F13" s="3" t="s">
        <v>605</v>
      </c>
      <c r="G13" s="6">
        <v>118968.23999999999</v>
      </c>
      <c r="I13" t="str">
        <f t="shared" si="2"/>
        <v>Bookcases</v>
      </c>
      <c r="J13" s="13">
        <f t="shared" si="5"/>
        <v>101387.67000000013</v>
      </c>
      <c r="O13" t="s">
        <v>71</v>
      </c>
      <c r="P13">
        <v>2021</v>
      </c>
      <c r="R13" s="3" t="s">
        <v>125</v>
      </c>
      <c r="S13" s="6">
        <v>79303.609999999986</v>
      </c>
      <c r="U13" t="str">
        <f t="shared" si="0"/>
        <v>Georgia</v>
      </c>
      <c r="V13" s="6">
        <f t="shared" si="1"/>
        <v>46346.2</v>
      </c>
      <c r="AA13" s="3" t="s">
        <v>2706</v>
      </c>
      <c r="AB13" s="6">
        <v>219783.30000000057</v>
      </c>
    </row>
    <row r="14" spans="1:28" x14ac:dyDescent="0.3">
      <c r="A14" s="6">
        <f>GETPIVOTDATA("Profit",$A$10)</f>
        <v>247961.07000000036</v>
      </c>
      <c r="F14" s="3" t="s">
        <v>76</v>
      </c>
      <c r="G14" s="6">
        <v>101387.67000000013</v>
      </c>
      <c r="I14" t="str">
        <f t="shared" si="2"/>
        <v>Appliances</v>
      </c>
      <c r="J14" s="13">
        <f t="shared" si="5"/>
        <v>87846.099999999991</v>
      </c>
      <c r="O14" t="s">
        <v>74</v>
      </c>
      <c r="P14">
        <v>2021</v>
      </c>
      <c r="R14" s="3" t="s">
        <v>32</v>
      </c>
      <c r="S14" s="6">
        <v>46346.2</v>
      </c>
      <c r="U14" t="str">
        <f t="shared" si="0"/>
        <v>Idaho</v>
      </c>
      <c r="V14" s="6">
        <f t="shared" si="1"/>
        <v>3963.4700000000007</v>
      </c>
      <c r="AA14" s="3" t="s">
        <v>2707</v>
      </c>
      <c r="AB14" s="6">
        <v>122546.06999999989</v>
      </c>
    </row>
    <row r="15" spans="1:28" x14ac:dyDescent="0.3">
      <c r="F15" s="3" t="s">
        <v>94</v>
      </c>
      <c r="G15" s="6">
        <v>87846.099999999991</v>
      </c>
      <c r="I15" t="str">
        <f t="shared" si="2"/>
        <v>Furnishings</v>
      </c>
      <c r="J15" s="13">
        <f t="shared" si="5"/>
        <v>76222.689999999944</v>
      </c>
      <c r="O15" t="s">
        <v>79</v>
      </c>
      <c r="P15">
        <v>2021</v>
      </c>
      <c r="R15" s="3" t="s">
        <v>512</v>
      </c>
      <c r="S15" s="6">
        <v>3963.4700000000007</v>
      </c>
      <c r="U15" t="str">
        <f t="shared" si="0"/>
        <v>Illinois</v>
      </c>
      <c r="V15" s="6">
        <f t="shared" si="1"/>
        <v>68565.030000000072</v>
      </c>
      <c r="AA15" s="3" t="s">
        <v>2708</v>
      </c>
      <c r="AB15" s="6">
        <v>234013.28000000012</v>
      </c>
    </row>
    <row r="16" spans="1:28" x14ac:dyDescent="0.3">
      <c r="F16" s="3" t="s">
        <v>49</v>
      </c>
      <c r="G16" s="6">
        <v>76222.689999999944</v>
      </c>
      <c r="I16" t="str">
        <f t="shared" si="2"/>
        <v>Paper</v>
      </c>
      <c r="J16" s="13">
        <f t="shared" si="5"/>
        <v>64529.990000000034</v>
      </c>
      <c r="O16" t="s">
        <v>83</v>
      </c>
      <c r="P16">
        <v>2021</v>
      </c>
      <c r="R16" s="3" t="s">
        <v>17</v>
      </c>
      <c r="S16" s="6">
        <v>68565.030000000072</v>
      </c>
      <c r="U16" t="str">
        <f t="shared" si="0"/>
        <v>Indiana</v>
      </c>
      <c r="V16" s="6">
        <f t="shared" si="1"/>
        <v>47809.549999999996</v>
      </c>
      <c r="AA16" s="3" t="s">
        <v>2709</v>
      </c>
      <c r="AB16" s="6">
        <v>241464.23000000027</v>
      </c>
    </row>
    <row r="17" spans="6:28" x14ac:dyDescent="0.3">
      <c r="F17" s="3" t="s">
        <v>14</v>
      </c>
      <c r="G17" s="6">
        <v>64529.990000000034</v>
      </c>
      <c r="I17" t="str">
        <f>F18</f>
        <v>Supplies</v>
      </c>
      <c r="J17" s="13">
        <f t="shared" si="5"/>
        <v>38554.810000000027</v>
      </c>
      <c r="O17" t="s">
        <v>85</v>
      </c>
      <c r="P17">
        <v>2021</v>
      </c>
      <c r="R17" s="3" t="s">
        <v>131</v>
      </c>
      <c r="S17" s="6">
        <v>47809.549999999996</v>
      </c>
      <c r="U17" t="str">
        <f t="shared" si="0"/>
        <v>Iowa</v>
      </c>
      <c r="V17" s="6">
        <f t="shared" si="1"/>
        <v>4476.41</v>
      </c>
      <c r="AA17" s="3" t="s">
        <v>2714</v>
      </c>
      <c r="AB17" s="10">
        <v>1928887.860000001</v>
      </c>
    </row>
    <row r="18" spans="6:28" x14ac:dyDescent="0.3">
      <c r="F18" s="3" t="s">
        <v>202</v>
      </c>
      <c r="G18" s="6">
        <v>38554.810000000027</v>
      </c>
      <c r="I18" t="str">
        <f>F19</f>
        <v>Art</v>
      </c>
      <c r="J18" s="13">
        <f t="shared" si="5"/>
        <v>23145.500000000011</v>
      </c>
      <c r="O18" t="s">
        <v>87</v>
      </c>
      <c r="P18">
        <v>2021</v>
      </c>
      <c r="R18" s="3" t="s">
        <v>397</v>
      </c>
      <c r="S18" s="6">
        <v>4476.41</v>
      </c>
      <c r="U18" t="str">
        <f t="shared" si="0"/>
        <v>Kansas</v>
      </c>
      <c r="V18" s="6">
        <f t="shared" si="1"/>
        <v>2835.0000000000005</v>
      </c>
    </row>
    <row r="19" spans="6:28" x14ac:dyDescent="0.3">
      <c r="F19" s="3" t="s">
        <v>26</v>
      </c>
      <c r="G19" s="6">
        <v>23145.500000000011</v>
      </c>
      <c r="I19" t="str">
        <f t="shared" ref="I19:I22" si="6">F20</f>
        <v>Envelopes</v>
      </c>
      <c r="J19" s="13">
        <f t="shared" si="5"/>
        <v>14717.39</v>
      </c>
      <c r="O19" t="s">
        <v>92</v>
      </c>
      <c r="P19">
        <v>2021</v>
      </c>
      <c r="R19" s="3" t="s">
        <v>1285</v>
      </c>
      <c r="S19" s="6">
        <v>2835.0000000000005</v>
      </c>
      <c r="U19" t="str">
        <f t="shared" si="0"/>
        <v>Kentucky</v>
      </c>
      <c r="V19" s="6">
        <f t="shared" si="1"/>
        <v>23650.589999999982</v>
      </c>
    </row>
    <row r="20" spans="6:28" x14ac:dyDescent="0.3">
      <c r="F20" s="3" t="s">
        <v>65</v>
      </c>
      <c r="G20" s="6">
        <v>14717.39</v>
      </c>
      <c r="I20" t="str">
        <f t="shared" si="6"/>
        <v>Labels</v>
      </c>
      <c r="J20" s="13">
        <f t="shared" si="5"/>
        <v>11045.550000000012</v>
      </c>
      <c r="O20" t="s">
        <v>96</v>
      </c>
      <c r="P20">
        <v>2021</v>
      </c>
      <c r="R20" s="3" t="s">
        <v>35</v>
      </c>
      <c r="S20" s="6">
        <v>23650.589999999982</v>
      </c>
      <c r="U20" t="str">
        <f t="shared" si="0"/>
        <v>Louisiana</v>
      </c>
      <c r="V20" s="6">
        <f t="shared" si="1"/>
        <v>5297.05</v>
      </c>
    </row>
    <row r="21" spans="6:28" x14ac:dyDescent="0.3">
      <c r="F21" s="3" t="s">
        <v>18</v>
      </c>
      <c r="G21" s="6">
        <v>11045.550000000012</v>
      </c>
      <c r="I21" t="str">
        <f t="shared" si="6"/>
        <v>Fasteners</v>
      </c>
      <c r="J21" s="13">
        <f t="shared" ref="J21" si="7">GETPIVOTDATA("Sales",$F$5,"Sub-Category",I21)</f>
        <v>2484.9300000000003</v>
      </c>
      <c r="O21" t="s">
        <v>102</v>
      </c>
      <c r="P21">
        <v>2021</v>
      </c>
      <c r="R21" s="3" t="s">
        <v>64</v>
      </c>
      <c r="S21" s="6">
        <v>5297.05</v>
      </c>
      <c r="U21" t="str">
        <f t="shared" si="0"/>
        <v>Maine</v>
      </c>
      <c r="V21" s="6">
        <f t="shared" si="1"/>
        <v>1270.5300000000002</v>
      </c>
    </row>
    <row r="22" spans="6:28" x14ac:dyDescent="0.3">
      <c r="F22" s="3" t="s">
        <v>45</v>
      </c>
      <c r="G22" s="6">
        <v>2484.9300000000003</v>
      </c>
      <c r="I22" t="str">
        <f t="shared" si="6"/>
        <v>Grand Total</v>
      </c>
      <c r="J22" s="13">
        <f t="shared" ref="J22" si="8">GETPIVOTDATA("Sales",$F$5,"Sub-Category","Chairs")</f>
        <v>277058.98000000045</v>
      </c>
      <c r="O22" t="s">
        <v>109</v>
      </c>
      <c r="P22">
        <v>2021</v>
      </c>
      <c r="R22" s="3" t="s">
        <v>1063</v>
      </c>
      <c r="S22" s="6">
        <v>1270.5300000000002</v>
      </c>
      <c r="U22" t="str">
        <f t="shared" si="0"/>
        <v>Maryland</v>
      </c>
      <c r="V22" s="6">
        <f t="shared" si="1"/>
        <v>18580.899999999998</v>
      </c>
    </row>
    <row r="23" spans="6:28" x14ac:dyDescent="0.3">
      <c r="F23" s="3" t="s">
        <v>2714</v>
      </c>
      <c r="G23" s="6">
        <v>1928887.8600000008</v>
      </c>
      <c r="O23" t="s">
        <v>111</v>
      </c>
      <c r="P23">
        <v>2021</v>
      </c>
      <c r="R23" s="3" t="s">
        <v>533</v>
      </c>
      <c r="S23" s="6">
        <v>18580.899999999998</v>
      </c>
      <c r="U23" t="str">
        <f t="shared" si="0"/>
        <v>Massachusetts</v>
      </c>
      <c r="V23" s="6">
        <f t="shared" si="1"/>
        <v>23040.059999999998</v>
      </c>
    </row>
    <row r="24" spans="6:28" x14ac:dyDescent="0.3">
      <c r="O24" t="s">
        <v>121</v>
      </c>
      <c r="P24">
        <v>2021</v>
      </c>
      <c r="R24" s="3" t="s">
        <v>436</v>
      </c>
      <c r="S24" s="6">
        <v>23040.059999999998</v>
      </c>
      <c r="U24" t="str">
        <f t="shared" si="0"/>
        <v>Michigan</v>
      </c>
      <c r="V24" s="6">
        <f t="shared" si="1"/>
        <v>66559.090000000011</v>
      </c>
    </row>
    <row r="25" spans="6:28" x14ac:dyDescent="0.3">
      <c r="O25" t="s">
        <v>124</v>
      </c>
      <c r="P25">
        <v>2021</v>
      </c>
      <c r="R25" s="3" t="s">
        <v>112</v>
      </c>
      <c r="S25" s="6">
        <v>66559.090000000011</v>
      </c>
      <c r="U25" t="str">
        <f t="shared" si="0"/>
        <v>Minnesota</v>
      </c>
      <c r="V25" s="6">
        <f t="shared" si="1"/>
        <v>25069.119999999992</v>
      </c>
    </row>
    <row r="26" spans="6:28" x14ac:dyDescent="0.3">
      <c r="O26" t="s">
        <v>127</v>
      </c>
      <c r="P26">
        <v>2021</v>
      </c>
      <c r="R26" s="3" t="s">
        <v>317</v>
      </c>
      <c r="S26" s="6">
        <v>25069.119999999992</v>
      </c>
      <c r="U26" t="str">
        <f t="shared" si="0"/>
        <v>Mississippi</v>
      </c>
      <c r="V26" s="6">
        <f t="shared" si="1"/>
        <v>9528.4400000000023</v>
      </c>
    </row>
    <row r="27" spans="6:28" x14ac:dyDescent="0.3">
      <c r="O27" t="s">
        <v>130</v>
      </c>
      <c r="P27">
        <v>2021</v>
      </c>
      <c r="R27" s="3" t="s">
        <v>331</v>
      </c>
      <c r="S27" s="6">
        <v>9528.4400000000023</v>
      </c>
      <c r="U27" t="str">
        <f t="shared" si="0"/>
        <v>Missouri</v>
      </c>
      <c r="V27" s="6">
        <f t="shared" si="1"/>
        <v>18470.039999999997</v>
      </c>
    </row>
    <row r="28" spans="6:28" x14ac:dyDescent="0.3">
      <c r="O28" t="s">
        <v>133</v>
      </c>
      <c r="P28">
        <v>2021</v>
      </c>
      <c r="R28" s="3" t="s">
        <v>188</v>
      </c>
      <c r="S28" s="6">
        <v>18470.039999999997</v>
      </c>
      <c r="U28" t="str">
        <f t="shared" si="0"/>
        <v>Montana</v>
      </c>
      <c r="V28" s="6">
        <f t="shared" si="1"/>
        <v>5549.4500000000007</v>
      </c>
    </row>
    <row r="29" spans="6:28" x14ac:dyDescent="0.3">
      <c r="O29" t="s">
        <v>141</v>
      </c>
      <c r="P29">
        <v>2021</v>
      </c>
      <c r="R29" s="3" t="s">
        <v>517</v>
      </c>
      <c r="S29" s="6">
        <v>5549.4500000000007</v>
      </c>
      <c r="U29" t="str">
        <f t="shared" si="0"/>
        <v>Nebraska</v>
      </c>
      <c r="V29" s="6">
        <f t="shared" si="1"/>
        <v>4063.0600000000004</v>
      </c>
    </row>
    <row r="30" spans="6:28" x14ac:dyDescent="0.3">
      <c r="O30" t="s">
        <v>145</v>
      </c>
      <c r="P30">
        <v>2021</v>
      </c>
      <c r="R30" s="3" t="s">
        <v>998</v>
      </c>
      <c r="S30" s="6">
        <v>4063.0600000000004</v>
      </c>
      <c r="U30" t="str">
        <f t="shared" si="0"/>
        <v>Nevada</v>
      </c>
      <c r="V30" s="6">
        <f t="shared" si="1"/>
        <v>15059.500000000002</v>
      </c>
    </row>
    <row r="31" spans="6:28" x14ac:dyDescent="0.3">
      <c r="O31" t="s">
        <v>150</v>
      </c>
      <c r="P31">
        <v>2021</v>
      </c>
      <c r="R31" s="3" t="s">
        <v>128</v>
      </c>
      <c r="S31" s="6">
        <v>15059.500000000002</v>
      </c>
      <c r="U31" t="str">
        <f t="shared" si="0"/>
        <v>New Hampshire</v>
      </c>
      <c r="V31" s="6">
        <f t="shared" si="1"/>
        <v>7210.3</v>
      </c>
    </row>
    <row r="32" spans="6:28" x14ac:dyDescent="0.3">
      <c r="O32" t="s">
        <v>153</v>
      </c>
      <c r="P32">
        <v>2021</v>
      </c>
      <c r="R32" s="3" t="s">
        <v>687</v>
      </c>
      <c r="S32" s="6">
        <v>7210.3</v>
      </c>
      <c r="U32" t="str">
        <f t="shared" si="0"/>
        <v>New Jersey</v>
      </c>
      <c r="V32" s="6">
        <f t="shared" si="1"/>
        <v>29833.009999999995</v>
      </c>
    </row>
    <row r="33" spans="15:22" x14ac:dyDescent="0.3">
      <c r="O33" t="s">
        <v>156</v>
      </c>
      <c r="P33">
        <v>2021</v>
      </c>
      <c r="R33" s="3" t="s">
        <v>179</v>
      </c>
      <c r="S33" s="6">
        <v>29833.009999999995</v>
      </c>
      <c r="U33" t="str">
        <f t="shared" si="0"/>
        <v>New Mexico</v>
      </c>
      <c r="V33" s="6">
        <f t="shared" si="1"/>
        <v>3519.2000000000003</v>
      </c>
    </row>
    <row r="34" spans="15:22" x14ac:dyDescent="0.3">
      <c r="O34" t="s">
        <v>158</v>
      </c>
      <c r="P34">
        <v>2021</v>
      </c>
      <c r="R34" s="3" t="s">
        <v>401</v>
      </c>
      <c r="S34" s="6">
        <v>3519.2000000000003</v>
      </c>
      <c r="U34" t="str">
        <f t="shared" si="0"/>
        <v>New York</v>
      </c>
      <c r="V34" s="6">
        <f t="shared" si="1"/>
        <v>246517.74000000046</v>
      </c>
    </row>
    <row r="35" spans="15:22" x14ac:dyDescent="0.3">
      <c r="O35" t="s">
        <v>161</v>
      </c>
      <c r="P35">
        <v>2021</v>
      </c>
      <c r="R35" s="3" t="s">
        <v>151</v>
      </c>
      <c r="S35" s="6">
        <v>246517.74000000046</v>
      </c>
      <c r="U35" t="str">
        <f t="shared" si="0"/>
        <v>North Carolina</v>
      </c>
      <c r="V35" s="6">
        <f t="shared" si="1"/>
        <v>37450.26999999999</v>
      </c>
    </row>
    <row r="36" spans="15:22" x14ac:dyDescent="0.3">
      <c r="O36" t="s">
        <v>163</v>
      </c>
      <c r="P36">
        <v>2021</v>
      </c>
      <c r="R36" s="3" t="s">
        <v>247</v>
      </c>
      <c r="S36" s="6">
        <v>37450.26999999999</v>
      </c>
      <c r="U36" t="str">
        <f t="shared" si="0"/>
        <v>North Dakota</v>
      </c>
      <c r="V36" s="6">
        <f t="shared" si="1"/>
        <v>891.53</v>
      </c>
    </row>
    <row r="37" spans="15:22" x14ac:dyDescent="0.3">
      <c r="O37" t="s">
        <v>169</v>
      </c>
      <c r="P37">
        <v>2021</v>
      </c>
      <c r="R37" s="3" t="s">
        <v>2677</v>
      </c>
      <c r="S37" s="6">
        <v>891.53</v>
      </c>
      <c r="U37" t="str">
        <f t="shared" si="0"/>
        <v>Ohio</v>
      </c>
      <c r="V37" s="6">
        <f t="shared" si="1"/>
        <v>66407.170000000027</v>
      </c>
    </row>
    <row r="38" spans="15:22" x14ac:dyDescent="0.3">
      <c r="O38" t="s">
        <v>172</v>
      </c>
      <c r="P38">
        <v>2021</v>
      </c>
      <c r="R38" s="3" t="s">
        <v>80</v>
      </c>
      <c r="S38" s="6">
        <v>66407.170000000027</v>
      </c>
      <c r="U38" t="str">
        <f t="shared" si="0"/>
        <v>Oklahoma</v>
      </c>
      <c r="V38" s="6">
        <f t="shared" si="1"/>
        <v>17021.929999999997</v>
      </c>
    </row>
    <row r="39" spans="15:22" x14ac:dyDescent="0.3">
      <c r="O39" t="s">
        <v>173</v>
      </c>
      <c r="P39">
        <v>2021</v>
      </c>
      <c r="R39" s="3" t="s">
        <v>842</v>
      </c>
      <c r="S39" s="6">
        <v>17021.929999999997</v>
      </c>
      <c r="U39" t="str">
        <f t="shared" si="0"/>
        <v>Oregon</v>
      </c>
      <c r="V39" s="6">
        <f t="shared" si="1"/>
        <v>15189.980000000009</v>
      </c>
    </row>
    <row r="40" spans="15:22" x14ac:dyDescent="0.3">
      <c r="O40" t="s">
        <v>178</v>
      </c>
      <c r="P40">
        <v>2021</v>
      </c>
      <c r="R40" s="3" t="s">
        <v>93</v>
      </c>
      <c r="S40" s="6">
        <v>15189.980000000009</v>
      </c>
      <c r="U40" t="str">
        <f t="shared" si="0"/>
        <v>Pennsylvania</v>
      </c>
      <c r="V40" s="6">
        <f t="shared" si="1"/>
        <v>95494.859999999986</v>
      </c>
    </row>
    <row r="41" spans="15:22" x14ac:dyDescent="0.3">
      <c r="O41" t="s">
        <v>182</v>
      </c>
      <c r="P41">
        <v>2021</v>
      </c>
      <c r="R41" s="3" t="s">
        <v>25</v>
      </c>
      <c r="S41" s="6">
        <v>95494.859999999986</v>
      </c>
      <c r="U41" t="str">
        <f t="shared" si="0"/>
        <v>Rhode Island</v>
      </c>
      <c r="V41" s="6">
        <f t="shared" si="1"/>
        <v>19695.419999999998</v>
      </c>
    </row>
    <row r="42" spans="15:22" x14ac:dyDescent="0.3">
      <c r="O42" t="s">
        <v>184</v>
      </c>
      <c r="P42">
        <v>2021</v>
      </c>
      <c r="R42" s="3" t="s">
        <v>1531</v>
      </c>
      <c r="S42" s="6">
        <v>19695.419999999998</v>
      </c>
      <c r="U42" t="str">
        <f t="shared" si="0"/>
        <v>South Carolina</v>
      </c>
      <c r="V42" s="6">
        <f t="shared" si="1"/>
        <v>7350.869999999999</v>
      </c>
    </row>
    <row r="43" spans="15:22" x14ac:dyDescent="0.3">
      <c r="O43" t="s">
        <v>187</v>
      </c>
      <c r="P43">
        <v>2021</v>
      </c>
      <c r="R43" s="3" t="s">
        <v>72</v>
      </c>
      <c r="S43" s="6">
        <v>7350.869999999999</v>
      </c>
      <c r="U43" t="str">
        <f t="shared" si="0"/>
        <v>South Dakota</v>
      </c>
      <c r="V43" s="6">
        <f t="shared" si="1"/>
        <v>1290.06</v>
      </c>
    </row>
    <row r="44" spans="15:22" x14ac:dyDescent="0.3">
      <c r="O44" t="s">
        <v>195</v>
      </c>
      <c r="P44">
        <v>2021</v>
      </c>
      <c r="R44" s="3" t="s">
        <v>142</v>
      </c>
      <c r="S44" s="6">
        <v>1290.06</v>
      </c>
      <c r="U44" t="str">
        <f t="shared" si="0"/>
        <v>Tennessee</v>
      </c>
      <c r="V44" s="6">
        <f t="shared" si="1"/>
        <v>21227.569999999996</v>
      </c>
    </row>
    <row r="45" spans="15:22" x14ac:dyDescent="0.3">
      <c r="O45" t="s">
        <v>197</v>
      </c>
      <c r="P45">
        <v>2021</v>
      </c>
      <c r="R45" s="3" t="s">
        <v>122</v>
      </c>
      <c r="S45" s="6">
        <v>21227.569999999996</v>
      </c>
      <c r="U45" t="str">
        <f t="shared" si="0"/>
        <v>Texas</v>
      </c>
      <c r="V45" s="6">
        <f t="shared" si="1"/>
        <v>151436.59999999998</v>
      </c>
    </row>
    <row r="46" spans="15:22" x14ac:dyDescent="0.3">
      <c r="O46" t="s">
        <v>199</v>
      </c>
      <c r="P46">
        <v>2021</v>
      </c>
      <c r="R46" s="3" t="s">
        <v>12</v>
      </c>
      <c r="S46" s="6">
        <v>151436.59999999998</v>
      </c>
      <c r="U46" t="str">
        <f t="shared" si="0"/>
        <v>Utah</v>
      </c>
      <c r="V46" s="6">
        <f t="shared" si="1"/>
        <v>8960.06</v>
      </c>
    </row>
    <row r="47" spans="15:22" x14ac:dyDescent="0.3">
      <c r="O47" t="s">
        <v>204</v>
      </c>
      <c r="P47">
        <v>2021</v>
      </c>
      <c r="R47" s="3" t="s">
        <v>298</v>
      </c>
      <c r="S47" s="6">
        <v>8960.06</v>
      </c>
      <c r="U47" t="str">
        <f t="shared" si="0"/>
        <v>Vermont</v>
      </c>
      <c r="V47" s="6">
        <f t="shared" si="1"/>
        <v>8724.34</v>
      </c>
    </row>
    <row r="48" spans="15:22" x14ac:dyDescent="0.3">
      <c r="O48" t="s">
        <v>206</v>
      </c>
      <c r="P48">
        <v>2021</v>
      </c>
      <c r="R48" s="3" t="s">
        <v>2324</v>
      </c>
      <c r="S48" s="6">
        <v>8724.34</v>
      </c>
      <c r="U48" t="str">
        <f t="shared" si="0"/>
        <v>Virginia</v>
      </c>
      <c r="V48" s="6">
        <f t="shared" si="1"/>
        <v>67825.950000000026</v>
      </c>
    </row>
    <row r="49" spans="15:22" x14ac:dyDescent="0.3">
      <c r="O49" t="s">
        <v>210</v>
      </c>
      <c r="P49">
        <v>2021</v>
      </c>
      <c r="R49" s="3" t="s">
        <v>57</v>
      </c>
      <c r="S49" s="6">
        <v>67825.950000000026</v>
      </c>
      <c r="U49" t="str">
        <f t="shared" si="0"/>
        <v>Washington</v>
      </c>
      <c r="V49" s="6">
        <f t="shared" si="1"/>
        <v>117661.47000000002</v>
      </c>
    </row>
    <row r="50" spans="15:22" x14ac:dyDescent="0.3">
      <c r="O50" t="s">
        <v>212</v>
      </c>
      <c r="P50">
        <v>2021</v>
      </c>
      <c r="R50" s="3" t="s">
        <v>166</v>
      </c>
      <c r="S50" s="6">
        <v>117661.47000000002</v>
      </c>
      <c r="U50" t="str">
        <f t="shared" si="0"/>
        <v>West Virginia</v>
      </c>
      <c r="V50" s="6">
        <f t="shared" si="1"/>
        <v>536.48</v>
      </c>
    </row>
    <row r="51" spans="15:22" x14ac:dyDescent="0.3">
      <c r="O51" t="s">
        <v>214</v>
      </c>
      <c r="P51">
        <v>2021</v>
      </c>
      <c r="R51" s="3" t="s">
        <v>2689</v>
      </c>
      <c r="S51" s="6">
        <v>536.48</v>
      </c>
      <c r="U51" t="str">
        <f t="shared" si="0"/>
        <v>Wisconsin</v>
      </c>
      <c r="V51" s="6">
        <f t="shared" si="1"/>
        <v>29249.080000000009</v>
      </c>
    </row>
    <row r="52" spans="15:22" x14ac:dyDescent="0.3">
      <c r="O52" t="s">
        <v>217</v>
      </c>
      <c r="P52">
        <v>2021</v>
      </c>
      <c r="R52" s="3" t="s">
        <v>159</v>
      </c>
      <c r="S52" s="6">
        <v>29249.080000000009</v>
      </c>
      <c r="U52" t="str">
        <f t="shared" si="0"/>
        <v>Wyoming</v>
      </c>
      <c r="V52" s="6">
        <f t="shared" si="1"/>
        <v>1603.14</v>
      </c>
    </row>
    <row r="53" spans="15:22" x14ac:dyDescent="0.3">
      <c r="O53" t="s">
        <v>219</v>
      </c>
      <c r="P53">
        <v>2021</v>
      </c>
      <c r="R53" s="3" t="s">
        <v>2622</v>
      </c>
      <c r="S53" s="6">
        <v>1603.14</v>
      </c>
    </row>
    <row r="54" spans="15:22" x14ac:dyDescent="0.3">
      <c r="O54" t="s">
        <v>220</v>
      </c>
      <c r="P54">
        <v>2021</v>
      </c>
      <c r="R54" s="3" t="s">
        <v>2714</v>
      </c>
      <c r="S54" s="6">
        <v>1928887.8600000013</v>
      </c>
    </row>
    <row r="55" spans="15:22" x14ac:dyDescent="0.3">
      <c r="O55" t="s">
        <v>222</v>
      </c>
      <c r="P55">
        <v>2021</v>
      </c>
      <c r="S55" s="6"/>
    </row>
    <row r="56" spans="15:22" x14ac:dyDescent="0.3">
      <c r="O56" t="s">
        <v>225</v>
      </c>
      <c r="P56">
        <v>2021</v>
      </c>
    </row>
    <row r="57" spans="15:22" x14ac:dyDescent="0.3">
      <c r="O57" t="s">
        <v>227</v>
      </c>
      <c r="P57">
        <v>2021</v>
      </c>
    </row>
    <row r="58" spans="15:22" x14ac:dyDescent="0.3">
      <c r="O58" t="s">
        <v>229</v>
      </c>
      <c r="P58">
        <v>2021</v>
      </c>
    </row>
    <row r="59" spans="15:22" x14ac:dyDescent="0.3">
      <c r="O59" t="s">
        <v>230</v>
      </c>
      <c r="P59">
        <v>2021</v>
      </c>
    </row>
    <row r="60" spans="15:22" x14ac:dyDescent="0.3">
      <c r="O60" t="s">
        <v>232</v>
      </c>
      <c r="P60">
        <v>2021</v>
      </c>
    </row>
    <row r="61" spans="15:22" x14ac:dyDescent="0.3">
      <c r="O61" t="s">
        <v>235</v>
      </c>
      <c r="P61">
        <v>2021</v>
      </c>
    </row>
    <row r="62" spans="15:22" x14ac:dyDescent="0.3">
      <c r="O62" t="s">
        <v>239</v>
      </c>
      <c r="P62">
        <v>2021</v>
      </c>
    </row>
    <row r="63" spans="15:22" x14ac:dyDescent="0.3">
      <c r="O63" t="s">
        <v>241</v>
      </c>
      <c r="P63">
        <v>2021</v>
      </c>
    </row>
    <row r="64" spans="15:22" x14ac:dyDescent="0.3">
      <c r="O64" t="s">
        <v>243</v>
      </c>
      <c r="P64">
        <v>2021</v>
      </c>
    </row>
    <row r="65" spans="15:16" x14ac:dyDescent="0.3">
      <c r="O65" t="s">
        <v>246</v>
      </c>
      <c r="P65">
        <v>2021</v>
      </c>
    </row>
    <row r="66" spans="15:16" x14ac:dyDescent="0.3">
      <c r="O66" t="s">
        <v>248</v>
      </c>
      <c r="P66">
        <v>2021</v>
      </c>
    </row>
    <row r="67" spans="15:16" x14ac:dyDescent="0.3">
      <c r="O67" t="s">
        <v>251</v>
      </c>
      <c r="P67">
        <v>2021</v>
      </c>
    </row>
    <row r="68" spans="15:16" x14ac:dyDescent="0.3">
      <c r="O68" t="s">
        <v>254</v>
      </c>
      <c r="P68">
        <v>2021</v>
      </c>
    </row>
    <row r="69" spans="15:16" x14ac:dyDescent="0.3">
      <c r="O69" t="s">
        <v>256</v>
      </c>
      <c r="P69">
        <v>2021</v>
      </c>
    </row>
    <row r="70" spans="15:16" x14ac:dyDescent="0.3">
      <c r="O70" t="s">
        <v>258</v>
      </c>
      <c r="P70">
        <v>2021</v>
      </c>
    </row>
    <row r="71" spans="15:16" x14ac:dyDescent="0.3">
      <c r="O71" t="s">
        <v>261</v>
      </c>
      <c r="P71">
        <v>2021</v>
      </c>
    </row>
    <row r="72" spans="15:16" x14ac:dyDescent="0.3">
      <c r="O72" t="s">
        <v>270</v>
      </c>
      <c r="P72">
        <v>2021</v>
      </c>
    </row>
    <row r="73" spans="15:16" x14ac:dyDescent="0.3">
      <c r="O73" t="s">
        <v>272</v>
      </c>
      <c r="P73">
        <v>2021</v>
      </c>
    </row>
    <row r="74" spans="15:16" x14ac:dyDescent="0.3">
      <c r="O74" t="s">
        <v>277</v>
      </c>
      <c r="P74">
        <v>2021</v>
      </c>
    </row>
    <row r="75" spans="15:16" x14ac:dyDescent="0.3">
      <c r="O75" t="s">
        <v>279</v>
      </c>
      <c r="P75">
        <v>2021</v>
      </c>
    </row>
    <row r="76" spans="15:16" x14ac:dyDescent="0.3">
      <c r="O76" t="s">
        <v>282</v>
      </c>
      <c r="P76">
        <v>2021</v>
      </c>
    </row>
    <row r="77" spans="15:16" x14ac:dyDescent="0.3">
      <c r="O77" t="s">
        <v>285</v>
      </c>
      <c r="P77">
        <v>2021</v>
      </c>
    </row>
    <row r="78" spans="15:16" x14ac:dyDescent="0.3">
      <c r="O78" t="s">
        <v>287</v>
      </c>
      <c r="P78">
        <v>2021</v>
      </c>
    </row>
    <row r="79" spans="15:16" x14ac:dyDescent="0.3">
      <c r="O79" t="s">
        <v>291</v>
      </c>
      <c r="P79">
        <v>2021</v>
      </c>
    </row>
    <row r="80" spans="15:16" x14ac:dyDescent="0.3">
      <c r="O80" t="s">
        <v>293</v>
      </c>
      <c r="P80">
        <v>2021</v>
      </c>
    </row>
    <row r="81" spans="15:16" x14ac:dyDescent="0.3">
      <c r="O81" t="s">
        <v>295</v>
      </c>
      <c r="P81">
        <v>2021</v>
      </c>
    </row>
    <row r="82" spans="15:16" x14ac:dyDescent="0.3">
      <c r="O82" t="s">
        <v>297</v>
      </c>
      <c r="P82">
        <v>2021</v>
      </c>
    </row>
    <row r="83" spans="15:16" x14ac:dyDescent="0.3">
      <c r="O83" t="s">
        <v>303</v>
      </c>
      <c r="P83">
        <v>2021</v>
      </c>
    </row>
    <row r="84" spans="15:16" x14ac:dyDescent="0.3">
      <c r="O84" t="s">
        <v>307</v>
      </c>
      <c r="P84">
        <v>2021</v>
      </c>
    </row>
    <row r="85" spans="15:16" x14ac:dyDescent="0.3">
      <c r="O85" t="s">
        <v>309</v>
      </c>
      <c r="P85">
        <v>2021</v>
      </c>
    </row>
    <row r="86" spans="15:16" x14ac:dyDescent="0.3">
      <c r="O86" t="s">
        <v>316</v>
      </c>
      <c r="P86">
        <v>2021</v>
      </c>
    </row>
    <row r="87" spans="15:16" x14ac:dyDescent="0.3">
      <c r="O87" t="s">
        <v>321</v>
      </c>
      <c r="P87">
        <v>2021</v>
      </c>
    </row>
    <row r="88" spans="15:16" x14ac:dyDescent="0.3">
      <c r="O88" t="s">
        <v>327</v>
      </c>
      <c r="P88">
        <v>2021</v>
      </c>
    </row>
    <row r="89" spans="15:16" x14ac:dyDescent="0.3">
      <c r="O89" t="s">
        <v>336</v>
      </c>
      <c r="P89">
        <v>2021</v>
      </c>
    </row>
    <row r="90" spans="15:16" x14ac:dyDescent="0.3">
      <c r="O90" t="s">
        <v>338</v>
      </c>
      <c r="P90">
        <v>2021</v>
      </c>
    </row>
    <row r="91" spans="15:16" x14ac:dyDescent="0.3">
      <c r="O91" t="s">
        <v>343</v>
      </c>
      <c r="P91">
        <v>2021</v>
      </c>
    </row>
    <row r="92" spans="15:16" x14ac:dyDescent="0.3">
      <c r="O92" t="s">
        <v>345</v>
      </c>
      <c r="P92">
        <v>2021</v>
      </c>
    </row>
    <row r="93" spans="15:16" x14ac:dyDescent="0.3">
      <c r="O93" t="s">
        <v>348</v>
      </c>
      <c r="P93">
        <v>2021</v>
      </c>
    </row>
    <row r="94" spans="15:16" x14ac:dyDescent="0.3">
      <c r="O94" t="s">
        <v>354</v>
      </c>
      <c r="P94">
        <v>2021</v>
      </c>
    </row>
    <row r="95" spans="15:16" x14ac:dyDescent="0.3">
      <c r="O95" t="s">
        <v>357</v>
      </c>
      <c r="P95">
        <v>2021</v>
      </c>
    </row>
    <row r="96" spans="15:16" x14ac:dyDescent="0.3">
      <c r="O96" t="s">
        <v>359</v>
      </c>
      <c r="P96">
        <v>2021</v>
      </c>
    </row>
    <row r="97" spans="15:16" x14ac:dyDescent="0.3">
      <c r="O97" t="s">
        <v>365</v>
      </c>
      <c r="P97">
        <v>2021</v>
      </c>
    </row>
    <row r="98" spans="15:16" x14ac:dyDescent="0.3">
      <c r="O98" t="s">
        <v>368</v>
      </c>
      <c r="P98">
        <v>2021</v>
      </c>
    </row>
    <row r="99" spans="15:16" x14ac:dyDescent="0.3">
      <c r="O99" t="s">
        <v>371</v>
      </c>
      <c r="P99">
        <v>2021</v>
      </c>
    </row>
    <row r="100" spans="15:16" x14ac:dyDescent="0.3">
      <c r="O100" t="s">
        <v>374</v>
      </c>
      <c r="P100">
        <v>2021</v>
      </c>
    </row>
    <row r="101" spans="15:16" x14ac:dyDescent="0.3">
      <c r="O101" t="s">
        <v>375</v>
      </c>
      <c r="P101">
        <v>2021</v>
      </c>
    </row>
    <row r="102" spans="15:16" x14ac:dyDescent="0.3">
      <c r="O102" t="s">
        <v>378</v>
      </c>
      <c r="P102">
        <v>2021</v>
      </c>
    </row>
    <row r="103" spans="15:16" x14ac:dyDescent="0.3">
      <c r="O103" t="s">
        <v>380</v>
      </c>
      <c r="P103">
        <v>2021</v>
      </c>
    </row>
    <row r="104" spans="15:16" x14ac:dyDescent="0.3">
      <c r="O104" t="s">
        <v>382</v>
      </c>
      <c r="P104">
        <v>2021</v>
      </c>
    </row>
    <row r="105" spans="15:16" x14ac:dyDescent="0.3">
      <c r="O105" t="s">
        <v>385</v>
      </c>
      <c r="P105">
        <v>2021</v>
      </c>
    </row>
    <row r="106" spans="15:16" x14ac:dyDescent="0.3">
      <c r="O106" t="s">
        <v>389</v>
      </c>
      <c r="P106">
        <v>2021</v>
      </c>
    </row>
    <row r="107" spans="15:16" x14ac:dyDescent="0.3">
      <c r="O107" t="s">
        <v>391</v>
      </c>
      <c r="P107">
        <v>2021</v>
      </c>
    </row>
    <row r="108" spans="15:16" x14ac:dyDescent="0.3">
      <c r="O108" t="s">
        <v>394</v>
      </c>
      <c r="P108">
        <v>2021</v>
      </c>
    </row>
    <row r="109" spans="15:16" x14ac:dyDescent="0.3">
      <c r="O109" t="s">
        <v>396</v>
      </c>
      <c r="P109">
        <v>2021</v>
      </c>
    </row>
    <row r="110" spans="15:16" x14ac:dyDescent="0.3">
      <c r="O110" t="s">
        <v>400</v>
      </c>
      <c r="P110">
        <v>2021</v>
      </c>
    </row>
    <row r="111" spans="15:16" x14ac:dyDescent="0.3">
      <c r="O111" t="s">
        <v>403</v>
      </c>
      <c r="P111">
        <v>2021</v>
      </c>
    </row>
    <row r="112" spans="15:16" x14ac:dyDescent="0.3">
      <c r="O112" t="s">
        <v>405</v>
      </c>
      <c r="P112">
        <v>2021</v>
      </c>
    </row>
    <row r="113" spans="15:16" x14ac:dyDescent="0.3">
      <c r="O113" t="s">
        <v>407</v>
      </c>
      <c r="P113">
        <v>2021</v>
      </c>
    </row>
    <row r="114" spans="15:16" x14ac:dyDescent="0.3">
      <c r="O114" t="s">
        <v>409</v>
      </c>
      <c r="P114">
        <v>2021</v>
      </c>
    </row>
    <row r="115" spans="15:16" x14ac:dyDescent="0.3">
      <c r="O115" t="s">
        <v>412</v>
      </c>
      <c r="P115">
        <v>2021</v>
      </c>
    </row>
    <row r="116" spans="15:16" x14ac:dyDescent="0.3">
      <c r="O116" t="s">
        <v>415</v>
      </c>
      <c r="P116">
        <v>2021</v>
      </c>
    </row>
    <row r="117" spans="15:16" x14ac:dyDescent="0.3">
      <c r="O117" t="s">
        <v>419</v>
      </c>
      <c r="P117">
        <v>2021</v>
      </c>
    </row>
    <row r="118" spans="15:16" x14ac:dyDescent="0.3">
      <c r="O118" t="s">
        <v>421</v>
      </c>
      <c r="P118">
        <v>2021</v>
      </c>
    </row>
    <row r="119" spans="15:16" x14ac:dyDescent="0.3">
      <c r="O119" t="s">
        <v>424</v>
      </c>
      <c r="P119">
        <v>2021</v>
      </c>
    </row>
    <row r="120" spans="15:16" x14ac:dyDescent="0.3">
      <c r="O120" t="s">
        <v>426</v>
      </c>
      <c r="P120">
        <v>2021</v>
      </c>
    </row>
    <row r="121" spans="15:16" x14ac:dyDescent="0.3">
      <c r="O121" t="s">
        <v>429</v>
      </c>
      <c r="P121">
        <v>2021</v>
      </c>
    </row>
    <row r="122" spans="15:16" x14ac:dyDescent="0.3">
      <c r="O122" t="s">
        <v>431</v>
      </c>
      <c r="P122">
        <v>2021</v>
      </c>
    </row>
    <row r="123" spans="15:16" x14ac:dyDescent="0.3">
      <c r="O123" t="s">
        <v>435</v>
      </c>
      <c r="P123">
        <v>2021</v>
      </c>
    </row>
    <row r="124" spans="15:16" x14ac:dyDescent="0.3">
      <c r="O124" t="s">
        <v>439</v>
      </c>
      <c r="P124">
        <v>2021</v>
      </c>
    </row>
    <row r="125" spans="15:16" x14ac:dyDescent="0.3">
      <c r="O125" t="s">
        <v>445</v>
      </c>
      <c r="P125">
        <v>2021</v>
      </c>
    </row>
    <row r="126" spans="15:16" x14ac:dyDescent="0.3">
      <c r="O126" t="s">
        <v>447</v>
      </c>
      <c r="P126">
        <v>2021</v>
      </c>
    </row>
    <row r="127" spans="15:16" x14ac:dyDescent="0.3">
      <c r="O127" t="s">
        <v>448</v>
      </c>
      <c r="P127">
        <v>2021</v>
      </c>
    </row>
    <row r="128" spans="15:16" x14ac:dyDescent="0.3">
      <c r="O128" t="s">
        <v>452</v>
      </c>
      <c r="P128">
        <v>2021</v>
      </c>
    </row>
    <row r="129" spans="15:16" x14ac:dyDescent="0.3">
      <c r="O129" t="s">
        <v>454</v>
      </c>
      <c r="P129">
        <v>2021</v>
      </c>
    </row>
    <row r="130" spans="15:16" x14ac:dyDescent="0.3">
      <c r="O130" t="s">
        <v>458</v>
      </c>
      <c r="P130">
        <v>2021</v>
      </c>
    </row>
    <row r="131" spans="15:16" x14ac:dyDescent="0.3">
      <c r="O131" t="s">
        <v>460</v>
      </c>
      <c r="P131">
        <v>2021</v>
      </c>
    </row>
    <row r="132" spans="15:16" x14ac:dyDescent="0.3">
      <c r="O132" t="s">
        <v>464</v>
      </c>
      <c r="P132">
        <v>2021</v>
      </c>
    </row>
    <row r="133" spans="15:16" x14ac:dyDescent="0.3">
      <c r="O133" t="s">
        <v>467</v>
      </c>
      <c r="P133">
        <v>2021</v>
      </c>
    </row>
    <row r="134" spans="15:16" x14ac:dyDescent="0.3">
      <c r="O134" t="s">
        <v>470</v>
      </c>
      <c r="P134">
        <v>2021</v>
      </c>
    </row>
    <row r="135" spans="15:16" x14ac:dyDescent="0.3">
      <c r="O135" t="s">
        <v>472</v>
      </c>
      <c r="P135">
        <v>2021</v>
      </c>
    </row>
    <row r="136" spans="15:16" x14ac:dyDescent="0.3">
      <c r="O136" t="s">
        <v>477</v>
      </c>
      <c r="P136">
        <v>2021</v>
      </c>
    </row>
    <row r="137" spans="15:16" x14ac:dyDescent="0.3">
      <c r="O137" t="s">
        <v>480</v>
      </c>
      <c r="P137">
        <v>2021</v>
      </c>
    </row>
    <row r="138" spans="15:16" x14ac:dyDescent="0.3">
      <c r="O138" t="s">
        <v>485</v>
      </c>
      <c r="P138">
        <v>2021</v>
      </c>
    </row>
    <row r="139" spans="15:16" x14ac:dyDescent="0.3">
      <c r="O139" t="s">
        <v>489</v>
      </c>
      <c r="P139">
        <v>2021</v>
      </c>
    </row>
    <row r="140" spans="15:16" x14ac:dyDescent="0.3">
      <c r="O140" t="s">
        <v>492</v>
      </c>
      <c r="P140">
        <v>2021</v>
      </c>
    </row>
    <row r="141" spans="15:16" x14ac:dyDescent="0.3">
      <c r="O141" t="s">
        <v>494</v>
      </c>
      <c r="P141">
        <v>2021</v>
      </c>
    </row>
    <row r="142" spans="15:16" x14ac:dyDescent="0.3">
      <c r="O142" t="s">
        <v>497</v>
      </c>
      <c r="P142">
        <v>2021</v>
      </c>
    </row>
    <row r="143" spans="15:16" x14ac:dyDescent="0.3">
      <c r="O143" t="s">
        <v>500</v>
      </c>
      <c r="P143">
        <v>2021</v>
      </c>
    </row>
    <row r="144" spans="15:16" x14ac:dyDescent="0.3">
      <c r="O144" t="s">
        <v>502</v>
      </c>
      <c r="P144">
        <v>2021</v>
      </c>
    </row>
    <row r="145" spans="15:16" x14ac:dyDescent="0.3">
      <c r="O145" t="s">
        <v>505</v>
      </c>
      <c r="P145">
        <v>2021</v>
      </c>
    </row>
    <row r="146" spans="15:16" x14ac:dyDescent="0.3">
      <c r="O146" t="s">
        <v>507</v>
      </c>
      <c r="P146">
        <v>2021</v>
      </c>
    </row>
    <row r="147" spans="15:16" x14ac:dyDescent="0.3">
      <c r="O147" t="s">
        <v>511</v>
      </c>
      <c r="P147">
        <v>2021</v>
      </c>
    </row>
    <row r="148" spans="15:16" x14ac:dyDescent="0.3">
      <c r="O148" t="s">
        <v>514</v>
      </c>
      <c r="P148">
        <v>2021</v>
      </c>
    </row>
    <row r="149" spans="15:16" x14ac:dyDescent="0.3">
      <c r="O149" t="s">
        <v>516</v>
      </c>
      <c r="P149">
        <v>2021</v>
      </c>
    </row>
    <row r="150" spans="15:16" x14ac:dyDescent="0.3">
      <c r="O150" t="s">
        <v>521</v>
      </c>
      <c r="P150">
        <v>2021</v>
      </c>
    </row>
    <row r="151" spans="15:16" x14ac:dyDescent="0.3">
      <c r="O151" t="s">
        <v>525</v>
      </c>
      <c r="P151">
        <v>2021</v>
      </c>
    </row>
    <row r="152" spans="15:16" x14ac:dyDescent="0.3">
      <c r="O152" t="s">
        <v>527</v>
      </c>
      <c r="P152">
        <v>2021</v>
      </c>
    </row>
    <row r="153" spans="15:16" x14ac:dyDescent="0.3">
      <c r="O153" t="s">
        <v>532</v>
      </c>
      <c r="P153">
        <v>2021</v>
      </c>
    </row>
    <row r="154" spans="15:16" x14ac:dyDescent="0.3">
      <c r="O154" t="s">
        <v>535</v>
      </c>
      <c r="P154">
        <v>2021</v>
      </c>
    </row>
    <row r="155" spans="15:16" x14ac:dyDescent="0.3">
      <c r="O155" t="s">
        <v>538</v>
      </c>
      <c r="P155">
        <v>2021</v>
      </c>
    </row>
    <row r="156" spans="15:16" x14ac:dyDescent="0.3">
      <c r="O156" t="s">
        <v>539</v>
      </c>
      <c r="P156">
        <v>2021</v>
      </c>
    </row>
    <row r="157" spans="15:16" x14ac:dyDescent="0.3">
      <c r="O157" t="s">
        <v>547</v>
      </c>
      <c r="P157">
        <v>2021</v>
      </c>
    </row>
    <row r="158" spans="15:16" x14ac:dyDescent="0.3">
      <c r="O158" t="s">
        <v>549</v>
      </c>
      <c r="P158">
        <v>2021</v>
      </c>
    </row>
    <row r="159" spans="15:16" x14ac:dyDescent="0.3">
      <c r="O159" t="s">
        <v>554</v>
      </c>
      <c r="P159">
        <v>2021</v>
      </c>
    </row>
    <row r="160" spans="15:16" x14ac:dyDescent="0.3">
      <c r="O160" t="s">
        <v>556</v>
      </c>
      <c r="P160">
        <v>2021</v>
      </c>
    </row>
    <row r="161" spans="15:16" x14ac:dyDescent="0.3">
      <c r="O161" t="s">
        <v>558</v>
      </c>
      <c r="P161">
        <v>2021</v>
      </c>
    </row>
    <row r="162" spans="15:16" x14ac:dyDescent="0.3">
      <c r="O162" t="s">
        <v>560</v>
      </c>
      <c r="P162">
        <v>2021</v>
      </c>
    </row>
    <row r="163" spans="15:16" x14ac:dyDescent="0.3">
      <c r="O163" t="s">
        <v>562</v>
      </c>
      <c r="P163">
        <v>2021</v>
      </c>
    </row>
    <row r="164" spans="15:16" x14ac:dyDescent="0.3">
      <c r="O164" t="s">
        <v>564</v>
      </c>
      <c r="P164">
        <v>2021</v>
      </c>
    </row>
    <row r="165" spans="15:16" x14ac:dyDescent="0.3">
      <c r="O165" t="s">
        <v>566</v>
      </c>
      <c r="P165">
        <v>2021</v>
      </c>
    </row>
    <row r="166" spans="15:16" x14ac:dyDescent="0.3">
      <c r="O166" t="s">
        <v>569</v>
      </c>
      <c r="P166">
        <v>2021</v>
      </c>
    </row>
    <row r="167" spans="15:16" x14ac:dyDescent="0.3">
      <c r="O167" t="s">
        <v>571</v>
      </c>
      <c r="P167">
        <v>2021</v>
      </c>
    </row>
    <row r="168" spans="15:16" x14ac:dyDescent="0.3">
      <c r="O168" t="s">
        <v>575</v>
      </c>
      <c r="P168">
        <v>2021</v>
      </c>
    </row>
    <row r="169" spans="15:16" x14ac:dyDescent="0.3">
      <c r="O169" t="s">
        <v>578</v>
      </c>
      <c r="P169">
        <v>2021</v>
      </c>
    </row>
    <row r="170" spans="15:16" x14ac:dyDescent="0.3">
      <c r="O170" t="s">
        <v>580</v>
      </c>
      <c r="P170">
        <v>2021</v>
      </c>
    </row>
    <row r="171" spans="15:16" x14ac:dyDescent="0.3">
      <c r="O171" t="s">
        <v>585</v>
      </c>
      <c r="P171">
        <v>2021</v>
      </c>
    </row>
    <row r="172" spans="15:16" x14ac:dyDescent="0.3">
      <c r="O172" t="s">
        <v>589</v>
      </c>
      <c r="P172">
        <v>2021</v>
      </c>
    </row>
    <row r="173" spans="15:16" x14ac:dyDescent="0.3">
      <c r="O173" t="s">
        <v>591</v>
      </c>
      <c r="P173">
        <v>2021</v>
      </c>
    </row>
    <row r="174" spans="15:16" x14ac:dyDescent="0.3">
      <c r="O174" t="s">
        <v>592</v>
      </c>
      <c r="P174">
        <v>2021</v>
      </c>
    </row>
    <row r="175" spans="15:16" x14ac:dyDescent="0.3">
      <c r="O175" t="s">
        <v>594</v>
      </c>
      <c r="P175">
        <v>2021</v>
      </c>
    </row>
    <row r="176" spans="15:16" x14ac:dyDescent="0.3">
      <c r="O176" t="s">
        <v>595</v>
      </c>
      <c r="P176">
        <v>2021</v>
      </c>
    </row>
    <row r="177" spans="15:16" x14ac:dyDescent="0.3">
      <c r="O177" t="s">
        <v>598</v>
      </c>
      <c r="P177">
        <v>2021</v>
      </c>
    </row>
    <row r="178" spans="15:16" x14ac:dyDescent="0.3">
      <c r="O178" t="s">
        <v>601</v>
      </c>
      <c r="P178">
        <v>2021</v>
      </c>
    </row>
    <row r="179" spans="15:16" x14ac:dyDescent="0.3">
      <c r="O179" t="s">
        <v>603</v>
      </c>
      <c r="P179">
        <v>2021</v>
      </c>
    </row>
    <row r="180" spans="15:16" x14ac:dyDescent="0.3">
      <c r="O180" t="s">
        <v>604</v>
      </c>
      <c r="P180">
        <v>2021</v>
      </c>
    </row>
    <row r="181" spans="15:16" x14ac:dyDescent="0.3">
      <c r="O181" t="s">
        <v>607</v>
      </c>
      <c r="P181">
        <v>2021</v>
      </c>
    </row>
    <row r="182" spans="15:16" x14ac:dyDescent="0.3">
      <c r="O182" t="s">
        <v>609</v>
      </c>
      <c r="P182">
        <v>2021</v>
      </c>
    </row>
    <row r="183" spans="15:16" x14ac:dyDescent="0.3">
      <c r="O183" t="s">
        <v>612</v>
      </c>
      <c r="P183">
        <v>2021</v>
      </c>
    </row>
    <row r="184" spans="15:16" x14ac:dyDescent="0.3">
      <c r="O184" t="s">
        <v>614</v>
      </c>
      <c r="P184">
        <v>2021</v>
      </c>
    </row>
    <row r="185" spans="15:16" x14ac:dyDescent="0.3">
      <c r="O185" t="s">
        <v>617</v>
      </c>
      <c r="P185">
        <v>2021</v>
      </c>
    </row>
    <row r="186" spans="15:16" x14ac:dyDescent="0.3">
      <c r="O186" t="s">
        <v>620</v>
      </c>
      <c r="P186">
        <v>2021</v>
      </c>
    </row>
    <row r="187" spans="15:16" x14ac:dyDescent="0.3">
      <c r="O187" t="s">
        <v>624</v>
      </c>
      <c r="P187">
        <v>2021</v>
      </c>
    </row>
    <row r="188" spans="15:16" x14ac:dyDescent="0.3">
      <c r="O188" t="s">
        <v>626</v>
      </c>
      <c r="P188">
        <v>2021</v>
      </c>
    </row>
    <row r="189" spans="15:16" x14ac:dyDescent="0.3">
      <c r="O189" t="s">
        <v>628</v>
      </c>
      <c r="P189">
        <v>2021</v>
      </c>
    </row>
    <row r="190" spans="15:16" x14ac:dyDescent="0.3">
      <c r="O190" t="s">
        <v>630</v>
      </c>
      <c r="P190">
        <v>2021</v>
      </c>
    </row>
    <row r="191" spans="15:16" x14ac:dyDescent="0.3">
      <c r="O191" t="s">
        <v>632</v>
      </c>
      <c r="P191">
        <v>2021</v>
      </c>
    </row>
    <row r="192" spans="15:16" x14ac:dyDescent="0.3">
      <c r="O192" t="s">
        <v>637</v>
      </c>
      <c r="P192">
        <v>2021</v>
      </c>
    </row>
    <row r="193" spans="15:16" x14ac:dyDescent="0.3">
      <c r="O193" t="s">
        <v>639</v>
      </c>
      <c r="P193">
        <v>2021</v>
      </c>
    </row>
    <row r="194" spans="15:16" x14ac:dyDescent="0.3">
      <c r="O194" t="s">
        <v>645</v>
      </c>
      <c r="P194">
        <v>2021</v>
      </c>
    </row>
    <row r="195" spans="15:16" x14ac:dyDescent="0.3">
      <c r="O195" t="s">
        <v>648</v>
      </c>
      <c r="P195">
        <v>2021</v>
      </c>
    </row>
    <row r="196" spans="15:16" x14ac:dyDescent="0.3">
      <c r="O196" t="s">
        <v>653</v>
      </c>
      <c r="P196">
        <v>2021</v>
      </c>
    </row>
    <row r="197" spans="15:16" x14ac:dyDescent="0.3">
      <c r="O197" t="s">
        <v>657</v>
      </c>
      <c r="P197">
        <v>2021</v>
      </c>
    </row>
    <row r="198" spans="15:16" x14ac:dyDescent="0.3">
      <c r="O198" t="s">
        <v>659</v>
      </c>
      <c r="P198">
        <v>2021</v>
      </c>
    </row>
    <row r="199" spans="15:16" x14ac:dyDescent="0.3">
      <c r="O199" t="s">
        <v>661</v>
      </c>
      <c r="P199">
        <v>2021</v>
      </c>
    </row>
    <row r="200" spans="15:16" x14ac:dyDescent="0.3">
      <c r="O200" t="s">
        <v>663</v>
      </c>
      <c r="P200">
        <v>2021</v>
      </c>
    </row>
    <row r="201" spans="15:16" x14ac:dyDescent="0.3">
      <c r="O201" t="s">
        <v>666</v>
      </c>
      <c r="P201">
        <v>2021</v>
      </c>
    </row>
    <row r="202" spans="15:16" x14ac:dyDescent="0.3">
      <c r="O202" t="s">
        <v>667</v>
      </c>
      <c r="P202">
        <v>2021</v>
      </c>
    </row>
    <row r="203" spans="15:16" x14ac:dyDescent="0.3">
      <c r="O203" t="s">
        <v>669</v>
      </c>
      <c r="P203">
        <v>2021</v>
      </c>
    </row>
    <row r="204" spans="15:16" x14ac:dyDescent="0.3">
      <c r="O204" t="s">
        <v>671</v>
      </c>
      <c r="P204">
        <v>2021</v>
      </c>
    </row>
    <row r="205" spans="15:16" x14ac:dyDescent="0.3">
      <c r="O205" t="s">
        <v>673</v>
      </c>
      <c r="P205">
        <v>2021</v>
      </c>
    </row>
    <row r="206" spans="15:16" x14ac:dyDescent="0.3">
      <c r="O206" t="s">
        <v>674</v>
      </c>
      <c r="P206">
        <v>2021</v>
      </c>
    </row>
    <row r="207" spans="15:16" x14ac:dyDescent="0.3">
      <c r="O207" t="s">
        <v>676</v>
      </c>
      <c r="P207">
        <v>2021</v>
      </c>
    </row>
    <row r="208" spans="15:16" x14ac:dyDescent="0.3">
      <c r="O208" t="s">
        <v>677</v>
      </c>
      <c r="P208">
        <v>2021</v>
      </c>
    </row>
    <row r="209" spans="15:16" x14ac:dyDescent="0.3">
      <c r="O209" t="s">
        <v>679</v>
      </c>
      <c r="P209">
        <v>2021</v>
      </c>
    </row>
    <row r="210" spans="15:16" x14ac:dyDescent="0.3">
      <c r="O210" t="s">
        <v>682</v>
      </c>
      <c r="P210">
        <v>2021</v>
      </c>
    </row>
    <row r="211" spans="15:16" x14ac:dyDescent="0.3">
      <c r="O211" t="s">
        <v>683</v>
      </c>
      <c r="P211">
        <v>2021</v>
      </c>
    </row>
    <row r="212" spans="15:16" x14ac:dyDescent="0.3">
      <c r="O212" t="s">
        <v>685</v>
      </c>
      <c r="P212">
        <v>2021</v>
      </c>
    </row>
    <row r="213" spans="15:16" x14ac:dyDescent="0.3">
      <c r="O213" t="s">
        <v>686</v>
      </c>
      <c r="P213">
        <v>2021</v>
      </c>
    </row>
    <row r="214" spans="15:16" x14ac:dyDescent="0.3">
      <c r="O214" t="s">
        <v>691</v>
      </c>
      <c r="P214">
        <v>2021</v>
      </c>
    </row>
    <row r="215" spans="15:16" x14ac:dyDescent="0.3">
      <c r="O215" t="s">
        <v>694</v>
      </c>
      <c r="P215">
        <v>2021</v>
      </c>
    </row>
    <row r="216" spans="15:16" x14ac:dyDescent="0.3">
      <c r="O216" t="s">
        <v>697</v>
      </c>
      <c r="P216">
        <v>2021</v>
      </c>
    </row>
    <row r="217" spans="15:16" x14ac:dyDescent="0.3">
      <c r="O217" t="s">
        <v>698</v>
      </c>
      <c r="P217">
        <v>2021</v>
      </c>
    </row>
    <row r="218" spans="15:16" x14ac:dyDescent="0.3">
      <c r="O218" t="s">
        <v>704</v>
      </c>
      <c r="P218">
        <v>2021</v>
      </c>
    </row>
    <row r="219" spans="15:16" x14ac:dyDescent="0.3">
      <c r="O219" t="s">
        <v>711</v>
      </c>
      <c r="P219">
        <v>2021</v>
      </c>
    </row>
    <row r="220" spans="15:16" x14ac:dyDescent="0.3">
      <c r="O220" t="s">
        <v>714</v>
      </c>
      <c r="P220">
        <v>2021</v>
      </c>
    </row>
    <row r="221" spans="15:16" x14ac:dyDescent="0.3">
      <c r="O221" t="s">
        <v>716</v>
      </c>
      <c r="P221">
        <v>2021</v>
      </c>
    </row>
    <row r="222" spans="15:16" x14ac:dyDescent="0.3">
      <c r="O222" t="s">
        <v>719</v>
      </c>
      <c r="P222">
        <v>2021</v>
      </c>
    </row>
    <row r="223" spans="15:16" x14ac:dyDescent="0.3">
      <c r="O223" t="s">
        <v>724</v>
      </c>
      <c r="P223">
        <v>2021</v>
      </c>
    </row>
    <row r="224" spans="15:16" x14ac:dyDescent="0.3">
      <c r="O224" t="s">
        <v>726</v>
      </c>
      <c r="P224">
        <v>2021</v>
      </c>
    </row>
    <row r="225" spans="15:16" x14ac:dyDescent="0.3">
      <c r="O225" t="s">
        <v>729</v>
      </c>
      <c r="P225">
        <v>2021</v>
      </c>
    </row>
    <row r="226" spans="15:16" x14ac:dyDescent="0.3">
      <c r="O226" t="s">
        <v>734</v>
      </c>
      <c r="P226">
        <v>2021</v>
      </c>
    </row>
    <row r="227" spans="15:16" x14ac:dyDescent="0.3">
      <c r="O227" t="s">
        <v>736</v>
      </c>
      <c r="P227">
        <v>2021</v>
      </c>
    </row>
    <row r="228" spans="15:16" x14ac:dyDescent="0.3">
      <c r="O228" t="s">
        <v>738</v>
      </c>
      <c r="P228">
        <v>2021</v>
      </c>
    </row>
    <row r="229" spans="15:16" x14ac:dyDescent="0.3">
      <c r="O229" t="s">
        <v>740</v>
      </c>
      <c r="P229">
        <v>2021</v>
      </c>
    </row>
    <row r="230" spans="15:16" x14ac:dyDescent="0.3">
      <c r="O230" t="s">
        <v>742</v>
      </c>
      <c r="P230">
        <v>2021</v>
      </c>
    </row>
    <row r="231" spans="15:16" x14ac:dyDescent="0.3">
      <c r="O231" t="s">
        <v>744</v>
      </c>
      <c r="P231">
        <v>2021</v>
      </c>
    </row>
    <row r="232" spans="15:16" x14ac:dyDescent="0.3">
      <c r="O232" t="s">
        <v>745</v>
      </c>
      <c r="P232">
        <v>2021</v>
      </c>
    </row>
    <row r="233" spans="15:16" x14ac:dyDescent="0.3">
      <c r="O233" t="s">
        <v>750</v>
      </c>
      <c r="P233">
        <v>2021</v>
      </c>
    </row>
    <row r="234" spans="15:16" x14ac:dyDescent="0.3">
      <c r="O234" t="s">
        <v>751</v>
      </c>
      <c r="P234">
        <v>2021</v>
      </c>
    </row>
    <row r="235" spans="15:16" x14ac:dyDescent="0.3">
      <c r="O235" t="s">
        <v>754</v>
      </c>
      <c r="P235">
        <v>2021</v>
      </c>
    </row>
    <row r="236" spans="15:16" x14ac:dyDescent="0.3">
      <c r="O236" t="s">
        <v>759</v>
      </c>
      <c r="P236">
        <v>2021</v>
      </c>
    </row>
    <row r="237" spans="15:16" x14ac:dyDescent="0.3">
      <c r="O237" t="s">
        <v>762</v>
      </c>
      <c r="P237">
        <v>2021</v>
      </c>
    </row>
    <row r="238" spans="15:16" x14ac:dyDescent="0.3">
      <c r="O238" t="s">
        <v>770</v>
      </c>
      <c r="P238">
        <v>2021</v>
      </c>
    </row>
    <row r="239" spans="15:16" x14ac:dyDescent="0.3">
      <c r="O239" t="s">
        <v>771</v>
      </c>
      <c r="P239">
        <v>2021</v>
      </c>
    </row>
    <row r="240" spans="15:16" x14ac:dyDescent="0.3">
      <c r="O240" t="s">
        <v>773</v>
      </c>
      <c r="P240">
        <v>2021</v>
      </c>
    </row>
    <row r="241" spans="15:16" x14ac:dyDescent="0.3">
      <c r="O241" t="s">
        <v>776</v>
      </c>
      <c r="P241">
        <v>2021</v>
      </c>
    </row>
    <row r="242" spans="15:16" x14ac:dyDescent="0.3">
      <c r="O242" t="s">
        <v>780</v>
      </c>
      <c r="P242">
        <v>2021</v>
      </c>
    </row>
    <row r="243" spans="15:16" x14ac:dyDescent="0.3">
      <c r="O243" t="s">
        <v>782</v>
      </c>
      <c r="P243">
        <v>2021</v>
      </c>
    </row>
    <row r="244" spans="15:16" x14ac:dyDescent="0.3">
      <c r="O244" t="s">
        <v>786</v>
      </c>
      <c r="P244">
        <v>2021</v>
      </c>
    </row>
    <row r="245" spans="15:16" x14ac:dyDescent="0.3">
      <c r="O245" t="s">
        <v>788</v>
      </c>
      <c r="P245">
        <v>2021</v>
      </c>
    </row>
    <row r="246" spans="15:16" x14ac:dyDescent="0.3">
      <c r="O246" t="s">
        <v>790</v>
      </c>
      <c r="P246">
        <v>2021</v>
      </c>
    </row>
    <row r="247" spans="15:16" x14ac:dyDescent="0.3">
      <c r="O247" t="s">
        <v>791</v>
      </c>
      <c r="P247">
        <v>2021</v>
      </c>
    </row>
    <row r="248" spans="15:16" x14ac:dyDescent="0.3">
      <c r="O248" t="s">
        <v>793</v>
      </c>
      <c r="P248">
        <v>2021</v>
      </c>
    </row>
    <row r="249" spans="15:16" x14ac:dyDescent="0.3">
      <c r="O249" t="s">
        <v>796</v>
      </c>
      <c r="P249">
        <v>2021</v>
      </c>
    </row>
    <row r="250" spans="15:16" x14ac:dyDescent="0.3">
      <c r="O250" t="s">
        <v>798</v>
      </c>
      <c r="P250">
        <v>2021</v>
      </c>
    </row>
    <row r="251" spans="15:16" x14ac:dyDescent="0.3">
      <c r="O251" t="s">
        <v>805</v>
      </c>
      <c r="P251">
        <v>2021</v>
      </c>
    </row>
    <row r="252" spans="15:16" x14ac:dyDescent="0.3">
      <c r="O252" t="s">
        <v>808</v>
      </c>
      <c r="P252">
        <v>2021</v>
      </c>
    </row>
    <row r="253" spans="15:16" x14ac:dyDescent="0.3">
      <c r="O253" t="s">
        <v>811</v>
      </c>
      <c r="P253">
        <v>2021</v>
      </c>
    </row>
    <row r="254" spans="15:16" x14ac:dyDescent="0.3">
      <c r="O254" t="s">
        <v>815</v>
      </c>
      <c r="P254">
        <v>2021</v>
      </c>
    </row>
    <row r="255" spans="15:16" x14ac:dyDescent="0.3">
      <c r="O255" t="s">
        <v>817</v>
      </c>
      <c r="P255">
        <v>2021</v>
      </c>
    </row>
    <row r="256" spans="15:16" x14ac:dyDescent="0.3">
      <c r="O256" t="s">
        <v>819</v>
      </c>
      <c r="P256">
        <v>2021</v>
      </c>
    </row>
    <row r="257" spans="15:16" x14ac:dyDescent="0.3">
      <c r="O257" t="s">
        <v>822</v>
      </c>
      <c r="P257">
        <v>2021</v>
      </c>
    </row>
    <row r="258" spans="15:16" x14ac:dyDescent="0.3">
      <c r="O258" t="s">
        <v>824</v>
      </c>
      <c r="P258">
        <v>2021</v>
      </c>
    </row>
    <row r="259" spans="15:16" x14ac:dyDescent="0.3">
      <c r="O259" t="s">
        <v>826</v>
      </c>
      <c r="P259">
        <v>2021</v>
      </c>
    </row>
    <row r="260" spans="15:16" x14ac:dyDescent="0.3">
      <c r="O260" t="s">
        <v>828</v>
      </c>
      <c r="P260">
        <v>2021</v>
      </c>
    </row>
    <row r="261" spans="15:16" x14ac:dyDescent="0.3">
      <c r="O261" t="s">
        <v>831</v>
      </c>
      <c r="P261">
        <v>2021</v>
      </c>
    </row>
    <row r="262" spans="15:16" x14ac:dyDescent="0.3">
      <c r="O262" t="s">
        <v>833</v>
      </c>
      <c r="P262">
        <v>2021</v>
      </c>
    </row>
    <row r="263" spans="15:16" x14ac:dyDescent="0.3">
      <c r="O263" t="s">
        <v>841</v>
      </c>
      <c r="P263">
        <v>2021</v>
      </c>
    </row>
    <row r="264" spans="15:16" x14ac:dyDescent="0.3">
      <c r="O264" t="s">
        <v>850</v>
      </c>
      <c r="P264">
        <v>2021</v>
      </c>
    </row>
    <row r="265" spans="15:16" x14ac:dyDescent="0.3">
      <c r="O265" t="s">
        <v>855</v>
      </c>
      <c r="P265">
        <v>2021</v>
      </c>
    </row>
    <row r="266" spans="15:16" x14ac:dyDescent="0.3">
      <c r="O266" t="s">
        <v>859</v>
      </c>
      <c r="P266">
        <v>2021</v>
      </c>
    </row>
    <row r="267" spans="15:16" x14ac:dyDescent="0.3">
      <c r="O267" t="s">
        <v>861</v>
      </c>
      <c r="P267">
        <v>2021</v>
      </c>
    </row>
    <row r="268" spans="15:16" x14ac:dyDescent="0.3">
      <c r="O268" t="s">
        <v>863</v>
      </c>
      <c r="P268">
        <v>2021</v>
      </c>
    </row>
    <row r="269" spans="15:16" x14ac:dyDescent="0.3">
      <c r="O269" t="s">
        <v>868</v>
      </c>
      <c r="P269">
        <v>2021</v>
      </c>
    </row>
    <row r="270" spans="15:16" x14ac:dyDescent="0.3">
      <c r="O270" t="s">
        <v>870</v>
      </c>
      <c r="P270">
        <v>2021</v>
      </c>
    </row>
    <row r="271" spans="15:16" x14ac:dyDescent="0.3">
      <c r="O271" t="s">
        <v>873</v>
      </c>
      <c r="P271">
        <v>2021</v>
      </c>
    </row>
    <row r="272" spans="15:16" x14ac:dyDescent="0.3">
      <c r="O272" t="s">
        <v>875</v>
      </c>
      <c r="P272">
        <v>2021</v>
      </c>
    </row>
    <row r="273" spans="15:16" x14ac:dyDescent="0.3">
      <c r="O273" t="s">
        <v>877</v>
      </c>
      <c r="P273">
        <v>2021</v>
      </c>
    </row>
    <row r="274" spans="15:16" x14ac:dyDescent="0.3">
      <c r="O274" t="s">
        <v>880</v>
      </c>
      <c r="P274">
        <v>2021</v>
      </c>
    </row>
    <row r="275" spans="15:16" x14ac:dyDescent="0.3">
      <c r="O275" t="s">
        <v>881</v>
      </c>
      <c r="P275">
        <v>2021</v>
      </c>
    </row>
    <row r="276" spans="15:16" x14ac:dyDescent="0.3">
      <c r="O276" t="s">
        <v>885</v>
      </c>
      <c r="P276">
        <v>2021</v>
      </c>
    </row>
    <row r="277" spans="15:16" x14ac:dyDescent="0.3">
      <c r="O277" t="s">
        <v>886</v>
      </c>
      <c r="P277">
        <v>2021</v>
      </c>
    </row>
    <row r="278" spans="15:16" x14ac:dyDescent="0.3">
      <c r="O278" t="s">
        <v>889</v>
      </c>
      <c r="P278">
        <v>2021</v>
      </c>
    </row>
    <row r="279" spans="15:16" x14ac:dyDescent="0.3">
      <c r="O279" t="s">
        <v>891</v>
      </c>
      <c r="P279">
        <v>2021</v>
      </c>
    </row>
    <row r="280" spans="15:16" x14ac:dyDescent="0.3">
      <c r="O280" t="s">
        <v>893</v>
      </c>
      <c r="P280">
        <v>2021</v>
      </c>
    </row>
    <row r="281" spans="15:16" x14ac:dyDescent="0.3">
      <c r="O281" t="s">
        <v>894</v>
      </c>
      <c r="P281">
        <v>2021</v>
      </c>
    </row>
    <row r="282" spans="15:16" x14ac:dyDescent="0.3">
      <c r="O282" t="s">
        <v>897</v>
      </c>
      <c r="P282">
        <v>2021</v>
      </c>
    </row>
    <row r="283" spans="15:16" x14ac:dyDescent="0.3">
      <c r="O283" t="s">
        <v>902</v>
      </c>
      <c r="P283">
        <v>2021</v>
      </c>
    </row>
    <row r="284" spans="15:16" x14ac:dyDescent="0.3">
      <c r="O284" t="s">
        <v>904</v>
      </c>
      <c r="P284">
        <v>2021</v>
      </c>
    </row>
    <row r="285" spans="15:16" x14ac:dyDescent="0.3">
      <c r="O285" t="s">
        <v>906</v>
      </c>
      <c r="P285">
        <v>2021</v>
      </c>
    </row>
    <row r="286" spans="15:16" x14ac:dyDescent="0.3">
      <c r="O286" t="s">
        <v>909</v>
      </c>
      <c r="P286">
        <v>2021</v>
      </c>
    </row>
    <row r="287" spans="15:16" x14ac:dyDescent="0.3">
      <c r="O287" t="s">
        <v>912</v>
      </c>
      <c r="P287">
        <v>2021</v>
      </c>
    </row>
    <row r="288" spans="15:16" x14ac:dyDescent="0.3">
      <c r="O288" t="s">
        <v>914</v>
      </c>
      <c r="P288">
        <v>2021</v>
      </c>
    </row>
    <row r="289" spans="15:16" x14ac:dyDescent="0.3">
      <c r="O289" t="s">
        <v>917</v>
      </c>
      <c r="P289">
        <v>2021</v>
      </c>
    </row>
    <row r="290" spans="15:16" x14ac:dyDescent="0.3">
      <c r="O290" t="s">
        <v>919</v>
      </c>
      <c r="P290">
        <v>2021</v>
      </c>
    </row>
    <row r="291" spans="15:16" x14ac:dyDescent="0.3">
      <c r="O291" t="s">
        <v>923</v>
      </c>
      <c r="P291">
        <v>2021</v>
      </c>
    </row>
    <row r="292" spans="15:16" x14ac:dyDescent="0.3">
      <c r="O292" t="s">
        <v>924</v>
      </c>
      <c r="P292">
        <v>2021</v>
      </c>
    </row>
    <row r="293" spans="15:16" x14ac:dyDescent="0.3">
      <c r="O293" t="s">
        <v>925</v>
      </c>
      <c r="P293">
        <v>2021</v>
      </c>
    </row>
    <row r="294" spans="15:16" x14ac:dyDescent="0.3">
      <c r="O294" t="s">
        <v>927</v>
      </c>
      <c r="P294">
        <v>2021</v>
      </c>
    </row>
    <row r="295" spans="15:16" x14ac:dyDescent="0.3">
      <c r="O295" t="s">
        <v>930</v>
      </c>
      <c r="P295">
        <v>2021</v>
      </c>
    </row>
    <row r="296" spans="15:16" x14ac:dyDescent="0.3">
      <c r="O296" t="s">
        <v>937</v>
      </c>
      <c r="P296">
        <v>2021</v>
      </c>
    </row>
    <row r="297" spans="15:16" x14ac:dyDescent="0.3">
      <c r="O297" t="s">
        <v>940</v>
      </c>
      <c r="P297">
        <v>2021</v>
      </c>
    </row>
    <row r="298" spans="15:16" x14ac:dyDescent="0.3">
      <c r="O298" t="s">
        <v>942</v>
      </c>
      <c r="P298">
        <v>2021</v>
      </c>
    </row>
    <row r="299" spans="15:16" x14ac:dyDescent="0.3">
      <c r="O299" t="s">
        <v>947</v>
      </c>
      <c r="P299">
        <v>2021</v>
      </c>
    </row>
    <row r="300" spans="15:16" x14ac:dyDescent="0.3">
      <c r="O300" t="s">
        <v>949</v>
      </c>
      <c r="P300">
        <v>2021</v>
      </c>
    </row>
    <row r="301" spans="15:16" x14ac:dyDescent="0.3">
      <c r="O301" t="s">
        <v>953</v>
      </c>
      <c r="P301">
        <v>2021</v>
      </c>
    </row>
    <row r="302" spans="15:16" x14ac:dyDescent="0.3">
      <c r="O302" t="s">
        <v>955</v>
      </c>
      <c r="P302">
        <v>2021</v>
      </c>
    </row>
    <row r="303" spans="15:16" x14ac:dyDescent="0.3">
      <c r="O303" t="s">
        <v>959</v>
      </c>
      <c r="P303">
        <v>2021</v>
      </c>
    </row>
    <row r="304" spans="15:16" x14ac:dyDescent="0.3">
      <c r="O304" t="s">
        <v>961</v>
      </c>
      <c r="P304">
        <v>2021</v>
      </c>
    </row>
    <row r="305" spans="15:16" x14ac:dyDescent="0.3">
      <c r="O305" t="s">
        <v>965</v>
      </c>
      <c r="P305">
        <v>2021</v>
      </c>
    </row>
    <row r="306" spans="15:16" x14ac:dyDescent="0.3">
      <c r="O306" t="s">
        <v>967</v>
      </c>
      <c r="P306">
        <v>2021</v>
      </c>
    </row>
    <row r="307" spans="15:16" x14ac:dyDescent="0.3">
      <c r="O307" t="s">
        <v>969</v>
      </c>
      <c r="P307">
        <v>2021</v>
      </c>
    </row>
    <row r="308" spans="15:16" x14ac:dyDescent="0.3">
      <c r="O308" t="s">
        <v>973</v>
      </c>
      <c r="P308">
        <v>2021</v>
      </c>
    </row>
    <row r="309" spans="15:16" x14ac:dyDescent="0.3">
      <c r="O309" t="s">
        <v>975</v>
      </c>
      <c r="P309">
        <v>2021</v>
      </c>
    </row>
    <row r="310" spans="15:16" x14ac:dyDescent="0.3">
      <c r="O310" t="s">
        <v>979</v>
      </c>
      <c r="P310">
        <v>2021</v>
      </c>
    </row>
    <row r="311" spans="15:16" x14ac:dyDescent="0.3">
      <c r="O311" t="s">
        <v>980</v>
      </c>
      <c r="P311">
        <v>2021</v>
      </c>
    </row>
    <row r="312" spans="15:16" x14ac:dyDescent="0.3">
      <c r="O312" t="s">
        <v>985</v>
      </c>
      <c r="P312">
        <v>2021</v>
      </c>
    </row>
    <row r="313" spans="15:16" x14ac:dyDescent="0.3">
      <c r="O313" t="s">
        <v>991</v>
      </c>
      <c r="P313">
        <v>2021</v>
      </c>
    </row>
    <row r="314" spans="15:16" x14ac:dyDescent="0.3">
      <c r="O314" t="s">
        <v>994</v>
      </c>
      <c r="P314">
        <v>2021</v>
      </c>
    </row>
    <row r="315" spans="15:16" x14ac:dyDescent="0.3">
      <c r="O315" t="s">
        <v>999</v>
      </c>
      <c r="P315">
        <v>2021</v>
      </c>
    </row>
    <row r="316" spans="15:16" x14ac:dyDescent="0.3">
      <c r="O316" t="s">
        <v>1005</v>
      </c>
      <c r="P316">
        <v>2021</v>
      </c>
    </row>
    <row r="317" spans="15:16" x14ac:dyDescent="0.3">
      <c r="O317" t="s">
        <v>1006</v>
      </c>
      <c r="P317">
        <v>2021</v>
      </c>
    </row>
    <row r="318" spans="15:16" x14ac:dyDescent="0.3">
      <c r="O318" t="s">
        <v>1007</v>
      </c>
      <c r="P318">
        <v>2021</v>
      </c>
    </row>
    <row r="319" spans="15:16" x14ac:dyDescent="0.3">
      <c r="O319" t="s">
        <v>1011</v>
      </c>
      <c r="P319">
        <v>2021</v>
      </c>
    </row>
    <row r="320" spans="15:16" x14ac:dyDescent="0.3">
      <c r="O320" t="s">
        <v>1014</v>
      </c>
      <c r="P320">
        <v>2021</v>
      </c>
    </row>
    <row r="321" spans="15:16" x14ac:dyDescent="0.3">
      <c r="O321" t="s">
        <v>1018</v>
      </c>
      <c r="P321">
        <v>2021</v>
      </c>
    </row>
    <row r="322" spans="15:16" x14ac:dyDescent="0.3">
      <c r="O322" t="s">
        <v>1025</v>
      </c>
      <c r="P322">
        <v>2021</v>
      </c>
    </row>
    <row r="323" spans="15:16" x14ac:dyDescent="0.3">
      <c r="O323" t="s">
        <v>1029</v>
      </c>
      <c r="P323">
        <v>2021</v>
      </c>
    </row>
    <row r="324" spans="15:16" x14ac:dyDescent="0.3">
      <c r="O324" t="s">
        <v>1035</v>
      </c>
      <c r="P324">
        <v>2021</v>
      </c>
    </row>
    <row r="325" spans="15:16" x14ac:dyDescent="0.3">
      <c r="O325" t="s">
        <v>1037</v>
      </c>
      <c r="P325">
        <v>2021</v>
      </c>
    </row>
    <row r="326" spans="15:16" x14ac:dyDescent="0.3">
      <c r="O326" t="s">
        <v>1040</v>
      </c>
      <c r="P326">
        <v>2021</v>
      </c>
    </row>
    <row r="327" spans="15:16" x14ac:dyDescent="0.3">
      <c r="O327" t="s">
        <v>1044</v>
      </c>
      <c r="P327">
        <v>2021</v>
      </c>
    </row>
    <row r="328" spans="15:16" x14ac:dyDescent="0.3">
      <c r="O328" t="s">
        <v>1046</v>
      </c>
      <c r="P328">
        <v>2021</v>
      </c>
    </row>
    <row r="329" spans="15:16" x14ac:dyDescent="0.3">
      <c r="O329" t="s">
        <v>1048</v>
      </c>
      <c r="P329">
        <v>2021</v>
      </c>
    </row>
    <row r="330" spans="15:16" x14ac:dyDescent="0.3">
      <c r="O330" t="s">
        <v>1053</v>
      </c>
      <c r="P330">
        <v>2021</v>
      </c>
    </row>
    <row r="331" spans="15:16" x14ac:dyDescent="0.3">
      <c r="O331" t="s">
        <v>1057</v>
      </c>
      <c r="P331">
        <v>2021</v>
      </c>
    </row>
    <row r="332" spans="15:16" x14ac:dyDescent="0.3">
      <c r="O332" t="s">
        <v>1066</v>
      </c>
      <c r="P332">
        <v>2021</v>
      </c>
    </row>
    <row r="333" spans="15:16" x14ac:dyDescent="0.3">
      <c r="O333" t="s">
        <v>1069</v>
      </c>
      <c r="P333">
        <v>2021</v>
      </c>
    </row>
    <row r="334" spans="15:16" x14ac:dyDescent="0.3">
      <c r="O334" t="s">
        <v>1072</v>
      </c>
      <c r="P334">
        <v>2021</v>
      </c>
    </row>
    <row r="335" spans="15:16" x14ac:dyDescent="0.3">
      <c r="O335" t="s">
        <v>1076</v>
      </c>
      <c r="P335">
        <v>2021</v>
      </c>
    </row>
    <row r="336" spans="15:16" x14ac:dyDescent="0.3">
      <c r="O336" t="s">
        <v>1078</v>
      </c>
      <c r="P336">
        <v>2021</v>
      </c>
    </row>
    <row r="337" spans="15:16" x14ac:dyDescent="0.3">
      <c r="O337" t="s">
        <v>1079</v>
      </c>
      <c r="P337">
        <v>2021</v>
      </c>
    </row>
    <row r="338" spans="15:16" x14ac:dyDescent="0.3">
      <c r="O338" t="s">
        <v>1081</v>
      </c>
      <c r="P338">
        <v>2021</v>
      </c>
    </row>
    <row r="339" spans="15:16" x14ac:dyDescent="0.3">
      <c r="O339" t="s">
        <v>1086</v>
      </c>
      <c r="P339">
        <v>2021</v>
      </c>
    </row>
    <row r="340" spans="15:16" x14ac:dyDescent="0.3">
      <c r="O340" t="s">
        <v>1090</v>
      </c>
      <c r="P340">
        <v>2021</v>
      </c>
    </row>
    <row r="341" spans="15:16" x14ac:dyDescent="0.3">
      <c r="O341" t="s">
        <v>1095</v>
      </c>
      <c r="P341">
        <v>2021</v>
      </c>
    </row>
    <row r="342" spans="15:16" x14ac:dyDescent="0.3">
      <c r="O342" t="s">
        <v>1097</v>
      </c>
      <c r="P342">
        <v>2021</v>
      </c>
    </row>
    <row r="343" spans="15:16" x14ac:dyDescent="0.3">
      <c r="O343" t="s">
        <v>1099</v>
      </c>
      <c r="P343">
        <v>2021</v>
      </c>
    </row>
    <row r="344" spans="15:16" x14ac:dyDescent="0.3">
      <c r="O344" t="s">
        <v>1101</v>
      </c>
      <c r="P344">
        <v>2021</v>
      </c>
    </row>
    <row r="345" spans="15:16" x14ac:dyDescent="0.3">
      <c r="O345" t="s">
        <v>1104</v>
      </c>
      <c r="P345">
        <v>2021</v>
      </c>
    </row>
    <row r="346" spans="15:16" x14ac:dyDescent="0.3">
      <c r="O346" t="s">
        <v>1106</v>
      </c>
      <c r="P346">
        <v>2021</v>
      </c>
    </row>
    <row r="347" spans="15:16" x14ac:dyDescent="0.3">
      <c r="O347" t="s">
        <v>1113</v>
      </c>
      <c r="P347">
        <v>2021</v>
      </c>
    </row>
    <row r="348" spans="15:16" x14ac:dyDescent="0.3">
      <c r="O348" t="s">
        <v>1115</v>
      </c>
      <c r="P348">
        <v>2021</v>
      </c>
    </row>
    <row r="349" spans="15:16" x14ac:dyDescent="0.3">
      <c r="O349" t="s">
        <v>1117</v>
      </c>
      <c r="P349">
        <v>2021</v>
      </c>
    </row>
    <row r="350" spans="15:16" x14ac:dyDescent="0.3">
      <c r="O350" t="s">
        <v>1123</v>
      </c>
      <c r="P350">
        <v>2021</v>
      </c>
    </row>
    <row r="351" spans="15:16" x14ac:dyDescent="0.3">
      <c r="O351" t="s">
        <v>1124</v>
      </c>
      <c r="P351">
        <v>2021</v>
      </c>
    </row>
    <row r="352" spans="15:16" x14ac:dyDescent="0.3">
      <c r="O352" t="s">
        <v>1131</v>
      </c>
      <c r="P352">
        <v>2021</v>
      </c>
    </row>
    <row r="353" spans="15:16" x14ac:dyDescent="0.3">
      <c r="O353" t="s">
        <v>1133</v>
      </c>
      <c r="P353">
        <v>2021</v>
      </c>
    </row>
    <row r="354" spans="15:16" x14ac:dyDescent="0.3">
      <c r="O354" t="s">
        <v>1140</v>
      </c>
      <c r="P354">
        <v>2021</v>
      </c>
    </row>
    <row r="355" spans="15:16" x14ac:dyDescent="0.3">
      <c r="O355" t="s">
        <v>1142</v>
      </c>
      <c r="P355">
        <v>2021</v>
      </c>
    </row>
    <row r="356" spans="15:16" x14ac:dyDescent="0.3">
      <c r="O356" t="s">
        <v>1145</v>
      </c>
      <c r="P356">
        <v>2021</v>
      </c>
    </row>
    <row r="357" spans="15:16" x14ac:dyDescent="0.3">
      <c r="O357" t="s">
        <v>1147</v>
      </c>
      <c r="P357">
        <v>2021</v>
      </c>
    </row>
    <row r="358" spans="15:16" x14ac:dyDescent="0.3">
      <c r="O358" t="s">
        <v>1150</v>
      </c>
      <c r="P358">
        <v>2021</v>
      </c>
    </row>
    <row r="359" spans="15:16" x14ac:dyDescent="0.3">
      <c r="O359" t="s">
        <v>1153</v>
      </c>
      <c r="P359">
        <v>2021</v>
      </c>
    </row>
    <row r="360" spans="15:16" x14ac:dyDescent="0.3">
      <c r="O360" t="s">
        <v>1154</v>
      </c>
      <c r="P360">
        <v>2021</v>
      </c>
    </row>
    <row r="361" spans="15:16" x14ac:dyDescent="0.3">
      <c r="O361" t="s">
        <v>1163</v>
      </c>
      <c r="P361">
        <v>2021</v>
      </c>
    </row>
    <row r="362" spans="15:16" x14ac:dyDescent="0.3">
      <c r="O362" t="s">
        <v>1165</v>
      </c>
      <c r="P362">
        <v>2021</v>
      </c>
    </row>
    <row r="363" spans="15:16" x14ac:dyDescent="0.3">
      <c r="O363" t="s">
        <v>1166</v>
      </c>
      <c r="P363">
        <v>2021</v>
      </c>
    </row>
    <row r="364" spans="15:16" x14ac:dyDescent="0.3">
      <c r="O364" t="s">
        <v>1169</v>
      </c>
      <c r="P364">
        <v>2021</v>
      </c>
    </row>
    <row r="365" spans="15:16" x14ac:dyDescent="0.3">
      <c r="O365" t="s">
        <v>1174</v>
      </c>
      <c r="P365">
        <v>2021</v>
      </c>
    </row>
    <row r="366" spans="15:16" x14ac:dyDescent="0.3">
      <c r="O366" t="s">
        <v>1175</v>
      </c>
      <c r="P366">
        <v>2021</v>
      </c>
    </row>
    <row r="367" spans="15:16" x14ac:dyDescent="0.3">
      <c r="O367" t="s">
        <v>1179</v>
      </c>
      <c r="P367">
        <v>2021</v>
      </c>
    </row>
    <row r="368" spans="15:16" x14ac:dyDescent="0.3">
      <c r="O368" t="s">
        <v>1180</v>
      </c>
      <c r="P368">
        <v>2021</v>
      </c>
    </row>
    <row r="369" spans="15:16" x14ac:dyDescent="0.3">
      <c r="O369" t="s">
        <v>1183</v>
      </c>
      <c r="P369">
        <v>2021</v>
      </c>
    </row>
    <row r="370" spans="15:16" x14ac:dyDescent="0.3">
      <c r="O370" t="s">
        <v>1185</v>
      </c>
      <c r="P370">
        <v>2021</v>
      </c>
    </row>
    <row r="371" spans="15:16" x14ac:dyDescent="0.3">
      <c r="O371" t="s">
        <v>1188</v>
      </c>
      <c r="P371">
        <v>2021</v>
      </c>
    </row>
    <row r="372" spans="15:16" x14ac:dyDescent="0.3">
      <c r="O372" t="s">
        <v>1192</v>
      </c>
      <c r="P372">
        <v>2021</v>
      </c>
    </row>
    <row r="373" spans="15:16" x14ac:dyDescent="0.3">
      <c r="O373" t="s">
        <v>1195</v>
      </c>
      <c r="P373">
        <v>2021</v>
      </c>
    </row>
    <row r="374" spans="15:16" x14ac:dyDescent="0.3">
      <c r="O374" t="s">
        <v>1198</v>
      </c>
      <c r="P374">
        <v>2021</v>
      </c>
    </row>
    <row r="375" spans="15:16" x14ac:dyDescent="0.3">
      <c r="O375" t="s">
        <v>1200</v>
      </c>
      <c r="P375">
        <v>2021</v>
      </c>
    </row>
    <row r="376" spans="15:16" x14ac:dyDescent="0.3">
      <c r="O376" t="s">
        <v>1202</v>
      </c>
      <c r="P376">
        <v>2021</v>
      </c>
    </row>
    <row r="377" spans="15:16" x14ac:dyDescent="0.3">
      <c r="O377" t="s">
        <v>1209</v>
      </c>
      <c r="P377">
        <v>2021</v>
      </c>
    </row>
    <row r="378" spans="15:16" x14ac:dyDescent="0.3">
      <c r="O378" t="s">
        <v>1211</v>
      </c>
      <c r="P378">
        <v>2021</v>
      </c>
    </row>
    <row r="379" spans="15:16" x14ac:dyDescent="0.3">
      <c r="O379" t="s">
        <v>1213</v>
      </c>
      <c r="P379">
        <v>2021</v>
      </c>
    </row>
    <row r="380" spans="15:16" x14ac:dyDescent="0.3">
      <c r="O380" t="s">
        <v>1214</v>
      </c>
      <c r="P380">
        <v>2021</v>
      </c>
    </row>
    <row r="381" spans="15:16" x14ac:dyDescent="0.3">
      <c r="O381" t="s">
        <v>1216</v>
      </c>
      <c r="P381">
        <v>2021</v>
      </c>
    </row>
    <row r="382" spans="15:16" x14ac:dyDescent="0.3">
      <c r="O382" t="s">
        <v>1223</v>
      </c>
      <c r="P382">
        <v>2021</v>
      </c>
    </row>
    <row r="383" spans="15:16" x14ac:dyDescent="0.3">
      <c r="O383" t="s">
        <v>1225</v>
      </c>
      <c r="P383">
        <v>2021</v>
      </c>
    </row>
    <row r="384" spans="15:16" x14ac:dyDescent="0.3">
      <c r="O384" t="s">
        <v>1232</v>
      </c>
      <c r="P384">
        <v>2021</v>
      </c>
    </row>
    <row r="385" spans="15:16" x14ac:dyDescent="0.3">
      <c r="O385" t="s">
        <v>1236</v>
      </c>
      <c r="P385">
        <v>2021</v>
      </c>
    </row>
    <row r="386" spans="15:16" x14ac:dyDescent="0.3">
      <c r="O386" t="s">
        <v>1243</v>
      </c>
      <c r="P386">
        <v>2021</v>
      </c>
    </row>
    <row r="387" spans="15:16" x14ac:dyDescent="0.3">
      <c r="O387" t="s">
        <v>1244</v>
      </c>
      <c r="P387">
        <v>2021</v>
      </c>
    </row>
    <row r="388" spans="15:16" x14ac:dyDescent="0.3">
      <c r="O388" t="s">
        <v>1251</v>
      </c>
      <c r="P388">
        <v>2021</v>
      </c>
    </row>
    <row r="389" spans="15:16" x14ac:dyDescent="0.3">
      <c r="O389" t="s">
        <v>1253</v>
      </c>
      <c r="P389">
        <v>2021</v>
      </c>
    </row>
    <row r="390" spans="15:16" x14ac:dyDescent="0.3">
      <c r="O390" t="s">
        <v>1256</v>
      </c>
      <c r="P390">
        <v>2021</v>
      </c>
    </row>
    <row r="391" spans="15:16" x14ac:dyDescent="0.3">
      <c r="O391" t="s">
        <v>1260</v>
      </c>
      <c r="P391">
        <v>2021</v>
      </c>
    </row>
    <row r="392" spans="15:16" x14ac:dyDescent="0.3">
      <c r="O392" t="s">
        <v>1262</v>
      </c>
      <c r="P392">
        <v>2021</v>
      </c>
    </row>
    <row r="393" spans="15:16" x14ac:dyDescent="0.3">
      <c r="O393" t="s">
        <v>1265</v>
      </c>
      <c r="P393">
        <v>2021</v>
      </c>
    </row>
    <row r="394" spans="15:16" x14ac:dyDescent="0.3">
      <c r="O394" t="s">
        <v>1269</v>
      </c>
      <c r="P394">
        <v>2021</v>
      </c>
    </row>
    <row r="395" spans="15:16" x14ac:dyDescent="0.3">
      <c r="O395" t="s">
        <v>1273</v>
      </c>
      <c r="P395">
        <v>2021</v>
      </c>
    </row>
    <row r="396" spans="15:16" x14ac:dyDescent="0.3">
      <c r="O396" t="s">
        <v>1275</v>
      </c>
      <c r="P396">
        <v>2021</v>
      </c>
    </row>
    <row r="397" spans="15:16" x14ac:dyDescent="0.3">
      <c r="O397" t="s">
        <v>1277</v>
      </c>
      <c r="P397">
        <v>2021</v>
      </c>
    </row>
    <row r="398" spans="15:16" x14ac:dyDescent="0.3">
      <c r="O398" t="s">
        <v>1279</v>
      </c>
      <c r="P398">
        <v>2021</v>
      </c>
    </row>
    <row r="399" spans="15:16" x14ac:dyDescent="0.3">
      <c r="O399" t="s">
        <v>1281</v>
      </c>
      <c r="P399">
        <v>2021</v>
      </c>
    </row>
    <row r="400" spans="15:16" x14ac:dyDescent="0.3">
      <c r="O400" t="s">
        <v>1284</v>
      </c>
      <c r="P400">
        <v>2021</v>
      </c>
    </row>
    <row r="401" spans="15:16" x14ac:dyDescent="0.3">
      <c r="O401" t="s">
        <v>1288</v>
      </c>
      <c r="P401">
        <v>2021</v>
      </c>
    </row>
    <row r="402" spans="15:16" x14ac:dyDescent="0.3">
      <c r="O402" t="s">
        <v>1289</v>
      </c>
      <c r="P402">
        <v>2021</v>
      </c>
    </row>
    <row r="403" spans="15:16" x14ac:dyDescent="0.3">
      <c r="O403" t="s">
        <v>1290</v>
      </c>
      <c r="P403">
        <v>2021</v>
      </c>
    </row>
    <row r="404" spans="15:16" x14ac:dyDescent="0.3">
      <c r="O404" t="s">
        <v>1291</v>
      </c>
      <c r="P404">
        <v>2021</v>
      </c>
    </row>
    <row r="405" spans="15:16" x14ac:dyDescent="0.3">
      <c r="O405" t="s">
        <v>1297</v>
      </c>
      <c r="P405">
        <v>2021</v>
      </c>
    </row>
    <row r="406" spans="15:16" x14ac:dyDescent="0.3">
      <c r="O406" t="s">
        <v>1300</v>
      </c>
      <c r="P406">
        <v>2021</v>
      </c>
    </row>
    <row r="407" spans="15:16" x14ac:dyDescent="0.3">
      <c r="O407" t="s">
        <v>1303</v>
      </c>
      <c r="P407">
        <v>2021</v>
      </c>
    </row>
    <row r="408" spans="15:16" x14ac:dyDescent="0.3">
      <c r="O408" t="s">
        <v>1305</v>
      </c>
      <c r="P408">
        <v>2021</v>
      </c>
    </row>
    <row r="409" spans="15:16" x14ac:dyDescent="0.3">
      <c r="O409" t="s">
        <v>1312</v>
      </c>
      <c r="P409">
        <v>2021</v>
      </c>
    </row>
    <row r="410" spans="15:16" x14ac:dyDescent="0.3">
      <c r="O410" t="s">
        <v>1314</v>
      </c>
      <c r="P410">
        <v>2021</v>
      </c>
    </row>
    <row r="411" spans="15:16" x14ac:dyDescent="0.3">
      <c r="O411" t="s">
        <v>1322</v>
      </c>
      <c r="P411">
        <v>2021</v>
      </c>
    </row>
    <row r="412" spans="15:16" x14ac:dyDescent="0.3">
      <c r="O412" t="s">
        <v>1329</v>
      </c>
      <c r="P412">
        <v>2021</v>
      </c>
    </row>
    <row r="413" spans="15:16" x14ac:dyDescent="0.3">
      <c r="O413" t="s">
        <v>1332</v>
      </c>
      <c r="P413">
        <v>2021</v>
      </c>
    </row>
    <row r="414" spans="15:16" x14ac:dyDescent="0.3">
      <c r="O414" t="s">
        <v>1334</v>
      </c>
      <c r="P414">
        <v>2021</v>
      </c>
    </row>
    <row r="415" spans="15:16" x14ac:dyDescent="0.3">
      <c r="O415" t="s">
        <v>1336</v>
      </c>
      <c r="P415">
        <v>2021</v>
      </c>
    </row>
    <row r="416" spans="15:16" x14ac:dyDescent="0.3">
      <c r="O416" t="s">
        <v>1337</v>
      </c>
      <c r="P416">
        <v>2021</v>
      </c>
    </row>
    <row r="417" spans="15:16" x14ac:dyDescent="0.3">
      <c r="O417" t="s">
        <v>1340</v>
      </c>
      <c r="P417">
        <v>2021</v>
      </c>
    </row>
    <row r="418" spans="15:16" x14ac:dyDescent="0.3">
      <c r="O418" t="s">
        <v>1341</v>
      </c>
      <c r="P418">
        <v>2021</v>
      </c>
    </row>
    <row r="419" spans="15:16" x14ac:dyDescent="0.3">
      <c r="O419" t="s">
        <v>1343</v>
      </c>
      <c r="P419">
        <v>2021</v>
      </c>
    </row>
    <row r="420" spans="15:16" x14ac:dyDescent="0.3">
      <c r="O420" t="s">
        <v>1345</v>
      </c>
      <c r="P420">
        <v>2021</v>
      </c>
    </row>
    <row r="421" spans="15:16" x14ac:dyDescent="0.3">
      <c r="O421" t="s">
        <v>1348</v>
      </c>
      <c r="P421">
        <v>2021</v>
      </c>
    </row>
    <row r="422" spans="15:16" x14ac:dyDescent="0.3">
      <c r="O422" t="s">
        <v>1358</v>
      </c>
      <c r="P422">
        <v>2021</v>
      </c>
    </row>
    <row r="423" spans="15:16" x14ac:dyDescent="0.3">
      <c r="O423" t="s">
        <v>1359</v>
      </c>
      <c r="P423">
        <v>2021</v>
      </c>
    </row>
    <row r="424" spans="15:16" x14ac:dyDescent="0.3">
      <c r="O424" t="s">
        <v>1361</v>
      </c>
      <c r="P424">
        <v>2021</v>
      </c>
    </row>
    <row r="425" spans="15:16" x14ac:dyDescent="0.3">
      <c r="O425" t="s">
        <v>1363</v>
      </c>
      <c r="P425">
        <v>2021</v>
      </c>
    </row>
    <row r="426" spans="15:16" x14ac:dyDescent="0.3">
      <c r="O426" t="s">
        <v>1370</v>
      </c>
      <c r="P426">
        <v>2021</v>
      </c>
    </row>
    <row r="427" spans="15:16" x14ac:dyDescent="0.3">
      <c r="O427" t="s">
        <v>1371</v>
      </c>
      <c r="P427">
        <v>2021</v>
      </c>
    </row>
    <row r="428" spans="15:16" x14ac:dyDescent="0.3">
      <c r="O428" t="s">
        <v>1373</v>
      </c>
      <c r="P428">
        <v>2021</v>
      </c>
    </row>
    <row r="429" spans="15:16" x14ac:dyDescent="0.3">
      <c r="O429" t="s">
        <v>1375</v>
      </c>
      <c r="P429">
        <v>2021</v>
      </c>
    </row>
    <row r="430" spans="15:16" x14ac:dyDescent="0.3">
      <c r="O430" t="s">
        <v>1377</v>
      </c>
      <c r="P430">
        <v>2021</v>
      </c>
    </row>
    <row r="431" spans="15:16" x14ac:dyDescent="0.3">
      <c r="O431" t="s">
        <v>1380</v>
      </c>
      <c r="P431">
        <v>2021</v>
      </c>
    </row>
    <row r="432" spans="15:16" x14ac:dyDescent="0.3">
      <c r="O432" t="s">
        <v>1383</v>
      </c>
      <c r="P432">
        <v>2021</v>
      </c>
    </row>
    <row r="433" spans="15:16" x14ac:dyDescent="0.3">
      <c r="O433" t="s">
        <v>1385</v>
      </c>
      <c r="P433">
        <v>2021</v>
      </c>
    </row>
    <row r="434" spans="15:16" x14ac:dyDescent="0.3">
      <c r="O434" t="s">
        <v>1387</v>
      </c>
      <c r="P434">
        <v>2021</v>
      </c>
    </row>
    <row r="435" spans="15:16" x14ac:dyDescent="0.3">
      <c r="O435" t="s">
        <v>1394</v>
      </c>
      <c r="P435">
        <v>2021</v>
      </c>
    </row>
    <row r="436" spans="15:16" x14ac:dyDescent="0.3">
      <c r="O436" t="s">
        <v>1395</v>
      </c>
      <c r="P436">
        <v>2021</v>
      </c>
    </row>
    <row r="437" spans="15:16" x14ac:dyDescent="0.3">
      <c r="O437" t="s">
        <v>1396</v>
      </c>
      <c r="P437">
        <v>2021</v>
      </c>
    </row>
    <row r="438" spans="15:16" x14ac:dyDescent="0.3">
      <c r="O438" t="s">
        <v>1403</v>
      </c>
      <c r="P438">
        <v>2021</v>
      </c>
    </row>
    <row r="439" spans="15:16" x14ac:dyDescent="0.3">
      <c r="O439" t="s">
        <v>1407</v>
      </c>
      <c r="P439">
        <v>2021</v>
      </c>
    </row>
    <row r="440" spans="15:16" x14ac:dyDescent="0.3">
      <c r="O440" t="s">
        <v>1410</v>
      </c>
      <c r="P440">
        <v>2021</v>
      </c>
    </row>
    <row r="441" spans="15:16" x14ac:dyDescent="0.3">
      <c r="O441" t="s">
        <v>1414</v>
      </c>
      <c r="P441">
        <v>2021</v>
      </c>
    </row>
    <row r="442" spans="15:16" x14ac:dyDescent="0.3">
      <c r="O442" t="s">
        <v>1415</v>
      </c>
      <c r="P442">
        <v>2021</v>
      </c>
    </row>
    <row r="443" spans="15:16" x14ac:dyDescent="0.3">
      <c r="O443" t="s">
        <v>1416</v>
      </c>
      <c r="P443">
        <v>2021</v>
      </c>
    </row>
    <row r="444" spans="15:16" x14ac:dyDescent="0.3">
      <c r="O444" t="s">
        <v>1419</v>
      </c>
      <c r="P444">
        <v>2021</v>
      </c>
    </row>
    <row r="445" spans="15:16" x14ac:dyDescent="0.3">
      <c r="O445" t="s">
        <v>1425</v>
      </c>
      <c r="P445">
        <v>2021</v>
      </c>
    </row>
    <row r="446" spans="15:16" x14ac:dyDescent="0.3">
      <c r="O446" t="s">
        <v>1426</v>
      </c>
      <c r="P446">
        <v>2021</v>
      </c>
    </row>
    <row r="447" spans="15:16" x14ac:dyDescent="0.3">
      <c r="O447" t="s">
        <v>1428</v>
      </c>
      <c r="P447">
        <v>2021</v>
      </c>
    </row>
    <row r="448" spans="15:16" x14ac:dyDescent="0.3">
      <c r="O448" t="s">
        <v>1431</v>
      </c>
      <c r="P448">
        <v>2021</v>
      </c>
    </row>
    <row r="449" spans="15:16" x14ac:dyDescent="0.3">
      <c r="O449" t="s">
        <v>1433</v>
      </c>
      <c r="P449">
        <v>2021</v>
      </c>
    </row>
    <row r="450" spans="15:16" x14ac:dyDescent="0.3">
      <c r="O450" t="s">
        <v>1435</v>
      </c>
      <c r="P450">
        <v>2021</v>
      </c>
    </row>
    <row r="451" spans="15:16" x14ac:dyDescent="0.3">
      <c r="O451" t="s">
        <v>1438</v>
      </c>
      <c r="P451">
        <v>2021</v>
      </c>
    </row>
    <row r="452" spans="15:16" x14ac:dyDescent="0.3">
      <c r="O452" t="s">
        <v>1440</v>
      </c>
      <c r="P452">
        <v>2021</v>
      </c>
    </row>
    <row r="453" spans="15:16" x14ac:dyDescent="0.3">
      <c r="O453" t="s">
        <v>1445</v>
      </c>
      <c r="P453">
        <v>2021</v>
      </c>
    </row>
    <row r="454" spans="15:16" x14ac:dyDescent="0.3">
      <c r="O454" t="s">
        <v>1448</v>
      </c>
      <c r="P454">
        <v>2021</v>
      </c>
    </row>
    <row r="455" spans="15:16" x14ac:dyDescent="0.3">
      <c r="O455" t="s">
        <v>1450</v>
      </c>
      <c r="P455">
        <v>2021</v>
      </c>
    </row>
    <row r="456" spans="15:16" x14ac:dyDescent="0.3">
      <c r="O456" t="s">
        <v>1454</v>
      </c>
      <c r="P456">
        <v>2021</v>
      </c>
    </row>
    <row r="457" spans="15:16" x14ac:dyDescent="0.3">
      <c r="O457" t="s">
        <v>1459</v>
      </c>
      <c r="P457">
        <v>2021</v>
      </c>
    </row>
    <row r="458" spans="15:16" x14ac:dyDescent="0.3">
      <c r="O458" t="s">
        <v>1461</v>
      </c>
      <c r="P458">
        <v>2021</v>
      </c>
    </row>
    <row r="459" spans="15:16" x14ac:dyDescent="0.3">
      <c r="O459" t="s">
        <v>1465</v>
      </c>
      <c r="P459">
        <v>2021</v>
      </c>
    </row>
    <row r="460" spans="15:16" x14ac:dyDescent="0.3">
      <c r="O460" t="s">
        <v>1468</v>
      </c>
      <c r="P460">
        <v>2021</v>
      </c>
    </row>
    <row r="461" spans="15:16" x14ac:dyDescent="0.3">
      <c r="O461" t="s">
        <v>1469</v>
      </c>
      <c r="P461">
        <v>2021</v>
      </c>
    </row>
    <row r="462" spans="15:16" x14ac:dyDescent="0.3">
      <c r="O462" t="s">
        <v>1473</v>
      </c>
      <c r="P462">
        <v>2021</v>
      </c>
    </row>
    <row r="463" spans="15:16" x14ac:dyDescent="0.3">
      <c r="O463" t="s">
        <v>1476</v>
      </c>
      <c r="P463">
        <v>2021</v>
      </c>
    </row>
    <row r="464" spans="15:16" x14ac:dyDescent="0.3">
      <c r="O464" t="s">
        <v>1477</v>
      </c>
      <c r="P464">
        <v>2021</v>
      </c>
    </row>
    <row r="465" spans="15:16" x14ac:dyDescent="0.3">
      <c r="O465" t="s">
        <v>1479</v>
      </c>
      <c r="P465">
        <v>2021</v>
      </c>
    </row>
    <row r="466" spans="15:16" x14ac:dyDescent="0.3">
      <c r="O466" t="s">
        <v>1480</v>
      </c>
      <c r="P466">
        <v>2021</v>
      </c>
    </row>
    <row r="467" spans="15:16" x14ac:dyDescent="0.3">
      <c r="O467" t="s">
        <v>1485</v>
      </c>
      <c r="P467">
        <v>2021</v>
      </c>
    </row>
    <row r="468" spans="15:16" x14ac:dyDescent="0.3">
      <c r="O468" t="s">
        <v>1487</v>
      </c>
      <c r="P468">
        <v>2021</v>
      </c>
    </row>
    <row r="469" spans="15:16" x14ac:dyDescent="0.3">
      <c r="O469" t="s">
        <v>1489</v>
      </c>
      <c r="P469">
        <v>2021</v>
      </c>
    </row>
    <row r="470" spans="15:16" x14ac:dyDescent="0.3">
      <c r="O470" t="s">
        <v>1491</v>
      </c>
      <c r="P470">
        <v>2021</v>
      </c>
    </row>
    <row r="471" spans="15:16" x14ac:dyDescent="0.3">
      <c r="O471" t="s">
        <v>1496</v>
      </c>
      <c r="P471">
        <v>2021</v>
      </c>
    </row>
    <row r="472" spans="15:16" x14ac:dyDescent="0.3">
      <c r="O472" t="s">
        <v>1497</v>
      </c>
      <c r="P472">
        <v>2021</v>
      </c>
    </row>
    <row r="473" spans="15:16" x14ac:dyDescent="0.3">
      <c r="O473" t="s">
        <v>1499</v>
      </c>
      <c r="P473">
        <v>2021</v>
      </c>
    </row>
    <row r="474" spans="15:16" x14ac:dyDescent="0.3">
      <c r="O474" t="s">
        <v>1504</v>
      </c>
      <c r="P474">
        <v>2021</v>
      </c>
    </row>
    <row r="475" spans="15:16" x14ac:dyDescent="0.3">
      <c r="O475" t="s">
        <v>1507</v>
      </c>
      <c r="P475">
        <v>2021</v>
      </c>
    </row>
    <row r="476" spans="15:16" x14ac:dyDescent="0.3">
      <c r="O476" t="s">
        <v>1509</v>
      </c>
      <c r="P476">
        <v>2021</v>
      </c>
    </row>
    <row r="477" spans="15:16" x14ac:dyDescent="0.3">
      <c r="O477" t="s">
        <v>1513</v>
      </c>
      <c r="P477">
        <v>2021</v>
      </c>
    </row>
    <row r="478" spans="15:16" x14ac:dyDescent="0.3">
      <c r="O478" t="s">
        <v>1515</v>
      </c>
      <c r="P478">
        <v>2021</v>
      </c>
    </row>
    <row r="479" spans="15:16" x14ac:dyDescent="0.3">
      <c r="O479" t="s">
        <v>1516</v>
      </c>
      <c r="P479">
        <v>2021</v>
      </c>
    </row>
    <row r="480" spans="15:16" x14ac:dyDescent="0.3">
      <c r="O480" t="s">
        <v>1519</v>
      </c>
      <c r="P480">
        <v>2021</v>
      </c>
    </row>
    <row r="481" spans="15:16" x14ac:dyDescent="0.3">
      <c r="O481" t="s">
        <v>1521</v>
      </c>
      <c r="P481">
        <v>2021</v>
      </c>
    </row>
    <row r="482" spans="15:16" x14ac:dyDescent="0.3">
      <c r="O482" t="s">
        <v>1523</v>
      </c>
      <c r="P482">
        <v>2021</v>
      </c>
    </row>
    <row r="483" spans="15:16" x14ac:dyDescent="0.3">
      <c r="O483" t="s">
        <v>1530</v>
      </c>
      <c r="P483">
        <v>2021</v>
      </c>
    </row>
    <row r="484" spans="15:16" x14ac:dyDescent="0.3">
      <c r="O484" t="s">
        <v>1536</v>
      </c>
      <c r="P484">
        <v>2021</v>
      </c>
    </row>
    <row r="485" spans="15:16" x14ac:dyDescent="0.3">
      <c r="O485" t="s">
        <v>1537</v>
      </c>
      <c r="P485">
        <v>2021</v>
      </c>
    </row>
    <row r="486" spans="15:16" x14ac:dyDescent="0.3">
      <c r="O486" t="s">
        <v>1540</v>
      </c>
      <c r="P486">
        <v>2021</v>
      </c>
    </row>
    <row r="487" spans="15:16" x14ac:dyDescent="0.3">
      <c r="O487" t="s">
        <v>1543</v>
      </c>
      <c r="P487">
        <v>2021</v>
      </c>
    </row>
    <row r="488" spans="15:16" x14ac:dyDescent="0.3">
      <c r="O488" t="s">
        <v>1546</v>
      </c>
      <c r="P488">
        <v>2021</v>
      </c>
    </row>
    <row r="489" spans="15:16" x14ac:dyDescent="0.3">
      <c r="O489" t="s">
        <v>1548</v>
      </c>
      <c r="P489">
        <v>2021</v>
      </c>
    </row>
    <row r="490" spans="15:16" x14ac:dyDescent="0.3">
      <c r="O490" t="s">
        <v>1549</v>
      </c>
      <c r="P490">
        <v>2021</v>
      </c>
    </row>
    <row r="491" spans="15:16" x14ac:dyDescent="0.3">
      <c r="O491" t="s">
        <v>1550</v>
      </c>
      <c r="P491">
        <v>2021</v>
      </c>
    </row>
    <row r="492" spans="15:16" x14ac:dyDescent="0.3">
      <c r="O492" t="s">
        <v>1552</v>
      </c>
      <c r="P492">
        <v>2021</v>
      </c>
    </row>
    <row r="493" spans="15:16" x14ac:dyDescent="0.3">
      <c r="O493" t="s">
        <v>1557</v>
      </c>
      <c r="P493">
        <v>2021</v>
      </c>
    </row>
    <row r="494" spans="15:16" x14ac:dyDescent="0.3">
      <c r="O494" t="s">
        <v>1559</v>
      </c>
      <c r="P494">
        <v>2021</v>
      </c>
    </row>
    <row r="495" spans="15:16" x14ac:dyDescent="0.3">
      <c r="O495" t="s">
        <v>1564</v>
      </c>
      <c r="P495">
        <v>2021</v>
      </c>
    </row>
    <row r="496" spans="15:16" x14ac:dyDescent="0.3">
      <c r="O496" t="s">
        <v>1565</v>
      </c>
      <c r="P496">
        <v>2021</v>
      </c>
    </row>
    <row r="497" spans="15:16" x14ac:dyDescent="0.3">
      <c r="O497" t="s">
        <v>1570</v>
      </c>
      <c r="P497">
        <v>2021</v>
      </c>
    </row>
    <row r="498" spans="15:16" x14ac:dyDescent="0.3">
      <c r="O498" t="s">
        <v>1573</v>
      </c>
      <c r="P498">
        <v>2021</v>
      </c>
    </row>
    <row r="499" spans="15:16" x14ac:dyDescent="0.3">
      <c r="O499" t="s">
        <v>1576</v>
      </c>
      <c r="P499">
        <v>2021</v>
      </c>
    </row>
    <row r="500" spans="15:16" x14ac:dyDescent="0.3">
      <c r="O500" t="s">
        <v>1578</v>
      </c>
      <c r="P500">
        <v>2021</v>
      </c>
    </row>
    <row r="501" spans="15:16" x14ac:dyDescent="0.3">
      <c r="O501" t="s">
        <v>1586</v>
      </c>
      <c r="P501">
        <v>2021</v>
      </c>
    </row>
    <row r="502" spans="15:16" x14ac:dyDescent="0.3">
      <c r="O502" t="s">
        <v>1595</v>
      </c>
      <c r="P502">
        <v>2021</v>
      </c>
    </row>
    <row r="503" spans="15:16" x14ac:dyDescent="0.3">
      <c r="O503" t="s">
        <v>1597</v>
      </c>
      <c r="P503">
        <v>2021</v>
      </c>
    </row>
    <row r="504" spans="15:16" x14ac:dyDescent="0.3">
      <c r="O504" t="s">
        <v>1600</v>
      </c>
      <c r="P504">
        <v>2021</v>
      </c>
    </row>
    <row r="505" spans="15:16" x14ac:dyDescent="0.3">
      <c r="O505" t="s">
        <v>1612</v>
      </c>
      <c r="P505">
        <v>2021</v>
      </c>
    </row>
    <row r="506" spans="15:16" x14ac:dyDescent="0.3">
      <c r="O506" t="s">
        <v>1616</v>
      </c>
      <c r="P506">
        <v>2021</v>
      </c>
    </row>
    <row r="507" spans="15:16" x14ac:dyDescent="0.3">
      <c r="O507" t="s">
        <v>1618</v>
      </c>
      <c r="P507">
        <v>2021</v>
      </c>
    </row>
    <row r="508" spans="15:16" x14ac:dyDescent="0.3">
      <c r="O508" t="s">
        <v>1619</v>
      </c>
      <c r="P508">
        <v>2021</v>
      </c>
    </row>
    <row r="509" spans="15:16" x14ac:dyDescent="0.3">
      <c r="O509" t="s">
        <v>1620</v>
      </c>
      <c r="P509">
        <v>2021</v>
      </c>
    </row>
    <row r="510" spans="15:16" x14ac:dyDescent="0.3">
      <c r="O510" t="s">
        <v>1622</v>
      </c>
      <c r="P510">
        <v>2021</v>
      </c>
    </row>
    <row r="511" spans="15:16" x14ac:dyDescent="0.3">
      <c r="O511" t="s">
        <v>1625</v>
      </c>
      <c r="P511">
        <v>2021</v>
      </c>
    </row>
    <row r="512" spans="15:16" x14ac:dyDescent="0.3">
      <c r="O512" t="s">
        <v>1627</v>
      </c>
      <c r="P512">
        <v>2021</v>
      </c>
    </row>
    <row r="513" spans="15:16" x14ac:dyDescent="0.3">
      <c r="O513" t="s">
        <v>1631</v>
      </c>
      <c r="P513">
        <v>2021</v>
      </c>
    </row>
    <row r="514" spans="15:16" x14ac:dyDescent="0.3">
      <c r="O514" t="s">
        <v>1633</v>
      </c>
      <c r="P514">
        <v>2021</v>
      </c>
    </row>
    <row r="515" spans="15:16" x14ac:dyDescent="0.3">
      <c r="O515" t="s">
        <v>1635</v>
      </c>
      <c r="P515">
        <v>2021</v>
      </c>
    </row>
    <row r="516" spans="15:16" x14ac:dyDescent="0.3">
      <c r="O516" t="s">
        <v>1637</v>
      </c>
      <c r="P516">
        <v>2021</v>
      </c>
    </row>
    <row r="517" spans="15:16" x14ac:dyDescent="0.3">
      <c r="O517" t="s">
        <v>1640</v>
      </c>
      <c r="P517">
        <v>2021</v>
      </c>
    </row>
    <row r="518" spans="15:16" x14ac:dyDescent="0.3">
      <c r="O518" t="s">
        <v>1643</v>
      </c>
      <c r="P518">
        <v>2021</v>
      </c>
    </row>
    <row r="519" spans="15:16" x14ac:dyDescent="0.3">
      <c r="O519" t="s">
        <v>1645</v>
      </c>
      <c r="P519">
        <v>2021</v>
      </c>
    </row>
    <row r="520" spans="15:16" x14ac:dyDescent="0.3">
      <c r="O520" t="s">
        <v>1650</v>
      </c>
      <c r="P520">
        <v>2021</v>
      </c>
    </row>
    <row r="521" spans="15:16" x14ac:dyDescent="0.3">
      <c r="O521" t="s">
        <v>1654</v>
      </c>
      <c r="P521">
        <v>2021</v>
      </c>
    </row>
    <row r="522" spans="15:16" x14ac:dyDescent="0.3">
      <c r="O522" t="s">
        <v>1657</v>
      </c>
      <c r="P522">
        <v>2021</v>
      </c>
    </row>
    <row r="523" spans="15:16" x14ac:dyDescent="0.3">
      <c r="O523" t="s">
        <v>1659</v>
      </c>
      <c r="P523">
        <v>2021</v>
      </c>
    </row>
    <row r="524" spans="15:16" x14ac:dyDescent="0.3">
      <c r="O524" t="s">
        <v>1663</v>
      </c>
      <c r="P524">
        <v>2021</v>
      </c>
    </row>
    <row r="525" spans="15:16" x14ac:dyDescent="0.3">
      <c r="O525" t="s">
        <v>1664</v>
      </c>
      <c r="P525">
        <v>2021</v>
      </c>
    </row>
    <row r="526" spans="15:16" x14ac:dyDescent="0.3">
      <c r="O526" t="s">
        <v>1665</v>
      </c>
      <c r="P526">
        <v>2021</v>
      </c>
    </row>
    <row r="527" spans="15:16" x14ac:dyDescent="0.3">
      <c r="O527" t="s">
        <v>1667</v>
      </c>
      <c r="P527">
        <v>2021</v>
      </c>
    </row>
    <row r="528" spans="15:16" x14ac:dyDescent="0.3">
      <c r="O528" t="s">
        <v>1671</v>
      </c>
      <c r="P528">
        <v>2021</v>
      </c>
    </row>
    <row r="529" spans="15:16" x14ac:dyDescent="0.3">
      <c r="O529" t="s">
        <v>1673</v>
      </c>
      <c r="P529">
        <v>2021</v>
      </c>
    </row>
    <row r="530" spans="15:16" x14ac:dyDescent="0.3">
      <c r="O530" t="s">
        <v>1674</v>
      </c>
      <c r="P530">
        <v>2021</v>
      </c>
    </row>
    <row r="531" spans="15:16" x14ac:dyDescent="0.3">
      <c r="O531" t="s">
        <v>1678</v>
      </c>
      <c r="P531">
        <v>2021</v>
      </c>
    </row>
    <row r="532" spans="15:16" x14ac:dyDescent="0.3">
      <c r="O532" t="s">
        <v>1679</v>
      </c>
      <c r="P532">
        <v>2021</v>
      </c>
    </row>
    <row r="533" spans="15:16" x14ac:dyDescent="0.3">
      <c r="O533" t="s">
        <v>1682</v>
      </c>
      <c r="P533">
        <v>2021</v>
      </c>
    </row>
    <row r="534" spans="15:16" x14ac:dyDescent="0.3">
      <c r="O534" t="s">
        <v>1684</v>
      </c>
      <c r="P534">
        <v>2021</v>
      </c>
    </row>
    <row r="535" spans="15:16" x14ac:dyDescent="0.3">
      <c r="O535" t="s">
        <v>1686</v>
      </c>
      <c r="P535">
        <v>2021</v>
      </c>
    </row>
    <row r="536" spans="15:16" x14ac:dyDescent="0.3">
      <c r="O536" t="s">
        <v>1689</v>
      </c>
      <c r="P536">
        <v>2021</v>
      </c>
    </row>
    <row r="537" spans="15:16" x14ac:dyDescent="0.3">
      <c r="O537" t="s">
        <v>1690</v>
      </c>
      <c r="P537">
        <v>2021</v>
      </c>
    </row>
    <row r="538" spans="15:16" x14ac:dyDescent="0.3">
      <c r="O538" t="s">
        <v>1695</v>
      </c>
      <c r="P538">
        <v>2021</v>
      </c>
    </row>
    <row r="539" spans="15:16" x14ac:dyDescent="0.3">
      <c r="O539" t="s">
        <v>1698</v>
      </c>
      <c r="P539">
        <v>2021</v>
      </c>
    </row>
    <row r="540" spans="15:16" x14ac:dyDescent="0.3">
      <c r="O540" t="s">
        <v>1701</v>
      </c>
      <c r="P540">
        <v>2021</v>
      </c>
    </row>
    <row r="541" spans="15:16" x14ac:dyDescent="0.3">
      <c r="O541" t="s">
        <v>1707</v>
      </c>
      <c r="P541">
        <v>2021</v>
      </c>
    </row>
    <row r="542" spans="15:16" x14ac:dyDescent="0.3">
      <c r="O542" t="s">
        <v>1714</v>
      </c>
      <c r="P542">
        <v>2021</v>
      </c>
    </row>
    <row r="543" spans="15:16" x14ac:dyDescent="0.3">
      <c r="O543" t="s">
        <v>1716</v>
      </c>
      <c r="P543">
        <v>2021</v>
      </c>
    </row>
    <row r="544" spans="15:16" x14ac:dyDescent="0.3">
      <c r="O544" t="s">
        <v>1721</v>
      </c>
      <c r="P544">
        <v>2021</v>
      </c>
    </row>
    <row r="545" spans="15:16" x14ac:dyDescent="0.3">
      <c r="O545" t="s">
        <v>1722</v>
      </c>
      <c r="P545">
        <v>2021</v>
      </c>
    </row>
    <row r="546" spans="15:16" x14ac:dyDescent="0.3">
      <c r="O546" t="s">
        <v>1724</v>
      </c>
      <c r="P546">
        <v>2021</v>
      </c>
    </row>
    <row r="547" spans="15:16" x14ac:dyDescent="0.3">
      <c r="O547" t="s">
        <v>1725</v>
      </c>
      <c r="P547">
        <v>2021</v>
      </c>
    </row>
    <row r="548" spans="15:16" x14ac:dyDescent="0.3">
      <c r="O548" t="s">
        <v>1729</v>
      </c>
      <c r="P548">
        <v>2021</v>
      </c>
    </row>
    <row r="549" spans="15:16" x14ac:dyDescent="0.3">
      <c r="O549" t="s">
        <v>1735</v>
      </c>
      <c r="P549">
        <v>2021</v>
      </c>
    </row>
    <row r="550" spans="15:16" x14ac:dyDescent="0.3">
      <c r="O550" t="s">
        <v>1736</v>
      </c>
      <c r="P550">
        <v>2021</v>
      </c>
    </row>
    <row r="551" spans="15:16" x14ac:dyDescent="0.3">
      <c r="O551" t="s">
        <v>1738</v>
      </c>
      <c r="P551">
        <v>2021</v>
      </c>
    </row>
    <row r="552" spans="15:16" x14ac:dyDescent="0.3">
      <c r="O552" t="s">
        <v>1740</v>
      </c>
      <c r="P552">
        <v>2021</v>
      </c>
    </row>
    <row r="553" spans="15:16" x14ac:dyDescent="0.3">
      <c r="O553" t="s">
        <v>1743</v>
      </c>
      <c r="P553">
        <v>2021</v>
      </c>
    </row>
    <row r="554" spans="15:16" x14ac:dyDescent="0.3">
      <c r="O554" t="s">
        <v>1746</v>
      </c>
      <c r="P554">
        <v>2021</v>
      </c>
    </row>
    <row r="555" spans="15:16" x14ac:dyDescent="0.3">
      <c r="O555" t="s">
        <v>1748</v>
      </c>
      <c r="P555">
        <v>2021</v>
      </c>
    </row>
    <row r="556" spans="15:16" x14ac:dyDescent="0.3">
      <c r="O556" t="s">
        <v>1749</v>
      </c>
      <c r="P556">
        <v>2021</v>
      </c>
    </row>
    <row r="557" spans="15:16" x14ac:dyDescent="0.3">
      <c r="O557" t="s">
        <v>1750</v>
      </c>
      <c r="P557">
        <v>2021</v>
      </c>
    </row>
    <row r="558" spans="15:16" x14ac:dyDescent="0.3">
      <c r="O558" t="s">
        <v>1753</v>
      </c>
      <c r="P558">
        <v>2021</v>
      </c>
    </row>
    <row r="559" spans="15:16" x14ac:dyDescent="0.3">
      <c r="O559" t="s">
        <v>1754</v>
      </c>
      <c r="P559">
        <v>2021</v>
      </c>
    </row>
    <row r="560" spans="15:16" x14ac:dyDescent="0.3">
      <c r="O560" t="s">
        <v>1760</v>
      </c>
      <c r="P560">
        <v>2021</v>
      </c>
    </row>
    <row r="561" spans="15:16" x14ac:dyDescent="0.3">
      <c r="O561" t="s">
        <v>1762</v>
      </c>
      <c r="P561">
        <v>2021</v>
      </c>
    </row>
    <row r="562" spans="15:16" x14ac:dyDescent="0.3">
      <c r="O562" t="s">
        <v>1764</v>
      </c>
      <c r="P562">
        <v>2021</v>
      </c>
    </row>
    <row r="563" spans="15:16" x14ac:dyDescent="0.3">
      <c r="O563" t="s">
        <v>1768</v>
      </c>
      <c r="P563">
        <v>2021</v>
      </c>
    </row>
    <row r="564" spans="15:16" x14ac:dyDescent="0.3">
      <c r="O564" t="s">
        <v>1773</v>
      </c>
      <c r="P564">
        <v>2021</v>
      </c>
    </row>
    <row r="565" spans="15:16" x14ac:dyDescent="0.3">
      <c r="O565" t="s">
        <v>1778</v>
      </c>
      <c r="P565">
        <v>2021</v>
      </c>
    </row>
    <row r="566" spans="15:16" x14ac:dyDescent="0.3">
      <c r="O566" t="s">
        <v>1780</v>
      </c>
      <c r="P566">
        <v>2021</v>
      </c>
    </row>
    <row r="567" spans="15:16" x14ac:dyDescent="0.3">
      <c r="O567" t="s">
        <v>1783</v>
      </c>
      <c r="P567">
        <v>2021</v>
      </c>
    </row>
    <row r="568" spans="15:16" x14ac:dyDescent="0.3">
      <c r="O568" t="s">
        <v>1785</v>
      </c>
      <c r="P568">
        <v>2021</v>
      </c>
    </row>
    <row r="569" spans="15:16" x14ac:dyDescent="0.3">
      <c r="O569" t="s">
        <v>1787</v>
      </c>
      <c r="P569">
        <v>2021</v>
      </c>
    </row>
    <row r="570" spans="15:16" x14ac:dyDescent="0.3">
      <c r="O570" t="s">
        <v>1790</v>
      </c>
      <c r="P570">
        <v>2021</v>
      </c>
    </row>
    <row r="571" spans="15:16" x14ac:dyDescent="0.3">
      <c r="O571" t="s">
        <v>1793</v>
      </c>
      <c r="P571">
        <v>2021</v>
      </c>
    </row>
    <row r="572" spans="15:16" x14ac:dyDescent="0.3">
      <c r="O572" t="s">
        <v>1795</v>
      </c>
      <c r="P572">
        <v>2021</v>
      </c>
    </row>
    <row r="573" spans="15:16" x14ac:dyDescent="0.3">
      <c r="O573" t="s">
        <v>1799</v>
      </c>
      <c r="P573">
        <v>2021</v>
      </c>
    </row>
    <row r="574" spans="15:16" x14ac:dyDescent="0.3">
      <c r="O574" t="s">
        <v>1800</v>
      </c>
      <c r="P574">
        <v>2021</v>
      </c>
    </row>
    <row r="575" spans="15:16" x14ac:dyDescent="0.3">
      <c r="O575" t="s">
        <v>1801</v>
      </c>
      <c r="P575">
        <v>2021</v>
      </c>
    </row>
    <row r="576" spans="15:16" x14ac:dyDescent="0.3">
      <c r="O576" t="s">
        <v>1802</v>
      </c>
      <c r="P576">
        <v>2021</v>
      </c>
    </row>
    <row r="577" spans="15:16" x14ac:dyDescent="0.3">
      <c r="O577" t="s">
        <v>1803</v>
      </c>
      <c r="P577">
        <v>2021</v>
      </c>
    </row>
    <row r="578" spans="15:16" x14ac:dyDescent="0.3">
      <c r="O578" t="s">
        <v>1805</v>
      </c>
      <c r="P578">
        <v>2021</v>
      </c>
    </row>
    <row r="579" spans="15:16" x14ac:dyDescent="0.3">
      <c r="O579" t="s">
        <v>1813</v>
      </c>
      <c r="P579">
        <v>2021</v>
      </c>
    </row>
    <row r="580" spans="15:16" x14ac:dyDescent="0.3">
      <c r="O580" t="s">
        <v>1815</v>
      </c>
      <c r="P580">
        <v>2021</v>
      </c>
    </row>
    <row r="581" spans="15:16" x14ac:dyDescent="0.3">
      <c r="O581" t="s">
        <v>1819</v>
      </c>
      <c r="P581">
        <v>2021</v>
      </c>
    </row>
    <row r="582" spans="15:16" x14ac:dyDescent="0.3">
      <c r="O582" t="s">
        <v>1824</v>
      </c>
      <c r="P582">
        <v>2021</v>
      </c>
    </row>
    <row r="583" spans="15:16" x14ac:dyDescent="0.3">
      <c r="O583" t="s">
        <v>1828</v>
      </c>
      <c r="P583">
        <v>2021</v>
      </c>
    </row>
    <row r="584" spans="15:16" x14ac:dyDescent="0.3">
      <c r="O584" t="s">
        <v>1830</v>
      </c>
      <c r="P584">
        <v>2021</v>
      </c>
    </row>
    <row r="585" spans="15:16" x14ac:dyDescent="0.3">
      <c r="O585" t="s">
        <v>1833</v>
      </c>
      <c r="P585">
        <v>2021</v>
      </c>
    </row>
    <row r="586" spans="15:16" x14ac:dyDescent="0.3">
      <c r="O586" t="s">
        <v>1842</v>
      </c>
      <c r="P586">
        <v>2021</v>
      </c>
    </row>
    <row r="587" spans="15:16" x14ac:dyDescent="0.3">
      <c r="O587" t="s">
        <v>1844</v>
      </c>
      <c r="P587">
        <v>2021</v>
      </c>
    </row>
    <row r="588" spans="15:16" x14ac:dyDescent="0.3">
      <c r="O588" t="s">
        <v>1848</v>
      </c>
      <c r="P588">
        <v>2021</v>
      </c>
    </row>
    <row r="589" spans="15:16" x14ac:dyDescent="0.3">
      <c r="O589" t="s">
        <v>1858</v>
      </c>
      <c r="P589">
        <v>2021</v>
      </c>
    </row>
    <row r="590" spans="15:16" x14ac:dyDescent="0.3">
      <c r="O590" t="s">
        <v>1865</v>
      </c>
      <c r="P590">
        <v>2021</v>
      </c>
    </row>
    <row r="591" spans="15:16" x14ac:dyDescent="0.3">
      <c r="O591" t="s">
        <v>1867</v>
      </c>
      <c r="P591">
        <v>2021</v>
      </c>
    </row>
    <row r="592" spans="15:16" x14ac:dyDescent="0.3">
      <c r="O592" t="s">
        <v>1868</v>
      </c>
      <c r="P592">
        <v>2021</v>
      </c>
    </row>
    <row r="593" spans="15:16" x14ac:dyDescent="0.3">
      <c r="O593" t="s">
        <v>1869</v>
      </c>
      <c r="P593">
        <v>2021</v>
      </c>
    </row>
    <row r="594" spans="15:16" x14ac:dyDescent="0.3">
      <c r="O594" t="s">
        <v>1870</v>
      </c>
      <c r="P594">
        <v>2021</v>
      </c>
    </row>
    <row r="595" spans="15:16" x14ac:dyDescent="0.3">
      <c r="O595" t="s">
        <v>1873</v>
      </c>
      <c r="P595">
        <v>2021</v>
      </c>
    </row>
    <row r="596" spans="15:16" x14ac:dyDescent="0.3">
      <c r="O596" t="s">
        <v>1879</v>
      </c>
      <c r="P596">
        <v>2021</v>
      </c>
    </row>
    <row r="597" spans="15:16" x14ac:dyDescent="0.3">
      <c r="O597" t="s">
        <v>661</v>
      </c>
      <c r="P597">
        <v>2022</v>
      </c>
    </row>
    <row r="598" spans="15:16" x14ac:dyDescent="0.3">
      <c r="O598" t="s">
        <v>1885</v>
      </c>
      <c r="P598">
        <v>2022</v>
      </c>
    </row>
    <row r="599" spans="15:16" x14ac:dyDescent="0.3">
      <c r="O599" t="s">
        <v>1504</v>
      </c>
      <c r="P599">
        <v>2022</v>
      </c>
    </row>
    <row r="600" spans="15:16" x14ac:dyDescent="0.3">
      <c r="O600" t="s">
        <v>1887</v>
      </c>
      <c r="P600">
        <v>2022</v>
      </c>
    </row>
    <row r="601" spans="15:16" x14ac:dyDescent="0.3">
      <c r="O601" t="s">
        <v>63</v>
      </c>
      <c r="P601">
        <v>2022</v>
      </c>
    </row>
    <row r="602" spans="15:16" x14ac:dyDescent="0.3">
      <c r="O602" t="s">
        <v>1888</v>
      </c>
      <c r="P602">
        <v>2022</v>
      </c>
    </row>
    <row r="603" spans="15:16" x14ac:dyDescent="0.3">
      <c r="O603" t="s">
        <v>217</v>
      </c>
      <c r="P603">
        <v>2022</v>
      </c>
    </row>
    <row r="604" spans="15:16" x14ac:dyDescent="0.3">
      <c r="O604" t="s">
        <v>659</v>
      </c>
      <c r="P604">
        <v>2022</v>
      </c>
    </row>
    <row r="605" spans="15:16" x14ac:dyDescent="0.3">
      <c r="O605" t="s">
        <v>1879</v>
      </c>
      <c r="P605">
        <v>2022</v>
      </c>
    </row>
    <row r="606" spans="15:16" x14ac:dyDescent="0.3">
      <c r="O606" t="s">
        <v>1251</v>
      </c>
      <c r="P606">
        <v>2022</v>
      </c>
    </row>
    <row r="607" spans="15:16" x14ac:dyDescent="0.3">
      <c r="O607" t="s">
        <v>368</v>
      </c>
      <c r="P607">
        <v>2022</v>
      </c>
    </row>
    <row r="608" spans="15:16" x14ac:dyDescent="0.3">
      <c r="O608" t="s">
        <v>79</v>
      </c>
      <c r="P608">
        <v>2022</v>
      </c>
    </row>
    <row r="609" spans="15:16" x14ac:dyDescent="0.3">
      <c r="O609" t="s">
        <v>1893</v>
      </c>
      <c r="P609">
        <v>2022</v>
      </c>
    </row>
    <row r="610" spans="15:16" x14ac:dyDescent="0.3">
      <c r="O610" t="s">
        <v>1894</v>
      </c>
      <c r="P610">
        <v>2022</v>
      </c>
    </row>
    <row r="611" spans="15:16" x14ac:dyDescent="0.3">
      <c r="O611" t="s">
        <v>955</v>
      </c>
      <c r="P611">
        <v>2022</v>
      </c>
    </row>
    <row r="612" spans="15:16" x14ac:dyDescent="0.3">
      <c r="O612" t="s">
        <v>1900</v>
      </c>
      <c r="P612">
        <v>2022</v>
      </c>
    </row>
    <row r="613" spans="15:16" x14ac:dyDescent="0.3">
      <c r="O613" t="s">
        <v>607</v>
      </c>
      <c r="P613">
        <v>2022</v>
      </c>
    </row>
    <row r="614" spans="15:16" x14ac:dyDescent="0.3">
      <c r="O614" t="s">
        <v>477</v>
      </c>
      <c r="P614">
        <v>2022</v>
      </c>
    </row>
    <row r="615" spans="15:16" x14ac:dyDescent="0.3">
      <c r="O615" t="s">
        <v>612</v>
      </c>
      <c r="P615">
        <v>2022</v>
      </c>
    </row>
    <row r="616" spans="15:16" x14ac:dyDescent="0.3">
      <c r="O616" t="s">
        <v>805</v>
      </c>
      <c r="P616">
        <v>2022</v>
      </c>
    </row>
    <row r="617" spans="15:16" x14ac:dyDescent="0.3">
      <c r="O617" t="s">
        <v>1902</v>
      </c>
      <c r="P617">
        <v>2022</v>
      </c>
    </row>
    <row r="618" spans="15:16" x14ac:dyDescent="0.3">
      <c r="O618" t="s">
        <v>1743</v>
      </c>
      <c r="P618">
        <v>2022</v>
      </c>
    </row>
    <row r="619" spans="15:16" x14ac:dyDescent="0.3">
      <c r="O619" t="s">
        <v>60</v>
      </c>
      <c r="P619">
        <v>2022</v>
      </c>
    </row>
    <row r="620" spans="15:16" x14ac:dyDescent="0.3">
      <c r="O620" t="s">
        <v>1801</v>
      </c>
      <c r="P620">
        <v>2022</v>
      </c>
    </row>
    <row r="621" spans="15:16" x14ac:dyDescent="0.3">
      <c r="O621" t="s">
        <v>1104</v>
      </c>
      <c r="P621">
        <v>2022</v>
      </c>
    </row>
    <row r="622" spans="15:16" x14ac:dyDescent="0.3">
      <c r="O622" t="s">
        <v>1147</v>
      </c>
      <c r="P622">
        <v>2022</v>
      </c>
    </row>
    <row r="623" spans="15:16" x14ac:dyDescent="0.3">
      <c r="O623" t="s">
        <v>980</v>
      </c>
      <c r="P623">
        <v>2022</v>
      </c>
    </row>
    <row r="624" spans="15:16" x14ac:dyDescent="0.3">
      <c r="O624" t="s">
        <v>1180</v>
      </c>
      <c r="P624">
        <v>2022</v>
      </c>
    </row>
    <row r="625" spans="15:16" x14ac:dyDescent="0.3">
      <c r="O625" t="s">
        <v>556</v>
      </c>
      <c r="P625">
        <v>2022</v>
      </c>
    </row>
    <row r="626" spans="15:16" x14ac:dyDescent="0.3">
      <c r="O626" t="s">
        <v>1909</v>
      </c>
      <c r="P626">
        <v>2022</v>
      </c>
    </row>
    <row r="627" spans="15:16" x14ac:dyDescent="0.3">
      <c r="O627" t="s">
        <v>1540</v>
      </c>
      <c r="P627">
        <v>2022</v>
      </c>
    </row>
    <row r="628" spans="15:16" x14ac:dyDescent="0.3">
      <c r="O628" t="s">
        <v>811</v>
      </c>
      <c r="P628">
        <v>2022</v>
      </c>
    </row>
    <row r="629" spans="15:16" x14ac:dyDescent="0.3">
      <c r="O629" t="s">
        <v>673</v>
      </c>
      <c r="P629">
        <v>2022</v>
      </c>
    </row>
    <row r="630" spans="15:16" x14ac:dyDescent="0.3">
      <c r="O630" t="s">
        <v>1044</v>
      </c>
      <c r="P630">
        <v>2022</v>
      </c>
    </row>
    <row r="631" spans="15:16" x14ac:dyDescent="0.3">
      <c r="O631" t="s">
        <v>1912</v>
      </c>
      <c r="P631">
        <v>2022</v>
      </c>
    </row>
    <row r="632" spans="15:16" x14ac:dyDescent="0.3">
      <c r="O632" t="s">
        <v>1914</v>
      </c>
      <c r="P632">
        <v>2022</v>
      </c>
    </row>
    <row r="633" spans="15:16" x14ac:dyDescent="0.3">
      <c r="O633" t="s">
        <v>391</v>
      </c>
      <c r="P633">
        <v>2022</v>
      </c>
    </row>
    <row r="634" spans="15:16" x14ac:dyDescent="0.3">
      <c r="O634" t="s">
        <v>1243</v>
      </c>
      <c r="P634">
        <v>2022</v>
      </c>
    </row>
    <row r="635" spans="15:16" x14ac:dyDescent="0.3">
      <c r="O635" t="s">
        <v>798</v>
      </c>
      <c r="P635">
        <v>2022</v>
      </c>
    </row>
    <row r="636" spans="15:16" x14ac:dyDescent="0.3">
      <c r="O636" t="s">
        <v>894</v>
      </c>
      <c r="P636">
        <v>2022</v>
      </c>
    </row>
    <row r="637" spans="15:16" x14ac:dyDescent="0.3">
      <c r="O637" t="s">
        <v>1329</v>
      </c>
      <c r="P637">
        <v>2022</v>
      </c>
    </row>
    <row r="638" spans="15:16" x14ac:dyDescent="0.3">
      <c r="O638" t="s">
        <v>1918</v>
      </c>
      <c r="P638">
        <v>2022</v>
      </c>
    </row>
    <row r="639" spans="15:16" x14ac:dyDescent="0.3">
      <c r="O639" t="s">
        <v>1450</v>
      </c>
      <c r="P639">
        <v>2022</v>
      </c>
    </row>
    <row r="640" spans="15:16" x14ac:dyDescent="0.3">
      <c r="O640" t="s">
        <v>1750</v>
      </c>
      <c r="P640">
        <v>2022</v>
      </c>
    </row>
    <row r="641" spans="15:16" x14ac:dyDescent="0.3">
      <c r="O641" t="s">
        <v>679</v>
      </c>
      <c r="P641">
        <v>2022</v>
      </c>
    </row>
    <row r="642" spans="15:16" x14ac:dyDescent="0.3">
      <c r="O642" t="s">
        <v>470</v>
      </c>
      <c r="P642">
        <v>2022</v>
      </c>
    </row>
    <row r="643" spans="15:16" x14ac:dyDescent="0.3">
      <c r="O643" t="s">
        <v>601</v>
      </c>
      <c r="P643">
        <v>2022</v>
      </c>
    </row>
    <row r="644" spans="15:16" x14ac:dyDescent="0.3">
      <c r="O644" t="s">
        <v>1793</v>
      </c>
      <c r="P644">
        <v>2022</v>
      </c>
    </row>
    <row r="645" spans="15:16" x14ac:dyDescent="0.3">
      <c r="O645" t="s">
        <v>439</v>
      </c>
      <c r="P645">
        <v>2022</v>
      </c>
    </row>
    <row r="646" spans="15:16" x14ac:dyDescent="0.3">
      <c r="O646" t="s">
        <v>1650</v>
      </c>
      <c r="P646">
        <v>2022</v>
      </c>
    </row>
    <row r="647" spans="15:16" x14ac:dyDescent="0.3">
      <c r="O647" t="s">
        <v>1922</v>
      </c>
      <c r="P647">
        <v>2022</v>
      </c>
    </row>
    <row r="648" spans="15:16" x14ac:dyDescent="0.3">
      <c r="O648" t="s">
        <v>880</v>
      </c>
      <c r="P648">
        <v>2022</v>
      </c>
    </row>
    <row r="649" spans="15:16" x14ac:dyDescent="0.3">
      <c r="O649" t="s">
        <v>285</v>
      </c>
      <c r="P649">
        <v>2022</v>
      </c>
    </row>
    <row r="650" spans="15:16" x14ac:dyDescent="0.3">
      <c r="O650" t="s">
        <v>1175</v>
      </c>
      <c r="P650">
        <v>2022</v>
      </c>
    </row>
    <row r="651" spans="15:16" x14ac:dyDescent="0.3">
      <c r="O651" t="s">
        <v>1645</v>
      </c>
      <c r="P651">
        <v>2022</v>
      </c>
    </row>
    <row r="652" spans="15:16" x14ac:dyDescent="0.3">
      <c r="O652" t="s">
        <v>1813</v>
      </c>
      <c r="P652">
        <v>2022</v>
      </c>
    </row>
    <row r="653" spans="15:16" x14ac:dyDescent="0.3">
      <c r="O653" t="s">
        <v>1924</v>
      </c>
      <c r="P653">
        <v>2022</v>
      </c>
    </row>
    <row r="654" spans="15:16" x14ac:dyDescent="0.3">
      <c r="O654" t="s">
        <v>1787</v>
      </c>
      <c r="P654">
        <v>2022</v>
      </c>
    </row>
    <row r="655" spans="15:16" x14ac:dyDescent="0.3">
      <c r="O655" t="s">
        <v>1519</v>
      </c>
      <c r="P655">
        <v>2022</v>
      </c>
    </row>
    <row r="656" spans="15:16" x14ac:dyDescent="0.3">
      <c r="O656" t="s">
        <v>1419</v>
      </c>
      <c r="P656">
        <v>2022</v>
      </c>
    </row>
    <row r="657" spans="15:16" x14ac:dyDescent="0.3">
      <c r="O657" t="s">
        <v>1928</v>
      </c>
      <c r="P657">
        <v>2022</v>
      </c>
    </row>
    <row r="658" spans="15:16" x14ac:dyDescent="0.3">
      <c r="O658" t="s">
        <v>1057</v>
      </c>
      <c r="P658">
        <v>2022</v>
      </c>
    </row>
    <row r="659" spans="15:16" x14ac:dyDescent="0.3">
      <c r="O659" t="s">
        <v>197</v>
      </c>
      <c r="P659">
        <v>2022</v>
      </c>
    </row>
    <row r="660" spans="15:16" x14ac:dyDescent="0.3">
      <c r="O660" t="s">
        <v>1671</v>
      </c>
      <c r="P660">
        <v>2022</v>
      </c>
    </row>
    <row r="661" spans="15:16" x14ac:dyDescent="0.3">
      <c r="O661" t="s">
        <v>714</v>
      </c>
      <c r="P661">
        <v>2022</v>
      </c>
    </row>
    <row r="662" spans="15:16" x14ac:dyDescent="0.3">
      <c r="O662" t="s">
        <v>272</v>
      </c>
      <c r="P662">
        <v>2022</v>
      </c>
    </row>
    <row r="663" spans="15:16" x14ac:dyDescent="0.3">
      <c r="O663" t="s">
        <v>1933</v>
      </c>
      <c r="P663">
        <v>2022</v>
      </c>
    </row>
    <row r="664" spans="15:16" x14ac:dyDescent="0.3">
      <c r="O664" t="s">
        <v>1935</v>
      </c>
      <c r="P664">
        <v>2022</v>
      </c>
    </row>
    <row r="665" spans="15:16" x14ac:dyDescent="0.3">
      <c r="O665" t="s">
        <v>676</v>
      </c>
      <c r="P665">
        <v>2022</v>
      </c>
    </row>
    <row r="666" spans="15:16" x14ac:dyDescent="0.3">
      <c r="O666" t="s">
        <v>1029</v>
      </c>
      <c r="P666">
        <v>2022</v>
      </c>
    </row>
    <row r="667" spans="15:16" x14ac:dyDescent="0.3">
      <c r="O667" t="s">
        <v>1830</v>
      </c>
      <c r="P667">
        <v>2022</v>
      </c>
    </row>
    <row r="668" spans="15:16" x14ac:dyDescent="0.3">
      <c r="O668" t="s">
        <v>1738</v>
      </c>
      <c r="P668">
        <v>2022</v>
      </c>
    </row>
    <row r="669" spans="15:16" x14ac:dyDescent="0.3">
      <c r="O669" t="s">
        <v>1937</v>
      </c>
      <c r="P669">
        <v>2022</v>
      </c>
    </row>
    <row r="670" spans="15:16" x14ac:dyDescent="0.3">
      <c r="O670" t="s">
        <v>153</v>
      </c>
      <c r="P670">
        <v>2022</v>
      </c>
    </row>
    <row r="671" spans="15:16" x14ac:dyDescent="0.3">
      <c r="O671" t="s">
        <v>1939</v>
      </c>
      <c r="P671">
        <v>2022</v>
      </c>
    </row>
    <row r="672" spans="15:16" x14ac:dyDescent="0.3">
      <c r="O672" t="s">
        <v>1260</v>
      </c>
      <c r="P672">
        <v>2022</v>
      </c>
    </row>
    <row r="673" spans="15:16" x14ac:dyDescent="0.3">
      <c r="O673" t="s">
        <v>1006</v>
      </c>
      <c r="P673">
        <v>2022</v>
      </c>
    </row>
    <row r="674" spans="15:16" x14ac:dyDescent="0.3">
      <c r="O674" t="s">
        <v>973</v>
      </c>
      <c r="P674">
        <v>2022</v>
      </c>
    </row>
    <row r="675" spans="15:16" x14ac:dyDescent="0.3">
      <c r="O675" t="s">
        <v>1943</v>
      </c>
      <c r="P675">
        <v>2022</v>
      </c>
    </row>
    <row r="676" spans="15:16" x14ac:dyDescent="0.3">
      <c r="O676" t="s">
        <v>893</v>
      </c>
      <c r="P676">
        <v>2022</v>
      </c>
    </row>
    <row r="677" spans="15:16" x14ac:dyDescent="0.3">
      <c r="O677" t="s">
        <v>1448</v>
      </c>
      <c r="P677">
        <v>2022</v>
      </c>
    </row>
    <row r="678" spans="15:16" x14ac:dyDescent="0.3">
      <c r="O678" t="s">
        <v>875</v>
      </c>
      <c r="P678">
        <v>2022</v>
      </c>
    </row>
    <row r="679" spans="15:16" x14ac:dyDescent="0.3">
      <c r="O679" t="s">
        <v>1947</v>
      </c>
      <c r="P679">
        <v>2022</v>
      </c>
    </row>
    <row r="680" spans="15:16" x14ac:dyDescent="0.3">
      <c r="O680" t="s">
        <v>96</v>
      </c>
      <c r="P680">
        <v>2022</v>
      </c>
    </row>
    <row r="681" spans="15:16" x14ac:dyDescent="0.3">
      <c r="O681" t="s">
        <v>454</v>
      </c>
      <c r="P681">
        <v>2022</v>
      </c>
    </row>
    <row r="682" spans="15:16" x14ac:dyDescent="0.3">
      <c r="O682" t="s">
        <v>1948</v>
      </c>
      <c r="P682">
        <v>2022</v>
      </c>
    </row>
    <row r="683" spans="15:16" x14ac:dyDescent="0.3">
      <c r="O683" t="s">
        <v>1410</v>
      </c>
      <c r="P683">
        <v>2022</v>
      </c>
    </row>
    <row r="684" spans="15:16" x14ac:dyDescent="0.3">
      <c r="O684" t="s">
        <v>1253</v>
      </c>
      <c r="P684">
        <v>2022</v>
      </c>
    </row>
    <row r="685" spans="15:16" x14ac:dyDescent="0.3">
      <c r="O685" t="s">
        <v>547</v>
      </c>
      <c r="P685">
        <v>2022</v>
      </c>
    </row>
    <row r="686" spans="15:16" x14ac:dyDescent="0.3">
      <c r="O686" t="s">
        <v>917</v>
      </c>
      <c r="P686">
        <v>2022</v>
      </c>
    </row>
    <row r="687" spans="15:16" x14ac:dyDescent="0.3">
      <c r="O687" t="s">
        <v>589</v>
      </c>
      <c r="P687">
        <v>2022</v>
      </c>
    </row>
    <row r="688" spans="15:16" x14ac:dyDescent="0.3">
      <c r="O688" t="s">
        <v>1950</v>
      </c>
      <c r="P688">
        <v>2022</v>
      </c>
    </row>
    <row r="689" spans="15:16" x14ac:dyDescent="0.3">
      <c r="O689" t="s">
        <v>1953</v>
      </c>
      <c r="P689">
        <v>2022</v>
      </c>
    </row>
    <row r="690" spans="15:16" x14ac:dyDescent="0.3">
      <c r="O690" t="s">
        <v>1312</v>
      </c>
      <c r="P690">
        <v>2022</v>
      </c>
    </row>
    <row r="691" spans="15:16" x14ac:dyDescent="0.3">
      <c r="O691" t="s">
        <v>382</v>
      </c>
      <c r="P691">
        <v>2022</v>
      </c>
    </row>
    <row r="692" spans="15:16" x14ac:dyDescent="0.3">
      <c r="O692" t="s">
        <v>1334</v>
      </c>
      <c r="P692">
        <v>2022</v>
      </c>
    </row>
    <row r="693" spans="15:16" x14ac:dyDescent="0.3">
      <c r="O693" t="s">
        <v>1690</v>
      </c>
      <c r="P693">
        <v>2022</v>
      </c>
    </row>
    <row r="694" spans="15:16" x14ac:dyDescent="0.3">
      <c r="O694" t="s">
        <v>1959</v>
      </c>
      <c r="P694">
        <v>2022</v>
      </c>
    </row>
    <row r="695" spans="15:16" x14ac:dyDescent="0.3">
      <c r="O695" t="s">
        <v>1497</v>
      </c>
      <c r="P695">
        <v>2022</v>
      </c>
    </row>
    <row r="696" spans="15:16" x14ac:dyDescent="0.3">
      <c r="O696" t="s">
        <v>1053</v>
      </c>
      <c r="P696">
        <v>2022</v>
      </c>
    </row>
    <row r="697" spans="15:16" x14ac:dyDescent="0.3">
      <c r="O697" t="s">
        <v>909</v>
      </c>
      <c r="P697">
        <v>2022</v>
      </c>
    </row>
    <row r="698" spans="15:16" x14ac:dyDescent="0.3">
      <c r="O698" t="s">
        <v>1332</v>
      </c>
      <c r="P698">
        <v>2022</v>
      </c>
    </row>
    <row r="699" spans="15:16" x14ac:dyDescent="0.3">
      <c r="O699" t="s">
        <v>187</v>
      </c>
      <c r="P699">
        <v>2022</v>
      </c>
    </row>
    <row r="700" spans="15:16" x14ac:dyDescent="0.3">
      <c r="O700" t="s">
        <v>1964</v>
      </c>
      <c r="P700">
        <v>2022</v>
      </c>
    </row>
    <row r="701" spans="15:16" x14ac:dyDescent="0.3">
      <c r="O701" t="s">
        <v>1965</v>
      </c>
      <c r="P701">
        <v>2022</v>
      </c>
    </row>
    <row r="702" spans="15:16" x14ac:dyDescent="0.3">
      <c r="O702" t="s">
        <v>1654</v>
      </c>
      <c r="P702">
        <v>2022</v>
      </c>
    </row>
    <row r="703" spans="15:16" x14ac:dyDescent="0.3">
      <c r="O703" t="s">
        <v>780</v>
      </c>
      <c r="P703">
        <v>2022</v>
      </c>
    </row>
    <row r="704" spans="15:16" x14ac:dyDescent="0.3">
      <c r="O704" t="s">
        <v>1968</v>
      </c>
      <c r="P704">
        <v>2022</v>
      </c>
    </row>
    <row r="705" spans="15:16" x14ac:dyDescent="0.3">
      <c r="O705" t="s">
        <v>1970</v>
      </c>
      <c r="P705">
        <v>2022</v>
      </c>
    </row>
    <row r="706" spans="15:16" x14ac:dyDescent="0.3">
      <c r="O706" t="s">
        <v>467</v>
      </c>
      <c r="P706">
        <v>2022</v>
      </c>
    </row>
    <row r="707" spans="15:16" x14ac:dyDescent="0.3">
      <c r="O707" t="s">
        <v>1637</v>
      </c>
      <c r="P707">
        <v>2022</v>
      </c>
    </row>
    <row r="708" spans="15:16" x14ac:dyDescent="0.3">
      <c r="O708" t="s">
        <v>1973</v>
      </c>
      <c r="P708">
        <v>2022</v>
      </c>
    </row>
    <row r="709" spans="15:16" x14ac:dyDescent="0.3">
      <c r="O709" t="s">
        <v>1858</v>
      </c>
      <c r="P709">
        <v>2022</v>
      </c>
    </row>
    <row r="710" spans="15:16" x14ac:dyDescent="0.3">
      <c r="O710" t="s">
        <v>1375</v>
      </c>
      <c r="P710">
        <v>2022</v>
      </c>
    </row>
    <row r="711" spans="15:16" x14ac:dyDescent="0.3">
      <c r="O711" t="s">
        <v>1025</v>
      </c>
      <c r="P711">
        <v>2022</v>
      </c>
    </row>
    <row r="712" spans="15:16" x14ac:dyDescent="0.3">
      <c r="O712" t="s">
        <v>790</v>
      </c>
      <c r="P712">
        <v>2022</v>
      </c>
    </row>
    <row r="713" spans="15:16" x14ac:dyDescent="0.3">
      <c r="O713" t="s">
        <v>1440</v>
      </c>
      <c r="P713">
        <v>2022</v>
      </c>
    </row>
    <row r="714" spans="15:16" x14ac:dyDescent="0.3">
      <c r="O714" t="s">
        <v>912</v>
      </c>
      <c r="P714">
        <v>2022</v>
      </c>
    </row>
    <row r="715" spans="15:16" x14ac:dyDescent="0.3">
      <c r="O715" t="s">
        <v>1976</v>
      </c>
      <c r="P715">
        <v>2022</v>
      </c>
    </row>
    <row r="716" spans="15:16" x14ac:dyDescent="0.3">
      <c r="O716" t="s">
        <v>1746</v>
      </c>
      <c r="P716">
        <v>2022</v>
      </c>
    </row>
    <row r="717" spans="15:16" x14ac:dyDescent="0.3">
      <c r="O717" t="s">
        <v>1979</v>
      </c>
      <c r="P717">
        <v>2022</v>
      </c>
    </row>
    <row r="718" spans="15:16" x14ac:dyDescent="0.3">
      <c r="O718" t="s">
        <v>1106</v>
      </c>
      <c r="P718">
        <v>2022</v>
      </c>
    </row>
    <row r="719" spans="15:16" x14ac:dyDescent="0.3">
      <c r="O719" t="s">
        <v>740</v>
      </c>
      <c r="P719">
        <v>2022</v>
      </c>
    </row>
    <row r="720" spans="15:16" x14ac:dyDescent="0.3">
      <c r="O720" t="s">
        <v>1403</v>
      </c>
      <c r="P720">
        <v>2022</v>
      </c>
    </row>
    <row r="721" spans="15:16" x14ac:dyDescent="0.3">
      <c r="O721" t="s">
        <v>109</v>
      </c>
      <c r="P721">
        <v>2022</v>
      </c>
    </row>
    <row r="722" spans="15:16" x14ac:dyDescent="0.3">
      <c r="O722" t="s">
        <v>1635</v>
      </c>
      <c r="P722">
        <v>2022</v>
      </c>
    </row>
    <row r="723" spans="15:16" x14ac:dyDescent="0.3">
      <c r="O723" t="s">
        <v>282</v>
      </c>
      <c r="P723">
        <v>2022</v>
      </c>
    </row>
    <row r="724" spans="15:16" x14ac:dyDescent="0.3">
      <c r="O724" t="s">
        <v>683</v>
      </c>
      <c r="P724">
        <v>2022</v>
      </c>
    </row>
    <row r="725" spans="15:16" x14ac:dyDescent="0.3">
      <c r="O725" t="s">
        <v>1359</v>
      </c>
      <c r="P725">
        <v>2022</v>
      </c>
    </row>
    <row r="726" spans="15:16" x14ac:dyDescent="0.3">
      <c r="O726" t="s">
        <v>1428</v>
      </c>
      <c r="P726">
        <v>2022</v>
      </c>
    </row>
    <row r="727" spans="15:16" x14ac:dyDescent="0.3">
      <c r="O727" t="s">
        <v>291</v>
      </c>
      <c r="P727">
        <v>2022</v>
      </c>
    </row>
    <row r="728" spans="15:16" x14ac:dyDescent="0.3">
      <c r="O728" t="s">
        <v>309</v>
      </c>
      <c r="P728">
        <v>2022</v>
      </c>
    </row>
    <row r="729" spans="15:16" x14ac:dyDescent="0.3">
      <c r="O729" t="s">
        <v>1988</v>
      </c>
      <c r="P729">
        <v>2022</v>
      </c>
    </row>
    <row r="730" spans="15:16" x14ac:dyDescent="0.3">
      <c r="O730" t="s">
        <v>400</v>
      </c>
      <c r="P730">
        <v>2022</v>
      </c>
    </row>
    <row r="731" spans="15:16" x14ac:dyDescent="0.3">
      <c r="O731" t="s">
        <v>924</v>
      </c>
      <c r="P731">
        <v>2022</v>
      </c>
    </row>
    <row r="732" spans="15:16" x14ac:dyDescent="0.3">
      <c r="O732" t="s">
        <v>1993</v>
      </c>
      <c r="P732">
        <v>2022</v>
      </c>
    </row>
    <row r="733" spans="15:16" x14ac:dyDescent="0.3">
      <c r="O733" t="s">
        <v>1790</v>
      </c>
      <c r="P733">
        <v>2022</v>
      </c>
    </row>
    <row r="734" spans="15:16" x14ac:dyDescent="0.3">
      <c r="O734" t="s">
        <v>1996</v>
      </c>
      <c r="P734">
        <v>2022</v>
      </c>
    </row>
    <row r="735" spans="15:16" x14ac:dyDescent="0.3">
      <c r="O735" t="s">
        <v>419</v>
      </c>
      <c r="P735">
        <v>2022</v>
      </c>
    </row>
    <row r="736" spans="15:16" x14ac:dyDescent="0.3">
      <c r="O736" t="s">
        <v>1523</v>
      </c>
      <c r="P736">
        <v>2022</v>
      </c>
    </row>
    <row r="737" spans="15:16" x14ac:dyDescent="0.3">
      <c r="O737" t="s">
        <v>788</v>
      </c>
      <c r="P737">
        <v>2022</v>
      </c>
    </row>
    <row r="738" spans="15:16" x14ac:dyDescent="0.3">
      <c r="O738" t="s">
        <v>141</v>
      </c>
      <c r="P738">
        <v>2022</v>
      </c>
    </row>
    <row r="739" spans="15:16" x14ac:dyDescent="0.3">
      <c r="O739" t="s">
        <v>831</v>
      </c>
      <c r="P739">
        <v>2022</v>
      </c>
    </row>
    <row r="740" spans="15:16" x14ac:dyDescent="0.3">
      <c r="O740" t="s">
        <v>1373</v>
      </c>
      <c r="P740">
        <v>2022</v>
      </c>
    </row>
    <row r="741" spans="15:16" x14ac:dyDescent="0.3">
      <c r="O741" t="s">
        <v>937</v>
      </c>
      <c r="P741">
        <v>2022</v>
      </c>
    </row>
    <row r="742" spans="15:16" x14ac:dyDescent="0.3">
      <c r="O742" t="s">
        <v>620</v>
      </c>
      <c r="P742">
        <v>2022</v>
      </c>
    </row>
    <row r="743" spans="15:16" x14ac:dyDescent="0.3">
      <c r="O743" t="s">
        <v>1179</v>
      </c>
      <c r="P743">
        <v>2022</v>
      </c>
    </row>
    <row r="744" spans="15:16" x14ac:dyDescent="0.3">
      <c r="O744" t="s">
        <v>507</v>
      </c>
      <c r="P744">
        <v>2022</v>
      </c>
    </row>
    <row r="745" spans="15:16" x14ac:dyDescent="0.3">
      <c r="O745" t="s">
        <v>833</v>
      </c>
      <c r="P745">
        <v>2022</v>
      </c>
    </row>
    <row r="746" spans="15:16" x14ac:dyDescent="0.3">
      <c r="O746" t="s">
        <v>1487</v>
      </c>
      <c r="P746">
        <v>2022</v>
      </c>
    </row>
    <row r="747" spans="15:16" x14ac:dyDescent="0.3">
      <c r="O747" t="s">
        <v>1416</v>
      </c>
      <c r="P747">
        <v>2022</v>
      </c>
    </row>
    <row r="748" spans="15:16" x14ac:dyDescent="0.3">
      <c r="O748" t="s">
        <v>1496</v>
      </c>
      <c r="P748">
        <v>2022</v>
      </c>
    </row>
    <row r="749" spans="15:16" x14ac:dyDescent="0.3">
      <c r="O749" t="s">
        <v>511</v>
      </c>
      <c r="P749">
        <v>2022</v>
      </c>
    </row>
    <row r="750" spans="15:16" x14ac:dyDescent="0.3">
      <c r="O750" t="s">
        <v>1214</v>
      </c>
      <c r="P750">
        <v>2022</v>
      </c>
    </row>
    <row r="751" spans="15:16" x14ac:dyDescent="0.3">
      <c r="O751" t="s">
        <v>1707</v>
      </c>
      <c r="P751">
        <v>2022</v>
      </c>
    </row>
    <row r="752" spans="15:16" x14ac:dyDescent="0.3">
      <c r="O752" t="s">
        <v>2013</v>
      </c>
      <c r="P752">
        <v>2022</v>
      </c>
    </row>
    <row r="753" spans="15:16" x14ac:dyDescent="0.3">
      <c r="O753" t="s">
        <v>1461</v>
      </c>
      <c r="P753">
        <v>2022</v>
      </c>
    </row>
    <row r="754" spans="15:16" x14ac:dyDescent="0.3">
      <c r="O754" t="s">
        <v>2014</v>
      </c>
      <c r="P754">
        <v>2022</v>
      </c>
    </row>
    <row r="755" spans="15:16" x14ac:dyDescent="0.3">
      <c r="O755" t="s">
        <v>2015</v>
      </c>
      <c r="P755">
        <v>2022</v>
      </c>
    </row>
    <row r="756" spans="15:16" x14ac:dyDescent="0.3">
      <c r="O756" t="s">
        <v>1069</v>
      </c>
      <c r="P756">
        <v>2022</v>
      </c>
    </row>
    <row r="757" spans="15:16" x14ac:dyDescent="0.3">
      <c r="O757" t="s">
        <v>2019</v>
      </c>
      <c r="P757">
        <v>2022</v>
      </c>
    </row>
    <row r="758" spans="15:16" x14ac:dyDescent="0.3">
      <c r="O758" t="s">
        <v>1394</v>
      </c>
      <c r="P758">
        <v>2022</v>
      </c>
    </row>
    <row r="759" spans="15:16" x14ac:dyDescent="0.3">
      <c r="O759" t="s">
        <v>1760</v>
      </c>
      <c r="P759">
        <v>2022</v>
      </c>
    </row>
    <row r="760" spans="15:16" x14ac:dyDescent="0.3">
      <c r="O760" t="s">
        <v>2023</v>
      </c>
      <c r="P760">
        <v>2022</v>
      </c>
    </row>
    <row r="761" spans="15:16" x14ac:dyDescent="0.3">
      <c r="O761" t="s">
        <v>562</v>
      </c>
      <c r="P761">
        <v>2022</v>
      </c>
    </row>
    <row r="762" spans="15:16" x14ac:dyDescent="0.3">
      <c r="O762" t="s">
        <v>1279</v>
      </c>
      <c r="P762">
        <v>2022</v>
      </c>
    </row>
    <row r="763" spans="15:16" x14ac:dyDescent="0.3">
      <c r="O763" t="s">
        <v>1343</v>
      </c>
      <c r="P763">
        <v>2022</v>
      </c>
    </row>
    <row r="764" spans="15:16" x14ac:dyDescent="0.3">
      <c r="O764" t="s">
        <v>592</v>
      </c>
      <c r="P764">
        <v>2022</v>
      </c>
    </row>
    <row r="765" spans="15:16" x14ac:dyDescent="0.3">
      <c r="O765" t="s">
        <v>1557</v>
      </c>
      <c r="P765">
        <v>2022</v>
      </c>
    </row>
    <row r="766" spans="15:16" x14ac:dyDescent="0.3">
      <c r="O766" t="s">
        <v>682</v>
      </c>
      <c r="P766">
        <v>2022</v>
      </c>
    </row>
    <row r="767" spans="15:16" x14ac:dyDescent="0.3">
      <c r="O767" t="s">
        <v>1290</v>
      </c>
      <c r="P767">
        <v>2022</v>
      </c>
    </row>
    <row r="768" spans="15:16" x14ac:dyDescent="0.3">
      <c r="O768" t="s">
        <v>11</v>
      </c>
      <c r="P768">
        <v>2022</v>
      </c>
    </row>
    <row r="769" spans="15:16" x14ac:dyDescent="0.3">
      <c r="O769" t="s">
        <v>1414</v>
      </c>
      <c r="P769">
        <v>2022</v>
      </c>
    </row>
    <row r="770" spans="15:16" x14ac:dyDescent="0.3">
      <c r="O770" t="s">
        <v>1078</v>
      </c>
      <c r="P770">
        <v>2022</v>
      </c>
    </row>
    <row r="771" spans="15:16" x14ac:dyDescent="0.3">
      <c r="O771" t="s">
        <v>1145</v>
      </c>
      <c r="P771">
        <v>2022</v>
      </c>
    </row>
    <row r="772" spans="15:16" x14ac:dyDescent="0.3">
      <c r="O772" t="s">
        <v>609</v>
      </c>
      <c r="P772">
        <v>2022</v>
      </c>
    </row>
    <row r="773" spans="15:16" x14ac:dyDescent="0.3">
      <c r="O773" t="s">
        <v>2035</v>
      </c>
      <c r="P773">
        <v>2022</v>
      </c>
    </row>
    <row r="774" spans="15:16" x14ac:dyDescent="0.3">
      <c r="O774" t="s">
        <v>637</v>
      </c>
      <c r="P774">
        <v>2022</v>
      </c>
    </row>
    <row r="775" spans="15:16" x14ac:dyDescent="0.3">
      <c r="O775" t="s">
        <v>1337</v>
      </c>
      <c r="P775">
        <v>2022</v>
      </c>
    </row>
    <row r="776" spans="15:16" x14ac:dyDescent="0.3">
      <c r="O776" t="s">
        <v>2039</v>
      </c>
      <c r="P776">
        <v>2022</v>
      </c>
    </row>
    <row r="777" spans="15:16" x14ac:dyDescent="0.3">
      <c r="O777" t="s">
        <v>2041</v>
      </c>
      <c r="P777">
        <v>2022</v>
      </c>
    </row>
    <row r="778" spans="15:16" x14ac:dyDescent="0.3">
      <c r="O778" t="s">
        <v>327</v>
      </c>
      <c r="P778">
        <v>2022</v>
      </c>
    </row>
    <row r="779" spans="15:16" x14ac:dyDescent="0.3">
      <c r="O779" t="s">
        <v>169</v>
      </c>
      <c r="P779">
        <v>2022</v>
      </c>
    </row>
    <row r="780" spans="15:16" x14ac:dyDescent="0.3">
      <c r="O780" t="s">
        <v>251</v>
      </c>
      <c r="P780">
        <v>2022</v>
      </c>
    </row>
    <row r="781" spans="15:16" x14ac:dyDescent="0.3">
      <c r="O781" t="s">
        <v>2044</v>
      </c>
      <c r="P781">
        <v>2022</v>
      </c>
    </row>
    <row r="782" spans="15:16" x14ac:dyDescent="0.3">
      <c r="O782" t="s">
        <v>859</v>
      </c>
      <c r="P782">
        <v>2022</v>
      </c>
    </row>
    <row r="783" spans="15:16" x14ac:dyDescent="0.3">
      <c r="O783" t="s">
        <v>220</v>
      </c>
      <c r="P783">
        <v>2022</v>
      </c>
    </row>
    <row r="784" spans="15:16" x14ac:dyDescent="0.3">
      <c r="O784" t="s">
        <v>711</v>
      </c>
      <c r="P784">
        <v>2022</v>
      </c>
    </row>
    <row r="785" spans="15:16" x14ac:dyDescent="0.3">
      <c r="O785" t="s">
        <v>1678</v>
      </c>
      <c r="P785">
        <v>2022</v>
      </c>
    </row>
    <row r="786" spans="15:16" x14ac:dyDescent="0.3">
      <c r="O786" t="s">
        <v>891</v>
      </c>
      <c r="P786">
        <v>2022</v>
      </c>
    </row>
    <row r="787" spans="15:16" x14ac:dyDescent="0.3">
      <c r="O787" t="s">
        <v>133</v>
      </c>
      <c r="P787">
        <v>2022</v>
      </c>
    </row>
    <row r="788" spans="15:16" x14ac:dyDescent="0.3">
      <c r="O788" t="s">
        <v>535</v>
      </c>
      <c r="P788">
        <v>2022</v>
      </c>
    </row>
    <row r="789" spans="15:16" x14ac:dyDescent="0.3">
      <c r="O789" t="s">
        <v>554</v>
      </c>
      <c r="P789">
        <v>2022</v>
      </c>
    </row>
    <row r="790" spans="15:16" x14ac:dyDescent="0.3">
      <c r="O790" t="s">
        <v>2050</v>
      </c>
      <c r="P790">
        <v>2022</v>
      </c>
    </row>
    <row r="791" spans="15:16" x14ac:dyDescent="0.3">
      <c r="O791" t="s">
        <v>1297</v>
      </c>
      <c r="P791">
        <v>2022</v>
      </c>
    </row>
    <row r="792" spans="15:16" x14ac:dyDescent="0.3">
      <c r="O792" t="s">
        <v>2055</v>
      </c>
      <c r="P792">
        <v>2022</v>
      </c>
    </row>
    <row r="793" spans="15:16" x14ac:dyDescent="0.3">
      <c r="O793" t="s">
        <v>1548</v>
      </c>
      <c r="P793">
        <v>2022</v>
      </c>
    </row>
    <row r="794" spans="15:16" x14ac:dyDescent="0.3">
      <c r="O794" t="s">
        <v>1521</v>
      </c>
      <c r="P794">
        <v>2022</v>
      </c>
    </row>
    <row r="795" spans="15:16" x14ac:dyDescent="0.3">
      <c r="O795" t="s">
        <v>2059</v>
      </c>
      <c r="P795">
        <v>2022</v>
      </c>
    </row>
    <row r="796" spans="15:16" x14ac:dyDescent="0.3">
      <c r="O796" t="s">
        <v>525</v>
      </c>
      <c r="P796">
        <v>2022</v>
      </c>
    </row>
    <row r="797" spans="15:16" x14ac:dyDescent="0.3">
      <c r="O797" t="s">
        <v>2062</v>
      </c>
      <c r="P797">
        <v>2022</v>
      </c>
    </row>
    <row r="798" spans="15:16" x14ac:dyDescent="0.3">
      <c r="O798" t="s">
        <v>1480</v>
      </c>
      <c r="P798">
        <v>2022</v>
      </c>
    </row>
    <row r="799" spans="15:16" x14ac:dyDescent="0.3">
      <c r="O799" t="s">
        <v>595</v>
      </c>
      <c r="P799">
        <v>2022</v>
      </c>
    </row>
    <row r="800" spans="15:16" x14ac:dyDescent="0.3">
      <c r="O800" t="s">
        <v>445</v>
      </c>
      <c r="P800">
        <v>2022</v>
      </c>
    </row>
    <row r="801" spans="15:16" x14ac:dyDescent="0.3">
      <c r="O801" t="s">
        <v>2066</v>
      </c>
      <c r="P801">
        <v>2022</v>
      </c>
    </row>
    <row r="802" spans="15:16" x14ac:dyDescent="0.3">
      <c r="O802" t="s">
        <v>2067</v>
      </c>
      <c r="P802">
        <v>2022</v>
      </c>
    </row>
    <row r="803" spans="15:16" x14ac:dyDescent="0.3">
      <c r="O803" t="s">
        <v>1273</v>
      </c>
      <c r="P803">
        <v>2022</v>
      </c>
    </row>
    <row r="804" spans="15:16" x14ac:dyDescent="0.3">
      <c r="O804" t="s">
        <v>1269</v>
      </c>
      <c r="P804">
        <v>2022</v>
      </c>
    </row>
    <row r="805" spans="15:16" x14ac:dyDescent="0.3">
      <c r="O805" t="s">
        <v>1005</v>
      </c>
      <c r="P805">
        <v>2022</v>
      </c>
    </row>
    <row r="806" spans="15:16" x14ac:dyDescent="0.3">
      <c r="O806" t="s">
        <v>850</v>
      </c>
      <c r="P806">
        <v>2022</v>
      </c>
    </row>
    <row r="807" spans="15:16" x14ac:dyDescent="0.3">
      <c r="O807" t="s">
        <v>947</v>
      </c>
      <c r="P807">
        <v>2022</v>
      </c>
    </row>
    <row r="808" spans="15:16" x14ac:dyDescent="0.3">
      <c r="O808" t="s">
        <v>394</v>
      </c>
      <c r="P808">
        <v>2022</v>
      </c>
    </row>
    <row r="809" spans="15:16" x14ac:dyDescent="0.3">
      <c r="O809" t="s">
        <v>1202</v>
      </c>
      <c r="P809">
        <v>2022</v>
      </c>
    </row>
    <row r="810" spans="15:16" x14ac:dyDescent="0.3">
      <c r="O810" t="s">
        <v>2073</v>
      </c>
      <c r="P810">
        <v>2022</v>
      </c>
    </row>
    <row r="811" spans="15:16" x14ac:dyDescent="0.3">
      <c r="O811" t="s">
        <v>744</v>
      </c>
      <c r="P811">
        <v>2022</v>
      </c>
    </row>
    <row r="812" spans="15:16" x14ac:dyDescent="0.3">
      <c r="O812" t="s">
        <v>532</v>
      </c>
      <c r="P812">
        <v>2022</v>
      </c>
    </row>
    <row r="813" spans="15:16" x14ac:dyDescent="0.3">
      <c r="O813" t="s">
        <v>1469</v>
      </c>
      <c r="P813">
        <v>2022</v>
      </c>
    </row>
    <row r="814" spans="15:16" x14ac:dyDescent="0.3">
      <c r="O814" t="s">
        <v>458</v>
      </c>
      <c r="P814">
        <v>2022</v>
      </c>
    </row>
    <row r="815" spans="15:16" x14ac:dyDescent="0.3">
      <c r="O815" t="s">
        <v>1291</v>
      </c>
      <c r="P815">
        <v>2022</v>
      </c>
    </row>
    <row r="816" spans="15:16" x14ac:dyDescent="0.3">
      <c r="O816" t="s">
        <v>861</v>
      </c>
      <c r="P816">
        <v>2022</v>
      </c>
    </row>
    <row r="817" spans="15:16" x14ac:dyDescent="0.3">
      <c r="O817" t="s">
        <v>56</v>
      </c>
      <c r="P817">
        <v>2022</v>
      </c>
    </row>
    <row r="818" spans="15:16" x14ac:dyDescent="0.3">
      <c r="O818" t="s">
        <v>991</v>
      </c>
      <c r="P818">
        <v>2022</v>
      </c>
    </row>
    <row r="819" spans="15:16" x14ac:dyDescent="0.3">
      <c r="O819" t="s">
        <v>1345</v>
      </c>
      <c r="P819">
        <v>2022</v>
      </c>
    </row>
    <row r="820" spans="15:16" x14ac:dyDescent="0.3">
      <c r="O820" t="s">
        <v>1289</v>
      </c>
      <c r="P820">
        <v>2022</v>
      </c>
    </row>
    <row r="821" spans="15:16" x14ac:dyDescent="0.3">
      <c r="O821" t="s">
        <v>624</v>
      </c>
      <c r="P821">
        <v>2022</v>
      </c>
    </row>
    <row r="822" spans="15:16" x14ac:dyDescent="0.3">
      <c r="O822" t="s">
        <v>359</v>
      </c>
      <c r="P822">
        <v>2022</v>
      </c>
    </row>
    <row r="823" spans="15:16" x14ac:dyDescent="0.3">
      <c r="O823" t="s">
        <v>182</v>
      </c>
      <c r="P823">
        <v>2022</v>
      </c>
    </row>
    <row r="824" spans="15:16" x14ac:dyDescent="0.3">
      <c r="O824" t="s">
        <v>48</v>
      </c>
      <c r="P824">
        <v>2022</v>
      </c>
    </row>
    <row r="825" spans="15:16" x14ac:dyDescent="0.3">
      <c r="O825" t="s">
        <v>2081</v>
      </c>
      <c r="P825">
        <v>2022</v>
      </c>
    </row>
    <row r="826" spans="15:16" x14ac:dyDescent="0.3">
      <c r="O826" t="s">
        <v>270</v>
      </c>
      <c r="P826">
        <v>2022</v>
      </c>
    </row>
    <row r="827" spans="15:16" x14ac:dyDescent="0.3">
      <c r="O827" t="s">
        <v>1778</v>
      </c>
      <c r="P827">
        <v>2022</v>
      </c>
    </row>
    <row r="828" spans="15:16" x14ac:dyDescent="0.3">
      <c r="O828" t="s">
        <v>121</v>
      </c>
      <c r="P828">
        <v>2022</v>
      </c>
    </row>
    <row r="829" spans="15:16" x14ac:dyDescent="0.3">
      <c r="O829" t="s">
        <v>822</v>
      </c>
      <c r="P829">
        <v>2022</v>
      </c>
    </row>
    <row r="830" spans="15:16" x14ac:dyDescent="0.3">
      <c r="O830" t="s">
        <v>2085</v>
      </c>
      <c r="P830">
        <v>2022</v>
      </c>
    </row>
    <row r="831" spans="15:16" x14ac:dyDescent="0.3">
      <c r="O831" t="s">
        <v>904</v>
      </c>
      <c r="P831">
        <v>2022</v>
      </c>
    </row>
    <row r="832" spans="15:16" x14ac:dyDescent="0.3">
      <c r="O832" t="s">
        <v>1079</v>
      </c>
      <c r="P832">
        <v>2022</v>
      </c>
    </row>
    <row r="833" spans="15:16" x14ac:dyDescent="0.3">
      <c r="O833" t="s">
        <v>1216</v>
      </c>
      <c r="P833">
        <v>2022</v>
      </c>
    </row>
    <row r="834" spans="15:16" x14ac:dyDescent="0.3">
      <c r="O834" t="s">
        <v>1795</v>
      </c>
      <c r="P834">
        <v>2022</v>
      </c>
    </row>
    <row r="835" spans="15:16" x14ac:dyDescent="0.3">
      <c r="O835" t="s">
        <v>2090</v>
      </c>
      <c r="P835">
        <v>2022</v>
      </c>
    </row>
    <row r="836" spans="15:16" x14ac:dyDescent="0.3">
      <c r="O836" t="s">
        <v>2093</v>
      </c>
      <c r="P836">
        <v>2022</v>
      </c>
    </row>
    <row r="837" spans="15:16" x14ac:dyDescent="0.3">
      <c r="O837" t="s">
        <v>538</v>
      </c>
      <c r="P837">
        <v>2022</v>
      </c>
    </row>
    <row r="838" spans="15:16" x14ac:dyDescent="0.3">
      <c r="O838" t="s">
        <v>345</v>
      </c>
      <c r="P838">
        <v>2022</v>
      </c>
    </row>
    <row r="839" spans="15:16" x14ac:dyDescent="0.3">
      <c r="O839" t="s">
        <v>219</v>
      </c>
      <c r="P839">
        <v>2022</v>
      </c>
    </row>
    <row r="840" spans="15:16" x14ac:dyDescent="0.3">
      <c r="O840" t="s">
        <v>2096</v>
      </c>
      <c r="P840">
        <v>2022</v>
      </c>
    </row>
    <row r="841" spans="15:16" x14ac:dyDescent="0.3">
      <c r="O841" t="s">
        <v>2097</v>
      </c>
      <c r="P841">
        <v>2022</v>
      </c>
    </row>
    <row r="842" spans="15:16" x14ac:dyDescent="0.3">
      <c r="O842" t="s">
        <v>1169</v>
      </c>
      <c r="P842">
        <v>2022</v>
      </c>
    </row>
    <row r="843" spans="15:16" x14ac:dyDescent="0.3">
      <c r="O843" t="s">
        <v>447</v>
      </c>
      <c r="P843">
        <v>2022</v>
      </c>
    </row>
    <row r="844" spans="15:16" x14ac:dyDescent="0.3">
      <c r="O844" t="s">
        <v>246</v>
      </c>
      <c r="P844">
        <v>2022</v>
      </c>
    </row>
    <row r="845" spans="15:16" x14ac:dyDescent="0.3">
      <c r="O845" t="s">
        <v>2102</v>
      </c>
      <c r="P845">
        <v>2022</v>
      </c>
    </row>
    <row r="846" spans="15:16" x14ac:dyDescent="0.3">
      <c r="O846" t="s">
        <v>1559</v>
      </c>
      <c r="P846">
        <v>2022</v>
      </c>
    </row>
    <row r="847" spans="15:16" x14ac:dyDescent="0.3">
      <c r="O847" t="s">
        <v>2103</v>
      </c>
      <c r="P847">
        <v>2022</v>
      </c>
    </row>
    <row r="848" spans="15:16" x14ac:dyDescent="0.3">
      <c r="O848" t="s">
        <v>2105</v>
      </c>
      <c r="P848">
        <v>2022</v>
      </c>
    </row>
    <row r="849" spans="15:16" x14ac:dyDescent="0.3">
      <c r="O849" t="s">
        <v>2106</v>
      </c>
      <c r="P849">
        <v>2022</v>
      </c>
    </row>
    <row r="850" spans="15:16" x14ac:dyDescent="0.3">
      <c r="O850" t="s">
        <v>663</v>
      </c>
      <c r="P850">
        <v>2022</v>
      </c>
    </row>
    <row r="851" spans="15:16" x14ac:dyDescent="0.3">
      <c r="O851" t="s">
        <v>1844</v>
      </c>
      <c r="P851">
        <v>2022</v>
      </c>
    </row>
    <row r="852" spans="15:16" x14ac:dyDescent="0.3">
      <c r="O852" t="s">
        <v>1314</v>
      </c>
      <c r="P852">
        <v>2022</v>
      </c>
    </row>
    <row r="853" spans="15:16" x14ac:dyDescent="0.3">
      <c r="O853" t="s">
        <v>431</v>
      </c>
      <c r="P853">
        <v>2022</v>
      </c>
    </row>
    <row r="854" spans="15:16" x14ac:dyDescent="0.3">
      <c r="O854" t="s">
        <v>2109</v>
      </c>
      <c r="P854">
        <v>2022</v>
      </c>
    </row>
    <row r="855" spans="15:16" x14ac:dyDescent="0.3">
      <c r="O855" t="s">
        <v>74</v>
      </c>
      <c r="P855">
        <v>2022</v>
      </c>
    </row>
    <row r="856" spans="15:16" x14ac:dyDescent="0.3">
      <c r="O856" t="s">
        <v>1468</v>
      </c>
      <c r="P856">
        <v>2022</v>
      </c>
    </row>
    <row r="857" spans="15:16" x14ac:dyDescent="0.3">
      <c r="O857" t="s">
        <v>2113</v>
      </c>
      <c r="P857">
        <v>2022</v>
      </c>
    </row>
    <row r="858" spans="15:16" x14ac:dyDescent="0.3">
      <c r="O858" t="s">
        <v>734</v>
      </c>
      <c r="P858">
        <v>2022</v>
      </c>
    </row>
    <row r="859" spans="15:16" x14ac:dyDescent="0.3">
      <c r="O859" t="s">
        <v>2114</v>
      </c>
      <c r="P859">
        <v>2022</v>
      </c>
    </row>
    <row r="860" spans="15:16" x14ac:dyDescent="0.3">
      <c r="O860" t="s">
        <v>1225</v>
      </c>
      <c r="P860">
        <v>2022</v>
      </c>
    </row>
    <row r="861" spans="15:16" x14ac:dyDescent="0.3">
      <c r="O861" t="s">
        <v>961</v>
      </c>
      <c r="P861">
        <v>2022</v>
      </c>
    </row>
    <row r="862" spans="15:16" x14ac:dyDescent="0.3">
      <c r="O862" t="s">
        <v>2117</v>
      </c>
      <c r="P862">
        <v>2022</v>
      </c>
    </row>
    <row r="863" spans="15:16" x14ac:dyDescent="0.3">
      <c r="O863" t="s">
        <v>1667</v>
      </c>
      <c r="P863">
        <v>2022</v>
      </c>
    </row>
    <row r="864" spans="15:16" x14ac:dyDescent="0.3">
      <c r="O864" t="s">
        <v>1536</v>
      </c>
      <c r="P864">
        <v>2022</v>
      </c>
    </row>
    <row r="865" spans="15:16" x14ac:dyDescent="0.3">
      <c r="O865" t="s">
        <v>877</v>
      </c>
      <c r="P865">
        <v>2022</v>
      </c>
    </row>
    <row r="866" spans="15:16" x14ac:dyDescent="0.3">
      <c r="O866" t="s">
        <v>28</v>
      </c>
      <c r="P866">
        <v>2022</v>
      </c>
    </row>
    <row r="867" spans="15:16" x14ac:dyDescent="0.3">
      <c r="O867" t="s">
        <v>569</v>
      </c>
      <c r="P867">
        <v>2022</v>
      </c>
    </row>
    <row r="868" spans="15:16" x14ac:dyDescent="0.3">
      <c r="O868" t="s">
        <v>2119</v>
      </c>
      <c r="P868">
        <v>2022</v>
      </c>
    </row>
    <row r="869" spans="15:16" x14ac:dyDescent="0.3">
      <c r="O869" t="s">
        <v>378</v>
      </c>
      <c r="P869">
        <v>2022</v>
      </c>
    </row>
    <row r="870" spans="15:16" x14ac:dyDescent="0.3">
      <c r="O870" t="s">
        <v>1123</v>
      </c>
      <c r="P870">
        <v>2022</v>
      </c>
    </row>
    <row r="871" spans="15:16" x14ac:dyDescent="0.3">
      <c r="O871" t="s">
        <v>1780</v>
      </c>
      <c r="P871">
        <v>2022</v>
      </c>
    </row>
    <row r="872" spans="15:16" x14ac:dyDescent="0.3">
      <c r="O872" t="s">
        <v>34</v>
      </c>
      <c r="P872">
        <v>2022</v>
      </c>
    </row>
    <row r="873" spans="15:16" x14ac:dyDescent="0.3">
      <c r="O873" t="s">
        <v>975</v>
      </c>
      <c r="P873">
        <v>2022</v>
      </c>
    </row>
    <row r="874" spans="15:16" x14ac:dyDescent="0.3">
      <c r="O874" t="s">
        <v>1183</v>
      </c>
      <c r="P874">
        <v>2022</v>
      </c>
    </row>
    <row r="875" spans="15:16" x14ac:dyDescent="0.3">
      <c r="O875" t="s">
        <v>2126</v>
      </c>
      <c r="P875">
        <v>2022</v>
      </c>
    </row>
    <row r="876" spans="15:16" x14ac:dyDescent="0.3">
      <c r="O876" t="s">
        <v>919</v>
      </c>
      <c r="P876">
        <v>2022</v>
      </c>
    </row>
    <row r="877" spans="15:16" x14ac:dyDescent="0.3">
      <c r="O877" t="s">
        <v>1014</v>
      </c>
      <c r="P877">
        <v>2022</v>
      </c>
    </row>
    <row r="878" spans="15:16" x14ac:dyDescent="0.3">
      <c r="O878" t="s">
        <v>222</v>
      </c>
      <c r="P878">
        <v>2022</v>
      </c>
    </row>
    <row r="879" spans="15:16" x14ac:dyDescent="0.3">
      <c r="O879" t="s">
        <v>2128</v>
      </c>
      <c r="P879">
        <v>2022</v>
      </c>
    </row>
    <row r="880" spans="15:16" x14ac:dyDescent="0.3">
      <c r="O880" t="s">
        <v>796</v>
      </c>
      <c r="P880">
        <v>2022</v>
      </c>
    </row>
    <row r="881" spans="15:16" x14ac:dyDescent="0.3">
      <c r="O881" t="s">
        <v>1124</v>
      </c>
      <c r="P881">
        <v>2022</v>
      </c>
    </row>
    <row r="882" spans="15:16" x14ac:dyDescent="0.3">
      <c r="O882" t="s">
        <v>686</v>
      </c>
      <c r="P882">
        <v>2022</v>
      </c>
    </row>
    <row r="883" spans="15:16" x14ac:dyDescent="0.3">
      <c r="O883" t="s">
        <v>2133</v>
      </c>
      <c r="P883">
        <v>2022</v>
      </c>
    </row>
    <row r="884" spans="15:16" x14ac:dyDescent="0.3">
      <c r="O884" t="s">
        <v>1665</v>
      </c>
      <c r="P884">
        <v>2022</v>
      </c>
    </row>
    <row r="885" spans="15:16" x14ac:dyDescent="0.3">
      <c r="O885" t="s">
        <v>1165</v>
      </c>
      <c r="P885">
        <v>2022</v>
      </c>
    </row>
    <row r="886" spans="15:16" x14ac:dyDescent="0.3">
      <c r="O886" t="s">
        <v>415</v>
      </c>
      <c r="P886">
        <v>2022</v>
      </c>
    </row>
    <row r="887" spans="15:16" x14ac:dyDescent="0.3">
      <c r="O887" t="s">
        <v>770</v>
      </c>
      <c r="P887">
        <v>2022</v>
      </c>
    </row>
    <row r="888" spans="15:16" x14ac:dyDescent="0.3">
      <c r="O888" t="s">
        <v>516</v>
      </c>
      <c r="P888">
        <v>2022</v>
      </c>
    </row>
    <row r="889" spans="15:16" x14ac:dyDescent="0.3">
      <c r="O889" t="s">
        <v>307</v>
      </c>
      <c r="P889">
        <v>2022</v>
      </c>
    </row>
    <row r="890" spans="15:16" x14ac:dyDescent="0.3">
      <c r="O890" t="s">
        <v>2139</v>
      </c>
      <c r="P890">
        <v>2022</v>
      </c>
    </row>
    <row r="891" spans="15:16" x14ac:dyDescent="0.3">
      <c r="O891" t="s">
        <v>2140</v>
      </c>
      <c r="P891">
        <v>2022</v>
      </c>
    </row>
    <row r="892" spans="15:16" x14ac:dyDescent="0.3">
      <c r="O892" t="s">
        <v>1546</v>
      </c>
      <c r="P892">
        <v>2022</v>
      </c>
    </row>
    <row r="893" spans="15:16" x14ac:dyDescent="0.3">
      <c r="O893" t="s">
        <v>1805</v>
      </c>
      <c r="P893">
        <v>2022</v>
      </c>
    </row>
    <row r="894" spans="15:16" x14ac:dyDescent="0.3">
      <c r="O894" t="s">
        <v>1371</v>
      </c>
      <c r="P894">
        <v>2022</v>
      </c>
    </row>
    <row r="895" spans="15:16" x14ac:dyDescent="0.3">
      <c r="O895" t="s">
        <v>2147</v>
      </c>
      <c r="P895">
        <v>2022</v>
      </c>
    </row>
    <row r="896" spans="15:16" x14ac:dyDescent="0.3">
      <c r="O896" t="s">
        <v>1174</v>
      </c>
      <c r="P896">
        <v>2022</v>
      </c>
    </row>
    <row r="897" spans="15:16" x14ac:dyDescent="0.3">
      <c r="O897" t="s">
        <v>492</v>
      </c>
      <c r="P897">
        <v>2022</v>
      </c>
    </row>
    <row r="898" spans="15:16" x14ac:dyDescent="0.3">
      <c r="O898" t="s">
        <v>2149</v>
      </c>
      <c r="P898">
        <v>2022</v>
      </c>
    </row>
    <row r="899" spans="15:16" x14ac:dyDescent="0.3">
      <c r="O899" t="s">
        <v>1305</v>
      </c>
      <c r="P899">
        <v>2022</v>
      </c>
    </row>
    <row r="900" spans="15:16" x14ac:dyDescent="0.3">
      <c r="O900" t="s">
        <v>1721</v>
      </c>
      <c r="P900">
        <v>2022</v>
      </c>
    </row>
    <row r="901" spans="15:16" x14ac:dyDescent="0.3">
      <c r="O901" t="s">
        <v>1740</v>
      </c>
      <c r="P901">
        <v>2022</v>
      </c>
    </row>
    <row r="902" spans="15:16" x14ac:dyDescent="0.3">
      <c r="O902" t="s">
        <v>521</v>
      </c>
      <c r="P902">
        <v>2022</v>
      </c>
    </row>
    <row r="903" spans="15:16" x14ac:dyDescent="0.3">
      <c r="O903" t="s">
        <v>902</v>
      </c>
      <c r="P903">
        <v>2022</v>
      </c>
    </row>
    <row r="904" spans="15:16" x14ac:dyDescent="0.3">
      <c r="O904" t="s">
        <v>1842</v>
      </c>
      <c r="P904">
        <v>2022</v>
      </c>
    </row>
    <row r="905" spans="15:16" x14ac:dyDescent="0.3">
      <c r="O905" t="s">
        <v>235</v>
      </c>
      <c r="P905">
        <v>2022</v>
      </c>
    </row>
    <row r="906" spans="15:16" x14ac:dyDescent="0.3">
      <c r="O906" t="s">
        <v>1516</v>
      </c>
      <c r="P906">
        <v>2022</v>
      </c>
    </row>
    <row r="907" spans="15:16" x14ac:dyDescent="0.3">
      <c r="O907" t="s">
        <v>1753</v>
      </c>
      <c r="P907">
        <v>2022</v>
      </c>
    </row>
    <row r="908" spans="15:16" x14ac:dyDescent="0.3">
      <c r="O908" t="s">
        <v>2158</v>
      </c>
      <c r="P908">
        <v>2022</v>
      </c>
    </row>
    <row r="909" spans="15:16" x14ac:dyDescent="0.3">
      <c r="O909" t="s">
        <v>71</v>
      </c>
      <c r="P909">
        <v>2022</v>
      </c>
    </row>
    <row r="910" spans="15:16" x14ac:dyDescent="0.3">
      <c r="O910" t="s">
        <v>173</v>
      </c>
      <c r="P910">
        <v>2022</v>
      </c>
    </row>
    <row r="911" spans="15:16" x14ac:dyDescent="0.3">
      <c r="O911" t="s">
        <v>1865</v>
      </c>
      <c r="P911">
        <v>2022</v>
      </c>
    </row>
    <row r="912" spans="15:16" x14ac:dyDescent="0.3">
      <c r="O912" t="s">
        <v>2164</v>
      </c>
      <c r="P912">
        <v>2022</v>
      </c>
    </row>
    <row r="913" spans="15:16" x14ac:dyDescent="0.3">
      <c r="O913" t="s">
        <v>1244</v>
      </c>
      <c r="P913">
        <v>2022</v>
      </c>
    </row>
    <row r="914" spans="15:16" x14ac:dyDescent="0.3">
      <c r="O914" t="s">
        <v>489</v>
      </c>
      <c r="P914">
        <v>2022</v>
      </c>
    </row>
    <row r="915" spans="15:16" x14ac:dyDescent="0.3">
      <c r="O915" t="s">
        <v>2166</v>
      </c>
      <c r="P915">
        <v>2022</v>
      </c>
    </row>
    <row r="916" spans="15:16" x14ac:dyDescent="0.3">
      <c r="O916" t="s">
        <v>2168</v>
      </c>
      <c r="P916">
        <v>2022</v>
      </c>
    </row>
    <row r="917" spans="15:16" x14ac:dyDescent="0.3">
      <c r="O917" t="s">
        <v>52</v>
      </c>
      <c r="P917">
        <v>2022</v>
      </c>
    </row>
    <row r="918" spans="15:16" x14ac:dyDescent="0.3">
      <c r="O918" t="s">
        <v>959</v>
      </c>
      <c r="P918">
        <v>2022</v>
      </c>
    </row>
    <row r="919" spans="15:16" x14ac:dyDescent="0.3">
      <c r="O919" t="s">
        <v>771</v>
      </c>
      <c r="P919">
        <v>2022</v>
      </c>
    </row>
    <row r="920" spans="15:16" x14ac:dyDescent="0.3">
      <c r="O920" t="s">
        <v>923</v>
      </c>
      <c r="P920">
        <v>2022</v>
      </c>
    </row>
    <row r="921" spans="15:16" x14ac:dyDescent="0.3">
      <c r="O921" t="s">
        <v>1431</v>
      </c>
      <c r="P921">
        <v>2022</v>
      </c>
    </row>
    <row r="922" spans="15:16" x14ac:dyDescent="0.3">
      <c r="O922" t="s">
        <v>881</v>
      </c>
      <c r="P922">
        <v>2022</v>
      </c>
    </row>
    <row r="923" spans="15:16" x14ac:dyDescent="0.3">
      <c r="O923" t="s">
        <v>1454</v>
      </c>
      <c r="P923">
        <v>2022</v>
      </c>
    </row>
    <row r="924" spans="15:16" x14ac:dyDescent="0.3">
      <c r="O924" t="s">
        <v>178</v>
      </c>
      <c r="P924">
        <v>2022</v>
      </c>
    </row>
    <row r="925" spans="15:16" x14ac:dyDescent="0.3">
      <c r="O925" t="s">
        <v>1188</v>
      </c>
      <c r="P925">
        <v>2022</v>
      </c>
    </row>
    <row r="926" spans="15:16" x14ac:dyDescent="0.3">
      <c r="O926" t="s">
        <v>927</v>
      </c>
      <c r="P926">
        <v>2022</v>
      </c>
    </row>
    <row r="927" spans="15:16" x14ac:dyDescent="0.3">
      <c r="O927" t="s">
        <v>1150</v>
      </c>
      <c r="P927">
        <v>2022</v>
      </c>
    </row>
    <row r="928" spans="15:16" x14ac:dyDescent="0.3">
      <c r="O928" t="s">
        <v>1426</v>
      </c>
      <c r="P928">
        <v>2022</v>
      </c>
    </row>
    <row r="929" spans="15:16" x14ac:dyDescent="0.3">
      <c r="O929" t="s">
        <v>1799</v>
      </c>
      <c r="P929">
        <v>2022</v>
      </c>
    </row>
    <row r="930" spans="15:16" x14ac:dyDescent="0.3">
      <c r="O930" t="s">
        <v>502</v>
      </c>
      <c r="P930">
        <v>2022</v>
      </c>
    </row>
    <row r="931" spans="15:16" x14ac:dyDescent="0.3">
      <c r="O931" t="s">
        <v>841</v>
      </c>
      <c r="P931">
        <v>2022</v>
      </c>
    </row>
    <row r="932" spans="15:16" x14ac:dyDescent="0.3">
      <c r="O932" t="s">
        <v>2176</v>
      </c>
      <c r="P932">
        <v>2022</v>
      </c>
    </row>
    <row r="933" spans="15:16" x14ac:dyDescent="0.3">
      <c r="O933" t="s">
        <v>1695</v>
      </c>
      <c r="P933">
        <v>2022</v>
      </c>
    </row>
    <row r="934" spans="15:16" x14ac:dyDescent="0.3">
      <c r="O934" t="s">
        <v>1491</v>
      </c>
      <c r="P934">
        <v>2022</v>
      </c>
    </row>
    <row r="935" spans="15:16" x14ac:dyDescent="0.3">
      <c r="O935" t="s">
        <v>2178</v>
      </c>
      <c r="P935">
        <v>2022</v>
      </c>
    </row>
    <row r="936" spans="15:16" x14ac:dyDescent="0.3">
      <c r="O936" t="s">
        <v>751</v>
      </c>
      <c r="P936">
        <v>2022</v>
      </c>
    </row>
    <row r="937" spans="15:16" x14ac:dyDescent="0.3">
      <c r="O937" t="s">
        <v>2181</v>
      </c>
      <c r="P937">
        <v>2022</v>
      </c>
    </row>
    <row r="938" spans="15:16" x14ac:dyDescent="0.3">
      <c r="O938" t="s">
        <v>2185</v>
      </c>
      <c r="P938">
        <v>2022</v>
      </c>
    </row>
    <row r="939" spans="15:16" x14ac:dyDescent="0.3">
      <c r="O939" t="s">
        <v>591</v>
      </c>
      <c r="P939">
        <v>2022</v>
      </c>
    </row>
    <row r="940" spans="15:16" x14ac:dyDescent="0.3">
      <c r="O940" t="s">
        <v>669</v>
      </c>
      <c r="P940">
        <v>2022</v>
      </c>
    </row>
    <row r="941" spans="15:16" x14ac:dyDescent="0.3">
      <c r="O941" t="s">
        <v>500</v>
      </c>
      <c r="P941">
        <v>2022</v>
      </c>
    </row>
    <row r="942" spans="15:16" x14ac:dyDescent="0.3">
      <c r="O942" t="s">
        <v>230</v>
      </c>
      <c r="P942">
        <v>2022</v>
      </c>
    </row>
    <row r="943" spans="15:16" x14ac:dyDescent="0.3">
      <c r="O943" t="s">
        <v>1549</v>
      </c>
      <c r="P943">
        <v>2022</v>
      </c>
    </row>
    <row r="944" spans="15:16" x14ac:dyDescent="0.3">
      <c r="O944" t="s">
        <v>1565</v>
      </c>
      <c r="P944">
        <v>2022</v>
      </c>
    </row>
    <row r="945" spans="15:16" x14ac:dyDescent="0.3">
      <c r="O945" t="s">
        <v>719</v>
      </c>
      <c r="P945">
        <v>2022</v>
      </c>
    </row>
    <row r="946" spans="15:16" x14ac:dyDescent="0.3">
      <c r="O946" t="s">
        <v>2190</v>
      </c>
      <c r="P946">
        <v>2022</v>
      </c>
    </row>
    <row r="947" spans="15:16" x14ac:dyDescent="0.3">
      <c r="O947" t="s">
        <v>1783</v>
      </c>
      <c r="P947">
        <v>2022</v>
      </c>
    </row>
    <row r="948" spans="15:16" x14ac:dyDescent="0.3">
      <c r="O948" t="s">
        <v>145</v>
      </c>
      <c r="P948">
        <v>2022</v>
      </c>
    </row>
    <row r="949" spans="15:16" x14ac:dyDescent="0.3">
      <c r="O949" t="s">
        <v>1275</v>
      </c>
      <c r="P949">
        <v>2022</v>
      </c>
    </row>
    <row r="950" spans="15:16" x14ac:dyDescent="0.3">
      <c r="O950" t="s">
        <v>2192</v>
      </c>
      <c r="P950">
        <v>2022</v>
      </c>
    </row>
    <row r="951" spans="15:16" x14ac:dyDescent="0.3">
      <c r="O951" t="s">
        <v>773</v>
      </c>
      <c r="P951">
        <v>2022</v>
      </c>
    </row>
    <row r="952" spans="15:16" x14ac:dyDescent="0.3">
      <c r="O952" t="s">
        <v>1663</v>
      </c>
      <c r="P952">
        <v>2022</v>
      </c>
    </row>
    <row r="953" spans="15:16" x14ac:dyDescent="0.3">
      <c r="O953" t="s">
        <v>2199</v>
      </c>
      <c r="P953">
        <v>2022</v>
      </c>
    </row>
    <row r="954" spans="15:16" x14ac:dyDescent="0.3">
      <c r="O954" t="s">
        <v>2201</v>
      </c>
      <c r="P954">
        <v>2022</v>
      </c>
    </row>
    <row r="955" spans="15:16" x14ac:dyDescent="0.3">
      <c r="O955" t="s">
        <v>1048</v>
      </c>
      <c r="P955">
        <v>2022</v>
      </c>
    </row>
    <row r="956" spans="15:16" x14ac:dyDescent="0.3">
      <c r="O956" t="s">
        <v>338</v>
      </c>
      <c r="P956">
        <v>2022</v>
      </c>
    </row>
    <row r="957" spans="15:16" x14ac:dyDescent="0.3">
      <c r="O957" t="s">
        <v>2207</v>
      </c>
      <c r="P957">
        <v>2022</v>
      </c>
    </row>
    <row r="958" spans="15:16" x14ac:dyDescent="0.3">
      <c r="O958" t="s">
        <v>2208</v>
      </c>
      <c r="P958">
        <v>2022</v>
      </c>
    </row>
    <row r="959" spans="15:16" x14ac:dyDescent="0.3">
      <c r="O959" t="s">
        <v>685</v>
      </c>
      <c r="P959">
        <v>2022</v>
      </c>
    </row>
    <row r="960" spans="15:16" x14ac:dyDescent="0.3">
      <c r="O960" t="s">
        <v>2211</v>
      </c>
      <c r="P960">
        <v>2022</v>
      </c>
    </row>
    <row r="961" spans="15:16" x14ac:dyDescent="0.3">
      <c r="O961" t="s">
        <v>354</v>
      </c>
      <c r="P961">
        <v>2022</v>
      </c>
    </row>
    <row r="962" spans="15:16" x14ac:dyDescent="0.3">
      <c r="O962" t="s">
        <v>2214</v>
      </c>
      <c r="P962">
        <v>2022</v>
      </c>
    </row>
    <row r="963" spans="15:16" x14ac:dyDescent="0.3">
      <c r="O963" t="s">
        <v>1537</v>
      </c>
      <c r="P963">
        <v>2022</v>
      </c>
    </row>
    <row r="964" spans="15:16" x14ac:dyDescent="0.3">
      <c r="O964" t="s">
        <v>1195</v>
      </c>
      <c r="P964">
        <v>2022</v>
      </c>
    </row>
    <row r="965" spans="15:16" x14ac:dyDescent="0.3">
      <c r="O965" t="s">
        <v>1336</v>
      </c>
      <c r="P965">
        <v>2022</v>
      </c>
    </row>
    <row r="966" spans="15:16" x14ac:dyDescent="0.3">
      <c r="O966" t="s">
        <v>603</v>
      </c>
      <c r="P966">
        <v>2022</v>
      </c>
    </row>
    <row r="967" spans="15:16" x14ac:dyDescent="0.3">
      <c r="O967" t="s">
        <v>1631</v>
      </c>
      <c r="P967">
        <v>2022</v>
      </c>
    </row>
    <row r="968" spans="15:16" x14ac:dyDescent="0.3">
      <c r="O968" t="s">
        <v>1415</v>
      </c>
      <c r="P968">
        <v>2022</v>
      </c>
    </row>
    <row r="969" spans="15:16" x14ac:dyDescent="0.3">
      <c r="O969" t="s">
        <v>1657</v>
      </c>
      <c r="P969">
        <v>2022</v>
      </c>
    </row>
    <row r="970" spans="15:16" x14ac:dyDescent="0.3">
      <c r="O970" t="s">
        <v>405</v>
      </c>
      <c r="P970">
        <v>2022</v>
      </c>
    </row>
    <row r="971" spans="15:16" x14ac:dyDescent="0.3">
      <c r="O971" t="s">
        <v>1046</v>
      </c>
      <c r="P971">
        <v>2022</v>
      </c>
    </row>
    <row r="972" spans="15:16" x14ac:dyDescent="0.3">
      <c r="O972" t="s">
        <v>1007</v>
      </c>
      <c r="P972">
        <v>2022</v>
      </c>
    </row>
    <row r="973" spans="15:16" x14ac:dyDescent="0.3">
      <c r="O973" t="s">
        <v>2224</v>
      </c>
      <c r="P973">
        <v>2022</v>
      </c>
    </row>
    <row r="974" spans="15:16" x14ac:dyDescent="0.3">
      <c r="O974" t="s">
        <v>1828</v>
      </c>
      <c r="P974">
        <v>2022</v>
      </c>
    </row>
    <row r="975" spans="15:16" x14ac:dyDescent="0.3">
      <c r="O975" t="s">
        <v>571</v>
      </c>
      <c r="P975">
        <v>2022</v>
      </c>
    </row>
    <row r="976" spans="15:16" x14ac:dyDescent="0.3">
      <c r="O976" t="s">
        <v>2227</v>
      </c>
      <c r="P976">
        <v>2022</v>
      </c>
    </row>
    <row r="977" spans="15:16" x14ac:dyDescent="0.3">
      <c r="O977" t="s">
        <v>1701</v>
      </c>
      <c r="P977">
        <v>2022</v>
      </c>
    </row>
    <row r="978" spans="15:16" x14ac:dyDescent="0.3">
      <c r="O978" t="s">
        <v>83</v>
      </c>
      <c r="P978">
        <v>2022</v>
      </c>
    </row>
    <row r="979" spans="15:16" x14ac:dyDescent="0.3">
      <c r="O979" t="s">
        <v>1097</v>
      </c>
      <c r="P979">
        <v>2022</v>
      </c>
    </row>
    <row r="980" spans="15:16" x14ac:dyDescent="0.3">
      <c r="O980" t="s">
        <v>1232</v>
      </c>
      <c r="P980">
        <v>2022</v>
      </c>
    </row>
    <row r="981" spans="15:16" x14ac:dyDescent="0.3">
      <c r="O981" t="s">
        <v>1445</v>
      </c>
      <c r="P981">
        <v>2022</v>
      </c>
    </row>
    <row r="982" spans="15:16" x14ac:dyDescent="0.3">
      <c r="O982" t="s">
        <v>2232</v>
      </c>
      <c r="P982">
        <v>2022</v>
      </c>
    </row>
    <row r="983" spans="15:16" x14ac:dyDescent="0.3">
      <c r="O983" t="s">
        <v>261</v>
      </c>
      <c r="P983">
        <v>2022</v>
      </c>
    </row>
    <row r="984" spans="15:16" x14ac:dyDescent="0.3">
      <c r="O984" t="s">
        <v>527</v>
      </c>
      <c r="P984">
        <v>2022</v>
      </c>
    </row>
    <row r="985" spans="15:16" x14ac:dyDescent="0.3">
      <c r="O985" t="s">
        <v>2234</v>
      </c>
      <c r="P985">
        <v>2022</v>
      </c>
    </row>
    <row r="986" spans="15:16" x14ac:dyDescent="0.3">
      <c r="O986" t="s">
        <v>1870</v>
      </c>
      <c r="P986">
        <v>2022</v>
      </c>
    </row>
    <row r="987" spans="15:16" x14ac:dyDescent="0.3">
      <c r="O987" t="s">
        <v>639</v>
      </c>
      <c r="P987">
        <v>2022</v>
      </c>
    </row>
    <row r="988" spans="15:16" x14ac:dyDescent="0.3">
      <c r="O988" t="s">
        <v>914</v>
      </c>
      <c r="P988">
        <v>2022</v>
      </c>
    </row>
    <row r="989" spans="15:16" x14ac:dyDescent="0.3">
      <c r="O989" t="s">
        <v>585</v>
      </c>
      <c r="P989">
        <v>2022</v>
      </c>
    </row>
    <row r="990" spans="15:16" x14ac:dyDescent="0.3">
      <c r="O990" t="s">
        <v>653</v>
      </c>
      <c r="P990">
        <v>2022</v>
      </c>
    </row>
    <row r="991" spans="15:16" x14ac:dyDescent="0.3">
      <c r="O991" t="s">
        <v>1833</v>
      </c>
      <c r="P991">
        <v>2022</v>
      </c>
    </row>
    <row r="992" spans="15:16" x14ac:dyDescent="0.3">
      <c r="O992" t="s">
        <v>594</v>
      </c>
      <c r="P992">
        <v>2022</v>
      </c>
    </row>
    <row r="993" spans="15:16" x14ac:dyDescent="0.3">
      <c r="O993" t="s">
        <v>1530</v>
      </c>
      <c r="P993">
        <v>2022</v>
      </c>
    </row>
    <row r="994" spans="15:16" x14ac:dyDescent="0.3">
      <c r="O994" t="s">
        <v>2244</v>
      </c>
      <c r="P994">
        <v>2022</v>
      </c>
    </row>
    <row r="995" spans="15:16" x14ac:dyDescent="0.3">
      <c r="O995" t="s">
        <v>385</v>
      </c>
      <c r="P995">
        <v>2022</v>
      </c>
    </row>
    <row r="996" spans="15:16" x14ac:dyDescent="0.3">
      <c r="O996" t="s">
        <v>1698</v>
      </c>
      <c r="P996">
        <v>2022</v>
      </c>
    </row>
    <row r="997" spans="15:16" x14ac:dyDescent="0.3">
      <c r="O997" t="s">
        <v>632</v>
      </c>
      <c r="P997">
        <v>2022</v>
      </c>
    </row>
    <row r="998" spans="15:16" x14ac:dyDescent="0.3">
      <c r="O998" t="s">
        <v>2246</v>
      </c>
      <c r="P998">
        <v>2022</v>
      </c>
    </row>
    <row r="999" spans="15:16" x14ac:dyDescent="0.3">
      <c r="O999" t="s">
        <v>2248</v>
      </c>
      <c r="P999">
        <v>2022</v>
      </c>
    </row>
    <row r="1000" spans="15:16" x14ac:dyDescent="0.3">
      <c r="O1000" t="s">
        <v>158</v>
      </c>
      <c r="P1000">
        <v>2022</v>
      </c>
    </row>
    <row r="1001" spans="15:16" x14ac:dyDescent="0.3">
      <c r="O1001" t="s">
        <v>1479</v>
      </c>
      <c r="P1001">
        <v>2022</v>
      </c>
    </row>
    <row r="1002" spans="15:16" x14ac:dyDescent="0.3">
      <c r="O1002" t="s">
        <v>2250</v>
      </c>
      <c r="P1002">
        <v>2022</v>
      </c>
    </row>
    <row r="1003" spans="15:16" x14ac:dyDescent="0.3">
      <c r="O1003" t="s">
        <v>1499</v>
      </c>
      <c r="P1003">
        <v>2022</v>
      </c>
    </row>
    <row r="1004" spans="15:16" x14ac:dyDescent="0.3">
      <c r="O1004" t="s">
        <v>2254</v>
      </c>
      <c r="P1004">
        <v>2022</v>
      </c>
    </row>
    <row r="1005" spans="15:16" x14ac:dyDescent="0.3">
      <c r="O1005" t="s">
        <v>2255</v>
      </c>
      <c r="P1005">
        <v>2022</v>
      </c>
    </row>
    <row r="1006" spans="15:16" x14ac:dyDescent="0.3">
      <c r="O1006" t="s">
        <v>2256</v>
      </c>
      <c r="P1006">
        <v>2022</v>
      </c>
    </row>
    <row r="1007" spans="15:16" x14ac:dyDescent="0.3">
      <c r="O1007" t="s">
        <v>243</v>
      </c>
      <c r="P1007">
        <v>2022</v>
      </c>
    </row>
    <row r="1008" spans="15:16" x14ac:dyDescent="0.3">
      <c r="O1008" t="s">
        <v>239</v>
      </c>
      <c r="P1008">
        <v>2022</v>
      </c>
    </row>
    <row r="1009" spans="15:16" x14ac:dyDescent="0.3">
      <c r="O1009" t="s">
        <v>578</v>
      </c>
      <c r="P1009">
        <v>2022</v>
      </c>
    </row>
    <row r="1010" spans="15:16" x14ac:dyDescent="0.3">
      <c r="O1010" t="s">
        <v>666</v>
      </c>
      <c r="P1010">
        <v>2022</v>
      </c>
    </row>
    <row r="1011" spans="15:16" x14ac:dyDescent="0.3">
      <c r="O1011" t="s">
        <v>1578</v>
      </c>
      <c r="P1011">
        <v>2022</v>
      </c>
    </row>
    <row r="1012" spans="15:16" x14ac:dyDescent="0.3">
      <c r="O1012" t="s">
        <v>1576</v>
      </c>
      <c r="P1012">
        <v>2022</v>
      </c>
    </row>
    <row r="1013" spans="15:16" x14ac:dyDescent="0.3">
      <c r="O1013" t="s">
        <v>1066</v>
      </c>
      <c r="P1013">
        <v>2022</v>
      </c>
    </row>
    <row r="1014" spans="15:16" x14ac:dyDescent="0.3">
      <c r="O1014" t="s">
        <v>161</v>
      </c>
      <c r="P1014">
        <v>2022</v>
      </c>
    </row>
    <row r="1015" spans="15:16" x14ac:dyDescent="0.3">
      <c r="O1015" t="s">
        <v>1117</v>
      </c>
      <c r="P1015">
        <v>2022</v>
      </c>
    </row>
    <row r="1016" spans="15:16" x14ac:dyDescent="0.3">
      <c r="O1016" t="s">
        <v>2261</v>
      </c>
      <c r="P1016">
        <v>2022</v>
      </c>
    </row>
    <row r="1017" spans="15:16" x14ac:dyDescent="0.3">
      <c r="O1017" t="s">
        <v>1674</v>
      </c>
      <c r="P1017">
        <v>2022</v>
      </c>
    </row>
    <row r="1018" spans="15:16" x14ac:dyDescent="0.3">
      <c r="O1018" t="s">
        <v>2264</v>
      </c>
      <c r="P1018">
        <v>2022</v>
      </c>
    </row>
    <row r="1019" spans="15:16" x14ac:dyDescent="0.3">
      <c r="O1019" t="s">
        <v>407</v>
      </c>
      <c r="P1019">
        <v>2022</v>
      </c>
    </row>
    <row r="1020" spans="15:16" x14ac:dyDescent="0.3">
      <c r="O1020" t="s">
        <v>1086</v>
      </c>
      <c r="P1020">
        <v>2022</v>
      </c>
    </row>
    <row r="1021" spans="15:16" x14ac:dyDescent="0.3">
      <c r="O1021" t="s">
        <v>1625</v>
      </c>
      <c r="P1021">
        <v>2022</v>
      </c>
    </row>
    <row r="1022" spans="15:16" x14ac:dyDescent="0.3">
      <c r="O1022" t="s">
        <v>16</v>
      </c>
      <c r="P1022">
        <v>2022</v>
      </c>
    </row>
    <row r="1023" spans="15:16" x14ac:dyDescent="0.3">
      <c r="O1023" t="s">
        <v>2267</v>
      </c>
      <c r="P1023">
        <v>2022</v>
      </c>
    </row>
    <row r="1024" spans="15:16" x14ac:dyDescent="0.3">
      <c r="O1024" t="s">
        <v>85</v>
      </c>
      <c r="P1024">
        <v>2022</v>
      </c>
    </row>
    <row r="1025" spans="15:16" x14ac:dyDescent="0.3">
      <c r="O1025" t="s">
        <v>1773</v>
      </c>
      <c r="P1025">
        <v>2022</v>
      </c>
    </row>
    <row r="1026" spans="15:16" x14ac:dyDescent="0.3">
      <c r="O1026" t="s">
        <v>199</v>
      </c>
      <c r="P1026">
        <v>2022</v>
      </c>
    </row>
    <row r="1027" spans="15:16" x14ac:dyDescent="0.3">
      <c r="O1027" t="s">
        <v>793</v>
      </c>
      <c r="P1027">
        <v>2022</v>
      </c>
    </row>
    <row r="1028" spans="15:16" x14ac:dyDescent="0.3">
      <c r="O1028" t="s">
        <v>2272</v>
      </c>
      <c r="P1028">
        <v>2022</v>
      </c>
    </row>
    <row r="1029" spans="15:16" x14ac:dyDescent="0.3">
      <c r="O1029" t="s">
        <v>2273</v>
      </c>
      <c r="P1029">
        <v>2022</v>
      </c>
    </row>
    <row r="1030" spans="15:16" x14ac:dyDescent="0.3">
      <c r="O1030" t="s">
        <v>940</v>
      </c>
      <c r="P1030">
        <v>2022</v>
      </c>
    </row>
    <row r="1031" spans="15:16" x14ac:dyDescent="0.3">
      <c r="O1031" t="s">
        <v>1682</v>
      </c>
      <c r="P1031">
        <v>2022</v>
      </c>
    </row>
    <row r="1032" spans="15:16" x14ac:dyDescent="0.3">
      <c r="O1032" t="s">
        <v>1622</v>
      </c>
      <c r="P1032">
        <v>2022</v>
      </c>
    </row>
    <row r="1033" spans="15:16" x14ac:dyDescent="0.3">
      <c r="O1033" t="s">
        <v>2278</v>
      </c>
      <c r="P1033">
        <v>2022</v>
      </c>
    </row>
    <row r="1034" spans="15:16" x14ac:dyDescent="0.3">
      <c r="O1034" t="s">
        <v>1163</v>
      </c>
      <c r="P1034">
        <v>2022</v>
      </c>
    </row>
    <row r="1035" spans="15:16" x14ac:dyDescent="0.3">
      <c r="O1035" t="s">
        <v>1385</v>
      </c>
      <c r="P1035">
        <v>2022</v>
      </c>
    </row>
    <row r="1036" spans="15:16" x14ac:dyDescent="0.3">
      <c r="O1036" t="s">
        <v>2279</v>
      </c>
      <c r="P1036">
        <v>2022</v>
      </c>
    </row>
    <row r="1037" spans="15:16" x14ac:dyDescent="0.3">
      <c r="O1037" t="s">
        <v>452</v>
      </c>
      <c r="P1037">
        <v>2022</v>
      </c>
    </row>
    <row r="1038" spans="15:16" x14ac:dyDescent="0.3">
      <c r="O1038" t="s">
        <v>677</v>
      </c>
      <c r="P1038">
        <v>2022</v>
      </c>
    </row>
    <row r="1039" spans="15:16" x14ac:dyDescent="0.3">
      <c r="O1039" t="s">
        <v>1768</v>
      </c>
      <c r="P1039">
        <v>2022</v>
      </c>
    </row>
    <row r="1040" spans="15:16" x14ac:dyDescent="0.3">
      <c r="O1040" t="s">
        <v>421</v>
      </c>
      <c r="P1040">
        <v>2022</v>
      </c>
    </row>
    <row r="1041" spans="15:16" x14ac:dyDescent="0.3">
      <c r="O1041" t="s">
        <v>2282</v>
      </c>
      <c r="P1041">
        <v>2022</v>
      </c>
    </row>
    <row r="1042" spans="15:16" x14ac:dyDescent="0.3">
      <c r="O1042" t="s">
        <v>1489</v>
      </c>
      <c r="P1042">
        <v>2022</v>
      </c>
    </row>
    <row r="1043" spans="15:16" x14ac:dyDescent="0.3">
      <c r="O1043" t="s">
        <v>2284</v>
      </c>
      <c r="P1043">
        <v>2022</v>
      </c>
    </row>
    <row r="1044" spans="15:16" x14ac:dyDescent="0.3">
      <c r="O1044" t="s">
        <v>1764</v>
      </c>
      <c r="P1044">
        <v>2022</v>
      </c>
    </row>
    <row r="1045" spans="15:16" x14ac:dyDescent="0.3">
      <c r="O1045" t="s">
        <v>925</v>
      </c>
      <c r="P1045">
        <v>2022</v>
      </c>
    </row>
    <row r="1046" spans="15:16" x14ac:dyDescent="0.3">
      <c r="O1046" t="s">
        <v>824</v>
      </c>
      <c r="P1046">
        <v>2022</v>
      </c>
    </row>
    <row r="1047" spans="15:16" x14ac:dyDescent="0.3">
      <c r="O1047" t="s">
        <v>1735</v>
      </c>
      <c r="P1047">
        <v>2022</v>
      </c>
    </row>
    <row r="1048" spans="15:16" x14ac:dyDescent="0.3">
      <c r="O1048" t="s">
        <v>2286</v>
      </c>
      <c r="P1048">
        <v>2022</v>
      </c>
    </row>
    <row r="1049" spans="15:16" x14ac:dyDescent="0.3">
      <c r="O1049" t="s">
        <v>1550</v>
      </c>
      <c r="P1049">
        <v>2022</v>
      </c>
    </row>
    <row r="1050" spans="15:16" x14ac:dyDescent="0.3">
      <c r="O1050" t="s">
        <v>645</v>
      </c>
      <c r="P1050">
        <v>2022</v>
      </c>
    </row>
    <row r="1051" spans="15:16" x14ac:dyDescent="0.3">
      <c r="O1051" t="s">
        <v>2288</v>
      </c>
      <c r="P1051">
        <v>2022</v>
      </c>
    </row>
    <row r="1052" spans="15:16" x14ac:dyDescent="0.3">
      <c r="O1052" t="s">
        <v>241</v>
      </c>
      <c r="P1052">
        <v>2022</v>
      </c>
    </row>
    <row r="1053" spans="15:16" x14ac:dyDescent="0.3">
      <c r="O1053" t="s">
        <v>1303</v>
      </c>
      <c r="P1053">
        <v>2022</v>
      </c>
    </row>
    <row r="1054" spans="15:16" x14ac:dyDescent="0.3">
      <c r="O1054" t="s">
        <v>604</v>
      </c>
      <c r="P1054">
        <v>2022</v>
      </c>
    </row>
    <row r="1055" spans="15:16" x14ac:dyDescent="0.3">
      <c r="O1055" t="s">
        <v>762</v>
      </c>
      <c r="P1055">
        <v>2022</v>
      </c>
    </row>
    <row r="1056" spans="15:16" x14ac:dyDescent="0.3">
      <c r="O1056" t="s">
        <v>2296</v>
      </c>
      <c r="P1056">
        <v>2022</v>
      </c>
    </row>
    <row r="1057" spans="15:16" x14ac:dyDescent="0.3">
      <c r="O1057" t="s">
        <v>1377</v>
      </c>
      <c r="P1057">
        <v>2022</v>
      </c>
    </row>
    <row r="1058" spans="15:16" x14ac:dyDescent="0.3">
      <c r="O1058" t="s">
        <v>815</v>
      </c>
      <c r="P1058">
        <v>2022</v>
      </c>
    </row>
    <row r="1059" spans="15:16" x14ac:dyDescent="0.3">
      <c r="O1059" t="s">
        <v>2300</v>
      </c>
      <c r="P1059">
        <v>2022</v>
      </c>
    </row>
    <row r="1060" spans="15:16" x14ac:dyDescent="0.3">
      <c r="O1060" t="s">
        <v>204</v>
      </c>
      <c r="P1060">
        <v>2022</v>
      </c>
    </row>
    <row r="1061" spans="15:16" x14ac:dyDescent="0.3">
      <c r="O1061" t="s">
        <v>628</v>
      </c>
      <c r="P1061">
        <v>2022</v>
      </c>
    </row>
    <row r="1062" spans="15:16" x14ac:dyDescent="0.3">
      <c r="O1062" t="s">
        <v>279</v>
      </c>
      <c r="P1062">
        <v>2022</v>
      </c>
    </row>
    <row r="1063" spans="15:16" x14ac:dyDescent="0.3">
      <c r="O1063" t="s">
        <v>2308</v>
      </c>
      <c r="P1063">
        <v>2022</v>
      </c>
    </row>
    <row r="1064" spans="15:16" x14ac:dyDescent="0.3">
      <c r="O1064" t="s">
        <v>494</v>
      </c>
      <c r="P1064">
        <v>2022</v>
      </c>
    </row>
    <row r="1065" spans="15:16" x14ac:dyDescent="0.3">
      <c r="O1065" t="s">
        <v>336</v>
      </c>
      <c r="P1065">
        <v>2022</v>
      </c>
    </row>
    <row r="1066" spans="15:16" x14ac:dyDescent="0.3">
      <c r="O1066" t="s">
        <v>1564</v>
      </c>
      <c r="P1066">
        <v>2022</v>
      </c>
    </row>
    <row r="1067" spans="15:16" x14ac:dyDescent="0.3">
      <c r="O1067" t="s">
        <v>424</v>
      </c>
      <c r="P1067">
        <v>2022</v>
      </c>
    </row>
    <row r="1068" spans="15:16" x14ac:dyDescent="0.3">
      <c r="O1068" t="s">
        <v>2310</v>
      </c>
      <c r="P1068">
        <v>2022</v>
      </c>
    </row>
    <row r="1069" spans="15:16" x14ac:dyDescent="0.3">
      <c r="O1069" t="s">
        <v>979</v>
      </c>
      <c r="P1069">
        <v>2022</v>
      </c>
    </row>
    <row r="1070" spans="15:16" x14ac:dyDescent="0.3">
      <c r="O1070" t="s">
        <v>1099</v>
      </c>
      <c r="P1070">
        <v>2022</v>
      </c>
    </row>
    <row r="1071" spans="15:16" x14ac:dyDescent="0.3">
      <c r="O1071" t="s">
        <v>1037</v>
      </c>
      <c r="P1071">
        <v>2022</v>
      </c>
    </row>
    <row r="1072" spans="15:16" x14ac:dyDescent="0.3">
      <c r="O1072" t="s">
        <v>2315</v>
      </c>
      <c r="P1072">
        <v>2022</v>
      </c>
    </row>
    <row r="1073" spans="15:16" x14ac:dyDescent="0.3">
      <c r="O1073" t="s">
        <v>782</v>
      </c>
      <c r="P1073">
        <v>2022</v>
      </c>
    </row>
    <row r="1074" spans="15:16" x14ac:dyDescent="0.3">
      <c r="O1074" t="s">
        <v>1689</v>
      </c>
      <c r="P1074">
        <v>2022</v>
      </c>
    </row>
    <row r="1075" spans="15:16" x14ac:dyDescent="0.3">
      <c r="O1075" t="s">
        <v>2320</v>
      </c>
      <c r="P1075">
        <v>2022</v>
      </c>
    </row>
    <row r="1076" spans="15:16" x14ac:dyDescent="0.3">
      <c r="O1076" t="s">
        <v>2321</v>
      </c>
      <c r="P1076">
        <v>2022</v>
      </c>
    </row>
    <row r="1077" spans="15:16" x14ac:dyDescent="0.3">
      <c r="O1077" t="s">
        <v>429</v>
      </c>
      <c r="P1077">
        <v>2022</v>
      </c>
    </row>
    <row r="1078" spans="15:16" x14ac:dyDescent="0.3">
      <c r="O1078" t="s">
        <v>321</v>
      </c>
      <c r="P1078">
        <v>2022</v>
      </c>
    </row>
    <row r="1079" spans="15:16" x14ac:dyDescent="0.3">
      <c r="O1079" t="s">
        <v>2325</v>
      </c>
      <c r="P1079">
        <v>2022</v>
      </c>
    </row>
    <row r="1080" spans="15:16" x14ac:dyDescent="0.3">
      <c r="O1080" t="s">
        <v>1819</v>
      </c>
      <c r="P1080">
        <v>2022</v>
      </c>
    </row>
    <row r="1081" spans="15:16" x14ac:dyDescent="0.3">
      <c r="O1081" t="s">
        <v>889</v>
      </c>
      <c r="P1081">
        <v>2022</v>
      </c>
    </row>
    <row r="1082" spans="15:16" x14ac:dyDescent="0.3">
      <c r="O1082" t="s">
        <v>2328</v>
      </c>
      <c r="P1082">
        <v>2022</v>
      </c>
    </row>
    <row r="1083" spans="15:16" x14ac:dyDescent="0.3">
      <c r="O1083" t="s">
        <v>195</v>
      </c>
      <c r="P1083">
        <v>2022</v>
      </c>
    </row>
    <row r="1084" spans="15:16" x14ac:dyDescent="0.3">
      <c r="O1084" t="s">
        <v>826</v>
      </c>
      <c r="P1084">
        <v>2022</v>
      </c>
    </row>
    <row r="1085" spans="15:16" x14ac:dyDescent="0.3">
      <c r="O1085" t="s">
        <v>1396</v>
      </c>
      <c r="P1085">
        <v>2022</v>
      </c>
    </row>
    <row r="1086" spans="15:16" x14ac:dyDescent="0.3">
      <c r="O1086" t="s">
        <v>1363</v>
      </c>
      <c r="P1086">
        <v>2022</v>
      </c>
    </row>
    <row r="1087" spans="15:16" x14ac:dyDescent="0.3">
      <c r="O1087" t="s">
        <v>726</v>
      </c>
      <c r="P1087">
        <v>2022</v>
      </c>
    </row>
    <row r="1088" spans="15:16" x14ac:dyDescent="0.3">
      <c r="O1088" t="s">
        <v>1725</v>
      </c>
      <c r="P1088">
        <v>2022</v>
      </c>
    </row>
    <row r="1089" spans="15:16" x14ac:dyDescent="0.3">
      <c r="O1089" t="s">
        <v>254</v>
      </c>
      <c r="P1089">
        <v>2022</v>
      </c>
    </row>
    <row r="1090" spans="15:16" x14ac:dyDescent="0.3">
      <c r="O1090" t="s">
        <v>1640</v>
      </c>
      <c r="P1090">
        <v>2022</v>
      </c>
    </row>
    <row r="1091" spans="15:16" x14ac:dyDescent="0.3">
      <c r="O1091" t="s">
        <v>953</v>
      </c>
      <c r="P1091">
        <v>2022</v>
      </c>
    </row>
    <row r="1092" spans="15:16" x14ac:dyDescent="0.3">
      <c r="O1092" t="s">
        <v>736</v>
      </c>
      <c r="P1092">
        <v>2022</v>
      </c>
    </row>
    <row r="1093" spans="15:16" x14ac:dyDescent="0.3">
      <c r="O1093" t="s">
        <v>1507</v>
      </c>
      <c r="P1093">
        <v>2022</v>
      </c>
    </row>
    <row r="1094" spans="15:16" x14ac:dyDescent="0.3">
      <c r="O1094" t="s">
        <v>1076</v>
      </c>
      <c r="P1094">
        <v>2022</v>
      </c>
    </row>
    <row r="1095" spans="15:16" x14ac:dyDescent="0.3">
      <c r="O1095" t="s">
        <v>293</v>
      </c>
      <c r="P1095">
        <v>2022</v>
      </c>
    </row>
    <row r="1096" spans="15:16" x14ac:dyDescent="0.3">
      <c r="O1096" t="s">
        <v>729</v>
      </c>
      <c r="P1096">
        <v>2022</v>
      </c>
    </row>
    <row r="1097" spans="15:16" x14ac:dyDescent="0.3">
      <c r="O1097" t="s">
        <v>403</v>
      </c>
      <c r="P1097">
        <v>2022</v>
      </c>
    </row>
    <row r="1098" spans="15:16" x14ac:dyDescent="0.3">
      <c r="O1098" t="s">
        <v>348</v>
      </c>
      <c r="P1098">
        <v>2022</v>
      </c>
    </row>
    <row r="1099" spans="15:16" x14ac:dyDescent="0.3">
      <c r="O1099" t="s">
        <v>464</v>
      </c>
      <c r="P1099">
        <v>2022</v>
      </c>
    </row>
    <row r="1100" spans="15:16" x14ac:dyDescent="0.3">
      <c r="O1100" t="s">
        <v>2345</v>
      </c>
      <c r="P1100">
        <v>2022</v>
      </c>
    </row>
    <row r="1101" spans="15:16" x14ac:dyDescent="0.3">
      <c r="O1101" t="s">
        <v>868</v>
      </c>
      <c r="P1101">
        <v>2022</v>
      </c>
    </row>
    <row r="1102" spans="15:16" x14ac:dyDescent="0.3">
      <c r="O1102" t="s">
        <v>863</v>
      </c>
      <c r="P1102">
        <v>2022</v>
      </c>
    </row>
    <row r="1103" spans="15:16" x14ac:dyDescent="0.3">
      <c r="O1103" t="s">
        <v>575</v>
      </c>
      <c r="P1103">
        <v>2022</v>
      </c>
    </row>
    <row r="1104" spans="15:16" x14ac:dyDescent="0.3">
      <c r="O1104" t="s">
        <v>1209</v>
      </c>
      <c r="P1104">
        <v>2022</v>
      </c>
    </row>
    <row r="1105" spans="15:16" x14ac:dyDescent="0.3">
      <c r="O1105" t="s">
        <v>886</v>
      </c>
      <c r="P1105">
        <v>2022</v>
      </c>
    </row>
    <row r="1106" spans="15:16" x14ac:dyDescent="0.3">
      <c r="O1106" t="s">
        <v>2348</v>
      </c>
      <c r="P1106">
        <v>2022</v>
      </c>
    </row>
    <row r="1107" spans="15:16" x14ac:dyDescent="0.3">
      <c r="O1107" t="s">
        <v>2349</v>
      </c>
      <c r="P1107">
        <v>2022</v>
      </c>
    </row>
    <row r="1108" spans="15:16" x14ac:dyDescent="0.3">
      <c r="O1108" t="s">
        <v>870</v>
      </c>
      <c r="P1108">
        <v>2022</v>
      </c>
    </row>
    <row r="1109" spans="15:16" x14ac:dyDescent="0.3">
      <c r="O1109" t="s">
        <v>742</v>
      </c>
      <c r="P1109">
        <v>2022</v>
      </c>
    </row>
    <row r="1110" spans="15:16" x14ac:dyDescent="0.3">
      <c r="O1110" t="s">
        <v>248</v>
      </c>
      <c r="P1110">
        <v>2022</v>
      </c>
    </row>
    <row r="1111" spans="15:16" x14ac:dyDescent="0.3">
      <c r="O1111" t="s">
        <v>1198</v>
      </c>
      <c r="P1111">
        <v>2022</v>
      </c>
    </row>
    <row r="1112" spans="15:16" x14ac:dyDescent="0.3">
      <c r="O1112" t="s">
        <v>472</v>
      </c>
      <c r="P1112">
        <v>2022</v>
      </c>
    </row>
    <row r="1113" spans="15:16" x14ac:dyDescent="0.3">
      <c r="O1113" t="s">
        <v>1800</v>
      </c>
      <c r="P1113">
        <v>2022</v>
      </c>
    </row>
    <row r="1114" spans="15:16" x14ac:dyDescent="0.3">
      <c r="O1114" t="s">
        <v>380</v>
      </c>
      <c r="P1114">
        <v>2022</v>
      </c>
    </row>
    <row r="1115" spans="15:16" x14ac:dyDescent="0.3">
      <c r="O1115" t="s">
        <v>1848</v>
      </c>
      <c r="P1115">
        <v>2022</v>
      </c>
    </row>
    <row r="1116" spans="15:16" x14ac:dyDescent="0.3">
      <c r="O1116" t="s">
        <v>630</v>
      </c>
      <c r="P1116">
        <v>2022</v>
      </c>
    </row>
    <row r="1117" spans="15:16" x14ac:dyDescent="0.3">
      <c r="O1117" t="s">
        <v>1090</v>
      </c>
      <c r="P1117">
        <v>2022</v>
      </c>
    </row>
    <row r="1118" spans="15:16" x14ac:dyDescent="0.3">
      <c r="O1118" t="s">
        <v>2367</v>
      </c>
      <c r="P1118">
        <v>2022</v>
      </c>
    </row>
    <row r="1119" spans="15:16" x14ac:dyDescent="0.3">
      <c r="O1119" t="s">
        <v>750</v>
      </c>
      <c r="P1119">
        <v>2022</v>
      </c>
    </row>
    <row r="1120" spans="15:16" x14ac:dyDescent="0.3">
      <c r="O1120" t="s">
        <v>1340</v>
      </c>
      <c r="P1120">
        <v>2022</v>
      </c>
    </row>
    <row r="1121" spans="15:16" x14ac:dyDescent="0.3">
      <c r="O1121" t="s">
        <v>343</v>
      </c>
      <c r="P1121">
        <v>2022</v>
      </c>
    </row>
    <row r="1122" spans="15:16" x14ac:dyDescent="0.3">
      <c r="O1122" t="s">
        <v>657</v>
      </c>
      <c r="P1122">
        <v>2022</v>
      </c>
    </row>
    <row r="1123" spans="15:16" x14ac:dyDescent="0.3">
      <c r="O1123" t="s">
        <v>716</v>
      </c>
      <c r="P1123">
        <v>2022</v>
      </c>
    </row>
    <row r="1124" spans="15:16" x14ac:dyDescent="0.3">
      <c r="O1124" t="s">
        <v>1081</v>
      </c>
      <c r="P1124">
        <v>2022</v>
      </c>
    </row>
    <row r="1125" spans="15:16" x14ac:dyDescent="0.3">
      <c r="O1125" t="s">
        <v>1265</v>
      </c>
      <c r="P1125">
        <v>2022</v>
      </c>
    </row>
    <row r="1126" spans="15:16" x14ac:dyDescent="0.3">
      <c r="O1126" t="s">
        <v>1724</v>
      </c>
      <c r="P1126">
        <v>2022</v>
      </c>
    </row>
    <row r="1127" spans="15:16" x14ac:dyDescent="0.3">
      <c r="O1127" t="s">
        <v>1348</v>
      </c>
      <c r="P1127">
        <v>2022</v>
      </c>
    </row>
    <row r="1128" spans="15:16" x14ac:dyDescent="0.3">
      <c r="O1128" t="s">
        <v>2380</v>
      </c>
      <c r="P1128">
        <v>2022</v>
      </c>
    </row>
    <row r="1129" spans="15:16" x14ac:dyDescent="0.3">
      <c r="O1129" t="s">
        <v>994</v>
      </c>
      <c r="P1129">
        <v>2022</v>
      </c>
    </row>
    <row r="1130" spans="15:16" x14ac:dyDescent="0.3">
      <c r="O1130" t="s">
        <v>1597</v>
      </c>
      <c r="P1130">
        <v>2022</v>
      </c>
    </row>
    <row r="1131" spans="15:16" x14ac:dyDescent="0.3">
      <c r="O1131" t="s">
        <v>2382</v>
      </c>
      <c r="P1131">
        <v>2022</v>
      </c>
    </row>
    <row r="1132" spans="15:16" x14ac:dyDescent="0.3">
      <c r="O1132" t="s">
        <v>2383</v>
      </c>
      <c r="P1132">
        <v>2022</v>
      </c>
    </row>
    <row r="1133" spans="15:16" x14ac:dyDescent="0.3">
      <c r="O1133" t="s">
        <v>1438</v>
      </c>
      <c r="P1133">
        <v>2022</v>
      </c>
    </row>
    <row r="1134" spans="15:16" x14ac:dyDescent="0.3">
      <c r="O1134" t="s">
        <v>1262</v>
      </c>
      <c r="P1134">
        <v>2022</v>
      </c>
    </row>
    <row r="1135" spans="15:16" x14ac:dyDescent="0.3">
      <c r="O1135" t="s">
        <v>828</v>
      </c>
      <c r="P1135">
        <v>2022</v>
      </c>
    </row>
    <row r="1136" spans="15:16" x14ac:dyDescent="0.3">
      <c r="O1136" t="s">
        <v>1223</v>
      </c>
      <c r="P1136">
        <v>2022</v>
      </c>
    </row>
    <row r="1137" spans="15:16" x14ac:dyDescent="0.3">
      <c r="O1137" t="s">
        <v>130</v>
      </c>
      <c r="P1137">
        <v>2022</v>
      </c>
    </row>
    <row r="1138" spans="15:16" x14ac:dyDescent="0.3">
      <c r="O1138" t="s">
        <v>2385</v>
      </c>
      <c r="P1138">
        <v>2022</v>
      </c>
    </row>
    <row r="1139" spans="15:16" x14ac:dyDescent="0.3">
      <c r="O1139" t="s">
        <v>2387</v>
      </c>
      <c r="P1139">
        <v>2022</v>
      </c>
    </row>
    <row r="1140" spans="15:16" x14ac:dyDescent="0.3">
      <c r="O1140" t="s">
        <v>1868</v>
      </c>
      <c r="P1140">
        <v>2022</v>
      </c>
    </row>
    <row r="1141" spans="15:16" x14ac:dyDescent="0.3">
      <c r="O1141" t="s">
        <v>1824</v>
      </c>
      <c r="P1141">
        <v>2022</v>
      </c>
    </row>
    <row r="1142" spans="15:16" x14ac:dyDescent="0.3">
      <c r="O1142" t="s">
        <v>2390</v>
      </c>
      <c r="P1142">
        <v>2022</v>
      </c>
    </row>
    <row r="1143" spans="15:16" x14ac:dyDescent="0.3">
      <c r="O1143" t="s">
        <v>1754</v>
      </c>
      <c r="P1143">
        <v>2022</v>
      </c>
    </row>
    <row r="1144" spans="15:16" x14ac:dyDescent="0.3">
      <c r="O1144" t="s">
        <v>111</v>
      </c>
      <c r="P1144">
        <v>2022</v>
      </c>
    </row>
    <row r="1145" spans="15:16" x14ac:dyDescent="0.3">
      <c r="O1145" t="s">
        <v>389</v>
      </c>
      <c r="P1145">
        <v>2022</v>
      </c>
    </row>
    <row r="1146" spans="15:16" x14ac:dyDescent="0.3">
      <c r="O1146" t="s">
        <v>1600</v>
      </c>
      <c r="P1146">
        <v>2022</v>
      </c>
    </row>
    <row r="1147" spans="15:16" x14ac:dyDescent="0.3">
      <c r="O1147" t="s">
        <v>2398</v>
      </c>
      <c r="P1147">
        <v>2022</v>
      </c>
    </row>
    <row r="1148" spans="15:16" x14ac:dyDescent="0.3">
      <c r="O1148" t="s">
        <v>1616</v>
      </c>
      <c r="P1148">
        <v>2022</v>
      </c>
    </row>
    <row r="1149" spans="15:16" x14ac:dyDescent="0.3">
      <c r="O1149" t="s">
        <v>184</v>
      </c>
      <c r="P1149">
        <v>2022</v>
      </c>
    </row>
    <row r="1150" spans="15:16" x14ac:dyDescent="0.3">
      <c r="O1150" t="s">
        <v>539</v>
      </c>
      <c r="P1150">
        <v>2022</v>
      </c>
    </row>
    <row r="1151" spans="15:16" x14ac:dyDescent="0.3">
      <c r="O1151" t="s">
        <v>1659</v>
      </c>
      <c r="P1151">
        <v>2022</v>
      </c>
    </row>
    <row r="1152" spans="15:16" x14ac:dyDescent="0.3">
      <c r="O1152" t="s">
        <v>1153</v>
      </c>
      <c r="P1152">
        <v>2022</v>
      </c>
    </row>
    <row r="1153" spans="15:16" x14ac:dyDescent="0.3">
      <c r="O1153" t="s">
        <v>2407</v>
      </c>
      <c r="P1153">
        <v>2022</v>
      </c>
    </row>
    <row r="1154" spans="15:16" x14ac:dyDescent="0.3">
      <c r="O1154" t="s">
        <v>2408</v>
      </c>
      <c r="P1154">
        <v>2022</v>
      </c>
    </row>
    <row r="1155" spans="15:16" x14ac:dyDescent="0.3">
      <c r="O1155" t="s">
        <v>505</v>
      </c>
      <c r="P1155">
        <v>2022</v>
      </c>
    </row>
    <row r="1156" spans="15:16" x14ac:dyDescent="0.3">
      <c r="O1156" t="s">
        <v>2409</v>
      </c>
      <c r="P1156">
        <v>2022</v>
      </c>
    </row>
    <row r="1157" spans="15:16" x14ac:dyDescent="0.3">
      <c r="O1157" t="s">
        <v>1477</v>
      </c>
      <c r="P1157">
        <v>2022</v>
      </c>
    </row>
    <row r="1158" spans="15:16" x14ac:dyDescent="0.3">
      <c r="O1158" t="s">
        <v>985</v>
      </c>
      <c r="P1158">
        <v>2022</v>
      </c>
    </row>
    <row r="1159" spans="15:16" x14ac:dyDescent="0.3">
      <c r="O1159" t="s">
        <v>1633</v>
      </c>
      <c r="P1159">
        <v>2022</v>
      </c>
    </row>
    <row r="1160" spans="15:16" x14ac:dyDescent="0.3">
      <c r="O1160" t="s">
        <v>2413</v>
      </c>
      <c r="P1160">
        <v>2022</v>
      </c>
    </row>
    <row r="1161" spans="15:16" x14ac:dyDescent="0.3">
      <c r="O1161" t="s">
        <v>1256</v>
      </c>
      <c r="P1161">
        <v>2022</v>
      </c>
    </row>
    <row r="1162" spans="15:16" x14ac:dyDescent="0.3">
      <c r="O1162" t="s">
        <v>2414</v>
      </c>
      <c r="P1162">
        <v>2022</v>
      </c>
    </row>
    <row r="1163" spans="15:16" x14ac:dyDescent="0.3">
      <c r="O1163" t="s">
        <v>1140</v>
      </c>
      <c r="P1163">
        <v>2022</v>
      </c>
    </row>
    <row r="1164" spans="15:16" x14ac:dyDescent="0.3">
      <c r="O1164" t="s">
        <v>1433</v>
      </c>
      <c r="P1164">
        <v>2022</v>
      </c>
    </row>
    <row r="1165" spans="15:16" x14ac:dyDescent="0.3">
      <c r="O1165" t="s">
        <v>1573</v>
      </c>
      <c r="P1165">
        <v>2022</v>
      </c>
    </row>
    <row r="1166" spans="15:16" x14ac:dyDescent="0.3">
      <c r="O1166" t="s">
        <v>2418</v>
      </c>
      <c r="P1166">
        <v>2022</v>
      </c>
    </row>
    <row r="1167" spans="15:16" x14ac:dyDescent="0.3">
      <c r="O1167" t="s">
        <v>560</v>
      </c>
      <c r="P1167">
        <v>2022</v>
      </c>
    </row>
    <row r="1168" spans="15:16" x14ac:dyDescent="0.3">
      <c r="O1168" t="s">
        <v>1612</v>
      </c>
      <c r="P1168">
        <v>2022</v>
      </c>
    </row>
    <row r="1169" spans="15:16" x14ac:dyDescent="0.3">
      <c r="O1169" t="s">
        <v>258</v>
      </c>
      <c r="P1169">
        <v>2022</v>
      </c>
    </row>
    <row r="1170" spans="15:16" x14ac:dyDescent="0.3">
      <c r="O1170" t="s">
        <v>2246</v>
      </c>
      <c r="P1170">
        <v>2023</v>
      </c>
    </row>
    <row r="1171" spans="15:16" x14ac:dyDescent="0.3">
      <c r="O1171" t="s">
        <v>1081</v>
      </c>
      <c r="P1171">
        <v>2023</v>
      </c>
    </row>
    <row r="1172" spans="15:16" x14ac:dyDescent="0.3">
      <c r="O1172" t="s">
        <v>969</v>
      </c>
      <c r="P1172">
        <v>2023</v>
      </c>
    </row>
    <row r="1173" spans="15:16" x14ac:dyDescent="0.3">
      <c r="O1173" t="s">
        <v>2425</v>
      </c>
      <c r="P1173">
        <v>2023</v>
      </c>
    </row>
    <row r="1174" spans="15:16" x14ac:dyDescent="0.3">
      <c r="O1174" t="s">
        <v>2426</v>
      </c>
      <c r="P1174">
        <v>2023</v>
      </c>
    </row>
    <row r="1175" spans="15:16" x14ac:dyDescent="0.3">
      <c r="O1175" t="s">
        <v>1976</v>
      </c>
      <c r="P1175">
        <v>2023</v>
      </c>
    </row>
    <row r="1176" spans="15:16" x14ac:dyDescent="0.3">
      <c r="O1176" t="s">
        <v>671</v>
      </c>
      <c r="P1176">
        <v>2023</v>
      </c>
    </row>
    <row r="1177" spans="15:16" x14ac:dyDescent="0.3">
      <c r="O1177" t="s">
        <v>754</v>
      </c>
      <c r="P1177">
        <v>2023</v>
      </c>
    </row>
    <row r="1178" spans="15:16" x14ac:dyDescent="0.3">
      <c r="O1178" t="s">
        <v>2232</v>
      </c>
      <c r="P1178">
        <v>2023</v>
      </c>
    </row>
    <row r="1179" spans="15:16" x14ac:dyDescent="0.3">
      <c r="O1179" t="s">
        <v>31</v>
      </c>
      <c r="P1179">
        <v>2023</v>
      </c>
    </row>
    <row r="1180" spans="15:16" x14ac:dyDescent="0.3">
      <c r="O1180" t="s">
        <v>48</v>
      </c>
      <c r="P1180">
        <v>2023</v>
      </c>
    </row>
    <row r="1181" spans="15:16" x14ac:dyDescent="0.3">
      <c r="O1181" t="s">
        <v>595</v>
      </c>
      <c r="P1181">
        <v>2023</v>
      </c>
    </row>
    <row r="1182" spans="15:16" x14ac:dyDescent="0.3">
      <c r="O1182" t="s">
        <v>1869</v>
      </c>
      <c r="P1182">
        <v>2023</v>
      </c>
    </row>
    <row r="1183" spans="15:16" x14ac:dyDescent="0.3">
      <c r="O1183" t="s">
        <v>454</v>
      </c>
      <c r="P1183">
        <v>2023</v>
      </c>
    </row>
    <row r="1184" spans="15:16" x14ac:dyDescent="0.3">
      <c r="O1184" t="s">
        <v>2431</v>
      </c>
      <c r="P1184">
        <v>2023</v>
      </c>
    </row>
    <row r="1185" spans="15:16" x14ac:dyDescent="0.3">
      <c r="O1185" t="s">
        <v>1145</v>
      </c>
      <c r="P1185">
        <v>2023</v>
      </c>
    </row>
    <row r="1186" spans="15:16" x14ac:dyDescent="0.3">
      <c r="O1186" t="s">
        <v>415</v>
      </c>
      <c r="P1186">
        <v>2023</v>
      </c>
    </row>
    <row r="1187" spans="15:16" x14ac:dyDescent="0.3">
      <c r="O1187" t="s">
        <v>2067</v>
      </c>
      <c r="P1187">
        <v>2023</v>
      </c>
    </row>
    <row r="1188" spans="15:16" x14ac:dyDescent="0.3">
      <c r="O1188" t="s">
        <v>726</v>
      </c>
      <c r="P1188">
        <v>2023</v>
      </c>
    </row>
    <row r="1189" spans="15:16" x14ac:dyDescent="0.3">
      <c r="O1189" t="s">
        <v>1749</v>
      </c>
      <c r="P1189">
        <v>2023</v>
      </c>
    </row>
    <row r="1190" spans="15:16" x14ac:dyDescent="0.3">
      <c r="O1190" t="s">
        <v>1565</v>
      </c>
      <c r="P1190">
        <v>2023</v>
      </c>
    </row>
    <row r="1191" spans="15:16" x14ac:dyDescent="0.3">
      <c r="O1191" t="s">
        <v>2434</v>
      </c>
      <c r="P1191">
        <v>2023</v>
      </c>
    </row>
    <row r="1192" spans="15:16" x14ac:dyDescent="0.3">
      <c r="O1192" t="s">
        <v>902</v>
      </c>
      <c r="P1192">
        <v>2023</v>
      </c>
    </row>
    <row r="1193" spans="15:16" x14ac:dyDescent="0.3">
      <c r="O1193" t="s">
        <v>2227</v>
      </c>
      <c r="P1193">
        <v>2023</v>
      </c>
    </row>
    <row r="1194" spans="15:16" x14ac:dyDescent="0.3">
      <c r="O1194" t="s">
        <v>2414</v>
      </c>
      <c r="P1194">
        <v>2023</v>
      </c>
    </row>
    <row r="1195" spans="15:16" x14ac:dyDescent="0.3">
      <c r="O1195" t="s">
        <v>685</v>
      </c>
      <c r="P1195">
        <v>2023</v>
      </c>
    </row>
    <row r="1196" spans="15:16" x14ac:dyDescent="0.3">
      <c r="O1196" t="s">
        <v>653</v>
      </c>
      <c r="P1196">
        <v>2023</v>
      </c>
    </row>
    <row r="1197" spans="15:16" x14ac:dyDescent="0.3">
      <c r="O1197" t="s">
        <v>2264</v>
      </c>
      <c r="P1197">
        <v>2023</v>
      </c>
    </row>
    <row r="1198" spans="15:16" x14ac:dyDescent="0.3">
      <c r="O1198" t="s">
        <v>1253</v>
      </c>
      <c r="P1198">
        <v>2023</v>
      </c>
    </row>
    <row r="1199" spans="15:16" x14ac:dyDescent="0.3">
      <c r="O1199" t="s">
        <v>1760</v>
      </c>
      <c r="P1199">
        <v>2023</v>
      </c>
    </row>
    <row r="1200" spans="15:16" x14ac:dyDescent="0.3">
      <c r="O1200" t="s">
        <v>697</v>
      </c>
      <c r="P1200">
        <v>2023</v>
      </c>
    </row>
    <row r="1201" spans="15:16" x14ac:dyDescent="0.3">
      <c r="O1201" t="s">
        <v>855</v>
      </c>
      <c r="P1201">
        <v>2023</v>
      </c>
    </row>
    <row r="1202" spans="15:16" x14ac:dyDescent="0.3">
      <c r="O1202" t="s">
        <v>2320</v>
      </c>
      <c r="P1202">
        <v>2023</v>
      </c>
    </row>
    <row r="1203" spans="15:16" x14ac:dyDescent="0.3">
      <c r="O1203" t="s">
        <v>1885</v>
      </c>
      <c r="P1203">
        <v>2023</v>
      </c>
    </row>
    <row r="1204" spans="15:16" x14ac:dyDescent="0.3">
      <c r="O1204" t="s">
        <v>1345</v>
      </c>
      <c r="P1204">
        <v>2023</v>
      </c>
    </row>
    <row r="1205" spans="15:16" x14ac:dyDescent="0.3">
      <c r="O1205" t="s">
        <v>2437</v>
      </c>
      <c r="P1205">
        <v>2023</v>
      </c>
    </row>
    <row r="1206" spans="15:16" x14ac:dyDescent="0.3">
      <c r="O1206" t="s">
        <v>389</v>
      </c>
      <c r="P1206">
        <v>2023</v>
      </c>
    </row>
    <row r="1207" spans="15:16" x14ac:dyDescent="0.3">
      <c r="O1207" t="s">
        <v>1489</v>
      </c>
      <c r="P1207">
        <v>2023</v>
      </c>
    </row>
    <row r="1208" spans="15:16" x14ac:dyDescent="0.3">
      <c r="O1208" t="s">
        <v>770</v>
      </c>
      <c r="P1208">
        <v>2023</v>
      </c>
    </row>
    <row r="1209" spans="15:16" x14ac:dyDescent="0.3">
      <c r="O1209" t="s">
        <v>1764</v>
      </c>
      <c r="P1209">
        <v>2023</v>
      </c>
    </row>
    <row r="1210" spans="15:16" x14ac:dyDescent="0.3">
      <c r="O1210" t="s">
        <v>2441</v>
      </c>
      <c r="P1210">
        <v>2023</v>
      </c>
    </row>
    <row r="1211" spans="15:16" x14ac:dyDescent="0.3">
      <c r="O1211" t="s">
        <v>1433</v>
      </c>
      <c r="P1211">
        <v>2023</v>
      </c>
    </row>
    <row r="1212" spans="15:16" x14ac:dyDescent="0.3">
      <c r="O1212" t="s">
        <v>345</v>
      </c>
      <c r="P1212">
        <v>2023</v>
      </c>
    </row>
    <row r="1213" spans="15:16" x14ac:dyDescent="0.3">
      <c r="O1213" t="s">
        <v>261</v>
      </c>
      <c r="P1213">
        <v>2023</v>
      </c>
    </row>
    <row r="1214" spans="15:16" x14ac:dyDescent="0.3">
      <c r="O1214" t="s">
        <v>1673</v>
      </c>
      <c r="P1214">
        <v>2023</v>
      </c>
    </row>
    <row r="1215" spans="15:16" x14ac:dyDescent="0.3">
      <c r="O1215" t="s">
        <v>532</v>
      </c>
      <c r="P1215">
        <v>2023</v>
      </c>
    </row>
    <row r="1216" spans="15:16" x14ac:dyDescent="0.3">
      <c r="O1216" t="s">
        <v>178</v>
      </c>
      <c r="P1216">
        <v>2023</v>
      </c>
    </row>
    <row r="1217" spans="15:16" x14ac:dyDescent="0.3">
      <c r="O1217" t="s">
        <v>1403</v>
      </c>
      <c r="P1217">
        <v>2023</v>
      </c>
    </row>
    <row r="1218" spans="15:16" x14ac:dyDescent="0.3">
      <c r="O1218" t="s">
        <v>1819</v>
      </c>
      <c r="P1218">
        <v>2023</v>
      </c>
    </row>
    <row r="1219" spans="15:16" x14ac:dyDescent="0.3">
      <c r="O1219" t="s">
        <v>511</v>
      </c>
      <c r="P1219">
        <v>2023</v>
      </c>
    </row>
    <row r="1220" spans="15:16" x14ac:dyDescent="0.3">
      <c r="O1220" t="s">
        <v>875</v>
      </c>
      <c r="P1220">
        <v>2023</v>
      </c>
    </row>
    <row r="1221" spans="15:16" x14ac:dyDescent="0.3">
      <c r="O1221" t="s">
        <v>156</v>
      </c>
      <c r="P1221">
        <v>2023</v>
      </c>
    </row>
    <row r="1222" spans="15:16" x14ac:dyDescent="0.3">
      <c r="O1222" t="s">
        <v>1479</v>
      </c>
      <c r="P1222">
        <v>2023</v>
      </c>
    </row>
    <row r="1223" spans="15:16" x14ac:dyDescent="0.3">
      <c r="O1223" t="s">
        <v>1260</v>
      </c>
      <c r="P1223">
        <v>2023</v>
      </c>
    </row>
    <row r="1224" spans="15:16" x14ac:dyDescent="0.3">
      <c r="O1224" t="s">
        <v>1297</v>
      </c>
      <c r="P1224">
        <v>2023</v>
      </c>
    </row>
    <row r="1225" spans="15:16" x14ac:dyDescent="0.3">
      <c r="O1225" t="s">
        <v>1183</v>
      </c>
      <c r="P1225">
        <v>2023</v>
      </c>
    </row>
    <row r="1226" spans="15:16" x14ac:dyDescent="0.3">
      <c r="O1226" t="s">
        <v>327</v>
      </c>
      <c r="P1226">
        <v>2023</v>
      </c>
    </row>
    <row r="1227" spans="15:16" x14ac:dyDescent="0.3">
      <c r="O1227" t="s">
        <v>429</v>
      </c>
      <c r="P1227">
        <v>2023</v>
      </c>
    </row>
    <row r="1228" spans="15:16" x14ac:dyDescent="0.3">
      <c r="O1228" t="s">
        <v>385</v>
      </c>
      <c r="P1228">
        <v>2023</v>
      </c>
    </row>
    <row r="1229" spans="15:16" x14ac:dyDescent="0.3">
      <c r="O1229" t="s">
        <v>2446</v>
      </c>
      <c r="P1229">
        <v>2023</v>
      </c>
    </row>
    <row r="1230" spans="15:16" x14ac:dyDescent="0.3">
      <c r="O1230" t="s">
        <v>2133</v>
      </c>
      <c r="P1230">
        <v>2023</v>
      </c>
    </row>
    <row r="1231" spans="15:16" x14ac:dyDescent="0.3">
      <c r="O1231" t="s">
        <v>172</v>
      </c>
      <c r="P1231">
        <v>2023</v>
      </c>
    </row>
    <row r="1232" spans="15:16" x14ac:dyDescent="0.3">
      <c r="O1232" t="s">
        <v>2254</v>
      </c>
      <c r="P1232">
        <v>2023</v>
      </c>
    </row>
    <row r="1233" spans="15:16" x14ac:dyDescent="0.3">
      <c r="O1233" t="s">
        <v>1684</v>
      </c>
      <c r="P1233">
        <v>2023</v>
      </c>
    </row>
    <row r="1234" spans="15:16" x14ac:dyDescent="0.3">
      <c r="O1234" t="s">
        <v>505</v>
      </c>
      <c r="P1234">
        <v>2023</v>
      </c>
    </row>
    <row r="1235" spans="15:16" x14ac:dyDescent="0.3">
      <c r="O1235" t="s">
        <v>1515</v>
      </c>
      <c r="P1235">
        <v>2023</v>
      </c>
    </row>
    <row r="1236" spans="15:16" x14ac:dyDescent="0.3">
      <c r="O1236" t="s">
        <v>1935</v>
      </c>
      <c r="P1236">
        <v>2023</v>
      </c>
    </row>
    <row r="1237" spans="15:16" x14ac:dyDescent="0.3">
      <c r="O1237" t="s">
        <v>2158</v>
      </c>
      <c r="P1237">
        <v>2023</v>
      </c>
    </row>
    <row r="1238" spans="15:16" x14ac:dyDescent="0.3">
      <c r="O1238" t="s">
        <v>637</v>
      </c>
      <c r="P1238">
        <v>2023</v>
      </c>
    </row>
    <row r="1239" spans="15:16" x14ac:dyDescent="0.3">
      <c r="O1239" t="s">
        <v>1289</v>
      </c>
      <c r="P1239">
        <v>2023</v>
      </c>
    </row>
    <row r="1240" spans="15:16" x14ac:dyDescent="0.3">
      <c r="O1240" t="s">
        <v>1996</v>
      </c>
      <c r="P1240">
        <v>2023</v>
      </c>
    </row>
    <row r="1241" spans="15:16" x14ac:dyDescent="0.3">
      <c r="O1241" t="s">
        <v>239</v>
      </c>
      <c r="P1241">
        <v>2023</v>
      </c>
    </row>
    <row r="1242" spans="15:16" x14ac:dyDescent="0.3">
      <c r="O1242" t="s">
        <v>1450</v>
      </c>
      <c r="P1242">
        <v>2023</v>
      </c>
    </row>
    <row r="1243" spans="15:16" x14ac:dyDescent="0.3">
      <c r="O1243" t="s">
        <v>711</v>
      </c>
      <c r="P1243">
        <v>2023</v>
      </c>
    </row>
    <row r="1244" spans="15:16" x14ac:dyDescent="0.3">
      <c r="O1244" t="s">
        <v>1725</v>
      </c>
      <c r="P1244">
        <v>2023</v>
      </c>
    </row>
    <row r="1245" spans="15:16" x14ac:dyDescent="0.3">
      <c r="O1245" t="s">
        <v>1722</v>
      </c>
      <c r="P1245">
        <v>2023</v>
      </c>
    </row>
    <row r="1246" spans="15:16" x14ac:dyDescent="0.3">
      <c r="O1246" t="s">
        <v>1979</v>
      </c>
      <c r="P1246">
        <v>2023</v>
      </c>
    </row>
    <row r="1247" spans="15:16" x14ac:dyDescent="0.3">
      <c r="O1247" t="s">
        <v>1924</v>
      </c>
      <c r="P1247">
        <v>2023</v>
      </c>
    </row>
    <row r="1248" spans="15:16" x14ac:dyDescent="0.3">
      <c r="O1248" t="s">
        <v>949</v>
      </c>
      <c r="P1248">
        <v>2023</v>
      </c>
    </row>
    <row r="1249" spans="15:16" x14ac:dyDescent="0.3">
      <c r="O1249" t="s">
        <v>1597</v>
      </c>
      <c r="P1249">
        <v>2023</v>
      </c>
    </row>
    <row r="1250" spans="15:16" x14ac:dyDescent="0.3">
      <c r="O1250" t="s">
        <v>942</v>
      </c>
      <c r="P1250">
        <v>2023</v>
      </c>
    </row>
    <row r="1251" spans="15:16" x14ac:dyDescent="0.3">
      <c r="O1251" t="s">
        <v>2140</v>
      </c>
      <c r="P1251">
        <v>2023</v>
      </c>
    </row>
    <row r="1252" spans="15:16" x14ac:dyDescent="0.3">
      <c r="O1252" t="s">
        <v>886</v>
      </c>
      <c r="P1252">
        <v>2023</v>
      </c>
    </row>
    <row r="1253" spans="15:16" x14ac:dyDescent="0.3">
      <c r="O1253" t="s">
        <v>163</v>
      </c>
      <c r="P1253">
        <v>2023</v>
      </c>
    </row>
    <row r="1254" spans="15:16" x14ac:dyDescent="0.3">
      <c r="O1254" t="s">
        <v>2449</v>
      </c>
      <c r="P1254">
        <v>2023</v>
      </c>
    </row>
    <row r="1255" spans="15:16" x14ac:dyDescent="0.3">
      <c r="O1255" t="s">
        <v>1262</v>
      </c>
      <c r="P1255">
        <v>2023</v>
      </c>
    </row>
    <row r="1256" spans="15:16" x14ac:dyDescent="0.3">
      <c r="O1256" t="s">
        <v>1600</v>
      </c>
      <c r="P1256">
        <v>2023</v>
      </c>
    </row>
    <row r="1257" spans="15:16" x14ac:dyDescent="0.3">
      <c r="O1257" t="s">
        <v>1291</v>
      </c>
      <c r="P1257">
        <v>2023</v>
      </c>
    </row>
    <row r="1258" spans="15:16" x14ac:dyDescent="0.3">
      <c r="O1258" t="s">
        <v>798</v>
      </c>
      <c r="P1258">
        <v>2023</v>
      </c>
    </row>
    <row r="1259" spans="15:16" x14ac:dyDescent="0.3">
      <c r="O1259" t="s">
        <v>2452</v>
      </c>
      <c r="P1259">
        <v>2023</v>
      </c>
    </row>
    <row r="1260" spans="15:16" x14ac:dyDescent="0.3">
      <c r="O1260" t="s">
        <v>1833</v>
      </c>
      <c r="P1260">
        <v>2023</v>
      </c>
    </row>
    <row r="1261" spans="15:16" x14ac:dyDescent="0.3">
      <c r="O1261" t="s">
        <v>1273</v>
      </c>
      <c r="P1261">
        <v>2023</v>
      </c>
    </row>
    <row r="1262" spans="15:16" x14ac:dyDescent="0.3">
      <c r="O1262" t="s">
        <v>562</v>
      </c>
      <c r="P1262">
        <v>2023</v>
      </c>
    </row>
    <row r="1263" spans="15:16" x14ac:dyDescent="0.3">
      <c r="O1263" t="s">
        <v>421</v>
      </c>
      <c r="P1263">
        <v>2023</v>
      </c>
    </row>
    <row r="1264" spans="15:16" x14ac:dyDescent="0.3">
      <c r="O1264" t="s">
        <v>1865</v>
      </c>
      <c r="P1264">
        <v>2023</v>
      </c>
    </row>
    <row r="1265" spans="15:16" x14ac:dyDescent="0.3">
      <c r="O1265" t="s">
        <v>686</v>
      </c>
      <c r="P1265">
        <v>2023</v>
      </c>
    </row>
    <row r="1266" spans="15:16" x14ac:dyDescent="0.3">
      <c r="O1266" t="s">
        <v>796</v>
      </c>
      <c r="P1266">
        <v>2023</v>
      </c>
    </row>
    <row r="1267" spans="15:16" x14ac:dyDescent="0.3">
      <c r="O1267" t="s">
        <v>2106</v>
      </c>
      <c r="P1267">
        <v>2023</v>
      </c>
    </row>
    <row r="1268" spans="15:16" x14ac:dyDescent="0.3">
      <c r="O1268" t="s">
        <v>885</v>
      </c>
      <c r="P1268">
        <v>2023</v>
      </c>
    </row>
    <row r="1269" spans="15:16" x14ac:dyDescent="0.3">
      <c r="O1269" t="s">
        <v>2059</v>
      </c>
      <c r="P1269">
        <v>2023</v>
      </c>
    </row>
    <row r="1270" spans="15:16" x14ac:dyDescent="0.3">
      <c r="O1270" t="s">
        <v>2062</v>
      </c>
      <c r="P1270">
        <v>2023</v>
      </c>
    </row>
    <row r="1271" spans="15:16" x14ac:dyDescent="0.3">
      <c r="O1271" t="s">
        <v>924</v>
      </c>
      <c r="P1271">
        <v>2023</v>
      </c>
    </row>
    <row r="1272" spans="15:16" x14ac:dyDescent="0.3">
      <c r="O1272" t="s">
        <v>1461</v>
      </c>
      <c r="P1272">
        <v>2023</v>
      </c>
    </row>
    <row r="1273" spans="15:16" x14ac:dyDescent="0.3">
      <c r="O1273" t="s">
        <v>897</v>
      </c>
      <c r="P1273">
        <v>2023</v>
      </c>
    </row>
    <row r="1274" spans="15:16" x14ac:dyDescent="0.3">
      <c r="O1274" t="s">
        <v>2113</v>
      </c>
      <c r="P1274">
        <v>2023</v>
      </c>
    </row>
    <row r="1275" spans="15:16" x14ac:dyDescent="0.3">
      <c r="O1275" t="s">
        <v>2261</v>
      </c>
      <c r="P1275">
        <v>2023</v>
      </c>
    </row>
    <row r="1276" spans="15:16" x14ac:dyDescent="0.3">
      <c r="O1276" t="s">
        <v>538</v>
      </c>
      <c r="P1276">
        <v>2023</v>
      </c>
    </row>
    <row r="1277" spans="15:16" x14ac:dyDescent="0.3">
      <c r="O1277" t="s">
        <v>303</v>
      </c>
      <c r="P1277">
        <v>2023</v>
      </c>
    </row>
    <row r="1278" spans="15:16" x14ac:dyDescent="0.3">
      <c r="O1278" t="s">
        <v>822</v>
      </c>
      <c r="P1278">
        <v>2023</v>
      </c>
    </row>
    <row r="1279" spans="15:16" x14ac:dyDescent="0.3">
      <c r="O1279" t="s">
        <v>2457</v>
      </c>
      <c r="P1279">
        <v>2023</v>
      </c>
    </row>
    <row r="1280" spans="15:16" x14ac:dyDescent="0.3">
      <c r="O1280" t="s">
        <v>2458</v>
      </c>
      <c r="P1280">
        <v>2023</v>
      </c>
    </row>
    <row r="1281" spans="15:16" x14ac:dyDescent="0.3">
      <c r="O1281" t="s">
        <v>1387</v>
      </c>
      <c r="P1281">
        <v>2023</v>
      </c>
    </row>
    <row r="1282" spans="15:16" x14ac:dyDescent="0.3">
      <c r="O1282" t="s">
        <v>1631</v>
      </c>
      <c r="P1282">
        <v>2023</v>
      </c>
    </row>
    <row r="1283" spans="15:16" x14ac:dyDescent="0.3">
      <c r="O1283" t="s">
        <v>729</v>
      </c>
      <c r="P1283">
        <v>2023</v>
      </c>
    </row>
    <row r="1284" spans="15:16" x14ac:dyDescent="0.3">
      <c r="O1284" t="s">
        <v>24</v>
      </c>
      <c r="P1284">
        <v>2023</v>
      </c>
    </row>
    <row r="1285" spans="15:16" x14ac:dyDescent="0.3">
      <c r="O1285" t="s">
        <v>1371</v>
      </c>
      <c r="P1285">
        <v>2023</v>
      </c>
    </row>
    <row r="1286" spans="15:16" x14ac:dyDescent="0.3">
      <c r="O1286" t="s">
        <v>2418</v>
      </c>
      <c r="P1286">
        <v>2023</v>
      </c>
    </row>
    <row r="1287" spans="15:16" x14ac:dyDescent="0.3">
      <c r="O1287" t="s">
        <v>1332</v>
      </c>
      <c r="P1287">
        <v>2023</v>
      </c>
    </row>
    <row r="1288" spans="15:16" x14ac:dyDescent="0.3">
      <c r="O1288" t="s">
        <v>1842</v>
      </c>
      <c r="P1288">
        <v>2023</v>
      </c>
    </row>
    <row r="1289" spans="15:16" x14ac:dyDescent="0.3">
      <c r="O1289" t="s">
        <v>293</v>
      </c>
      <c r="P1289">
        <v>2023</v>
      </c>
    </row>
    <row r="1290" spans="15:16" x14ac:dyDescent="0.3">
      <c r="O1290" t="s">
        <v>979</v>
      </c>
      <c r="P1290">
        <v>2023</v>
      </c>
    </row>
    <row r="1291" spans="15:16" x14ac:dyDescent="0.3">
      <c r="O1291" t="s">
        <v>1828</v>
      </c>
      <c r="P1291">
        <v>2023</v>
      </c>
    </row>
    <row r="1292" spans="15:16" x14ac:dyDescent="0.3">
      <c r="O1292" t="s">
        <v>762</v>
      </c>
      <c r="P1292">
        <v>2023</v>
      </c>
    </row>
    <row r="1293" spans="15:16" x14ac:dyDescent="0.3">
      <c r="O1293" t="s">
        <v>2255</v>
      </c>
      <c r="P1293">
        <v>2023</v>
      </c>
    </row>
    <row r="1294" spans="15:16" x14ac:dyDescent="0.3">
      <c r="O1294" t="s">
        <v>527</v>
      </c>
      <c r="P1294">
        <v>2023</v>
      </c>
    </row>
    <row r="1295" spans="15:16" x14ac:dyDescent="0.3">
      <c r="O1295" t="s">
        <v>2126</v>
      </c>
      <c r="P1295">
        <v>2023</v>
      </c>
    </row>
    <row r="1296" spans="15:16" x14ac:dyDescent="0.3">
      <c r="O1296" t="s">
        <v>1665</v>
      </c>
      <c r="P1296">
        <v>2023</v>
      </c>
    </row>
    <row r="1297" spans="15:16" x14ac:dyDescent="0.3">
      <c r="O1297" t="s">
        <v>2465</v>
      </c>
      <c r="P1297">
        <v>2023</v>
      </c>
    </row>
    <row r="1298" spans="15:16" x14ac:dyDescent="0.3">
      <c r="O1298" t="s">
        <v>121</v>
      </c>
      <c r="P1298">
        <v>2023</v>
      </c>
    </row>
    <row r="1299" spans="15:16" x14ac:dyDescent="0.3">
      <c r="O1299" t="s">
        <v>1465</v>
      </c>
      <c r="P1299">
        <v>2023</v>
      </c>
    </row>
    <row r="1300" spans="15:16" x14ac:dyDescent="0.3">
      <c r="O1300" t="s">
        <v>1543</v>
      </c>
      <c r="P1300">
        <v>2023</v>
      </c>
    </row>
    <row r="1301" spans="15:16" x14ac:dyDescent="0.3">
      <c r="O1301" t="s">
        <v>1448</v>
      </c>
      <c r="P1301">
        <v>2023</v>
      </c>
    </row>
    <row r="1302" spans="15:16" x14ac:dyDescent="0.3">
      <c r="O1302" t="s">
        <v>580</v>
      </c>
      <c r="P1302">
        <v>2023</v>
      </c>
    </row>
    <row r="1303" spans="15:16" x14ac:dyDescent="0.3">
      <c r="O1303" t="s">
        <v>1124</v>
      </c>
      <c r="P1303">
        <v>2023</v>
      </c>
    </row>
    <row r="1304" spans="15:16" x14ac:dyDescent="0.3">
      <c r="O1304" t="s">
        <v>374</v>
      </c>
      <c r="P1304">
        <v>2023</v>
      </c>
    </row>
    <row r="1305" spans="15:16" x14ac:dyDescent="0.3">
      <c r="O1305" t="s">
        <v>1076</v>
      </c>
      <c r="P1305">
        <v>2023</v>
      </c>
    </row>
    <row r="1306" spans="15:16" x14ac:dyDescent="0.3">
      <c r="O1306" t="s">
        <v>1476</v>
      </c>
      <c r="P1306">
        <v>2023</v>
      </c>
    </row>
    <row r="1307" spans="15:16" x14ac:dyDescent="0.3">
      <c r="O1307" t="s">
        <v>2073</v>
      </c>
      <c r="P1307">
        <v>2023</v>
      </c>
    </row>
    <row r="1308" spans="15:16" x14ac:dyDescent="0.3">
      <c r="O1308" t="s">
        <v>229</v>
      </c>
      <c r="P1308">
        <v>2023</v>
      </c>
    </row>
    <row r="1309" spans="15:16" x14ac:dyDescent="0.3">
      <c r="O1309" t="s">
        <v>776</v>
      </c>
      <c r="P1309">
        <v>2023</v>
      </c>
    </row>
    <row r="1310" spans="15:16" x14ac:dyDescent="0.3">
      <c r="O1310" t="s">
        <v>2468</v>
      </c>
      <c r="P1310">
        <v>2023</v>
      </c>
    </row>
    <row r="1311" spans="15:16" x14ac:dyDescent="0.3">
      <c r="O1311" t="s">
        <v>1188</v>
      </c>
      <c r="P1311">
        <v>2023</v>
      </c>
    </row>
    <row r="1312" spans="15:16" x14ac:dyDescent="0.3">
      <c r="O1312" t="s">
        <v>1627</v>
      </c>
      <c r="P1312">
        <v>2023</v>
      </c>
    </row>
    <row r="1313" spans="15:16" x14ac:dyDescent="0.3">
      <c r="O1313" t="s">
        <v>2013</v>
      </c>
      <c r="P1313">
        <v>2023</v>
      </c>
    </row>
    <row r="1314" spans="15:16" x14ac:dyDescent="0.3">
      <c r="O1314" t="s">
        <v>560</v>
      </c>
      <c r="P1314">
        <v>2023</v>
      </c>
    </row>
    <row r="1315" spans="15:16" x14ac:dyDescent="0.3">
      <c r="O1315" t="s">
        <v>1256</v>
      </c>
      <c r="P1315">
        <v>2023</v>
      </c>
    </row>
    <row r="1316" spans="15:16" x14ac:dyDescent="0.3">
      <c r="O1316" t="s">
        <v>1416</v>
      </c>
      <c r="P1316">
        <v>2023</v>
      </c>
    </row>
    <row r="1317" spans="15:16" x14ac:dyDescent="0.3">
      <c r="O1317" t="s">
        <v>1153</v>
      </c>
      <c r="P1317">
        <v>2023</v>
      </c>
    </row>
    <row r="1318" spans="15:16" x14ac:dyDescent="0.3">
      <c r="O1318" t="s">
        <v>2267</v>
      </c>
      <c r="P1318">
        <v>2023</v>
      </c>
    </row>
    <row r="1319" spans="15:16" x14ac:dyDescent="0.3">
      <c r="O1319" t="s">
        <v>1361</v>
      </c>
      <c r="P1319">
        <v>2023</v>
      </c>
    </row>
    <row r="1320" spans="15:16" x14ac:dyDescent="0.3">
      <c r="O1320" t="s">
        <v>909</v>
      </c>
      <c r="P1320">
        <v>2023</v>
      </c>
    </row>
    <row r="1321" spans="15:16" x14ac:dyDescent="0.3">
      <c r="O1321" t="s">
        <v>391</v>
      </c>
      <c r="P1321">
        <v>2023</v>
      </c>
    </row>
    <row r="1322" spans="15:16" x14ac:dyDescent="0.3">
      <c r="O1322" t="s">
        <v>1970</v>
      </c>
      <c r="P1322">
        <v>2023</v>
      </c>
    </row>
    <row r="1323" spans="15:16" x14ac:dyDescent="0.3">
      <c r="O1323" t="s">
        <v>109</v>
      </c>
      <c r="P1323">
        <v>2023</v>
      </c>
    </row>
    <row r="1324" spans="15:16" x14ac:dyDescent="0.3">
      <c r="O1324" t="s">
        <v>591</v>
      </c>
      <c r="P1324">
        <v>2023</v>
      </c>
    </row>
    <row r="1325" spans="15:16" x14ac:dyDescent="0.3">
      <c r="O1325" t="s">
        <v>1035</v>
      </c>
      <c r="P1325">
        <v>2023</v>
      </c>
    </row>
    <row r="1326" spans="15:16" x14ac:dyDescent="0.3">
      <c r="O1326" t="s">
        <v>34</v>
      </c>
      <c r="P1326">
        <v>2023</v>
      </c>
    </row>
    <row r="1327" spans="15:16" x14ac:dyDescent="0.3">
      <c r="O1327" t="s">
        <v>2474</v>
      </c>
      <c r="P1327">
        <v>2023</v>
      </c>
    </row>
    <row r="1328" spans="15:16" x14ac:dyDescent="0.3">
      <c r="O1328" t="s">
        <v>210</v>
      </c>
      <c r="P1328">
        <v>2023</v>
      </c>
    </row>
    <row r="1329" spans="15:16" x14ac:dyDescent="0.3">
      <c r="O1329" t="s">
        <v>1746</v>
      </c>
      <c r="P1329">
        <v>2023</v>
      </c>
    </row>
    <row r="1330" spans="15:16" x14ac:dyDescent="0.3">
      <c r="O1330" t="s">
        <v>793</v>
      </c>
      <c r="P1330">
        <v>2023</v>
      </c>
    </row>
    <row r="1331" spans="15:16" x14ac:dyDescent="0.3">
      <c r="O1331" t="s">
        <v>85</v>
      </c>
      <c r="P1331">
        <v>2023</v>
      </c>
    </row>
    <row r="1332" spans="15:16" x14ac:dyDescent="0.3">
      <c r="O1332" t="s">
        <v>2476</v>
      </c>
      <c r="P1332">
        <v>2023</v>
      </c>
    </row>
    <row r="1333" spans="15:16" x14ac:dyDescent="0.3">
      <c r="O1333" t="s">
        <v>1037</v>
      </c>
      <c r="P1333">
        <v>2023</v>
      </c>
    </row>
    <row r="1334" spans="15:16" x14ac:dyDescent="0.3">
      <c r="O1334" t="s">
        <v>1762</v>
      </c>
      <c r="P1334">
        <v>2023</v>
      </c>
    </row>
    <row r="1335" spans="15:16" x14ac:dyDescent="0.3">
      <c r="O1335" t="s">
        <v>1509</v>
      </c>
      <c r="P1335">
        <v>2023</v>
      </c>
    </row>
    <row r="1336" spans="15:16" x14ac:dyDescent="0.3">
      <c r="O1336" t="s">
        <v>1768</v>
      </c>
      <c r="P1336">
        <v>2023</v>
      </c>
    </row>
    <row r="1337" spans="15:16" x14ac:dyDescent="0.3">
      <c r="O1337" t="s">
        <v>1185</v>
      </c>
      <c r="P1337">
        <v>2023</v>
      </c>
    </row>
    <row r="1338" spans="15:16" x14ac:dyDescent="0.3">
      <c r="O1338" t="s">
        <v>217</v>
      </c>
      <c r="P1338">
        <v>2023</v>
      </c>
    </row>
    <row r="1339" spans="15:16" x14ac:dyDescent="0.3">
      <c r="O1339" t="s">
        <v>704</v>
      </c>
      <c r="P1339">
        <v>2023</v>
      </c>
    </row>
    <row r="1340" spans="15:16" x14ac:dyDescent="0.3">
      <c r="O1340" t="s">
        <v>919</v>
      </c>
      <c r="P1340">
        <v>2023</v>
      </c>
    </row>
    <row r="1341" spans="15:16" x14ac:dyDescent="0.3">
      <c r="O1341" t="s">
        <v>514</v>
      </c>
      <c r="P1341">
        <v>2023</v>
      </c>
    </row>
    <row r="1342" spans="15:16" x14ac:dyDescent="0.3">
      <c r="O1342" t="s">
        <v>2081</v>
      </c>
      <c r="P1342">
        <v>2023</v>
      </c>
    </row>
    <row r="1343" spans="15:16" x14ac:dyDescent="0.3">
      <c r="O1343" t="s">
        <v>494</v>
      </c>
      <c r="P1343">
        <v>2023</v>
      </c>
    </row>
    <row r="1344" spans="15:16" x14ac:dyDescent="0.3">
      <c r="O1344" t="s">
        <v>1640</v>
      </c>
      <c r="P1344">
        <v>2023</v>
      </c>
    </row>
    <row r="1345" spans="15:16" x14ac:dyDescent="0.3">
      <c r="O1345" t="s">
        <v>409</v>
      </c>
      <c r="P1345">
        <v>2023</v>
      </c>
    </row>
    <row r="1346" spans="15:16" x14ac:dyDescent="0.3">
      <c r="O1346" t="s">
        <v>1830</v>
      </c>
      <c r="P1346">
        <v>2023</v>
      </c>
    </row>
    <row r="1347" spans="15:16" x14ac:dyDescent="0.3">
      <c r="O1347" t="s">
        <v>1419</v>
      </c>
      <c r="P1347">
        <v>2023</v>
      </c>
    </row>
    <row r="1348" spans="15:16" x14ac:dyDescent="0.3">
      <c r="O1348" t="s">
        <v>309</v>
      </c>
      <c r="P1348">
        <v>2023</v>
      </c>
    </row>
    <row r="1349" spans="15:16" x14ac:dyDescent="0.3">
      <c r="O1349" t="s">
        <v>1619</v>
      </c>
      <c r="P1349">
        <v>2023</v>
      </c>
    </row>
    <row r="1350" spans="15:16" x14ac:dyDescent="0.3">
      <c r="O1350" t="s">
        <v>1265</v>
      </c>
      <c r="P1350">
        <v>2023</v>
      </c>
    </row>
    <row r="1351" spans="15:16" x14ac:dyDescent="0.3">
      <c r="O1351" t="s">
        <v>1496</v>
      </c>
      <c r="P1351">
        <v>2023</v>
      </c>
    </row>
    <row r="1352" spans="15:16" x14ac:dyDescent="0.3">
      <c r="O1352" t="s">
        <v>657</v>
      </c>
      <c r="P1352">
        <v>2023</v>
      </c>
    </row>
    <row r="1353" spans="15:16" x14ac:dyDescent="0.3">
      <c r="O1353" t="s">
        <v>295</v>
      </c>
      <c r="P1353">
        <v>2023</v>
      </c>
    </row>
    <row r="1354" spans="15:16" x14ac:dyDescent="0.3">
      <c r="O1354" t="s">
        <v>1948</v>
      </c>
      <c r="P1354">
        <v>2023</v>
      </c>
    </row>
    <row r="1355" spans="15:16" x14ac:dyDescent="0.3">
      <c r="O1355" t="s">
        <v>2484</v>
      </c>
      <c r="P1355">
        <v>2023</v>
      </c>
    </row>
    <row r="1356" spans="15:16" x14ac:dyDescent="0.3">
      <c r="O1356" t="s">
        <v>724</v>
      </c>
      <c r="P1356">
        <v>2023</v>
      </c>
    </row>
    <row r="1357" spans="15:16" x14ac:dyDescent="0.3">
      <c r="O1357" t="s">
        <v>287</v>
      </c>
      <c r="P1357">
        <v>2023</v>
      </c>
    </row>
    <row r="1358" spans="15:16" x14ac:dyDescent="0.3">
      <c r="O1358" t="s">
        <v>1721</v>
      </c>
      <c r="P1358">
        <v>2023</v>
      </c>
    </row>
    <row r="1359" spans="15:16" x14ac:dyDescent="0.3">
      <c r="O1359" t="s">
        <v>336</v>
      </c>
      <c r="P1359">
        <v>2023</v>
      </c>
    </row>
    <row r="1360" spans="15:16" x14ac:dyDescent="0.3">
      <c r="O1360" t="s">
        <v>74</v>
      </c>
      <c r="P1360">
        <v>2023</v>
      </c>
    </row>
    <row r="1361" spans="15:16" x14ac:dyDescent="0.3">
      <c r="O1361" t="s">
        <v>1425</v>
      </c>
      <c r="P1361">
        <v>2023</v>
      </c>
    </row>
    <row r="1362" spans="15:16" x14ac:dyDescent="0.3">
      <c r="O1362" t="s">
        <v>297</v>
      </c>
      <c r="P1362">
        <v>2023</v>
      </c>
    </row>
    <row r="1363" spans="15:16" x14ac:dyDescent="0.3">
      <c r="O1363" t="s">
        <v>1679</v>
      </c>
      <c r="P1363">
        <v>2023</v>
      </c>
    </row>
    <row r="1364" spans="15:16" x14ac:dyDescent="0.3">
      <c r="O1364" t="s">
        <v>955</v>
      </c>
      <c r="P1364">
        <v>2023</v>
      </c>
    </row>
    <row r="1365" spans="15:16" x14ac:dyDescent="0.3">
      <c r="O1365" t="s">
        <v>124</v>
      </c>
      <c r="P1365">
        <v>2023</v>
      </c>
    </row>
    <row r="1366" spans="15:16" x14ac:dyDescent="0.3">
      <c r="O1366" t="s">
        <v>2488</v>
      </c>
      <c r="P1366">
        <v>2023</v>
      </c>
    </row>
    <row r="1367" spans="15:16" x14ac:dyDescent="0.3">
      <c r="O1367" t="s">
        <v>771</v>
      </c>
      <c r="P1367">
        <v>2023</v>
      </c>
    </row>
    <row r="1368" spans="15:16" x14ac:dyDescent="0.3">
      <c r="O1368" t="s">
        <v>2096</v>
      </c>
      <c r="P1368">
        <v>2023</v>
      </c>
    </row>
    <row r="1369" spans="15:16" x14ac:dyDescent="0.3">
      <c r="O1369" t="s">
        <v>1549</v>
      </c>
      <c r="P1369">
        <v>2023</v>
      </c>
    </row>
    <row r="1370" spans="15:16" x14ac:dyDescent="0.3">
      <c r="O1370" t="s">
        <v>1154</v>
      </c>
      <c r="P1370">
        <v>2023</v>
      </c>
    </row>
    <row r="1371" spans="15:16" x14ac:dyDescent="0.3">
      <c r="O1371" t="s">
        <v>617</v>
      </c>
      <c r="P1371">
        <v>2023</v>
      </c>
    </row>
    <row r="1372" spans="15:16" x14ac:dyDescent="0.3">
      <c r="O1372" t="s">
        <v>780</v>
      </c>
      <c r="P1372">
        <v>2023</v>
      </c>
    </row>
    <row r="1373" spans="15:16" x14ac:dyDescent="0.3">
      <c r="O1373" t="s">
        <v>1595</v>
      </c>
      <c r="P1373">
        <v>2023</v>
      </c>
    </row>
    <row r="1374" spans="15:16" x14ac:dyDescent="0.3">
      <c r="O1374" t="s">
        <v>1290</v>
      </c>
      <c r="P1374">
        <v>2023</v>
      </c>
    </row>
    <row r="1375" spans="15:16" x14ac:dyDescent="0.3">
      <c r="O1375" t="s">
        <v>1113</v>
      </c>
      <c r="P1375">
        <v>2023</v>
      </c>
    </row>
    <row r="1376" spans="15:16" x14ac:dyDescent="0.3">
      <c r="O1376" t="s">
        <v>2498</v>
      </c>
      <c r="P1376">
        <v>2023</v>
      </c>
    </row>
    <row r="1377" spans="15:16" x14ac:dyDescent="0.3">
      <c r="O1377" t="s">
        <v>1612</v>
      </c>
      <c r="P1377">
        <v>2023</v>
      </c>
    </row>
    <row r="1378" spans="15:16" x14ac:dyDescent="0.3">
      <c r="O1378" t="s">
        <v>1370</v>
      </c>
      <c r="P1378">
        <v>2023</v>
      </c>
    </row>
    <row r="1379" spans="15:16" x14ac:dyDescent="0.3">
      <c r="O1379" t="s">
        <v>1894</v>
      </c>
      <c r="P1379">
        <v>2023</v>
      </c>
    </row>
    <row r="1380" spans="15:16" x14ac:dyDescent="0.3">
      <c r="O1380" t="s">
        <v>424</v>
      </c>
      <c r="P1380">
        <v>2023</v>
      </c>
    </row>
    <row r="1381" spans="15:16" x14ac:dyDescent="0.3">
      <c r="O1381" t="s">
        <v>407</v>
      </c>
      <c r="P1381">
        <v>2023</v>
      </c>
    </row>
    <row r="1382" spans="15:16" x14ac:dyDescent="0.3">
      <c r="O1382" t="s">
        <v>1341</v>
      </c>
      <c r="P1382">
        <v>2023</v>
      </c>
    </row>
    <row r="1383" spans="15:16" x14ac:dyDescent="0.3">
      <c r="O1383" t="s">
        <v>1445</v>
      </c>
      <c r="P1383">
        <v>2023</v>
      </c>
    </row>
    <row r="1384" spans="15:16" x14ac:dyDescent="0.3">
      <c r="O1384" t="s">
        <v>2500</v>
      </c>
      <c r="P1384">
        <v>2023</v>
      </c>
    </row>
    <row r="1385" spans="15:16" x14ac:dyDescent="0.3">
      <c r="O1385" t="s">
        <v>2387</v>
      </c>
      <c r="P1385">
        <v>2023</v>
      </c>
    </row>
    <row r="1386" spans="15:16" x14ac:dyDescent="0.3">
      <c r="O1386" t="s">
        <v>79</v>
      </c>
      <c r="P1386">
        <v>2023</v>
      </c>
    </row>
    <row r="1387" spans="15:16" x14ac:dyDescent="0.3">
      <c r="O1387" t="s">
        <v>877</v>
      </c>
      <c r="P1387">
        <v>2023</v>
      </c>
    </row>
    <row r="1388" spans="15:16" x14ac:dyDescent="0.3">
      <c r="O1388" t="s">
        <v>815</v>
      </c>
      <c r="P1388">
        <v>2023</v>
      </c>
    </row>
    <row r="1389" spans="15:16" x14ac:dyDescent="0.3">
      <c r="O1389" t="s">
        <v>2109</v>
      </c>
      <c r="P1389">
        <v>2023</v>
      </c>
    </row>
    <row r="1390" spans="15:16" x14ac:dyDescent="0.3">
      <c r="O1390" t="s">
        <v>2385</v>
      </c>
      <c r="P1390">
        <v>2023</v>
      </c>
    </row>
    <row r="1391" spans="15:16" x14ac:dyDescent="0.3">
      <c r="O1391" t="s">
        <v>2224</v>
      </c>
      <c r="P1391">
        <v>2023</v>
      </c>
    </row>
    <row r="1392" spans="15:16" x14ac:dyDescent="0.3">
      <c r="O1392" t="s">
        <v>967</v>
      </c>
      <c r="P1392">
        <v>2023</v>
      </c>
    </row>
    <row r="1393" spans="15:16" x14ac:dyDescent="0.3">
      <c r="O1393" t="s">
        <v>2503</v>
      </c>
      <c r="P1393">
        <v>2023</v>
      </c>
    </row>
    <row r="1394" spans="15:16" x14ac:dyDescent="0.3">
      <c r="O1394" t="s">
        <v>1006</v>
      </c>
      <c r="P1394">
        <v>2023</v>
      </c>
    </row>
    <row r="1395" spans="15:16" x14ac:dyDescent="0.3">
      <c r="O1395" t="s">
        <v>1750</v>
      </c>
      <c r="P1395">
        <v>2023</v>
      </c>
    </row>
    <row r="1396" spans="15:16" x14ac:dyDescent="0.3">
      <c r="O1396" t="s">
        <v>667</v>
      </c>
      <c r="P1396">
        <v>2023</v>
      </c>
    </row>
    <row r="1397" spans="15:16" x14ac:dyDescent="0.3">
      <c r="O1397" t="s">
        <v>2505</v>
      </c>
      <c r="P1397">
        <v>2023</v>
      </c>
    </row>
    <row r="1398" spans="15:16" x14ac:dyDescent="0.3">
      <c r="O1398" t="s">
        <v>539</v>
      </c>
      <c r="P1398">
        <v>2023</v>
      </c>
    </row>
    <row r="1399" spans="15:16" x14ac:dyDescent="0.3">
      <c r="O1399" t="s">
        <v>2244</v>
      </c>
      <c r="P1399">
        <v>2023</v>
      </c>
    </row>
    <row r="1400" spans="15:16" x14ac:dyDescent="0.3">
      <c r="O1400" t="s">
        <v>2506</v>
      </c>
      <c r="P1400">
        <v>2023</v>
      </c>
    </row>
    <row r="1401" spans="15:16" x14ac:dyDescent="0.3">
      <c r="O1401" t="s">
        <v>674</v>
      </c>
      <c r="P1401">
        <v>2023</v>
      </c>
    </row>
    <row r="1402" spans="15:16" x14ac:dyDescent="0.3">
      <c r="O1402" t="s">
        <v>1363</v>
      </c>
      <c r="P1402">
        <v>2023</v>
      </c>
    </row>
    <row r="1403" spans="15:16" x14ac:dyDescent="0.3">
      <c r="O1403" t="s">
        <v>791</v>
      </c>
      <c r="P1403">
        <v>2023</v>
      </c>
    </row>
    <row r="1404" spans="15:16" x14ac:dyDescent="0.3">
      <c r="O1404" t="s">
        <v>2509</v>
      </c>
      <c r="P1404">
        <v>2023</v>
      </c>
    </row>
    <row r="1405" spans="15:16" x14ac:dyDescent="0.3">
      <c r="O1405" t="s">
        <v>71</v>
      </c>
      <c r="P1405">
        <v>2023</v>
      </c>
    </row>
    <row r="1406" spans="15:16" x14ac:dyDescent="0.3">
      <c r="O1406" t="s">
        <v>736</v>
      </c>
      <c r="P1406">
        <v>2023</v>
      </c>
    </row>
    <row r="1407" spans="15:16" x14ac:dyDescent="0.3">
      <c r="O1407" t="s">
        <v>1380</v>
      </c>
      <c r="P1407">
        <v>2023</v>
      </c>
    </row>
    <row r="1408" spans="15:16" x14ac:dyDescent="0.3">
      <c r="O1408" t="s">
        <v>1305</v>
      </c>
      <c r="P1408">
        <v>2023</v>
      </c>
    </row>
    <row r="1409" spans="15:16" x14ac:dyDescent="0.3">
      <c r="O1409" t="s">
        <v>1887</v>
      </c>
      <c r="P1409">
        <v>2023</v>
      </c>
    </row>
    <row r="1410" spans="15:16" x14ac:dyDescent="0.3">
      <c r="O1410" t="s">
        <v>2512</v>
      </c>
      <c r="P1410">
        <v>2023</v>
      </c>
    </row>
    <row r="1411" spans="15:16" x14ac:dyDescent="0.3">
      <c r="O1411" t="s">
        <v>2176</v>
      </c>
      <c r="P1411">
        <v>2023</v>
      </c>
    </row>
    <row r="1412" spans="15:16" x14ac:dyDescent="0.3">
      <c r="O1412" t="s">
        <v>1106</v>
      </c>
      <c r="P1412">
        <v>2023</v>
      </c>
    </row>
    <row r="1413" spans="15:16" x14ac:dyDescent="0.3">
      <c r="O1413" t="s">
        <v>585</v>
      </c>
      <c r="P1413">
        <v>2023</v>
      </c>
    </row>
    <row r="1414" spans="15:16" x14ac:dyDescent="0.3">
      <c r="O1414" t="s">
        <v>258</v>
      </c>
      <c r="P1414">
        <v>2023</v>
      </c>
    </row>
    <row r="1415" spans="15:16" x14ac:dyDescent="0.3">
      <c r="O1415" t="s">
        <v>1079</v>
      </c>
      <c r="P1415">
        <v>2023</v>
      </c>
    </row>
    <row r="1416" spans="15:16" x14ac:dyDescent="0.3">
      <c r="O1416" t="s">
        <v>1069</v>
      </c>
      <c r="P1416">
        <v>2023</v>
      </c>
    </row>
    <row r="1417" spans="15:16" x14ac:dyDescent="0.3">
      <c r="O1417" t="s">
        <v>1968</v>
      </c>
      <c r="P1417">
        <v>2023</v>
      </c>
    </row>
    <row r="1418" spans="15:16" x14ac:dyDescent="0.3">
      <c r="O1418" t="s">
        <v>535</v>
      </c>
      <c r="P1418">
        <v>2023</v>
      </c>
    </row>
    <row r="1419" spans="15:16" x14ac:dyDescent="0.3">
      <c r="O1419" t="s">
        <v>1072</v>
      </c>
      <c r="P1419">
        <v>2023</v>
      </c>
    </row>
    <row r="1420" spans="15:16" x14ac:dyDescent="0.3">
      <c r="O1420" t="s">
        <v>1394</v>
      </c>
      <c r="P1420">
        <v>2023</v>
      </c>
    </row>
    <row r="1421" spans="15:16" x14ac:dyDescent="0.3">
      <c r="O1421" t="s">
        <v>2520</v>
      </c>
      <c r="P1421">
        <v>2023</v>
      </c>
    </row>
    <row r="1422" spans="15:16" x14ac:dyDescent="0.3">
      <c r="O1422" t="s">
        <v>985</v>
      </c>
      <c r="P1422">
        <v>2023</v>
      </c>
    </row>
    <row r="1423" spans="15:16" x14ac:dyDescent="0.3">
      <c r="O1423" t="s">
        <v>1385</v>
      </c>
      <c r="P1423">
        <v>2023</v>
      </c>
    </row>
    <row r="1424" spans="15:16" x14ac:dyDescent="0.3">
      <c r="O1424" t="s">
        <v>679</v>
      </c>
      <c r="P1424">
        <v>2023</v>
      </c>
    </row>
    <row r="1425" spans="15:16" x14ac:dyDescent="0.3">
      <c r="O1425" t="s">
        <v>994</v>
      </c>
      <c r="P1425">
        <v>2023</v>
      </c>
    </row>
    <row r="1426" spans="15:16" x14ac:dyDescent="0.3">
      <c r="O1426" t="s">
        <v>1780</v>
      </c>
      <c r="P1426">
        <v>2023</v>
      </c>
    </row>
    <row r="1427" spans="15:16" x14ac:dyDescent="0.3">
      <c r="O1427" t="s">
        <v>1659</v>
      </c>
      <c r="P1427">
        <v>2023</v>
      </c>
    </row>
    <row r="1428" spans="15:16" x14ac:dyDescent="0.3">
      <c r="O1428" t="s">
        <v>1570</v>
      </c>
      <c r="P1428">
        <v>2023</v>
      </c>
    </row>
    <row r="1429" spans="15:16" x14ac:dyDescent="0.3">
      <c r="O1429" t="s">
        <v>630</v>
      </c>
      <c r="P1429">
        <v>2023</v>
      </c>
    </row>
    <row r="1430" spans="15:16" x14ac:dyDescent="0.3">
      <c r="O1430" t="s">
        <v>1373</v>
      </c>
      <c r="P1430">
        <v>2023</v>
      </c>
    </row>
    <row r="1431" spans="15:16" x14ac:dyDescent="0.3">
      <c r="O1431" t="s">
        <v>11</v>
      </c>
      <c r="P1431">
        <v>2023</v>
      </c>
    </row>
    <row r="1432" spans="15:16" x14ac:dyDescent="0.3">
      <c r="O1432" t="s">
        <v>206</v>
      </c>
      <c r="P1432">
        <v>2023</v>
      </c>
    </row>
    <row r="1433" spans="15:16" x14ac:dyDescent="0.3">
      <c r="O1433" t="s">
        <v>2413</v>
      </c>
      <c r="P1433">
        <v>2023</v>
      </c>
    </row>
    <row r="1434" spans="15:16" x14ac:dyDescent="0.3">
      <c r="O1434" t="s">
        <v>1428</v>
      </c>
      <c r="P1434">
        <v>2023</v>
      </c>
    </row>
    <row r="1435" spans="15:16" x14ac:dyDescent="0.3">
      <c r="O1435" t="s">
        <v>195</v>
      </c>
      <c r="P1435">
        <v>2023</v>
      </c>
    </row>
    <row r="1436" spans="15:16" x14ac:dyDescent="0.3">
      <c r="O1436" t="s">
        <v>470</v>
      </c>
      <c r="P1436">
        <v>2023</v>
      </c>
    </row>
    <row r="1437" spans="15:16" x14ac:dyDescent="0.3">
      <c r="O1437" t="s">
        <v>1007</v>
      </c>
      <c r="P1437">
        <v>2023</v>
      </c>
    </row>
    <row r="1438" spans="15:16" x14ac:dyDescent="0.3">
      <c r="O1438" t="s">
        <v>1288</v>
      </c>
      <c r="P1438">
        <v>2023</v>
      </c>
    </row>
    <row r="1439" spans="15:16" x14ac:dyDescent="0.3">
      <c r="O1439" t="s">
        <v>734</v>
      </c>
      <c r="P1439">
        <v>2023</v>
      </c>
    </row>
    <row r="1440" spans="15:16" x14ac:dyDescent="0.3">
      <c r="O1440" t="s">
        <v>316</v>
      </c>
      <c r="P1440">
        <v>2023</v>
      </c>
    </row>
    <row r="1441" spans="15:16" x14ac:dyDescent="0.3">
      <c r="O1441" t="s">
        <v>1519</v>
      </c>
      <c r="P1441">
        <v>2023</v>
      </c>
    </row>
    <row r="1442" spans="15:16" x14ac:dyDescent="0.3">
      <c r="O1442" t="s">
        <v>445</v>
      </c>
      <c r="P1442">
        <v>2023</v>
      </c>
    </row>
    <row r="1443" spans="15:16" x14ac:dyDescent="0.3">
      <c r="O1443" t="s">
        <v>1654</v>
      </c>
      <c r="P1443">
        <v>2023</v>
      </c>
    </row>
    <row r="1444" spans="15:16" x14ac:dyDescent="0.3">
      <c r="O1444" t="s">
        <v>214</v>
      </c>
      <c r="P1444">
        <v>2023</v>
      </c>
    </row>
    <row r="1445" spans="15:16" x14ac:dyDescent="0.3">
      <c r="O1445" t="s">
        <v>321</v>
      </c>
      <c r="P1445">
        <v>2023</v>
      </c>
    </row>
    <row r="1446" spans="15:16" x14ac:dyDescent="0.3">
      <c r="O1446" t="s">
        <v>2528</v>
      </c>
      <c r="P1446">
        <v>2023</v>
      </c>
    </row>
    <row r="1447" spans="15:16" x14ac:dyDescent="0.3">
      <c r="O1447" t="s">
        <v>1773</v>
      </c>
      <c r="P1447">
        <v>2023</v>
      </c>
    </row>
    <row r="1448" spans="15:16" x14ac:dyDescent="0.3">
      <c r="O1448" t="s">
        <v>1468</v>
      </c>
      <c r="P1448">
        <v>2023</v>
      </c>
    </row>
    <row r="1449" spans="15:16" x14ac:dyDescent="0.3">
      <c r="O1449" t="s">
        <v>1407</v>
      </c>
      <c r="P1449">
        <v>2023</v>
      </c>
    </row>
    <row r="1450" spans="15:16" x14ac:dyDescent="0.3">
      <c r="O1450" t="s">
        <v>1014</v>
      </c>
      <c r="P1450">
        <v>2023</v>
      </c>
    </row>
    <row r="1451" spans="15:16" x14ac:dyDescent="0.3">
      <c r="O1451" t="s">
        <v>248</v>
      </c>
      <c r="P1451">
        <v>2023</v>
      </c>
    </row>
    <row r="1452" spans="15:16" x14ac:dyDescent="0.3">
      <c r="O1452" t="s">
        <v>2530</v>
      </c>
      <c r="P1452">
        <v>2023</v>
      </c>
    </row>
    <row r="1453" spans="15:16" x14ac:dyDescent="0.3">
      <c r="O1453" t="s">
        <v>912</v>
      </c>
      <c r="P1453">
        <v>2023</v>
      </c>
    </row>
    <row r="1454" spans="15:16" x14ac:dyDescent="0.3">
      <c r="O1454" t="s">
        <v>382</v>
      </c>
      <c r="P1454">
        <v>2023</v>
      </c>
    </row>
    <row r="1455" spans="15:16" x14ac:dyDescent="0.3">
      <c r="O1455" t="s">
        <v>525</v>
      </c>
      <c r="P1455">
        <v>2023</v>
      </c>
    </row>
    <row r="1456" spans="15:16" x14ac:dyDescent="0.3">
      <c r="O1456" t="s">
        <v>868</v>
      </c>
      <c r="P1456">
        <v>2023</v>
      </c>
    </row>
    <row r="1457" spans="15:16" x14ac:dyDescent="0.3">
      <c r="O1457" t="s">
        <v>1477</v>
      </c>
      <c r="P1457">
        <v>2023</v>
      </c>
    </row>
    <row r="1458" spans="15:16" x14ac:dyDescent="0.3">
      <c r="O1458" t="s">
        <v>1057</v>
      </c>
      <c r="P1458">
        <v>2023</v>
      </c>
    </row>
    <row r="1459" spans="15:16" x14ac:dyDescent="0.3">
      <c r="O1459" t="s">
        <v>1785</v>
      </c>
      <c r="P1459">
        <v>2023</v>
      </c>
    </row>
    <row r="1460" spans="15:16" x14ac:dyDescent="0.3">
      <c r="O1460" t="s">
        <v>1753</v>
      </c>
      <c r="P1460">
        <v>2023</v>
      </c>
    </row>
    <row r="1461" spans="15:16" x14ac:dyDescent="0.3">
      <c r="O1461" t="s">
        <v>2300</v>
      </c>
      <c r="P1461">
        <v>2023</v>
      </c>
    </row>
    <row r="1462" spans="15:16" x14ac:dyDescent="0.3">
      <c r="O1462" t="s">
        <v>2536</v>
      </c>
      <c r="P1462">
        <v>2023</v>
      </c>
    </row>
    <row r="1463" spans="15:16" x14ac:dyDescent="0.3">
      <c r="O1463" t="s">
        <v>659</v>
      </c>
      <c r="P1463">
        <v>2023</v>
      </c>
    </row>
    <row r="1464" spans="15:16" x14ac:dyDescent="0.3">
      <c r="O1464" t="s">
        <v>601</v>
      </c>
      <c r="P1464">
        <v>2023</v>
      </c>
    </row>
    <row r="1465" spans="15:16" x14ac:dyDescent="0.3">
      <c r="O1465" t="s">
        <v>1537</v>
      </c>
      <c r="P1465">
        <v>2023</v>
      </c>
    </row>
    <row r="1466" spans="15:16" x14ac:dyDescent="0.3">
      <c r="O1466" t="s">
        <v>973</v>
      </c>
      <c r="P1466">
        <v>2023</v>
      </c>
    </row>
    <row r="1467" spans="15:16" x14ac:dyDescent="0.3">
      <c r="O1467" t="s">
        <v>1198</v>
      </c>
      <c r="P1467">
        <v>2023</v>
      </c>
    </row>
    <row r="1468" spans="15:16" x14ac:dyDescent="0.3">
      <c r="O1468" t="s">
        <v>1244</v>
      </c>
      <c r="P1468">
        <v>2023</v>
      </c>
    </row>
    <row r="1469" spans="15:16" x14ac:dyDescent="0.3">
      <c r="O1469" t="s">
        <v>2090</v>
      </c>
      <c r="P1469">
        <v>2023</v>
      </c>
    </row>
    <row r="1470" spans="15:16" x14ac:dyDescent="0.3">
      <c r="O1470" t="s">
        <v>607</v>
      </c>
      <c r="P1470">
        <v>2023</v>
      </c>
    </row>
    <row r="1471" spans="15:16" x14ac:dyDescent="0.3">
      <c r="O1471" t="s">
        <v>716</v>
      </c>
      <c r="P1471">
        <v>2023</v>
      </c>
    </row>
    <row r="1472" spans="15:16" x14ac:dyDescent="0.3">
      <c r="O1472" t="s">
        <v>282</v>
      </c>
      <c r="P1472">
        <v>2023</v>
      </c>
    </row>
    <row r="1473" spans="15:16" x14ac:dyDescent="0.3">
      <c r="O1473" t="s">
        <v>1868</v>
      </c>
      <c r="P1473">
        <v>2023</v>
      </c>
    </row>
    <row r="1474" spans="15:16" x14ac:dyDescent="0.3">
      <c r="O1474" t="s">
        <v>2539</v>
      </c>
      <c r="P1474">
        <v>2023</v>
      </c>
    </row>
    <row r="1475" spans="15:16" x14ac:dyDescent="0.3">
      <c r="O1475" t="s">
        <v>2542</v>
      </c>
      <c r="P1475">
        <v>2023</v>
      </c>
    </row>
    <row r="1476" spans="15:16" x14ac:dyDescent="0.3">
      <c r="O1476" t="s">
        <v>1179</v>
      </c>
      <c r="P1476">
        <v>2023</v>
      </c>
    </row>
    <row r="1477" spans="15:16" x14ac:dyDescent="0.3">
      <c r="O1477" t="s">
        <v>2543</v>
      </c>
      <c r="P1477">
        <v>2023</v>
      </c>
    </row>
    <row r="1478" spans="15:16" x14ac:dyDescent="0.3">
      <c r="O1478" t="s">
        <v>648</v>
      </c>
      <c r="P1478">
        <v>2023</v>
      </c>
    </row>
    <row r="1479" spans="15:16" x14ac:dyDescent="0.3">
      <c r="O1479" t="s">
        <v>1473</v>
      </c>
      <c r="P1479">
        <v>2023</v>
      </c>
    </row>
    <row r="1480" spans="15:16" x14ac:dyDescent="0.3">
      <c r="O1480" t="s">
        <v>1586</v>
      </c>
      <c r="P1480">
        <v>2023</v>
      </c>
    </row>
    <row r="1481" spans="15:16" x14ac:dyDescent="0.3">
      <c r="O1481" t="s">
        <v>2039</v>
      </c>
      <c r="P1481">
        <v>2023</v>
      </c>
    </row>
    <row r="1482" spans="15:16" x14ac:dyDescent="0.3">
      <c r="O1482" t="s">
        <v>452</v>
      </c>
      <c r="P1482">
        <v>2023</v>
      </c>
    </row>
    <row r="1483" spans="15:16" x14ac:dyDescent="0.3">
      <c r="O1483" t="s">
        <v>1337</v>
      </c>
      <c r="P1483">
        <v>2023</v>
      </c>
    </row>
    <row r="1484" spans="15:16" x14ac:dyDescent="0.3">
      <c r="O1484" t="s">
        <v>60</v>
      </c>
      <c r="P1484">
        <v>2023</v>
      </c>
    </row>
    <row r="1485" spans="15:16" x14ac:dyDescent="0.3">
      <c r="O1485" t="s">
        <v>2546</v>
      </c>
      <c r="P1485">
        <v>2023</v>
      </c>
    </row>
    <row r="1486" spans="15:16" x14ac:dyDescent="0.3">
      <c r="O1486" t="s">
        <v>2190</v>
      </c>
      <c r="P1486">
        <v>2023</v>
      </c>
    </row>
    <row r="1487" spans="15:16" x14ac:dyDescent="0.3">
      <c r="O1487" t="s">
        <v>1142</v>
      </c>
      <c r="P1487">
        <v>2023</v>
      </c>
    </row>
    <row r="1488" spans="15:16" x14ac:dyDescent="0.3">
      <c r="O1488" t="s">
        <v>953</v>
      </c>
      <c r="P1488">
        <v>2023</v>
      </c>
    </row>
    <row r="1489" spans="15:16" x14ac:dyDescent="0.3">
      <c r="O1489" t="s">
        <v>578</v>
      </c>
      <c r="P1489">
        <v>2023</v>
      </c>
    </row>
    <row r="1490" spans="15:16" x14ac:dyDescent="0.3">
      <c r="O1490" t="s">
        <v>2550</v>
      </c>
      <c r="P1490">
        <v>2023</v>
      </c>
    </row>
    <row r="1491" spans="15:16" x14ac:dyDescent="0.3">
      <c r="O1491" t="s">
        <v>893</v>
      </c>
      <c r="P1491">
        <v>2023</v>
      </c>
    </row>
    <row r="1492" spans="15:16" x14ac:dyDescent="0.3">
      <c r="O1492" t="s">
        <v>1879</v>
      </c>
      <c r="P1492">
        <v>2023</v>
      </c>
    </row>
    <row r="1493" spans="15:16" x14ac:dyDescent="0.3">
      <c r="O1493" t="s">
        <v>1939</v>
      </c>
      <c r="P1493">
        <v>2023</v>
      </c>
    </row>
    <row r="1494" spans="15:16" x14ac:dyDescent="0.3">
      <c r="O1494" t="s">
        <v>2552</v>
      </c>
      <c r="P1494">
        <v>2023</v>
      </c>
    </row>
    <row r="1495" spans="15:16" x14ac:dyDescent="0.3">
      <c r="O1495" t="s">
        <v>1487</v>
      </c>
      <c r="P1495">
        <v>2023</v>
      </c>
    </row>
    <row r="1496" spans="15:16" x14ac:dyDescent="0.3">
      <c r="O1496" t="s">
        <v>153</v>
      </c>
      <c r="P1496">
        <v>2023</v>
      </c>
    </row>
    <row r="1497" spans="15:16" x14ac:dyDescent="0.3">
      <c r="O1497" t="s">
        <v>569</v>
      </c>
      <c r="P1497">
        <v>2023</v>
      </c>
    </row>
    <row r="1498" spans="15:16" x14ac:dyDescent="0.3">
      <c r="O1498" t="s">
        <v>1557</v>
      </c>
      <c r="P1498">
        <v>2023</v>
      </c>
    </row>
    <row r="1499" spans="15:16" x14ac:dyDescent="0.3">
      <c r="O1499" t="s">
        <v>1140</v>
      </c>
      <c r="P1499">
        <v>2023</v>
      </c>
    </row>
    <row r="1500" spans="15:16" x14ac:dyDescent="0.3">
      <c r="O1500" t="s">
        <v>2207</v>
      </c>
      <c r="P1500">
        <v>2023</v>
      </c>
    </row>
    <row r="1501" spans="15:16" x14ac:dyDescent="0.3">
      <c r="O1501" t="s">
        <v>2102</v>
      </c>
      <c r="P1501">
        <v>2023</v>
      </c>
    </row>
    <row r="1502" spans="15:16" x14ac:dyDescent="0.3">
      <c r="O1502" t="s">
        <v>1805</v>
      </c>
      <c r="P1502">
        <v>2023</v>
      </c>
    </row>
    <row r="1503" spans="15:16" x14ac:dyDescent="0.3">
      <c r="O1503" t="s">
        <v>1844</v>
      </c>
      <c r="P1503">
        <v>2023</v>
      </c>
    </row>
    <row r="1504" spans="15:16" x14ac:dyDescent="0.3">
      <c r="O1504" t="s">
        <v>467</v>
      </c>
      <c r="P1504">
        <v>2023</v>
      </c>
    </row>
    <row r="1505" spans="15:16" x14ac:dyDescent="0.3">
      <c r="O1505" t="s">
        <v>1686</v>
      </c>
      <c r="P1505">
        <v>2023</v>
      </c>
    </row>
    <row r="1506" spans="15:16" x14ac:dyDescent="0.3">
      <c r="O1506" t="s">
        <v>102</v>
      </c>
      <c r="P1506">
        <v>2023</v>
      </c>
    </row>
    <row r="1507" spans="15:16" x14ac:dyDescent="0.3">
      <c r="O1507" t="s">
        <v>1671</v>
      </c>
      <c r="P1507">
        <v>2023</v>
      </c>
    </row>
    <row r="1508" spans="15:16" x14ac:dyDescent="0.3">
      <c r="O1508" t="s">
        <v>464</v>
      </c>
      <c r="P1508">
        <v>2023</v>
      </c>
    </row>
    <row r="1509" spans="15:16" x14ac:dyDescent="0.3">
      <c r="O1509" t="s">
        <v>1005</v>
      </c>
      <c r="P1509">
        <v>2023</v>
      </c>
    </row>
    <row r="1510" spans="15:16" x14ac:dyDescent="0.3">
      <c r="O1510" t="s">
        <v>2558</v>
      </c>
      <c r="P1510">
        <v>2023</v>
      </c>
    </row>
    <row r="1511" spans="15:16" x14ac:dyDescent="0.3">
      <c r="O1511" t="s">
        <v>2119</v>
      </c>
      <c r="P1511">
        <v>2023</v>
      </c>
    </row>
    <row r="1512" spans="15:16" x14ac:dyDescent="0.3">
      <c r="O1512" t="s">
        <v>1633</v>
      </c>
      <c r="P1512">
        <v>2023</v>
      </c>
    </row>
    <row r="1513" spans="15:16" x14ac:dyDescent="0.3">
      <c r="O1513" t="s">
        <v>1216</v>
      </c>
      <c r="P1513">
        <v>2023</v>
      </c>
    </row>
    <row r="1514" spans="15:16" x14ac:dyDescent="0.3">
      <c r="O1514" t="s">
        <v>2560</v>
      </c>
      <c r="P1514">
        <v>2023</v>
      </c>
    </row>
    <row r="1515" spans="15:16" x14ac:dyDescent="0.3">
      <c r="O1515" t="s">
        <v>435</v>
      </c>
      <c r="P1515">
        <v>2023</v>
      </c>
    </row>
    <row r="1516" spans="15:16" x14ac:dyDescent="0.3">
      <c r="O1516" t="s">
        <v>1078</v>
      </c>
      <c r="P1516">
        <v>2023</v>
      </c>
    </row>
    <row r="1517" spans="15:16" x14ac:dyDescent="0.3">
      <c r="O1517" t="s">
        <v>63</v>
      </c>
      <c r="P1517">
        <v>2023</v>
      </c>
    </row>
    <row r="1518" spans="15:16" x14ac:dyDescent="0.3">
      <c r="O1518" t="s">
        <v>2103</v>
      </c>
      <c r="P1518">
        <v>2023</v>
      </c>
    </row>
    <row r="1519" spans="15:16" x14ac:dyDescent="0.3">
      <c r="O1519" t="s">
        <v>841</v>
      </c>
      <c r="P1519">
        <v>2023</v>
      </c>
    </row>
    <row r="1520" spans="15:16" x14ac:dyDescent="0.3">
      <c r="O1520" t="s">
        <v>1336</v>
      </c>
      <c r="P1520">
        <v>2023</v>
      </c>
    </row>
    <row r="1521" spans="15:16" x14ac:dyDescent="0.3">
      <c r="O1521" t="s">
        <v>965</v>
      </c>
      <c r="P1521">
        <v>2023</v>
      </c>
    </row>
    <row r="1522" spans="15:16" x14ac:dyDescent="0.3">
      <c r="O1522" t="s">
        <v>2296</v>
      </c>
      <c r="P1522">
        <v>2023</v>
      </c>
    </row>
    <row r="1523" spans="15:16" x14ac:dyDescent="0.3">
      <c r="O1523" t="s">
        <v>2383</v>
      </c>
      <c r="P1523">
        <v>2023</v>
      </c>
    </row>
    <row r="1524" spans="15:16" x14ac:dyDescent="0.3">
      <c r="O1524" t="s">
        <v>1048</v>
      </c>
      <c r="P1524">
        <v>2023</v>
      </c>
    </row>
    <row r="1525" spans="15:16" x14ac:dyDescent="0.3">
      <c r="O1525" t="s">
        <v>598</v>
      </c>
      <c r="P1525">
        <v>2023</v>
      </c>
    </row>
    <row r="1526" spans="15:16" x14ac:dyDescent="0.3">
      <c r="O1526" t="s">
        <v>1922</v>
      </c>
      <c r="P1526">
        <v>2023</v>
      </c>
    </row>
    <row r="1527" spans="15:16" x14ac:dyDescent="0.3">
      <c r="O1527" t="s">
        <v>863</v>
      </c>
      <c r="P1527">
        <v>2023</v>
      </c>
    </row>
    <row r="1528" spans="15:16" x14ac:dyDescent="0.3">
      <c r="O1528" t="s">
        <v>1799</v>
      </c>
      <c r="P1528">
        <v>2023</v>
      </c>
    </row>
    <row r="1529" spans="15:16" x14ac:dyDescent="0.3">
      <c r="O1529" t="s">
        <v>204</v>
      </c>
      <c r="P1529">
        <v>2023</v>
      </c>
    </row>
    <row r="1530" spans="15:16" x14ac:dyDescent="0.3">
      <c r="O1530" t="s">
        <v>1795</v>
      </c>
      <c r="P1530">
        <v>2023</v>
      </c>
    </row>
    <row r="1531" spans="15:16" x14ac:dyDescent="0.3">
      <c r="O1531" t="s">
        <v>1175</v>
      </c>
      <c r="P1531">
        <v>2023</v>
      </c>
    </row>
    <row r="1532" spans="15:16" x14ac:dyDescent="0.3">
      <c r="O1532" t="s">
        <v>556</v>
      </c>
      <c r="P1532">
        <v>2023</v>
      </c>
    </row>
    <row r="1533" spans="15:16" x14ac:dyDescent="0.3">
      <c r="O1533" t="s">
        <v>359</v>
      </c>
      <c r="P1533">
        <v>2023</v>
      </c>
    </row>
    <row r="1534" spans="15:16" x14ac:dyDescent="0.3">
      <c r="O1534" t="s">
        <v>2023</v>
      </c>
      <c r="P1534">
        <v>2023</v>
      </c>
    </row>
    <row r="1535" spans="15:16" x14ac:dyDescent="0.3">
      <c r="O1535" t="s">
        <v>1552</v>
      </c>
      <c r="P1535">
        <v>2023</v>
      </c>
    </row>
    <row r="1536" spans="15:16" x14ac:dyDescent="0.3">
      <c r="O1536" t="s">
        <v>2139</v>
      </c>
      <c r="P1536">
        <v>2023</v>
      </c>
    </row>
    <row r="1537" spans="15:16" x14ac:dyDescent="0.3">
      <c r="O1537" t="s">
        <v>773</v>
      </c>
      <c r="P1537">
        <v>2023</v>
      </c>
    </row>
    <row r="1538" spans="15:16" x14ac:dyDescent="0.3">
      <c r="O1538" t="s">
        <v>2566</v>
      </c>
      <c r="P1538">
        <v>2023</v>
      </c>
    </row>
    <row r="1539" spans="15:16" x14ac:dyDescent="0.3">
      <c r="O1539" t="s">
        <v>750</v>
      </c>
      <c r="P1539">
        <v>2023</v>
      </c>
    </row>
    <row r="1540" spans="15:16" x14ac:dyDescent="0.3">
      <c r="O1540" t="s">
        <v>1440</v>
      </c>
      <c r="P1540">
        <v>2023</v>
      </c>
    </row>
    <row r="1541" spans="15:16" x14ac:dyDescent="0.3">
      <c r="O1541" t="s">
        <v>500</v>
      </c>
      <c r="P1541">
        <v>2023</v>
      </c>
    </row>
    <row r="1542" spans="15:16" x14ac:dyDescent="0.3">
      <c r="O1542" t="s">
        <v>691</v>
      </c>
      <c r="P1542">
        <v>2023</v>
      </c>
    </row>
    <row r="1543" spans="15:16" x14ac:dyDescent="0.3">
      <c r="O1543" t="s">
        <v>614</v>
      </c>
      <c r="P1543">
        <v>2023</v>
      </c>
    </row>
    <row r="1544" spans="15:16" x14ac:dyDescent="0.3">
      <c r="O1544" t="s">
        <v>1223</v>
      </c>
      <c r="P1544">
        <v>2023</v>
      </c>
    </row>
    <row r="1545" spans="15:16" x14ac:dyDescent="0.3">
      <c r="O1545" t="s">
        <v>2044</v>
      </c>
      <c r="P1545">
        <v>2023</v>
      </c>
    </row>
    <row r="1546" spans="15:16" x14ac:dyDescent="0.3">
      <c r="O1546" t="s">
        <v>1163</v>
      </c>
      <c r="P1546">
        <v>2023</v>
      </c>
    </row>
    <row r="1547" spans="15:16" x14ac:dyDescent="0.3">
      <c r="O1547" t="s">
        <v>1928</v>
      </c>
      <c r="P1547">
        <v>2023</v>
      </c>
    </row>
    <row r="1548" spans="15:16" x14ac:dyDescent="0.3">
      <c r="O1548" t="s">
        <v>2085</v>
      </c>
      <c r="P1548">
        <v>2023</v>
      </c>
    </row>
    <row r="1549" spans="15:16" x14ac:dyDescent="0.3">
      <c r="O1549" t="s">
        <v>227</v>
      </c>
      <c r="P1549">
        <v>2023</v>
      </c>
    </row>
    <row r="1550" spans="15:16" x14ac:dyDescent="0.3">
      <c r="O1550" t="s">
        <v>1559</v>
      </c>
      <c r="P1550">
        <v>2023</v>
      </c>
    </row>
    <row r="1551" spans="15:16" x14ac:dyDescent="0.3">
      <c r="O1551" t="s">
        <v>489</v>
      </c>
      <c r="P1551">
        <v>2023</v>
      </c>
    </row>
    <row r="1552" spans="15:16" x14ac:dyDescent="0.3">
      <c r="O1552" t="s">
        <v>241</v>
      </c>
      <c r="P1552">
        <v>2023</v>
      </c>
    </row>
    <row r="1553" spans="15:16" x14ac:dyDescent="0.3">
      <c r="O1553" t="s">
        <v>307</v>
      </c>
      <c r="P1553">
        <v>2023</v>
      </c>
    </row>
    <row r="1554" spans="15:16" x14ac:dyDescent="0.3">
      <c r="O1554" t="s">
        <v>1044</v>
      </c>
      <c r="P1554">
        <v>2023</v>
      </c>
    </row>
    <row r="1555" spans="15:16" x14ac:dyDescent="0.3">
      <c r="O1555" t="s">
        <v>1616</v>
      </c>
      <c r="P1555">
        <v>2023</v>
      </c>
    </row>
    <row r="1556" spans="15:16" x14ac:dyDescent="0.3">
      <c r="O1556" t="s">
        <v>744</v>
      </c>
      <c r="P1556">
        <v>2023</v>
      </c>
    </row>
    <row r="1557" spans="15:16" x14ac:dyDescent="0.3">
      <c r="O1557" t="s">
        <v>2575</v>
      </c>
      <c r="P1557">
        <v>2023</v>
      </c>
    </row>
    <row r="1558" spans="15:16" x14ac:dyDescent="0.3">
      <c r="O1558" t="s">
        <v>1540</v>
      </c>
      <c r="P1558">
        <v>2023</v>
      </c>
    </row>
    <row r="1559" spans="15:16" x14ac:dyDescent="0.3">
      <c r="O1559" t="s">
        <v>2321</v>
      </c>
      <c r="P1559">
        <v>2023</v>
      </c>
    </row>
    <row r="1560" spans="15:16" x14ac:dyDescent="0.3">
      <c r="O1560" t="s">
        <v>975</v>
      </c>
      <c r="P1560">
        <v>2023</v>
      </c>
    </row>
    <row r="1561" spans="15:16" x14ac:dyDescent="0.3">
      <c r="O1561" t="s">
        <v>1674</v>
      </c>
      <c r="P1561">
        <v>2023</v>
      </c>
    </row>
    <row r="1562" spans="15:16" x14ac:dyDescent="0.3">
      <c r="O1562" t="s">
        <v>1824</v>
      </c>
      <c r="P1562">
        <v>2023</v>
      </c>
    </row>
    <row r="1563" spans="15:16" x14ac:dyDescent="0.3">
      <c r="O1563" t="s">
        <v>1645</v>
      </c>
      <c r="P1563">
        <v>2023</v>
      </c>
    </row>
    <row r="1564" spans="15:16" x14ac:dyDescent="0.3">
      <c r="O1564" t="s">
        <v>2380</v>
      </c>
      <c r="P1564">
        <v>2023</v>
      </c>
    </row>
    <row r="1565" spans="15:16" x14ac:dyDescent="0.3">
      <c r="O1565" t="s">
        <v>1499</v>
      </c>
      <c r="P1565">
        <v>2023</v>
      </c>
    </row>
    <row r="1566" spans="15:16" x14ac:dyDescent="0.3">
      <c r="O1566" t="s">
        <v>412</v>
      </c>
      <c r="P1566">
        <v>2023</v>
      </c>
    </row>
    <row r="1567" spans="15:16" x14ac:dyDescent="0.3">
      <c r="O1567" t="s">
        <v>357</v>
      </c>
      <c r="P1567">
        <v>2023</v>
      </c>
    </row>
    <row r="1568" spans="15:16" x14ac:dyDescent="0.3">
      <c r="O1568" t="s">
        <v>2580</v>
      </c>
      <c r="P1568">
        <v>2023</v>
      </c>
    </row>
    <row r="1569" spans="15:16" x14ac:dyDescent="0.3">
      <c r="O1569" t="s">
        <v>2582</v>
      </c>
      <c r="P1569">
        <v>2023</v>
      </c>
    </row>
    <row r="1570" spans="15:16" x14ac:dyDescent="0.3">
      <c r="O1570" t="s">
        <v>1783</v>
      </c>
      <c r="P1570">
        <v>2023</v>
      </c>
    </row>
    <row r="1571" spans="15:16" x14ac:dyDescent="0.3">
      <c r="O1571" t="s">
        <v>1095</v>
      </c>
      <c r="P1571">
        <v>2023</v>
      </c>
    </row>
    <row r="1572" spans="15:16" x14ac:dyDescent="0.3">
      <c r="O1572" t="s">
        <v>880</v>
      </c>
      <c r="P1572">
        <v>2023</v>
      </c>
    </row>
    <row r="1573" spans="15:16" x14ac:dyDescent="0.3">
      <c r="O1573" t="s">
        <v>1165</v>
      </c>
      <c r="P1573">
        <v>2023</v>
      </c>
    </row>
    <row r="1574" spans="15:16" x14ac:dyDescent="0.3">
      <c r="O1574" t="s">
        <v>1964</v>
      </c>
      <c r="P1574">
        <v>2023</v>
      </c>
    </row>
    <row r="1575" spans="15:16" x14ac:dyDescent="0.3">
      <c r="O1575" t="s">
        <v>980</v>
      </c>
      <c r="P1575">
        <v>2023</v>
      </c>
    </row>
    <row r="1576" spans="15:16" x14ac:dyDescent="0.3">
      <c r="O1576" t="s">
        <v>1454</v>
      </c>
      <c r="P1576">
        <v>2023</v>
      </c>
    </row>
    <row r="1577" spans="15:16" x14ac:dyDescent="0.3">
      <c r="O1577" t="s">
        <v>927</v>
      </c>
      <c r="P1577">
        <v>2023</v>
      </c>
    </row>
    <row r="1578" spans="15:16" x14ac:dyDescent="0.3">
      <c r="O1578" t="s">
        <v>1377</v>
      </c>
      <c r="P1578">
        <v>2023</v>
      </c>
    </row>
    <row r="1579" spans="15:16" x14ac:dyDescent="0.3">
      <c r="O1579" t="s">
        <v>1213</v>
      </c>
      <c r="P1579">
        <v>2023</v>
      </c>
    </row>
    <row r="1580" spans="15:16" x14ac:dyDescent="0.3">
      <c r="O1580" t="s">
        <v>169</v>
      </c>
      <c r="P1580">
        <v>2023</v>
      </c>
    </row>
    <row r="1581" spans="15:16" x14ac:dyDescent="0.3">
      <c r="O1581" t="s">
        <v>999</v>
      </c>
      <c r="P1581">
        <v>2023</v>
      </c>
    </row>
    <row r="1582" spans="15:16" x14ac:dyDescent="0.3">
      <c r="O1582" t="s">
        <v>1469</v>
      </c>
      <c r="P1582">
        <v>2023</v>
      </c>
    </row>
    <row r="1583" spans="15:16" x14ac:dyDescent="0.3">
      <c r="O1583" t="s">
        <v>632</v>
      </c>
      <c r="P1583">
        <v>2023</v>
      </c>
    </row>
    <row r="1584" spans="15:16" x14ac:dyDescent="0.3">
      <c r="O1584" t="s">
        <v>1729</v>
      </c>
      <c r="P1584">
        <v>2023</v>
      </c>
    </row>
    <row r="1585" spans="15:16" x14ac:dyDescent="0.3">
      <c r="O1585" t="s">
        <v>947</v>
      </c>
      <c r="P1585">
        <v>2023</v>
      </c>
    </row>
    <row r="1586" spans="15:16" x14ac:dyDescent="0.3">
      <c r="O1586" t="s">
        <v>1778</v>
      </c>
      <c r="P1586">
        <v>2023</v>
      </c>
    </row>
    <row r="1587" spans="15:16" x14ac:dyDescent="0.3">
      <c r="O1587" t="s">
        <v>1303</v>
      </c>
      <c r="P1587">
        <v>2023</v>
      </c>
    </row>
    <row r="1588" spans="15:16" x14ac:dyDescent="0.3">
      <c r="O1588" t="s">
        <v>2586</v>
      </c>
      <c r="P1588">
        <v>2023</v>
      </c>
    </row>
    <row r="1589" spans="15:16" x14ac:dyDescent="0.3">
      <c r="O1589" t="s">
        <v>1147</v>
      </c>
      <c r="P1589">
        <v>2023</v>
      </c>
    </row>
    <row r="1590" spans="15:16" x14ac:dyDescent="0.3">
      <c r="O1590" t="s">
        <v>2273</v>
      </c>
      <c r="P1590">
        <v>2023</v>
      </c>
    </row>
    <row r="1591" spans="15:16" x14ac:dyDescent="0.3">
      <c r="O1591" t="s">
        <v>1523</v>
      </c>
      <c r="P1591">
        <v>2023</v>
      </c>
    </row>
    <row r="1592" spans="15:16" x14ac:dyDescent="0.3">
      <c r="O1592" t="s">
        <v>184</v>
      </c>
      <c r="P1592">
        <v>2023</v>
      </c>
    </row>
    <row r="1593" spans="15:16" x14ac:dyDescent="0.3">
      <c r="O1593" t="s">
        <v>1090</v>
      </c>
      <c r="P1593">
        <v>2023</v>
      </c>
    </row>
    <row r="1594" spans="15:16" x14ac:dyDescent="0.3">
      <c r="O1594" t="s">
        <v>714</v>
      </c>
      <c r="P1594">
        <v>2023</v>
      </c>
    </row>
    <row r="1595" spans="15:16" x14ac:dyDescent="0.3">
      <c r="O1595" t="s">
        <v>1491</v>
      </c>
      <c r="P1595">
        <v>2023</v>
      </c>
    </row>
    <row r="1596" spans="15:16" x14ac:dyDescent="0.3">
      <c r="O1596" t="s">
        <v>507</v>
      </c>
      <c r="P1596">
        <v>2023</v>
      </c>
    </row>
    <row r="1597" spans="15:16" x14ac:dyDescent="0.3">
      <c r="O1597" t="s">
        <v>426</v>
      </c>
      <c r="P1597">
        <v>2023</v>
      </c>
    </row>
    <row r="1598" spans="15:16" x14ac:dyDescent="0.3">
      <c r="O1598" t="s">
        <v>1025</v>
      </c>
      <c r="P1598">
        <v>2023</v>
      </c>
    </row>
    <row r="1599" spans="15:16" x14ac:dyDescent="0.3">
      <c r="O1599" t="s">
        <v>1546</v>
      </c>
      <c r="P1599">
        <v>2023</v>
      </c>
    </row>
    <row r="1600" spans="15:16" x14ac:dyDescent="0.3">
      <c r="O1600" t="s">
        <v>1678</v>
      </c>
      <c r="P1600">
        <v>2023</v>
      </c>
    </row>
    <row r="1601" spans="15:16" x14ac:dyDescent="0.3">
      <c r="O1601" t="s">
        <v>673</v>
      </c>
      <c r="P1601">
        <v>2023</v>
      </c>
    </row>
    <row r="1602" spans="15:16" x14ac:dyDescent="0.3">
      <c r="O1602" t="s">
        <v>2587</v>
      </c>
      <c r="P1602">
        <v>2023</v>
      </c>
    </row>
    <row r="1603" spans="15:16" x14ac:dyDescent="0.3">
      <c r="O1603" t="s">
        <v>904</v>
      </c>
      <c r="P1603">
        <v>2023</v>
      </c>
    </row>
    <row r="1604" spans="15:16" x14ac:dyDescent="0.3">
      <c r="O1604" t="s">
        <v>1133</v>
      </c>
      <c r="P1604">
        <v>2023</v>
      </c>
    </row>
    <row r="1605" spans="15:16" x14ac:dyDescent="0.3">
      <c r="O1605" t="s">
        <v>1040</v>
      </c>
      <c r="P1605">
        <v>2023</v>
      </c>
    </row>
    <row r="1606" spans="15:16" x14ac:dyDescent="0.3">
      <c r="O1606" t="s">
        <v>959</v>
      </c>
      <c r="P1606">
        <v>2023</v>
      </c>
    </row>
    <row r="1607" spans="15:16" x14ac:dyDescent="0.3">
      <c r="O1607" t="s">
        <v>111</v>
      </c>
      <c r="P1607">
        <v>2023</v>
      </c>
    </row>
    <row r="1608" spans="15:16" x14ac:dyDescent="0.3">
      <c r="O1608" t="s">
        <v>2066</v>
      </c>
      <c r="P1608">
        <v>2023</v>
      </c>
    </row>
    <row r="1609" spans="15:16" x14ac:dyDescent="0.3">
      <c r="O1609" t="s">
        <v>1787</v>
      </c>
      <c r="P1609">
        <v>2023</v>
      </c>
    </row>
    <row r="1610" spans="15:16" x14ac:dyDescent="0.3">
      <c r="O1610" t="s">
        <v>1743</v>
      </c>
      <c r="P1610">
        <v>2023</v>
      </c>
    </row>
    <row r="1611" spans="15:16" x14ac:dyDescent="0.3">
      <c r="O1611" t="s">
        <v>1066</v>
      </c>
      <c r="P1611">
        <v>2023</v>
      </c>
    </row>
    <row r="1612" spans="15:16" x14ac:dyDescent="0.3">
      <c r="O1612" t="s">
        <v>2367</v>
      </c>
      <c r="P1612">
        <v>2023</v>
      </c>
    </row>
    <row r="1613" spans="15:16" x14ac:dyDescent="0.3">
      <c r="O1613" t="s">
        <v>2250</v>
      </c>
      <c r="P1613">
        <v>2023</v>
      </c>
    </row>
    <row r="1614" spans="15:16" x14ac:dyDescent="0.3">
      <c r="O1614" t="s">
        <v>1548</v>
      </c>
      <c r="P1614">
        <v>2023</v>
      </c>
    </row>
    <row r="1615" spans="15:16" x14ac:dyDescent="0.3">
      <c r="O1615" t="s">
        <v>378</v>
      </c>
      <c r="P1615">
        <v>2023</v>
      </c>
    </row>
    <row r="1616" spans="15:16" x14ac:dyDescent="0.3">
      <c r="O1616" t="s">
        <v>1322</v>
      </c>
      <c r="P1616">
        <v>2023</v>
      </c>
    </row>
    <row r="1617" spans="15:16" x14ac:dyDescent="0.3">
      <c r="O1617" t="s">
        <v>564</v>
      </c>
      <c r="P1617">
        <v>2023</v>
      </c>
    </row>
    <row r="1618" spans="15:16" x14ac:dyDescent="0.3">
      <c r="O1618" t="s">
        <v>1225</v>
      </c>
      <c r="P1618">
        <v>2023</v>
      </c>
    </row>
    <row r="1619" spans="15:16" x14ac:dyDescent="0.3">
      <c r="O1619" t="s">
        <v>1284</v>
      </c>
      <c r="P1619">
        <v>2023</v>
      </c>
    </row>
    <row r="1620" spans="15:16" x14ac:dyDescent="0.3">
      <c r="O1620" t="s">
        <v>1947</v>
      </c>
      <c r="P1620">
        <v>2023</v>
      </c>
    </row>
    <row r="1621" spans="15:16" x14ac:dyDescent="0.3">
      <c r="O1621" t="s">
        <v>1236</v>
      </c>
      <c r="P1621">
        <v>2023</v>
      </c>
    </row>
    <row r="1622" spans="15:16" x14ac:dyDescent="0.3">
      <c r="O1622" t="s">
        <v>448</v>
      </c>
      <c r="P1622">
        <v>2023</v>
      </c>
    </row>
    <row r="1623" spans="15:16" x14ac:dyDescent="0.3">
      <c r="O1623" t="s">
        <v>2382</v>
      </c>
      <c r="P1623">
        <v>2023</v>
      </c>
    </row>
    <row r="1624" spans="15:16" x14ac:dyDescent="0.3">
      <c r="O1624" t="s">
        <v>396</v>
      </c>
      <c r="P1624">
        <v>2023</v>
      </c>
    </row>
    <row r="1625" spans="15:16" x14ac:dyDescent="0.3">
      <c r="O1625" t="s">
        <v>87</v>
      </c>
      <c r="P1625">
        <v>2023</v>
      </c>
    </row>
    <row r="1626" spans="15:16" x14ac:dyDescent="0.3">
      <c r="O1626" t="s">
        <v>127</v>
      </c>
      <c r="P1626">
        <v>2023</v>
      </c>
    </row>
    <row r="1627" spans="15:16" x14ac:dyDescent="0.3">
      <c r="O1627" t="s">
        <v>199</v>
      </c>
      <c r="P1627">
        <v>2023</v>
      </c>
    </row>
    <row r="1628" spans="15:16" x14ac:dyDescent="0.3">
      <c r="O1628" t="s">
        <v>150</v>
      </c>
      <c r="P1628">
        <v>2023</v>
      </c>
    </row>
    <row r="1629" spans="15:16" x14ac:dyDescent="0.3">
      <c r="O1629" t="s">
        <v>1104</v>
      </c>
      <c r="P1629">
        <v>2023</v>
      </c>
    </row>
    <row r="1630" spans="15:16" x14ac:dyDescent="0.3">
      <c r="O1630" t="s">
        <v>914</v>
      </c>
      <c r="P1630">
        <v>2023</v>
      </c>
    </row>
    <row r="1631" spans="15:16" x14ac:dyDescent="0.3">
      <c r="O1631" t="s">
        <v>1281</v>
      </c>
      <c r="P1631">
        <v>2023</v>
      </c>
    </row>
    <row r="1632" spans="15:16" x14ac:dyDescent="0.3">
      <c r="O1632" t="s">
        <v>1573</v>
      </c>
      <c r="P1632">
        <v>2023</v>
      </c>
    </row>
    <row r="1633" spans="15:16" x14ac:dyDescent="0.3">
      <c r="O1633" t="s">
        <v>1973</v>
      </c>
      <c r="P1633">
        <v>2023</v>
      </c>
    </row>
    <row r="1634" spans="15:16" x14ac:dyDescent="0.3">
      <c r="O1634" t="s">
        <v>2409</v>
      </c>
      <c r="P1634">
        <v>2023</v>
      </c>
    </row>
    <row r="1635" spans="15:16" x14ac:dyDescent="0.3">
      <c r="O1635" t="s">
        <v>1716</v>
      </c>
      <c r="P1635">
        <v>2023</v>
      </c>
    </row>
    <row r="1636" spans="15:16" x14ac:dyDescent="0.3">
      <c r="O1636" t="s">
        <v>1180</v>
      </c>
      <c r="P1636">
        <v>2023</v>
      </c>
    </row>
    <row r="1637" spans="15:16" x14ac:dyDescent="0.3">
      <c r="O1637" t="s">
        <v>222</v>
      </c>
      <c r="P1637">
        <v>2023</v>
      </c>
    </row>
    <row r="1638" spans="15:16" x14ac:dyDescent="0.3">
      <c r="O1638" t="s">
        <v>1131</v>
      </c>
      <c r="P1638">
        <v>2023</v>
      </c>
    </row>
    <row r="1639" spans="15:16" x14ac:dyDescent="0.3">
      <c r="O1639" t="s">
        <v>2178</v>
      </c>
      <c r="P1639">
        <v>2023</v>
      </c>
    </row>
    <row r="1640" spans="15:16" x14ac:dyDescent="0.3">
      <c r="O1640" t="s">
        <v>279</v>
      </c>
      <c r="P1640">
        <v>2023</v>
      </c>
    </row>
    <row r="1641" spans="15:16" x14ac:dyDescent="0.3">
      <c r="O1641" t="s">
        <v>861</v>
      </c>
      <c r="P1641">
        <v>2023</v>
      </c>
    </row>
    <row r="1642" spans="15:16" x14ac:dyDescent="0.3">
      <c r="O1642" t="s">
        <v>2310</v>
      </c>
      <c r="P1642">
        <v>2023</v>
      </c>
    </row>
    <row r="1643" spans="15:16" x14ac:dyDescent="0.3">
      <c r="O1643" t="s">
        <v>626</v>
      </c>
      <c r="P1643">
        <v>2023</v>
      </c>
    </row>
    <row r="1644" spans="15:16" x14ac:dyDescent="0.3">
      <c r="O1644" t="s">
        <v>2019</v>
      </c>
      <c r="P1644">
        <v>2023</v>
      </c>
    </row>
    <row r="1645" spans="15:16" x14ac:dyDescent="0.3">
      <c r="O1645" t="s">
        <v>1166</v>
      </c>
      <c r="P1645">
        <v>2023</v>
      </c>
    </row>
    <row r="1646" spans="15:16" x14ac:dyDescent="0.3">
      <c r="O1646" t="s">
        <v>666</v>
      </c>
      <c r="P1646">
        <v>2023</v>
      </c>
    </row>
    <row r="1647" spans="15:16" x14ac:dyDescent="0.3">
      <c r="O1647" t="s">
        <v>1637</v>
      </c>
      <c r="P1647">
        <v>2023</v>
      </c>
    </row>
    <row r="1648" spans="15:16" x14ac:dyDescent="0.3">
      <c r="O1648" t="s">
        <v>1513</v>
      </c>
      <c r="P1648">
        <v>2023</v>
      </c>
    </row>
    <row r="1649" spans="15:16" x14ac:dyDescent="0.3">
      <c r="O1649" t="s">
        <v>1396</v>
      </c>
      <c r="P1649">
        <v>2023</v>
      </c>
    </row>
    <row r="1650" spans="15:16" x14ac:dyDescent="0.3">
      <c r="O1650" t="s">
        <v>759</v>
      </c>
      <c r="P1650">
        <v>2023</v>
      </c>
    </row>
    <row r="1651" spans="15:16" x14ac:dyDescent="0.3">
      <c r="O1651" t="s">
        <v>394</v>
      </c>
      <c r="P1651">
        <v>2023</v>
      </c>
    </row>
    <row r="1652" spans="15:16" x14ac:dyDescent="0.3">
      <c r="O1652" t="s">
        <v>83</v>
      </c>
      <c r="P1652">
        <v>2023</v>
      </c>
    </row>
    <row r="1653" spans="15:16" x14ac:dyDescent="0.3">
      <c r="O1653" t="s">
        <v>375</v>
      </c>
      <c r="P1653">
        <v>2023</v>
      </c>
    </row>
    <row r="1654" spans="15:16" x14ac:dyDescent="0.3">
      <c r="O1654" t="s">
        <v>2279</v>
      </c>
      <c r="P1654">
        <v>2023</v>
      </c>
    </row>
    <row r="1655" spans="15:16" x14ac:dyDescent="0.3">
      <c r="O1655" t="s">
        <v>1530</v>
      </c>
      <c r="P1655">
        <v>2023</v>
      </c>
    </row>
    <row r="1656" spans="15:16" x14ac:dyDescent="0.3">
      <c r="O1656" t="s">
        <v>738</v>
      </c>
      <c r="P1656">
        <v>2023</v>
      </c>
    </row>
    <row r="1657" spans="15:16" x14ac:dyDescent="0.3">
      <c r="O1657" t="s">
        <v>2050</v>
      </c>
      <c r="P1657">
        <v>2023</v>
      </c>
    </row>
    <row r="1658" spans="15:16" x14ac:dyDescent="0.3">
      <c r="O1658" t="s">
        <v>133</v>
      </c>
      <c r="P1658">
        <v>2023</v>
      </c>
    </row>
    <row r="1659" spans="15:16" x14ac:dyDescent="0.3">
      <c r="O1659" t="s">
        <v>485</v>
      </c>
      <c r="P1659">
        <v>2023</v>
      </c>
    </row>
    <row r="1660" spans="15:16" x14ac:dyDescent="0.3">
      <c r="O1660" t="s">
        <v>460</v>
      </c>
      <c r="P1660">
        <v>2023</v>
      </c>
    </row>
    <row r="1661" spans="15:16" x14ac:dyDescent="0.3">
      <c r="O1661" t="s">
        <v>889</v>
      </c>
      <c r="P1661">
        <v>2023</v>
      </c>
    </row>
    <row r="1662" spans="15:16" x14ac:dyDescent="0.3">
      <c r="O1662" t="s">
        <v>2015</v>
      </c>
      <c r="P1662">
        <v>2023</v>
      </c>
    </row>
    <row r="1663" spans="15:16" x14ac:dyDescent="0.3">
      <c r="O1663" t="s">
        <v>1536</v>
      </c>
      <c r="P1663">
        <v>2023</v>
      </c>
    </row>
    <row r="1664" spans="15:16" x14ac:dyDescent="0.3">
      <c r="O1664" t="s">
        <v>1046</v>
      </c>
      <c r="P1664">
        <v>2023</v>
      </c>
    </row>
    <row r="1665" spans="15:16" x14ac:dyDescent="0.3">
      <c r="O1665" t="s">
        <v>270</v>
      </c>
      <c r="P1665">
        <v>2023</v>
      </c>
    </row>
    <row r="1666" spans="15:16" x14ac:dyDescent="0.3">
      <c r="O1666" t="s">
        <v>819</v>
      </c>
      <c r="P1666">
        <v>2023</v>
      </c>
    </row>
    <row r="1667" spans="15:16" x14ac:dyDescent="0.3">
      <c r="O1667" t="s">
        <v>891</v>
      </c>
      <c r="P1667">
        <v>2023</v>
      </c>
    </row>
    <row r="1668" spans="15:16" x14ac:dyDescent="0.3">
      <c r="O1668" t="s">
        <v>1620</v>
      </c>
      <c r="P1668">
        <v>2023</v>
      </c>
    </row>
    <row r="1669" spans="15:16" x14ac:dyDescent="0.3">
      <c r="O1669" t="s">
        <v>554</v>
      </c>
      <c r="P1669">
        <v>2023</v>
      </c>
    </row>
    <row r="1670" spans="15:16" x14ac:dyDescent="0.3">
      <c r="O1670" t="s">
        <v>243</v>
      </c>
      <c r="P1670">
        <v>2023</v>
      </c>
    </row>
    <row r="1671" spans="15:16" x14ac:dyDescent="0.3">
      <c r="O1671" t="s">
        <v>447</v>
      </c>
      <c r="P1671">
        <v>2023</v>
      </c>
    </row>
    <row r="1672" spans="15:16" x14ac:dyDescent="0.3">
      <c r="O1672" t="s">
        <v>1815</v>
      </c>
      <c r="P1672">
        <v>2023</v>
      </c>
    </row>
    <row r="1673" spans="15:16" x14ac:dyDescent="0.3">
      <c r="O1673" t="s">
        <v>808</v>
      </c>
      <c r="P1673">
        <v>2023</v>
      </c>
    </row>
    <row r="1674" spans="15:16" x14ac:dyDescent="0.3">
      <c r="O1674" t="s">
        <v>235</v>
      </c>
      <c r="P1674">
        <v>2023</v>
      </c>
    </row>
    <row r="1675" spans="15:16" x14ac:dyDescent="0.3">
      <c r="O1675" t="s">
        <v>1232</v>
      </c>
      <c r="P1675">
        <v>2023</v>
      </c>
    </row>
    <row r="1676" spans="15:16" x14ac:dyDescent="0.3">
      <c r="O1676" t="s">
        <v>925</v>
      </c>
      <c r="P1676">
        <v>2023</v>
      </c>
    </row>
    <row r="1677" spans="15:16" x14ac:dyDescent="0.3">
      <c r="O1677" t="s">
        <v>2128</v>
      </c>
      <c r="P1677">
        <v>2023</v>
      </c>
    </row>
    <row r="1678" spans="15:16" x14ac:dyDescent="0.3">
      <c r="O1678" t="s">
        <v>1707</v>
      </c>
      <c r="P1678">
        <v>2023</v>
      </c>
    </row>
    <row r="1679" spans="15:16" x14ac:dyDescent="0.3">
      <c r="O1679" t="s">
        <v>1618</v>
      </c>
      <c r="P1679">
        <v>2023</v>
      </c>
    </row>
    <row r="1680" spans="15:16" x14ac:dyDescent="0.3">
      <c r="O1680" t="s">
        <v>1918</v>
      </c>
      <c r="P1680">
        <v>2023</v>
      </c>
    </row>
    <row r="1681" spans="15:16" x14ac:dyDescent="0.3">
      <c r="O1681" t="s">
        <v>940</v>
      </c>
      <c r="P1681">
        <v>2023</v>
      </c>
    </row>
    <row r="1682" spans="15:16" x14ac:dyDescent="0.3">
      <c r="O1682" t="s">
        <v>2192</v>
      </c>
      <c r="P1682">
        <v>2023</v>
      </c>
    </row>
    <row r="1683" spans="15:16" x14ac:dyDescent="0.3">
      <c r="O1683" t="s">
        <v>1578</v>
      </c>
      <c r="P1683">
        <v>2023</v>
      </c>
    </row>
    <row r="1684" spans="15:16" x14ac:dyDescent="0.3">
      <c r="O1684" t="s">
        <v>624</v>
      </c>
      <c r="P1684">
        <v>2023</v>
      </c>
    </row>
    <row r="1685" spans="15:16" x14ac:dyDescent="0.3">
      <c r="O1685" t="s">
        <v>1933</v>
      </c>
      <c r="P1685">
        <v>2023</v>
      </c>
    </row>
    <row r="1686" spans="15:16" x14ac:dyDescent="0.3">
      <c r="O1686" t="s">
        <v>400</v>
      </c>
      <c r="P1686">
        <v>2023</v>
      </c>
    </row>
    <row r="1687" spans="15:16" x14ac:dyDescent="0.3">
      <c r="O1687" t="s">
        <v>52</v>
      </c>
      <c r="P1687">
        <v>2023</v>
      </c>
    </row>
    <row r="1688" spans="15:16" x14ac:dyDescent="0.3">
      <c r="O1688" t="s">
        <v>2114</v>
      </c>
      <c r="P1688">
        <v>2023</v>
      </c>
    </row>
    <row r="1689" spans="15:16" x14ac:dyDescent="0.3">
      <c r="O1689" t="s">
        <v>833</v>
      </c>
      <c r="P1689">
        <v>2023</v>
      </c>
    </row>
    <row r="1690" spans="15:16" x14ac:dyDescent="0.3">
      <c r="O1690" t="s">
        <v>1965</v>
      </c>
      <c r="P1690">
        <v>2023</v>
      </c>
    </row>
    <row r="1691" spans="15:16" x14ac:dyDescent="0.3">
      <c r="O1691" t="s">
        <v>859</v>
      </c>
      <c r="P1691">
        <v>2023</v>
      </c>
    </row>
    <row r="1692" spans="15:16" x14ac:dyDescent="0.3">
      <c r="O1692" t="s">
        <v>2407</v>
      </c>
      <c r="P1692">
        <v>2023</v>
      </c>
    </row>
    <row r="1693" spans="15:16" x14ac:dyDescent="0.3">
      <c r="O1693" t="s">
        <v>1415</v>
      </c>
      <c r="P1693">
        <v>2023</v>
      </c>
    </row>
    <row r="1694" spans="15:16" x14ac:dyDescent="0.3">
      <c r="O1694" t="s">
        <v>2035</v>
      </c>
      <c r="P1694">
        <v>2023</v>
      </c>
    </row>
    <row r="1695" spans="15:16" x14ac:dyDescent="0.3">
      <c r="O1695" t="s">
        <v>2328</v>
      </c>
      <c r="P1695">
        <v>2023</v>
      </c>
    </row>
    <row r="1696" spans="15:16" x14ac:dyDescent="0.3">
      <c r="O1696" t="s">
        <v>917</v>
      </c>
      <c r="P1696">
        <v>2023</v>
      </c>
    </row>
    <row r="1697" spans="15:16" x14ac:dyDescent="0.3">
      <c r="O1697" t="s">
        <v>1521</v>
      </c>
      <c r="P1697">
        <v>2023</v>
      </c>
    </row>
    <row r="1698" spans="15:16" x14ac:dyDescent="0.3">
      <c r="O1698" t="s">
        <v>609</v>
      </c>
      <c r="P1698">
        <v>2023</v>
      </c>
    </row>
    <row r="1699" spans="15:16" x14ac:dyDescent="0.3">
      <c r="O1699" t="s">
        <v>2348</v>
      </c>
      <c r="P1699">
        <v>2023</v>
      </c>
    </row>
    <row r="1700" spans="15:16" x14ac:dyDescent="0.3">
      <c r="O1700" t="s">
        <v>161</v>
      </c>
      <c r="P1700">
        <v>2023</v>
      </c>
    </row>
    <row r="1701" spans="15:16" x14ac:dyDescent="0.3">
      <c r="O1701" t="s">
        <v>2117</v>
      </c>
      <c r="P1701">
        <v>2023</v>
      </c>
    </row>
    <row r="1702" spans="15:16" x14ac:dyDescent="0.3">
      <c r="O1702" t="s">
        <v>1029</v>
      </c>
      <c r="P1702">
        <v>2023</v>
      </c>
    </row>
    <row r="1703" spans="15:16" x14ac:dyDescent="0.3">
      <c r="O1703" t="s">
        <v>1888</v>
      </c>
      <c r="P1703">
        <v>2023</v>
      </c>
    </row>
    <row r="1704" spans="15:16" x14ac:dyDescent="0.3">
      <c r="O1704" t="s">
        <v>2616</v>
      </c>
      <c r="P1704">
        <v>2023</v>
      </c>
    </row>
    <row r="1705" spans="15:16" x14ac:dyDescent="0.3">
      <c r="O1705" t="s">
        <v>661</v>
      </c>
      <c r="P1705">
        <v>2023</v>
      </c>
    </row>
    <row r="1706" spans="15:16" x14ac:dyDescent="0.3">
      <c r="O1706" t="s">
        <v>1564</v>
      </c>
      <c r="P1706">
        <v>2023</v>
      </c>
    </row>
    <row r="1707" spans="15:16" x14ac:dyDescent="0.3">
      <c r="O1707" t="s">
        <v>1099</v>
      </c>
      <c r="P1707">
        <v>2023</v>
      </c>
    </row>
    <row r="1708" spans="15:16" x14ac:dyDescent="0.3">
      <c r="O1708" t="s">
        <v>251</v>
      </c>
      <c r="P1708">
        <v>2023</v>
      </c>
    </row>
    <row r="1709" spans="15:16" x14ac:dyDescent="0.3">
      <c r="O1709" t="s">
        <v>1953</v>
      </c>
      <c r="P1709">
        <v>2023</v>
      </c>
    </row>
    <row r="1710" spans="15:16" x14ac:dyDescent="0.3">
      <c r="O1710" t="s">
        <v>790</v>
      </c>
      <c r="P1710">
        <v>2023</v>
      </c>
    </row>
    <row r="1711" spans="15:16" x14ac:dyDescent="0.3">
      <c r="O1711" t="s">
        <v>1115</v>
      </c>
      <c r="P1711">
        <v>2023</v>
      </c>
    </row>
    <row r="1712" spans="15:16" x14ac:dyDescent="0.3">
      <c r="O1712" t="s">
        <v>676</v>
      </c>
      <c r="P1712">
        <v>2023</v>
      </c>
    </row>
    <row r="1713" spans="15:16" x14ac:dyDescent="0.3">
      <c r="O1713" t="s">
        <v>870</v>
      </c>
      <c r="P1713">
        <v>2023</v>
      </c>
    </row>
    <row r="1714" spans="15:16" x14ac:dyDescent="0.3">
      <c r="O1714" t="s">
        <v>2164</v>
      </c>
      <c r="P1714">
        <v>2023</v>
      </c>
    </row>
    <row r="1715" spans="15:16" x14ac:dyDescent="0.3">
      <c r="O1715" t="s">
        <v>497</v>
      </c>
      <c r="P1715">
        <v>2023</v>
      </c>
    </row>
    <row r="1716" spans="15:16" x14ac:dyDescent="0.3">
      <c r="O1716" t="s">
        <v>2214</v>
      </c>
      <c r="P1716">
        <v>2023</v>
      </c>
    </row>
    <row r="1717" spans="15:16" x14ac:dyDescent="0.3">
      <c r="O1717" t="s">
        <v>811</v>
      </c>
      <c r="P1717">
        <v>2023</v>
      </c>
    </row>
    <row r="1718" spans="15:16" x14ac:dyDescent="0.3">
      <c r="O1718" t="s">
        <v>1504</v>
      </c>
      <c r="P1718">
        <v>2023</v>
      </c>
    </row>
    <row r="1719" spans="15:16" x14ac:dyDescent="0.3">
      <c r="O1719" t="s">
        <v>850</v>
      </c>
      <c r="P1719">
        <v>2023</v>
      </c>
    </row>
    <row r="1720" spans="15:16" x14ac:dyDescent="0.3">
      <c r="O1720" t="s">
        <v>1243</v>
      </c>
      <c r="P1720">
        <v>2023</v>
      </c>
    </row>
    <row r="1721" spans="15:16" x14ac:dyDescent="0.3">
      <c r="O1721" t="s">
        <v>805</v>
      </c>
      <c r="P1721">
        <v>2023</v>
      </c>
    </row>
    <row r="1722" spans="15:16" x14ac:dyDescent="0.3">
      <c r="O1722" t="s">
        <v>1340</v>
      </c>
      <c r="P1722">
        <v>2023</v>
      </c>
    </row>
    <row r="1723" spans="15:16" x14ac:dyDescent="0.3">
      <c r="O1723" t="s">
        <v>1410</v>
      </c>
      <c r="P1723">
        <v>2023</v>
      </c>
    </row>
    <row r="1724" spans="15:16" x14ac:dyDescent="0.3">
      <c r="O1724" t="s">
        <v>1277</v>
      </c>
      <c r="P1724">
        <v>2023</v>
      </c>
    </row>
    <row r="1725" spans="15:16" x14ac:dyDescent="0.3">
      <c r="O1725" t="s">
        <v>2181</v>
      </c>
      <c r="P1725">
        <v>2023</v>
      </c>
    </row>
    <row r="1726" spans="15:16" x14ac:dyDescent="0.3">
      <c r="O1726" t="s">
        <v>1813</v>
      </c>
      <c r="P1726">
        <v>2023</v>
      </c>
    </row>
    <row r="1727" spans="15:16" x14ac:dyDescent="0.3">
      <c r="O1727" t="s">
        <v>906</v>
      </c>
      <c r="P1727">
        <v>2023</v>
      </c>
    </row>
    <row r="1728" spans="15:16" x14ac:dyDescent="0.3">
      <c r="O1728" t="s">
        <v>2288</v>
      </c>
      <c r="P1728">
        <v>2023</v>
      </c>
    </row>
    <row r="1729" spans="15:16" x14ac:dyDescent="0.3">
      <c r="O1729" t="s">
        <v>1873</v>
      </c>
      <c r="P1729">
        <v>2023</v>
      </c>
    </row>
    <row r="1730" spans="15:16" x14ac:dyDescent="0.3">
      <c r="O1730" t="s">
        <v>1858</v>
      </c>
      <c r="P1730">
        <v>2023</v>
      </c>
    </row>
    <row r="1731" spans="15:16" x14ac:dyDescent="0.3">
      <c r="O1731" t="s">
        <v>645</v>
      </c>
      <c r="P1731">
        <v>2023</v>
      </c>
    </row>
    <row r="1732" spans="15:16" x14ac:dyDescent="0.3">
      <c r="O1732" t="s">
        <v>2149</v>
      </c>
      <c r="P1732">
        <v>2023</v>
      </c>
    </row>
    <row r="1733" spans="15:16" x14ac:dyDescent="0.3">
      <c r="O1733" t="s">
        <v>589</v>
      </c>
      <c r="P1733">
        <v>2023</v>
      </c>
    </row>
    <row r="1734" spans="15:16" x14ac:dyDescent="0.3">
      <c r="O1734" t="s">
        <v>212</v>
      </c>
      <c r="P1734">
        <v>2023</v>
      </c>
    </row>
    <row r="1735" spans="15:16" x14ac:dyDescent="0.3">
      <c r="O1735" t="s">
        <v>277</v>
      </c>
      <c r="P1735">
        <v>2023</v>
      </c>
    </row>
    <row r="1736" spans="15:16" x14ac:dyDescent="0.3">
      <c r="O1736" t="s">
        <v>2105</v>
      </c>
      <c r="P1736">
        <v>2023</v>
      </c>
    </row>
    <row r="1737" spans="15:16" x14ac:dyDescent="0.3">
      <c r="O1737" t="s">
        <v>1053</v>
      </c>
      <c r="P1737">
        <v>2023</v>
      </c>
    </row>
    <row r="1738" spans="15:16" x14ac:dyDescent="0.3">
      <c r="O1738" t="s">
        <v>873</v>
      </c>
      <c r="P1738">
        <v>2023</v>
      </c>
    </row>
    <row r="1739" spans="15:16" x14ac:dyDescent="0.3">
      <c r="O1739" t="s">
        <v>2626</v>
      </c>
      <c r="P1739">
        <v>2023</v>
      </c>
    </row>
    <row r="1740" spans="15:16" x14ac:dyDescent="0.3">
      <c r="O1740" t="s">
        <v>2627</v>
      </c>
      <c r="P1740">
        <v>2023</v>
      </c>
    </row>
    <row r="1741" spans="15:16" x14ac:dyDescent="0.3">
      <c r="O1741" t="s">
        <v>2629</v>
      </c>
      <c r="P1741">
        <v>2023</v>
      </c>
    </row>
    <row r="1742" spans="15:16" x14ac:dyDescent="0.3">
      <c r="O1742" t="s">
        <v>1086</v>
      </c>
      <c r="P1742">
        <v>2023</v>
      </c>
    </row>
    <row r="1743" spans="15:16" x14ac:dyDescent="0.3">
      <c r="O1743" t="s">
        <v>1576</v>
      </c>
      <c r="P1743">
        <v>2023</v>
      </c>
    </row>
    <row r="1744" spans="15:16" x14ac:dyDescent="0.3">
      <c r="O1744" t="s">
        <v>639</v>
      </c>
      <c r="P1744">
        <v>2023</v>
      </c>
    </row>
    <row r="1745" spans="15:16" x14ac:dyDescent="0.3">
      <c r="O1745" t="s">
        <v>246</v>
      </c>
      <c r="P1745">
        <v>2023</v>
      </c>
    </row>
    <row r="1746" spans="15:16" x14ac:dyDescent="0.3">
      <c r="O1746" t="s">
        <v>2398</v>
      </c>
      <c r="P1746">
        <v>2023</v>
      </c>
    </row>
    <row r="1747" spans="15:16" x14ac:dyDescent="0.3">
      <c r="O1747" t="s">
        <v>1169</v>
      </c>
      <c r="P1747">
        <v>2023</v>
      </c>
    </row>
    <row r="1748" spans="15:16" x14ac:dyDescent="0.3">
      <c r="O1748" t="s">
        <v>549</v>
      </c>
      <c r="P1748">
        <v>2023</v>
      </c>
    </row>
    <row r="1749" spans="15:16" x14ac:dyDescent="0.3">
      <c r="O1749" t="s">
        <v>92</v>
      </c>
      <c r="P1749">
        <v>2023</v>
      </c>
    </row>
    <row r="1750" spans="15:16" x14ac:dyDescent="0.3">
      <c r="O1750" t="s">
        <v>961</v>
      </c>
      <c r="P1750">
        <v>2023</v>
      </c>
    </row>
    <row r="1751" spans="15:16" x14ac:dyDescent="0.3">
      <c r="O1751" t="s">
        <v>348</v>
      </c>
      <c r="P1751">
        <v>2023</v>
      </c>
    </row>
    <row r="1752" spans="15:16" x14ac:dyDescent="0.3">
      <c r="O1752" t="s">
        <v>1200</v>
      </c>
      <c r="P1752">
        <v>2023</v>
      </c>
    </row>
    <row r="1753" spans="15:16" x14ac:dyDescent="0.3">
      <c r="O1753" t="s">
        <v>1329</v>
      </c>
      <c r="P1753">
        <v>2023</v>
      </c>
    </row>
    <row r="1754" spans="15:16" x14ac:dyDescent="0.3">
      <c r="O1754" t="s">
        <v>439</v>
      </c>
      <c r="P1754">
        <v>2023</v>
      </c>
    </row>
    <row r="1755" spans="15:16" x14ac:dyDescent="0.3">
      <c r="O1755" t="s">
        <v>1485</v>
      </c>
      <c r="P1755">
        <v>2023</v>
      </c>
    </row>
    <row r="1756" spans="15:16" x14ac:dyDescent="0.3">
      <c r="O1756" t="s">
        <v>1101</v>
      </c>
      <c r="P1756">
        <v>2023</v>
      </c>
    </row>
    <row r="1757" spans="15:16" x14ac:dyDescent="0.3">
      <c r="O1757" t="s">
        <v>419</v>
      </c>
      <c r="P1757">
        <v>2023</v>
      </c>
    </row>
    <row r="1758" spans="15:16" x14ac:dyDescent="0.3">
      <c r="O1758" t="s">
        <v>1701</v>
      </c>
      <c r="P1758">
        <v>2023</v>
      </c>
    </row>
    <row r="1759" spans="15:16" x14ac:dyDescent="0.3">
      <c r="O1759" t="s">
        <v>2633</v>
      </c>
      <c r="P1759">
        <v>2023</v>
      </c>
    </row>
    <row r="1760" spans="15:16" x14ac:dyDescent="0.3">
      <c r="O1760" t="s">
        <v>2634</v>
      </c>
      <c r="P1760">
        <v>2023</v>
      </c>
    </row>
    <row r="1761" spans="15:16" x14ac:dyDescent="0.3">
      <c r="O1761" t="s">
        <v>682</v>
      </c>
      <c r="P1761">
        <v>2023</v>
      </c>
    </row>
    <row r="1762" spans="15:16" x14ac:dyDescent="0.3">
      <c r="O1762" t="s">
        <v>1793</v>
      </c>
      <c r="P1762">
        <v>2023</v>
      </c>
    </row>
    <row r="1763" spans="15:16" x14ac:dyDescent="0.3">
      <c r="O1763" t="s">
        <v>1459</v>
      </c>
      <c r="P1763">
        <v>2023</v>
      </c>
    </row>
    <row r="1764" spans="15:16" x14ac:dyDescent="0.3">
      <c r="O1764" t="s">
        <v>937</v>
      </c>
      <c r="P1764">
        <v>2023</v>
      </c>
    </row>
    <row r="1765" spans="15:16" x14ac:dyDescent="0.3">
      <c r="O1765" t="s">
        <v>354</v>
      </c>
      <c r="P1765">
        <v>2023</v>
      </c>
    </row>
    <row r="1766" spans="15:16" x14ac:dyDescent="0.3">
      <c r="O1766" t="s">
        <v>2641</v>
      </c>
      <c r="P1766">
        <v>2023</v>
      </c>
    </row>
    <row r="1767" spans="15:16" x14ac:dyDescent="0.3">
      <c r="O1767" t="s">
        <v>56</v>
      </c>
      <c r="P1767">
        <v>2023</v>
      </c>
    </row>
    <row r="1768" spans="15:16" x14ac:dyDescent="0.3">
      <c r="O1768" t="s">
        <v>1011</v>
      </c>
      <c r="P1768">
        <v>2023</v>
      </c>
    </row>
    <row r="1769" spans="15:16" x14ac:dyDescent="0.3">
      <c r="O1769" t="s">
        <v>677</v>
      </c>
      <c r="P1769">
        <v>2023</v>
      </c>
    </row>
    <row r="1770" spans="15:16" x14ac:dyDescent="0.3">
      <c r="O1770" t="s">
        <v>1018</v>
      </c>
      <c r="P1770">
        <v>2023</v>
      </c>
    </row>
    <row r="1771" spans="15:16" x14ac:dyDescent="0.3">
      <c r="O1771" t="s">
        <v>1663</v>
      </c>
      <c r="P1771">
        <v>2023</v>
      </c>
    </row>
    <row r="1772" spans="15:16" x14ac:dyDescent="0.3">
      <c r="O1772" t="s">
        <v>256</v>
      </c>
      <c r="P1772">
        <v>2023</v>
      </c>
    </row>
    <row r="1773" spans="15:16" x14ac:dyDescent="0.3">
      <c r="O1773" t="s">
        <v>1497</v>
      </c>
      <c r="P1773">
        <v>2023</v>
      </c>
    </row>
    <row r="1774" spans="15:16" x14ac:dyDescent="0.3">
      <c r="O1774" t="s">
        <v>1803</v>
      </c>
      <c r="P1774">
        <v>2023</v>
      </c>
    </row>
    <row r="1775" spans="15:16" x14ac:dyDescent="0.3">
      <c r="O1775" t="s">
        <v>1625</v>
      </c>
      <c r="P1775">
        <v>2023</v>
      </c>
    </row>
    <row r="1776" spans="15:16" x14ac:dyDescent="0.3">
      <c r="O1776" t="s">
        <v>1480</v>
      </c>
      <c r="P1776">
        <v>2023</v>
      </c>
    </row>
    <row r="1777" spans="15:16" x14ac:dyDescent="0.3">
      <c r="O1777" t="s">
        <v>2315</v>
      </c>
      <c r="P1777">
        <v>2023</v>
      </c>
    </row>
    <row r="1778" spans="15:16" x14ac:dyDescent="0.3">
      <c r="O1778" t="s">
        <v>365</v>
      </c>
      <c r="P1778">
        <v>2023</v>
      </c>
    </row>
    <row r="1779" spans="15:16" x14ac:dyDescent="0.3">
      <c r="O1779" t="s">
        <v>740</v>
      </c>
      <c r="P1779">
        <v>2023</v>
      </c>
    </row>
    <row r="1780" spans="15:16" x14ac:dyDescent="0.3">
      <c r="O1780" t="s">
        <v>2643</v>
      </c>
      <c r="P1780">
        <v>2023</v>
      </c>
    </row>
    <row r="1781" spans="15:16" x14ac:dyDescent="0.3">
      <c r="O1781" t="s">
        <v>575</v>
      </c>
      <c r="P1781">
        <v>2023</v>
      </c>
    </row>
    <row r="1782" spans="15:16" x14ac:dyDescent="0.3">
      <c r="O1782" t="s">
        <v>403</v>
      </c>
      <c r="P1782">
        <v>2023</v>
      </c>
    </row>
    <row r="1783" spans="15:16" x14ac:dyDescent="0.3">
      <c r="O1783" t="s">
        <v>2284</v>
      </c>
      <c r="P1783">
        <v>2023</v>
      </c>
    </row>
    <row r="1784" spans="15:16" x14ac:dyDescent="0.3">
      <c r="O1784" t="s">
        <v>1251</v>
      </c>
      <c r="P1784">
        <v>2023</v>
      </c>
    </row>
    <row r="1785" spans="15:16" x14ac:dyDescent="0.3">
      <c r="O1785" t="s">
        <v>612</v>
      </c>
      <c r="P1785">
        <v>2023</v>
      </c>
    </row>
    <row r="1786" spans="15:16" x14ac:dyDescent="0.3">
      <c r="O1786" t="s">
        <v>1359</v>
      </c>
      <c r="P1786">
        <v>2023</v>
      </c>
    </row>
    <row r="1787" spans="15:16" x14ac:dyDescent="0.3">
      <c r="O1787" t="s">
        <v>881</v>
      </c>
      <c r="P1787">
        <v>2023</v>
      </c>
    </row>
    <row r="1788" spans="15:16" x14ac:dyDescent="0.3">
      <c r="O1788" t="s">
        <v>1802</v>
      </c>
      <c r="P1788">
        <v>2023</v>
      </c>
    </row>
    <row r="1789" spans="15:16" x14ac:dyDescent="0.3">
      <c r="O1789" t="s">
        <v>1550</v>
      </c>
      <c r="P1789">
        <v>2023</v>
      </c>
    </row>
    <row r="1790" spans="15:16" x14ac:dyDescent="0.3">
      <c r="O1790" t="s">
        <v>1275</v>
      </c>
      <c r="P1790">
        <v>2023</v>
      </c>
    </row>
    <row r="1791" spans="15:16" x14ac:dyDescent="0.3">
      <c r="O1791" t="s">
        <v>1937</v>
      </c>
      <c r="P1791">
        <v>2023</v>
      </c>
    </row>
    <row r="1792" spans="15:16" x14ac:dyDescent="0.3">
      <c r="O1792" t="s">
        <v>480</v>
      </c>
      <c r="P1792">
        <v>2023</v>
      </c>
    </row>
    <row r="1793" spans="15:16" x14ac:dyDescent="0.3">
      <c r="O1793" t="s">
        <v>2390</v>
      </c>
      <c r="P1793">
        <v>2023</v>
      </c>
    </row>
    <row r="1794" spans="15:16" x14ac:dyDescent="0.3">
      <c r="O1794" t="s">
        <v>1740</v>
      </c>
      <c r="P1794">
        <v>2023</v>
      </c>
    </row>
    <row r="1795" spans="15:16" x14ac:dyDescent="0.3">
      <c r="O1795" t="s">
        <v>220</v>
      </c>
      <c r="P1795">
        <v>2023</v>
      </c>
    </row>
    <row r="1796" spans="15:16" x14ac:dyDescent="0.3">
      <c r="O1796" t="s">
        <v>141</v>
      </c>
      <c r="P1796">
        <v>2023</v>
      </c>
    </row>
    <row r="1797" spans="15:16" x14ac:dyDescent="0.3">
      <c r="O1797" t="s">
        <v>1801</v>
      </c>
      <c r="P1797">
        <v>2023</v>
      </c>
    </row>
    <row r="1798" spans="15:16" x14ac:dyDescent="0.3">
      <c r="O1798" t="s">
        <v>1682</v>
      </c>
      <c r="P1798">
        <v>2023</v>
      </c>
    </row>
    <row r="1799" spans="15:16" x14ac:dyDescent="0.3">
      <c r="O1799" t="s">
        <v>745</v>
      </c>
      <c r="P1799">
        <v>2023</v>
      </c>
    </row>
    <row r="1800" spans="15:16" x14ac:dyDescent="0.3">
      <c r="O1800" t="s">
        <v>1912</v>
      </c>
      <c r="P1800">
        <v>2023</v>
      </c>
    </row>
    <row r="1801" spans="15:16" x14ac:dyDescent="0.3">
      <c r="O1801" t="s">
        <v>603</v>
      </c>
      <c r="P1801">
        <v>2023</v>
      </c>
    </row>
    <row r="1802" spans="15:16" x14ac:dyDescent="0.3">
      <c r="O1802" t="s">
        <v>1174</v>
      </c>
      <c r="P1802">
        <v>2023</v>
      </c>
    </row>
    <row r="1803" spans="15:16" x14ac:dyDescent="0.3">
      <c r="O1803" t="s">
        <v>2199</v>
      </c>
      <c r="P1803">
        <v>2023</v>
      </c>
    </row>
    <row r="1804" spans="15:16" x14ac:dyDescent="0.3">
      <c r="O1804" t="s">
        <v>285</v>
      </c>
      <c r="P1804">
        <v>2023</v>
      </c>
    </row>
    <row r="1805" spans="15:16" x14ac:dyDescent="0.3">
      <c r="O1805" t="s">
        <v>380</v>
      </c>
      <c r="P1805">
        <v>2023</v>
      </c>
    </row>
    <row r="1806" spans="15:16" x14ac:dyDescent="0.3">
      <c r="O1806" t="s">
        <v>2653</v>
      </c>
      <c r="P1806">
        <v>2023</v>
      </c>
    </row>
    <row r="1807" spans="15:16" x14ac:dyDescent="0.3">
      <c r="O1807" t="s">
        <v>826</v>
      </c>
      <c r="P1807">
        <v>2023</v>
      </c>
    </row>
    <row r="1808" spans="15:16" x14ac:dyDescent="0.3">
      <c r="O1808" t="s">
        <v>187</v>
      </c>
      <c r="P1808">
        <v>2024</v>
      </c>
    </row>
    <row r="1809" spans="15:16" x14ac:dyDescent="0.3">
      <c r="O1809" t="s">
        <v>770</v>
      </c>
      <c r="P1809">
        <v>2024</v>
      </c>
    </row>
    <row r="1810" spans="15:16" x14ac:dyDescent="0.3">
      <c r="O1810" t="s">
        <v>912</v>
      </c>
      <c r="P1810">
        <v>2024</v>
      </c>
    </row>
    <row r="1811" spans="15:16" x14ac:dyDescent="0.3">
      <c r="O1811" t="s">
        <v>2474</v>
      </c>
      <c r="P1811">
        <v>2024</v>
      </c>
    </row>
    <row r="1812" spans="15:16" x14ac:dyDescent="0.3">
      <c r="O1812" t="s">
        <v>1035</v>
      </c>
      <c r="P1812">
        <v>2024</v>
      </c>
    </row>
    <row r="1813" spans="15:16" x14ac:dyDescent="0.3">
      <c r="O1813" t="s">
        <v>1912</v>
      </c>
      <c r="P1813">
        <v>2024</v>
      </c>
    </row>
    <row r="1814" spans="15:16" x14ac:dyDescent="0.3">
      <c r="O1814" t="s">
        <v>1973</v>
      </c>
      <c r="P1814">
        <v>2024</v>
      </c>
    </row>
    <row r="1815" spans="15:16" x14ac:dyDescent="0.3">
      <c r="O1815" t="s">
        <v>87</v>
      </c>
      <c r="P1815">
        <v>2024</v>
      </c>
    </row>
    <row r="1816" spans="15:16" x14ac:dyDescent="0.3">
      <c r="O1816" t="s">
        <v>1950</v>
      </c>
      <c r="P1816">
        <v>2024</v>
      </c>
    </row>
    <row r="1817" spans="15:16" x14ac:dyDescent="0.3">
      <c r="O1817" t="s">
        <v>1965</v>
      </c>
      <c r="P1817">
        <v>2024</v>
      </c>
    </row>
    <row r="1818" spans="15:16" x14ac:dyDescent="0.3">
      <c r="O1818" t="s">
        <v>2166</v>
      </c>
      <c r="P1818">
        <v>2024</v>
      </c>
    </row>
    <row r="1819" spans="15:16" x14ac:dyDescent="0.3">
      <c r="O1819" t="s">
        <v>1625</v>
      </c>
      <c r="P1819">
        <v>2024</v>
      </c>
    </row>
    <row r="1820" spans="15:16" x14ac:dyDescent="0.3">
      <c r="O1820" t="s">
        <v>1072</v>
      </c>
      <c r="P1820">
        <v>2024</v>
      </c>
    </row>
    <row r="1821" spans="15:16" x14ac:dyDescent="0.3">
      <c r="O1821" t="s">
        <v>1425</v>
      </c>
      <c r="P1821">
        <v>2024</v>
      </c>
    </row>
    <row r="1822" spans="15:16" x14ac:dyDescent="0.3">
      <c r="O1822" t="s">
        <v>566</v>
      </c>
      <c r="P1822">
        <v>2024</v>
      </c>
    </row>
    <row r="1823" spans="15:16" x14ac:dyDescent="0.3">
      <c r="O1823" t="s">
        <v>2044</v>
      </c>
      <c r="P1823">
        <v>2024</v>
      </c>
    </row>
    <row r="1824" spans="15:16" x14ac:dyDescent="0.3">
      <c r="O1824" t="s">
        <v>2055</v>
      </c>
      <c r="P1824">
        <v>2024</v>
      </c>
    </row>
    <row r="1825" spans="15:16" x14ac:dyDescent="0.3">
      <c r="O1825" t="s">
        <v>1746</v>
      </c>
      <c r="P1825">
        <v>2024</v>
      </c>
    </row>
    <row r="1826" spans="15:16" x14ac:dyDescent="0.3">
      <c r="O1826" t="s">
        <v>2505</v>
      </c>
      <c r="P1826">
        <v>2024</v>
      </c>
    </row>
    <row r="1827" spans="15:16" x14ac:dyDescent="0.3">
      <c r="O1827" t="s">
        <v>1933</v>
      </c>
      <c r="P1827">
        <v>2024</v>
      </c>
    </row>
    <row r="1828" spans="15:16" x14ac:dyDescent="0.3">
      <c r="O1828" t="s">
        <v>798</v>
      </c>
      <c r="P1828">
        <v>2024</v>
      </c>
    </row>
    <row r="1829" spans="15:16" x14ac:dyDescent="0.3">
      <c r="O1829" t="s">
        <v>2286</v>
      </c>
      <c r="P1829">
        <v>2024</v>
      </c>
    </row>
    <row r="1830" spans="15:16" x14ac:dyDescent="0.3">
      <c r="O1830" t="s">
        <v>230</v>
      </c>
      <c r="P1830">
        <v>2024</v>
      </c>
    </row>
    <row r="1831" spans="15:16" x14ac:dyDescent="0.3">
      <c r="O1831" t="s">
        <v>2536</v>
      </c>
      <c r="P1831">
        <v>2024</v>
      </c>
    </row>
    <row r="1832" spans="15:16" x14ac:dyDescent="0.3">
      <c r="O1832" t="s">
        <v>195</v>
      </c>
      <c r="P1832">
        <v>2024</v>
      </c>
    </row>
    <row r="1833" spans="15:16" x14ac:dyDescent="0.3">
      <c r="O1833" t="s">
        <v>2387</v>
      </c>
      <c r="P1833">
        <v>2024</v>
      </c>
    </row>
    <row r="1834" spans="15:16" x14ac:dyDescent="0.3">
      <c r="O1834" t="s">
        <v>1764</v>
      </c>
      <c r="P1834">
        <v>2024</v>
      </c>
    </row>
    <row r="1835" spans="15:16" x14ac:dyDescent="0.3">
      <c r="O1835" t="s">
        <v>31</v>
      </c>
      <c r="P1835">
        <v>2024</v>
      </c>
    </row>
    <row r="1836" spans="15:16" x14ac:dyDescent="0.3">
      <c r="O1836" t="s">
        <v>1707</v>
      </c>
      <c r="P1836">
        <v>2024</v>
      </c>
    </row>
    <row r="1837" spans="15:16" x14ac:dyDescent="0.3">
      <c r="O1837" t="s">
        <v>886</v>
      </c>
      <c r="P1837">
        <v>2024</v>
      </c>
    </row>
    <row r="1838" spans="15:16" x14ac:dyDescent="0.3">
      <c r="O1838" t="s">
        <v>2633</v>
      </c>
      <c r="P1838">
        <v>2024</v>
      </c>
    </row>
    <row r="1839" spans="15:16" x14ac:dyDescent="0.3">
      <c r="O1839" t="s">
        <v>657</v>
      </c>
      <c r="P1839">
        <v>2024</v>
      </c>
    </row>
    <row r="1840" spans="15:16" x14ac:dyDescent="0.3">
      <c r="O1840" t="s">
        <v>2520</v>
      </c>
      <c r="P1840">
        <v>2024</v>
      </c>
    </row>
    <row r="1841" spans="15:16" x14ac:dyDescent="0.3">
      <c r="O1841" t="s">
        <v>1394</v>
      </c>
      <c r="P1841">
        <v>2024</v>
      </c>
    </row>
    <row r="1842" spans="15:16" x14ac:dyDescent="0.3">
      <c r="O1842" t="s">
        <v>219</v>
      </c>
      <c r="P1842">
        <v>2024</v>
      </c>
    </row>
    <row r="1843" spans="15:16" x14ac:dyDescent="0.3">
      <c r="O1843" t="s">
        <v>1489</v>
      </c>
      <c r="P1843">
        <v>2024</v>
      </c>
    </row>
    <row r="1844" spans="15:16" x14ac:dyDescent="0.3">
      <c r="O1844" t="s">
        <v>1618</v>
      </c>
      <c r="P1844">
        <v>2024</v>
      </c>
    </row>
    <row r="1845" spans="15:16" x14ac:dyDescent="0.3">
      <c r="O1845" t="s">
        <v>930</v>
      </c>
      <c r="P1845">
        <v>2024</v>
      </c>
    </row>
    <row r="1846" spans="15:16" x14ac:dyDescent="0.3">
      <c r="O1846" t="s">
        <v>1813</v>
      </c>
      <c r="P1846">
        <v>2024</v>
      </c>
    </row>
    <row r="1847" spans="15:16" x14ac:dyDescent="0.3">
      <c r="O1847" t="s">
        <v>2587</v>
      </c>
      <c r="P1847">
        <v>2024</v>
      </c>
    </row>
    <row r="1848" spans="15:16" x14ac:dyDescent="0.3">
      <c r="O1848" t="s">
        <v>2446</v>
      </c>
      <c r="P1848">
        <v>2024</v>
      </c>
    </row>
    <row r="1849" spans="15:16" x14ac:dyDescent="0.3">
      <c r="O1849" t="s">
        <v>1667</v>
      </c>
      <c r="P1849">
        <v>2024</v>
      </c>
    </row>
    <row r="1850" spans="15:16" x14ac:dyDescent="0.3">
      <c r="O1850" t="s">
        <v>527</v>
      </c>
      <c r="P1850">
        <v>2024</v>
      </c>
    </row>
    <row r="1851" spans="15:16" x14ac:dyDescent="0.3">
      <c r="O1851" t="s">
        <v>348</v>
      </c>
      <c r="P1851">
        <v>2024</v>
      </c>
    </row>
    <row r="1852" spans="15:16" x14ac:dyDescent="0.3">
      <c r="O1852" t="s">
        <v>63</v>
      </c>
      <c r="P1852">
        <v>2024</v>
      </c>
    </row>
    <row r="1853" spans="15:16" x14ac:dyDescent="0.3">
      <c r="O1853" t="s">
        <v>628</v>
      </c>
      <c r="P1853">
        <v>2024</v>
      </c>
    </row>
    <row r="1854" spans="15:16" x14ac:dyDescent="0.3">
      <c r="O1854" t="s">
        <v>2023</v>
      </c>
      <c r="P1854">
        <v>2024</v>
      </c>
    </row>
    <row r="1855" spans="15:16" x14ac:dyDescent="0.3">
      <c r="O1855" t="s">
        <v>1396</v>
      </c>
      <c r="P1855">
        <v>2024</v>
      </c>
    </row>
    <row r="1856" spans="15:16" x14ac:dyDescent="0.3">
      <c r="O1856" t="s">
        <v>141</v>
      </c>
      <c r="P1856">
        <v>2024</v>
      </c>
    </row>
    <row r="1857" spans="15:16" x14ac:dyDescent="0.3">
      <c r="O1857" t="s">
        <v>2288</v>
      </c>
      <c r="P1857">
        <v>2024</v>
      </c>
    </row>
    <row r="1858" spans="15:16" x14ac:dyDescent="0.3">
      <c r="O1858" t="s">
        <v>2457</v>
      </c>
      <c r="P1858">
        <v>2024</v>
      </c>
    </row>
    <row r="1859" spans="15:16" x14ac:dyDescent="0.3">
      <c r="O1859" t="s">
        <v>158</v>
      </c>
      <c r="P1859">
        <v>2024</v>
      </c>
    </row>
    <row r="1860" spans="15:16" x14ac:dyDescent="0.3">
      <c r="O1860" t="s">
        <v>683</v>
      </c>
      <c r="P1860">
        <v>2024</v>
      </c>
    </row>
    <row r="1861" spans="15:16" x14ac:dyDescent="0.3">
      <c r="O1861" t="s">
        <v>1947</v>
      </c>
      <c r="P1861">
        <v>2024</v>
      </c>
    </row>
    <row r="1862" spans="15:16" x14ac:dyDescent="0.3">
      <c r="O1862" t="s">
        <v>571</v>
      </c>
      <c r="P1862">
        <v>2024</v>
      </c>
    </row>
    <row r="1863" spans="15:16" x14ac:dyDescent="0.3">
      <c r="O1863" t="s">
        <v>2113</v>
      </c>
      <c r="P1863">
        <v>2024</v>
      </c>
    </row>
    <row r="1864" spans="15:16" x14ac:dyDescent="0.3">
      <c r="O1864" t="s">
        <v>2503</v>
      </c>
      <c r="P1864">
        <v>2024</v>
      </c>
    </row>
    <row r="1865" spans="15:16" x14ac:dyDescent="0.3">
      <c r="O1865" t="s">
        <v>1842</v>
      </c>
      <c r="P1865">
        <v>2024</v>
      </c>
    </row>
    <row r="1866" spans="15:16" x14ac:dyDescent="0.3">
      <c r="O1866" t="s">
        <v>1095</v>
      </c>
      <c r="P1866">
        <v>2024</v>
      </c>
    </row>
    <row r="1867" spans="15:16" x14ac:dyDescent="0.3">
      <c r="O1867" t="s">
        <v>439</v>
      </c>
      <c r="P1867">
        <v>2024</v>
      </c>
    </row>
    <row r="1868" spans="15:16" x14ac:dyDescent="0.3">
      <c r="O1868" t="s">
        <v>2458</v>
      </c>
      <c r="P1868">
        <v>2024</v>
      </c>
    </row>
    <row r="1869" spans="15:16" x14ac:dyDescent="0.3">
      <c r="O1869" t="s">
        <v>1979</v>
      </c>
      <c r="P1869">
        <v>2024</v>
      </c>
    </row>
    <row r="1870" spans="15:16" x14ac:dyDescent="0.3">
      <c r="O1870" t="s">
        <v>79</v>
      </c>
      <c r="P1870">
        <v>2024</v>
      </c>
    </row>
    <row r="1871" spans="15:16" x14ac:dyDescent="0.3">
      <c r="O1871" t="s">
        <v>1496</v>
      </c>
      <c r="P1871">
        <v>2024</v>
      </c>
    </row>
    <row r="1872" spans="15:16" x14ac:dyDescent="0.3">
      <c r="O1872" t="s">
        <v>624</v>
      </c>
      <c r="P1872">
        <v>2024</v>
      </c>
    </row>
    <row r="1873" spans="15:16" x14ac:dyDescent="0.3">
      <c r="O1873" t="s">
        <v>2542</v>
      </c>
      <c r="P1873">
        <v>2024</v>
      </c>
    </row>
    <row r="1874" spans="15:16" x14ac:dyDescent="0.3">
      <c r="O1874" t="s">
        <v>1225</v>
      </c>
      <c r="P1874">
        <v>2024</v>
      </c>
    </row>
    <row r="1875" spans="15:16" x14ac:dyDescent="0.3">
      <c r="O1875" t="s">
        <v>1165</v>
      </c>
      <c r="P1875">
        <v>2024</v>
      </c>
    </row>
    <row r="1876" spans="15:16" x14ac:dyDescent="0.3">
      <c r="O1876" t="s">
        <v>539</v>
      </c>
      <c r="P1876">
        <v>2024</v>
      </c>
    </row>
    <row r="1877" spans="15:16" x14ac:dyDescent="0.3">
      <c r="O1877" t="s">
        <v>2425</v>
      </c>
      <c r="P1877">
        <v>2024</v>
      </c>
    </row>
    <row r="1878" spans="15:16" x14ac:dyDescent="0.3">
      <c r="O1878" t="s">
        <v>1740</v>
      </c>
      <c r="P1878">
        <v>2024</v>
      </c>
    </row>
    <row r="1879" spans="15:16" x14ac:dyDescent="0.3">
      <c r="O1879" t="s">
        <v>235</v>
      </c>
      <c r="P1879">
        <v>2024</v>
      </c>
    </row>
    <row r="1880" spans="15:16" x14ac:dyDescent="0.3">
      <c r="O1880" t="s">
        <v>1515</v>
      </c>
      <c r="P1880">
        <v>2024</v>
      </c>
    </row>
    <row r="1881" spans="15:16" x14ac:dyDescent="0.3">
      <c r="O1881" t="s">
        <v>2296</v>
      </c>
      <c r="P1881">
        <v>2024</v>
      </c>
    </row>
    <row r="1882" spans="15:16" x14ac:dyDescent="0.3">
      <c r="O1882" t="s">
        <v>354</v>
      </c>
      <c r="P1882">
        <v>2024</v>
      </c>
    </row>
    <row r="1883" spans="15:16" x14ac:dyDescent="0.3">
      <c r="O1883" t="s">
        <v>1448</v>
      </c>
      <c r="P1883">
        <v>2024</v>
      </c>
    </row>
    <row r="1884" spans="15:16" x14ac:dyDescent="0.3">
      <c r="O1884" t="s">
        <v>109</v>
      </c>
      <c r="P1884">
        <v>2024</v>
      </c>
    </row>
    <row r="1885" spans="15:16" x14ac:dyDescent="0.3">
      <c r="O1885" t="s">
        <v>1465</v>
      </c>
      <c r="P1885">
        <v>2024</v>
      </c>
    </row>
    <row r="1886" spans="15:16" x14ac:dyDescent="0.3">
      <c r="O1886" t="s">
        <v>2119</v>
      </c>
      <c r="P1886">
        <v>2024</v>
      </c>
    </row>
    <row r="1887" spans="15:16" x14ac:dyDescent="0.3">
      <c r="O1887" t="s">
        <v>2367</v>
      </c>
      <c r="P1887">
        <v>2024</v>
      </c>
    </row>
    <row r="1888" spans="15:16" x14ac:dyDescent="0.3">
      <c r="O1888" t="s">
        <v>199</v>
      </c>
      <c r="P1888">
        <v>2024</v>
      </c>
    </row>
    <row r="1889" spans="15:16" x14ac:dyDescent="0.3">
      <c r="O1889" t="s">
        <v>786</v>
      </c>
      <c r="P1889">
        <v>2024</v>
      </c>
    </row>
    <row r="1890" spans="15:16" x14ac:dyDescent="0.3">
      <c r="O1890" t="s">
        <v>403</v>
      </c>
      <c r="P1890">
        <v>2024</v>
      </c>
    </row>
    <row r="1891" spans="15:16" x14ac:dyDescent="0.3">
      <c r="O1891" t="s">
        <v>206</v>
      </c>
      <c r="P1891">
        <v>2024</v>
      </c>
    </row>
    <row r="1892" spans="15:16" x14ac:dyDescent="0.3">
      <c r="O1892" t="s">
        <v>661</v>
      </c>
      <c r="P1892">
        <v>2024</v>
      </c>
    </row>
    <row r="1893" spans="15:16" x14ac:dyDescent="0.3">
      <c r="O1893" t="s">
        <v>1790</v>
      </c>
      <c r="P1893">
        <v>2024</v>
      </c>
    </row>
    <row r="1894" spans="15:16" x14ac:dyDescent="0.3">
      <c r="O1894" t="s">
        <v>1133</v>
      </c>
      <c r="P1894">
        <v>2024</v>
      </c>
    </row>
    <row r="1895" spans="15:16" x14ac:dyDescent="0.3">
      <c r="O1895" t="s">
        <v>738</v>
      </c>
      <c r="P1895">
        <v>2024</v>
      </c>
    </row>
    <row r="1896" spans="15:16" x14ac:dyDescent="0.3">
      <c r="O1896" t="s">
        <v>2211</v>
      </c>
      <c r="P1896">
        <v>2024</v>
      </c>
    </row>
    <row r="1897" spans="15:16" x14ac:dyDescent="0.3">
      <c r="O1897" t="s">
        <v>525</v>
      </c>
      <c r="P1897">
        <v>2024</v>
      </c>
    </row>
    <row r="1898" spans="15:16" x14ac:dyDescent="0.3">
      <c r="O1898" t="s">
        <v>1163</v>
      </c>
      <c r="P1898">
        <v>2024</v>
      </c>
    </row>
    <row r="1899" spans="15:16" x14ac:dyDescent="0.3">
      <c r="O1899" t="s">
        <v>937</v>
      </c>
      <c r="P1899">
        <v>2024</v>
      </c>
    </row>
    <row r="1900" spans="15:16" x14ac:dyDescent="0.3">
      <c r="O1900" t="s">
        <v>1029</v>
      </c>
      <c r="P1900">
        <v>2024</v>
      </c>
    </row>
    <row r="1901" spans="15:16" x14ac:dyDescent="0.3">
      <c r="O1901" t="s">
        <v>1698</v>
      </c>
      <c r="P1901">
        <v>2024</v>
      </c>
    </row>
    <row r="1902" spans="15:16" x14ac:dyDescent="0.3">
      <c r="O1902" t="s">
        <v>227</v>
      </c>
      <c r="P1902">
        <v>2024</v>
      </c>
    </row>
    <row r="1903" spans="15:16" x14ac:dyDescent="0.3">
      <c r="O1903" t="s">
        <v>1549</v>
      </c>
      <c r="P1903">
        <v>2024</v>
      </c>
    </row>
    <row r="1904" spans="15:16" x14ac:dyDescent="0.3">
      <c r="O1904" t="s">
        <v>592</v>
      </c>
      <c r="P1904">
        <v>2024</v>
      </c>
    </row>
    <row r="1905" spans="15:16" x14ac:dyDescent="0.3">
      <c r="O1905" t="s">
        <v>927</v>
      </c>
      <c r="P1905">
        <v>2024</v>
      </c>
    </row>
    <row r="1906" spans="15:16" x14ac:dyDescent="0.3">
      <c r="O1906" t="s">
        <v>1902</v>
      </c>
      <c r="P1906">
        <v>2024</v>
      </c>
    </row>
    <row r="1907" spans="15:16" x14ac:dyDescent="0.3">
      <c r="O1907" t="s">
        <v>295</v>
      </c>
      <c r="P1907">
        <v>2024</v>
      </c>
    </row>
    <row r="1908" spans="15:16" x14ac:dyDescent="0.3">
      <c r="O1908" t="s">
        <v>243</v>
      </c>
      <c r="P1908">
        <v>2024</v>
      </c>
    </row>
    <row r="1909" spans="15:16" x14ac:dyDescent="0.3">
      <c r="O1909" t="s">
        <v>947</v>
      </c>
      <c r="P1909">
        <v>2024</v>
      </c>
    </row>
    <row r="1910" spans="15:16" x14ac:dyDescent="0.3">
      <c r="O1910" t="s">
        <v>1099</v>
      </c>
      <c r="P1910">
        <v>2024</v>
      </c>
    </row>
    <row r="1911" spans="15:16" x14ac:dyDescent="0.3">
      <c r="O1911" t="s">
        <v>2273</v>
      </c>
      <c r="P1911">
        <v>2024</v>
      </c>
    </row>
    <row r="1912" spans="15:16" x14ac:dyDescent="0.3">
      <c r="O1912" t="s">
        <v>1371</v>
      </c>
      <c r="P1912">
        <v>2024</v>
      </c>
    </row>
    <row r="1913" spans="15:16" x14ac:dyDescent="0.3">
      <c r="O1913" t="s">
        <v>790</v>
      </c>
      <c r="P1913">
        <v>2024</v>
      </c>
    </row>
    <row r="1914" spans="15:16" x14ac:dyDescent="0.3">
      <c r="O1914" t="s">
        <v>975</v>
      </c>
      <c r="P1914">
        <v>2024</v>
      </c>
    </row>
    <row r="1915" spans="15:16" x14ac:dyDescent="0.3">
      <c r="O1915" t="s">
        <v>1935</v>
      </c>
      <c r="P1915">
        <v>2024</v>
      </c>
    </row>
    <row r="1916" spans="15:16" x14ac:dyDescent="0.3">
      <c r="O1916" t="s">
        <v>2248</v>
      </c>
      <c r="P1916">
        <v>2024</v>
      </c>
    </row>
    <row r="1917" spans="15:16" x14ac:dyDescent="0.3">
      <c r="O1917" t="s">
        <v>2320</v>
      </c>
      <c r="P1917">
        <v>2024</v>
      </c>
    </row>
    <row r="1918" spans="15:16" x14ac:dyDescent="0.3">
      <c r="O1918" t="s">
        <v>1419</v>
      </c>
      <c r="P1918">
        <v>2024</v>
      </c>
    </row>
    <row r="1919" spans="15:16" x14ac:dyDescent="0.3">
      <c r="O1919" t="s">
        <v>923</v>
      </c>
      <c r="P1919">
        <v>2024</v>
      </c>
    </row>
    <row r="1920" spans="15:16" x14ac:dyDescent="0.3">
      <c r="O1920" t="s">
        <v>979</v>
      </c>
      <c r="P1920">
        <v>2024</v>
      </c>
    </row>
    <row r="1921" spans="15:16" x14ac:dyDescent="0.3">
      <c r="O1921" t="s">
        <v>697</v>
      </c>
      <c r="P1921">
        <v>2024</v>
      </c>
    </row>
    <row r="1922" spans="15:16" x14ac:dyDescent="0.3">
      <c r="O1922" t="s">
        <v>1236</v>
      </c>
      <c r="P1922">
        <v>2024</v>
      </c>
    </row>
    <row r="1923" spans="15:16" x14ac:dyDescent="0.3">
      <c r="O1923" t="s">
        <v>229</v>
      </c>
      <c r="P1923">
        <v>2024</v>
      </c>
    </row>
    <row r="1924" spans="15:16" x14ac:dyDescent="0.3">
      <c r="O1924" t="s">
        <v>826</v>
      </c>
      <c r="P1924">
        <v>2024</v>
      </c>
    </row>
    <row r="1925" spans="15:16" x14ac:dyDescent="0.3">
      <c r="O1925" t="s">
        <v>2126</v>
      </c>
      <c r="P1925">
        <v>2024</v>
      </c>
    </row>
    <row r="1926" spans="15:16" x14ac:dyDescent="0.3">
      <c r="O1926" t="s">
        <v>2300</v>
      </c>
      <c r="P1926">
        <v>2024</v>
      </c>
    </row>
    <row r="1927" spans="15:16" x14ac:dyDescent="0.3">
      <c r="O1927" t="s">
        <v>558</v>
      </c>
      <c r="P1927">
        <v>2024</v>
      </c>
    </row>
    <row r="1928" spans="15:16" x14ac:dyDescent="0.3">
      <c r="O1928" t="s">
        <v>1322</v>
      </c>
      <c r="P1928">
        <v>2024</v>
      </c>
    </row>
    <row r="1929" spans="15:16" x14ac:dyDescent="0.3">
      <c r="O1929" t="s">
        <v>2244</v>
      </c>
      <c r="P1929">
        <v>2024</v>
      </c>
    </row>
    <row r="1930" spans="15:16" x14ac:dyDescent="0.3">
      <c r="O1930" t="s">
        <v>492</v>
      </c>
      <c r="P1930">
        <v>2024</v>
      </c>
    </row>
    <row r="1931" spans="15:16" x14ac:dyDescent="0.3">
      <c r="O1931" t="s">
        <v>773</v>
      </c>
      <c r="P1931">
        <v>2024</v>
      </c>
    </row>
    <row r="1932" spans="15:16" x14ac:dyDescent="0.3">
      <c r="O1932" t="s">
        <v>917</v>
      </c>
      <c r="P1932">
        <v>2024</v>
      </c>
    </row>
    <row r="1933" spans="15:16" x14ac:dyDescent="0.3">
      <c r="O1933" t="s">
        <v>145</v>
      </c>
      <c r="P1933">
        <v>2024</v>
      </c>
    </row>
    <row r="1934" spans="15:16" x14ac:dyDescent="0.3">
      <c r="O1934" t="s">
        <v>1519</v>
      </c>
      <c r="P1934">
        <v>2024</v>
      </c>
    </row>
    <row r="1935" spans="15:16" x14ac:dyDescent="0.3">
      <c r="O1935" t="s">
        <v>1793</v>
      </c>
      <c r="P1935">
        <v>2024</v>
      </c>
    </row>
    <row r="1936" spans="15:16" x14ac:dyDescent="0.3">
      <c r="O1936" t="s">
        <v>11</v>
      </c>
      <c r="P1936">
        <v>2024</v>
      </c>
    </row>
    <row r="1937" spans="15:16" x14ac:dyDescent="0.3">
      <c r="O1937" t="s">
        <v>1595</v>
      </c>
      <c r="P1937">
        <v>2024</v>
      </c>
    </row>
    <row r="1938" spans="15:16" x14ac:dyDescent="0.3">
      <c r="O1938" t="s">
        <v>1375</v>
      </c>
      <c r="P1938">
        <v>2024</v>
      </c>
    </row>
    <row r="1939" spans="15:16" x14ac:dyDescent="0.3">
      <c r="O1939" t="s">
        <v>1885</v>
      </c>
      <c r="P1939">
        <v>2024</v>
      </c>
    </row>
    <row r="1940" spans="15:16" x14ac:dyDescent="0.3">
      <c r="O1940" t="s">
        <v>2659</v>
      </c>
      <c r="P1940">
        <v>2024</v>
      </c>
    </row>
    <row r="1941" spans="15:16" x14ac:dyDescent="0.3">
      <c r="O1941" t="s">
        <v>532</v>
      </c>
      <c r="P1941">
        <v>2024</v>
      </c>
    </row>
    <row r="1942" spans="15:16" x14ac:dyDescent="0.3">
      <c r="O1942" t="s">
        <v>1773</v>
      </c>
      <c r="P1942">
        <v>2024</v>
      </c>
    </row>
    <row r="1943" spans="15:16" x14ac:dyDescent="0.3">
      <c r="O1943" t="s">
        <v>2117</v>
      </c>
      <c r="P1943">
        <v>2024</v>
      </c>
    </row>
    <row r="1944" spans="15:16" x14ac:dyDescent="0.3">
      <c r="O1944" t="s">
        <v>2449</v>
      </c>
      <c r="P1944">
        <v>2024</v>
      </c>
    </row>
    <row r="1945" spans="15:16" x14ac:dyDescent="0.3">
      <c r="O1945" t="s">
        <v>1865</v>
      </c>
      <c r="P1945">
        <v>2024</v>
      </c>
    </row>
    <row r="1946" spans="15:16" x14ac:dyDescent="0.3">
      <c r="O1946" t="s">
        <v>1550</v>
      </c>
      <c r="P1946">
        <v>2024</v>
      </c>
    </row>
    <row r="1947" spans="15:16" x14ac:dyDescent="0.3">
      <c r="O1947" t="s">
        <v>2164</v>
      </c>
      <c r="P1947">
        <v>2024</v>
      </c>
    </row>
    <row r="1948" spans="15:16" x14ac:dyDescent="0.3">
      <c r="O1948" t="s">
        <v>1725</v>
      </c>
      <c r="P1948">
        <v>2024</v>
      </c>
    </row>
    <row r="1949" spans="15:16" x14ac:dyDescent="0.3">
      <c r="O1949" t="s">
        <v>2512</v>
      </c>
      <c r="P1949">
        <v>2024</v>
      </c>
    </row>
    <row r="1950" spans="15:16" x14ac:dyDescent="0.3">
      <c r="O1950" t="s">
        <v>1180</v>
      </c>
      <c r="P1950">
        <v>2024</v>
      </c>
    </row>
    <row r="1951" spans="15:16" x14ac:dyDescent="0.3">
      <c r="O1951" t="s">
        <v>1900</v>
      </c>
      <c r="P1951">
        <v>2024</v>
      </c>
    </row>
    <row r="1952" spans="15:16" x14ac:dyDescent="0.3">
      <c r="O1952" t="s">
        <v>1620</v>
      </c>
      <c r="P1952">
        <v>2024</v>
      </c>
    </row>
    <row r="1953" spans="15:16" x14ac:dyDescent="0.3">
      <c r="O1953" t="s">
        <v>1573</v>
      </c>
      <c r="P1953">
        <v>2024</v>
      </c>
    </row>
    <row r="1954" spans="15:16" x14ac:dyDescent="0.3">
      <c r="O1954" t="s">
        <v>2109</v>
      </c>
      <c r="P1954">
        <v>2024</v>
      </c>
    </row>
    <row r="1955" spans="15:16" x14ac:dyDescent="0.3">
      <c r="O1955" t="s">
        <v>578</v>
      </c>
      <c r="P1955">
        <v>2024</v>
      </c>
    </row>
    <row r="1956" spans="15:16" x14ac:dyDescent="0.3">
      <c r="O1956" t="s">
        <v>949</v>
      </c>
      <c r="P1956">
        <v>2024</v>
      </c>
    </row>
    <row r="1957" spans="15:16" x14ac:dyDescent="0.3">
      <c r="O1957" t="s">
        <v>454</v>
      </c>
      <c r="P1957">
        <v>2024</v>
      </c>
    </row>
    <row r="1958" spans="15:16" x14ac:dyDescent="0.3">
      <c r="O1958" t="s">
        <v>1724</v>
      </c>
      <c r="P1958">
        <v>2024</v>
      </c>
    </row>
    <row r="1959" spans="15:16" x14ac:dyDescent="0.3">
      <c r="O1959" t="s">
        <v>1387</v>
      </c>
      <c r="P1959">
        <v>2024</v>
      </c>
    </row>
    <row r="1960" spans="15:16" x14ac:dyDescent="0.3">
      <c r="O1960" t="s">
        <v>1586</v>
      </c>
      <c r="P1960">
        <v>2024</v>
      </c>
    </row>
    <row r="1961" spans="15:16" x14ac:dyDescent="0.3">
      <c r="O1961" t="s">
        <v>511</v>
      </c>
      <c r="P1961">
        <v>2024</v>
      </c>
    </row>
    <row r="1962" spans="15:16" x14ac:dyDescent="0.3">
      <c r="O1962" t="s">
        <v>2383</v>
      </c>
      <c r="P1962">
        <v>2024</v>
      </c>
    </row>
    <row r="1963" spans="15:16" x14ac:dyDescent="0.3">
      <c r="O1963" t="s">
        <v>2431</v>
      </c>
      <c r="P1963">
        <v>2024</v>
      </c>
    </row>
    <row r="1964" spans="15:16" x14ac:dyDescent="0.3">
      <c r="O1964" t="s">
        <v>2321</v>
      </c>
      <c r="P1964">
        <v>2024</v>
      </c>
    </row>
    <row r="1965" spans="15:16" x14ac:dyDescent="0.3">
      <c r="O1965" t="s">
        <v>485</v>
      </c>
      <c r="P1965">
        <v>2024</v>
      </c>
    </row>
    <row r="1966" spans="15:16" x14ac:dyDescent="0.3">
      <c r="O1966" t="s">
        <v>1279</v>
      </c>
      <c r="P1966">
        <v>2024</v>
      </c>
    </row>
    <row r="1967" spans="15:16" x14ac:dyDescent="0.3">
      <c r="O1967" t="s">
        <v>494</v>
      </c>
      <c r="P1967">
        <v>2024</v>
      </c>
    </row>
    <row r="1968" spans="15:16" x14ac:dyDescent="0.3">
      <c r="O1968" t="s">
        <v>1101</v>
      </c>
      <c r="P1968">
        <v>2024</v>
      </c>
    </row>
    <row r="1969" spans="15:16" x14ac:dyDescent="0.3">
      <c r="O1969" t="s">
        <v>1679</v>
      </c>
      <c r="P1969">
        <v>2024</v>
      </c>
    </row>
    <row r="1970" spans="15:16" x14ac:dyDescent="0.3">
      <c r="O1970" t="s">
        <v>258</v>
      </c>
      <c r="P1970">
        <v>2024</v>
      </c>
    </row>
    <row r="1971" spans="15:16" x14ac:dyDescent="0.3">
      <c r="O1971" t="s">
        <v>2185</v>
      </c>
      <c r="P1971">
        <v>2024</v>
      </c>
    </row>
    <row r="1972" spans="15:16" x14ac:dyDescent="0.3">
      <c r="O1972" t="s">
        <v>2190</v>
      </c>
      <c r="P1972">
        <v>2024</v>
      </c>
    </row>
    <row r="1973" spans="15:16" x14ac:dyDescent="0.3">
      <c r="O1973" t="s">
        <v>1046</v>
      </c>
      <c r="P1973">
        <v>2024</v>
      </c>
    </row>
    <row r="1974" spans="15:16" x14ac:dyDescent="0.3">
      <c r="O1974" t="s">
        <v>2634</v>
      </c>
      <c r="P1974">
        <v>2024</v>
      </c>
    </row>
    <row r="1975" spans="15:16" x14ac:dyDescent="0.3">
      <c r="O1975" t="s">
        <v>2090</v>
      </c>
      <c r="P1975">
        <v>2024</v>
      </c>
    </row>
    <row r="1976" spans="15:16" x14ac:dyDescent="0.3">
      <c r="O1976" t="s">
        <v>277</v>
      </c>
      <c r="P1976">
        <v>2024</v>
      </c>
    </row>
    <row r="1977" spans="15:16" x14ac:dyDescent="0.3">
      <c r="O1977" t="s">
        <v>1373</v>
      </c>
      <c r="P1977">
        <v>2024</v>
      </c>
    </row>
    <row r="1978" spans="15:16" x14ac:dyDescent="0.3">
      <c r="O1978" t="s">
        <v>1459</v>
      </c>
      <c r="P1978">
        <v>2024</v>
      </c>
    </row>
    <row r="1979" spans="15:16" x14ac:dyDescent="0.3">
      <c r="O1979" t="s">
        <v>1673</v>
      </c>
      <c r="P1979">
        <v>2024</v>
      </c>
    </row>
    <row r="1980" spans="15:16" x14ac:dyDescent="0.3">
      <c r="O1980" t="s">
        <v>2102</v>
      </c>
      <c r="P1980">
        <v>2024</v>
      </c>
    </row>
    <row r="1981" spans="15:16" x14ac:dyDescent="0.3">
      <c r="O1981" t="s">
        <v>71</v>
      </c>
      <c r="P1981">
        <v>2024</v>
      </c>
    </row>
    <row r="1982" spans="15:16" x14ac:dyDescent="0.3">
      <c r="O1982" t="s">
        <v>220</v>
      </c>
      <c r="P1982">
        <v>2024</v>
      </c>
    </row>
    <row r="1983" spans="15:16" x14ac:dyDescent="0.3">
      <c r="O1983" t="s">
        <v>1395</v>
      </c>
      <c r="P1983">
        <v>2024</v>
      </c>
    </row>
    <row r="1984" spans="15:16" x14ac:dyDescent="0.3">
      <c r="O1984" t="s">
        <v>1361</v>
      </c>
      <c r="P1984">
        <v>2024</v>
      </c>
    </row>
    <row r="1985" spans="15:16" x14ac:dyDescent="0.3">
      <c r="O1985" t="s">
        <v>210</v>
      </c>
      <c r="P1985">
        <v>2024</v>
      </c>
    </row>
    <row r="1986" spans="15:16" x14ac:dyDescent="0.3">
      <c r="O1986" t="s">
        <v>985</v>
      </c>
      <c r="P1986">
        <v>2024</v>
      </c>
    </row>
    <row r="1987" spans="15:16" x14ac:dyDescent="0.3">
      <c r="O1987" t="s">
        <v>594</v>
      </c>
      <c r="P1987">
        <v>2024</v>
      </c>
    </row>
    <row r="1988" spans="15:16" x14ac:dyDescent="0.3">
      <c r="O1988" t="s">
        <v>673</v>
      </c>
      <c r="P1988">
        <v>2024</v>
      </c>
    </row>
    <row r="1989" spans="15:16" x14ac:dyDescent="0.3">
      <c r="O1989" t="s">
        <v>2552</v>
      </c>
      <c r="P1989">
        <v>2024</v>
      </c>
    </row>
    <row r="1990" spans="15:16" x14ac:dyDescent="0.3">
      <c r="O1990" t="s">
        <v>535</v>
      </c>
      <c r="P1990">
        <v>2024</v>
      </c>
    </row>
    <row r="1991" spans="15:16" x14ac:dyDescent="0.3">
      <c r="O1991" t="s">
        <v>2434</v>
      </c>
      <c r="P1991">
        <v>2024</v>
      </c>
    </row>
    <row r="1992" spans="15:16" x14ac:dyDescent="0.3">
      <c r="O1992" t="s">
        <v>1476</v>
      </c>
      <c r="P1992">
        <v>2024</v>
      </c>
    </row>
    <row r="1993" spans="15:16" x14ac:dyDescent="0.3">
      <c r="O1993" t="s">
        <v>1802</v>
      </c>
      <c r="P1993">
        <v>2024</v>
      </c>
    </row>
    <row r="1994" spans="15:16" x14ac:dyDescent="0.3">
      <c r="O1994" t="s">
        <v>452</v>
      </c>
      <c r="P1994">
        <v>2024</v>
      </c>
    </row>
    <row r="1995" spans="15:16" x14ac:dyDescent="0.3">
      <c r="O1995" t="s">
        <v>2261</v>
      </c>
      <c r="P1995">
        <v>2024</v>
      </c>
    </row>
    <row r="1996" spans="15:16" x14ac:dyDescent="0.3">
      <c r="O1996" t="s">
        <v>2476</v>
      </c>
      <c r="P1996">
        <v>2024</v>
      </c>
    </row>
    <row r="1997" spans="15:16" x14ac:dyDescent="0.3">
      <c r="O1997" t="s">
        <v>925</v>
      </c>
      <c r="P1997">
        <v>2024</v>
      </c>
    </row>
    <row r="1998" spans="15:16" x14ac:dyDescent="0.3">
      <c r="O1998" t="s">
        <v>1690</v>
      </c>
      <c r="P1998">
        <v>2024</v>
      </c>
    </row>
    <row r="1999" spans="15:16" x14ac:dyDescent="0.3">
      <c r="O1999" t="s">
        <v>1303</v>
      </c>
      <c r="P1999">
        <v>2024</v>
      </c>
    </row>
    <row r="2000" spans="15:16" x14ac:dyDescent="0.3">
      <c r="O2000" t="s">
        <v>396</v>
      </c>
      <c r="P2000">
        <v>2024</v>
      </c>
    </row>
    <row r="2001" spans="15:16" x14ac:dyDescent="0.3">
      <c r="O2001" t="s">
        <v>1637</v>
      </c>
      <c r="P2001">
        <v>2024</v>
      </c>
    </row>
    <row r="2002" spans="15:16" x14ac:dyDescent="0.3">
      <c r="O2002" t="s">
        <v>287</v>
      </c>
      <c r="P2002">
        <v>2024</v>
      </c>
    </row>
    <row r="2003" spans="15:16" x14ac:dyDescent="0.3">
      <c r="O2003" t="s">
        <v>365</v>
      </c>
      <c r="P2003">
        <v>2024</v>
      </c>
    </row>
    <row r="2004" spans="15:16" x14ac:dyDescent="0.3">
      <c r="O2004" t="s">
        <v>2328</v>
      </c>
      <c r="P2004">
        <v>2024</v>
      </c>
    </row>
    <row r="2005" spans="15:16" x14ac:dyDescent="0.3">
      <c r="O2005" t="s">
        <v>2663</v>
      </c>
      <c r="P2005">
        <v>2024</v>
      </c>
    </row>
    <row r="2006" spans="15:16" x14ac:dyDescent="0.3">
      <c r="O2006" t="s">
        <v>2408</v>
      </c>
      <c r="P2006">
        <v>2024</v>
      </c>
    </row>
    <row r="2007" spans="15:16" x14ac:dyDescent="0.3">
      <c r="O2007" t="s">
        <v>815</v>
      </c>
      <c r="P2007">
        <v>2024</v>
      </c>
    </row>
    <row r="2008" spans="15:16" x14ac:dyDescent="0.3">
      <c r="O2008" t="s">
        <v>666</v>
      </c>
      <c r="P2008">
        <v>2024</v>
      </c>
    </row>
    <row r="2009" spans="15:16" x14ac:dyDescent="0.3">
      <c r="O2009" t="s">
        <v>2093</v>
      </c>
      <c r="P2009">
        <v>2024</v>
      </c>
    </row>
    <row r="2010" spans="15:16" x14ac:dyDescent="0.3">
      <c r="O2010" t="s">
        <v>2062</v>
      </c>
      <c r="P2010">
        <v>2024</v>
      </c>
    </row>
    <row r="2011" spans="15:16" x14ac:dyDescent="0.3">
      <c r="O2011" t="s">
        <v>178</v>
      </c>
      <c r="P2011">
        <v>2024</v>
      </c>
    </row>
    <row r="2012" spans="15:16" x14ac:dyDescent="0.3">
      <c r="O2012" t="s">
        <v>1671</v>
      </c>
      <c r="P2012">
        <v>2024</v>
      </c>
    </row>
    <row r="2013" spans="15:16" x14ac:dyDescent="0.3">
      <c r="O2013" t="s">
        <v>2667</v>
      </c>
      <c r="P2013">
        <v>2024</v>
      </c>
    </row>
    <row r="2014" spans="15:16" x14ac:dyDescent="0.3">
      <c r="O2014" t="s">
        <v>2103</v>
      </c>
      <c r="P2014">
        <v>2024</v>
      </c>
    </row>
    <row r="2015" spans="15:16" x14ac:dyDescent="0.3">
      <c r="O2015" t="s">
        <v>34</v>
      </c>
      <c r="P2015">
        <v>2024</v>
      </c>
    </row>
    <row r="2016" spans="15:16" x14ac:dyDescent="0.3">
      <c r="O2016" t="s">
        <v>124</v>
      </c>
      <c r="P2016">
        <v>2024</v>
      </c>
    </row>
    <row r="2017" spans="15:16" x14ac:dyDescent="0.3">
      <c r="O2017" t="s">
        <v>1635</v>
      </c>
      <c r="P2017">
        <v>2024</v>
      </c>
    </row>
    <row r="2018" spans="15:16" x14ac:dyDescent="0.3">
      <c r="O2018" t="s">
        <v>591</v>
      </c>
      <c r="P2018">
        <v>2024</v>
      </c>
    </row>
    <row r="2019" spans="15:16" x14ac:dyDescent="0.3">
      <c r="O2019" t="s">
        <v>1988</v>
      </c>
      <c r="P2019">
        <v>2024</v>
      </c>
    </row>
    <row r="2020" spans="15:16" x14ac:dyDescent="0.3">
      <c r="O2020" t="s">
        <v>1428</v>
      </c>
      <c r="P2020">
        <v>2024</v>
      </c>
    </row>
    <row r="2021" spans="15:16" x14ac:dyDescent="0.3">
      <c r="O2021" t="s">
        <v>1509</v>
      </c>
      <c r="P2021">
        <v>2024</v>
      </c>
    </row>
    <row r="2022" spans="15:16" x14ac:dyDescent="0.3">
      <c r="O2022" t="s">
        <v>2315</v>
      </c>
      <c r="P2022">
        <v>2024</v>
      </c>
    </row>
    <row r="2023" spans="15:16" x14ac:dyDescent="0.3">
      <c r="O2023" t="s">
        <v>1468</v>
      </c>
      <c r="P2023">
        <v>2024</v>
      </c>
    </row>
    <row r="2024" spans="15:16" x14ac:dyDescent="0.3">
      <c r="O2024" t="s">
        <v>477</v>
      </c>
      <c r="P2024">
        <v>2024</v>
      </c>
    </row>
    <row r="2025" spans="15:16" x14ac:dyDescent="0.3">
      <c r="O2025" t="s">
        <v>1345</v>
      </c>
      <c r="P2025">
        <v>2024</v>
      </c>
    </row>
    <row r="2026" spans="15:16" x14ac:dyDescent="0.3">
      <c r="O2026" t="s">
        <v>1363</v>
      </c>
      <c r="P2026">
        <v>2024</v>
      </c>
    </row>
    <row r="2027" spans="15:16" x14ac:dyDescent="0.3">
      <c r="O2027" t="s">
        <v>1260</v>
      </c>
      <c r="P2027">
        <v>2024</v>
      </c>
    </row>
    <row r="2028" spans="15:16" x14ac:dyDescent="0.3">
      <c r="O2028" t="s">
        <v>1011</v>
      </c>
      <c r="P2028">
        <v>2024</v>
      </c>
    </row>
    <row r="2029" spans="15:16" x14ac:dyDescent="0.3">
      <c r="O2029" t="s">
        <v>204</v>
      </c>
      <c r="P2029">
        <v>2024</v>
      </c>
    </row>
    <row r="2030" spans="15:16" x14ac:dyDescent="0.3">
      <c r="O2030" t="s">
        <v>585</v>
      </c>
      <c r="P2030">
        <v>2024</v>
      </c>
    </row>
    <row r="2031" spans="15:16" x14ac:dyDescent="0.3">
      <c r="O2031" t="s">
        <v>1678</v>
      </c>
      <c r="P2031">
        <v>2024</v>
      </c>
    </row>
    <row r="2032" spans="15:16" x14ac:dyDescent="0.3">
      <c r="O2032" t="s">
        <v>1701</v>
      </c>
      <c r="P2032">
        <v>2024</v>
      </c>
    </row>
    <row r="2033" spans="15:16" x14ac:dyDescent="0.3">
      <c r="O2033" t="s">
        <v>1887</v>
      </c>
      <c r="P2033">
        <v>2024</v>
      </c>
    </row>
    <row r="2034" spans="15:16" x14ac:dyDescent="0.3">
      <c r="O2034" t="s">
        <v>598</v>
      </c>
      <c r="P2034">
        <v>2024</v>
      </c>
    </row>
    <row r="2035" spans="15:16" x14ac:dyDescent="0.3">
      <c r="O2035" t="s">
        <v>1530</v>
      </c>
      <c r="P2035">
        <v>2024</v>
      </c>
    </row>
    <row r="2036" spans="15:16" x14ac:dyDescent="0.3">
      <c r="O2036" t="s">
        <v>1284</v>
      </c>
      <c r="P2036">
        <v>2024</v>
      </c>
    </row>
    <row r="2037" spans="15:16" x14ac:dyDescent="0.3">
      <c r="O2037" t="s">
        <v>2582</v>
      </c>
      <c r="P2037">
        <v>2024</v>
      </c>
    </row>
    <row r="2038" spans="15:16" x14ac:dyDescent="0.3">
      <c r="O2038" t="s">
        <v>1113</v>
      </c>
      <c r="P2038">
        <v>2024</v>
      </c>
    </row>
    <row r="2039" spans="15:16" x14ac:dyDescent="0.3">
      <c r="O2039" t="s">
        <v>1385</v>
      </c>
      <c r="P2039">
        <v>2024</v>
      </c>
    </row>
    <row r="2040" spans="15:16" x14ac:dyDescent="0.3">
      <c r="O2040" t="s">
        <v>1557</v>
      </c>
      <c r="P2040">
        <v>2024</v>
      </c>
    </row>
    <row r="2041" spans="15:16" x14ac:dyDescent="0.3">
      <c r="O2041" t="s">
        <v>965</v>
      </c>
      <c r="P2041">
        <v>2024</v>
      </c>
    </row>
    <row r="2042" spans="15:16" x14ac:dyDescent="0.3">
      <c r="O2042" t="s">
        <v>2272</v>
      </c>
      <c r="P2042">
        <v>2024</v>
      </c>
    </row>
    <row r="2043" spans="15:16" x14ac:dyDescent="0.3">
      <c r="O2043" t="s">
        <v>1014</v>
      </c>
      <c r="P2043">
        <v>2024</v>
      </c>
    </row>
    <row r="2044" spans="15:16" x14ac:dyDescent="0.3">
      <c r="O2044" t="s">
        <v>1521</v>
      </c>
      <c r="P2044">
        <v>2024</v>
      </c>
    </row>
    <row r="2045" spans="15:16" x14ac:dyDescent="0.3">
      <c r="O2045" t="s">
        <v>1431</v>
      </c>
      <c r="P2045">
        <v>2024</v>
      </c>
    </row>
    <row r="2046" spans="15:16" x14ac:dyDescent="0.3">
      <c r="O2046" t="s">
        <v>2671</v>
      </c>
      <c r="P2046">
        <v>2024</v>
      </c>
    </row>
    <row r="2047" spans="15:16" x14ac:dyDescent="0.3">
      <c r="O2047" t="s">
        <v>1665</v>
      </c>
      <c r="P2047">
        <v>2024</v>
      </c>
    </row>
    <row r="2048" spans="15:16" x14ac:dyDescent="0.3">
      <c r="O2048" t="s">
        <v>677</v>
      </c>
      <c r="P2048">
        <v>2024</v>
      </c>
    </row>
    <row r="2049" spans="15:16" x14ac:dyDescent="0.3">
      <c r="O2049" t="s">
        <v>1288</v>
      </c>
      <c r="P2049">
        <v>2024</v>
      </c>
    </row>
    <row r="2050" spans="15:16" x14ac:dyDescent="0.3">
      <c r="O2050" t="s">
        <v>345</v>
      </c>
      <c r="P2050">
        <v>2024</v>
      </c>
    </row>
    <row r="2051" spans="15:16" x14ac:dyDescent="0.3">
      <c r="O2051" t="s">
        <v>967</v>
      </c>
      <c r="P2051">
        <v>2024</v>
      </c>
    </row>
    <row r="2052" spans="15:16" x14ac:dyDescent="0.3">
      <c r="O2052" t="s">
        <v>2279</v>
      </c>
      <c r="P2052">
        <v>2024</v>
      </c>
    </row>
    <row r="2053" spans="15:16" x14ac:dyDescent="0.3">
      <c r="O2053" t="s">
        <v>2096</v>
      </c>
      <c r="P2053">
        <v>2024</v>
      </c>
    </row>
    <row r="2054" spans="15:16" x14ac:dyDescent="0.3">
      <c r="O2054" t="s">
        <v>885</v>
      </c>
      <c r="P2054">
        <v>2024</v>
      </c>
    </row>
    <row r="2055" spans="15:16" x14ac:dyDescent="0.3">
      <c r="O2055" t="s">
        <v>1893</v>
      </c>
      <c r="P2055">
        <v>2024</v>
      </c>
    </row>
    <row r="2056" spans="15:16" x14ac:dyDescent="0.3">
      <c r="O2056" t="s">
        <v>2207</v>
      </c>
      <c r="P2056">
        <v>2024</v>
      </c>
    </row>
    <row r="2057" spans="15:16" x14ac:dyDescent="0.3">
      <c r="O2057" t="s">
        <v>1124</v>
      </c>
      <c r="P2057">
        <v>2024</v>
      </c>
    </row>
    <row r="2058" spans="15:16" x14ac:dyDescent="0.3">
      <c r="O2058" t="s">
        <v>994</v>
      </c>
      <c r="P2058">
        <v>2024</v>
      </c>
    </row>
    <row r="2059" spans="15:16" x14ac:dyDescent="0.3">
      <c r="O2059" t="s">
        <v>614</v>
      </c>
      <c r="P2059">
        <v>2024</v>
      </c>
    </row>
    <row r="2060" spans="15:16" x14ac:dyDescent="0.3">
      <c r="O2060" t="s">
        <v>1633</v>
      </c>
      <c r="P2060">
        <v>2024</v>
      </c>
    </row>
    <row r="2061" spans="15:16" x14ac:dyDescent="0.3">
      <c r="O2061" t="s">
        <v>875</v>
      </c>
      <c r="P2061">
        <v>2024</v>
      </c>
    </row>
    <row r="2062" spans="15:16" x14ac:dyDescent="0.3">
      <c r="O2062" t="s">
        <v>133</v>
      </c>
      <c r="P2062">
        <v>2024</v>
      </c>
    </row>
    <row r="2063" spans="15:16" x14ac:dyDescent="0.3">
      <c r="O2063" t="s">
        <v>1543</v>
      </c>
      <c r="P2063">
        <v>2024</v>
      </c>
    </row>
    <row r="2064" spans="15:16" x14ac:dyDescent="0.3">
      <c r="O2064" t="s">
        <v>1612</v>
      </c>
      <c r="P2064">
        <v>2024</v>
      </c>
    </row>
    <row r="2065" spans="15:16" x14ac:dyDescent="0.3">
      <c r="O2065" t="s">
        <v>859</v>
      </c>
      <c r="P2065">
        <v>2024</v>
      </c>
    </row>
    <row r="2066" spans="15:16" x14ac:dyDescent="0.3">
      <c r="O2066" t="s">
        <v>1948</v>
      </c>
      <c r="P2066">
        <v>2024</v>
      </c>
    </row>
    <row r="2067" spans="15:16" x14ac:dyDescent="0.3">
      <c r="O2067" t="s">
        <v>1959</v>
      </c>
      <c r="P2067">
        <v>2024</v>
      </c>
    </row>
    <row r="2068" spans="15:16" x14ac:dyDescent="0.3">
      <c r="O2068" t="s">
        <v>817</v>
      </c>
      <c r="P2068">
        <v>2024</v>
      </c>
    </row>
    <row r="2069" spans="15:16" x14ac:dyDescent="0.3">
      <c r="O2069" t="s">
        <v>378</v>
      </c>
      <c r="P2069">
        <v>2024</v>
      </c>
    </row>
    <row r="2070" spans="15:16" x14ac:dyDescent="0.3">
      <c r="O2070" t="s">
        <v>822</v>
      </c>
      <c r="P2070">
        <v>2024</v>
      </c>
    </row>
    <row r="2071" spans="15:16" x14ac:dyDescent="0.3">
      <c r="O2071" t="s">
        <v>2246</v>
      </c>
      <c r="P2071">
        <v>2024</v>
      </c>
    </row>
    <row r="2072" spans="15:16" x14ac:dyDescent="0.3">
      <c r="O2072" t="s">
        <v>1918</v>
      </c>
      <c r="P2072">
        <v>2024</v>
      </c>
    </row>
    <row r="2073" spans="15:16" x14ac:dyDescent="0.3">
      <c r="O2073" t="s">
        <v>2176</v>
      </c>
      <c r="P2073">
        <v>2024</v>
      </c>
    </row>
    <row r="2074" spans="15:16" x14ac:dyDescent="0.3">
      <c r="O2074" t="s">
        <v>1200</v>
      </c>
      <c r="P2074">
        <v>2024</v>
      </c>
    </row>
    <row r="2075" spans="15:16" x14ac:dyDescent="0.3">
      <c r="O2075" t="s">
        <v>714</v>
      </c>
      <c r="P2075">
        <v>2024</v>
      </c>
    </row>
    <row r="2076" spans="15:16" x14ac:dyDescent="0.3">
      <c r="O2076" t="s">
        <v>2199</v>
      </c>
      <c r="P2076">
        <v>2024</v>
      </c>
    </row>
    <row r="2077" spans="15:16" x14ac:dyDescent="0.3">
      <c r="O2077" t="s">
        <v>1738</v>
      </c>
      <c r="P2077">
        <v>2024</v>
      </c>
    </row>
    <row r="2078" spans="15:16" x14ac:dyDescent="0.3">
      <c r="O2078" t="s">
        <v>2250</v>
      </c>
      <c r="P2078">
        <v>2024</v>
      </c>
    </row>
    <row r="2079" spans="15:16" x14ac:dyDescent="0.3">
      <c r="O2079" t="s">
        <v>2140</v>
      </c>
      <c r="P2079">
        <v>2024</v>
      </c>
    </row>
    <row r="2080" spans="15:16" x14ac:dyDescent="0.3">
      <c r="O2080" t="s">
        <v>2641</v>
      </c>
      <c r="P2080">
        <v>2024</v>
      </c>
    </row>
    <row r="2081" spans="15:16" x14ac:dyDescent="0.3">
      <c r="O2081" t="s">
        <v>1801</v>
      </c>
      <c r="P2081">
        <v>2024</v>
      </c>
    </row>
    <row r="2082" spans="15:16" x14ac:dyDescent="0.3">
      <c r="O2082" t="s">
        <v>685</v>
      </c>
      <c r="P2082">
        <v>2024</v>
      </c>
    </row>
    <row r="2083" spans="15:16" x14ac:dyDescent="0.3">
      <c r="O2083" t="s">
        <v>1523</v>
      </c>
      <c r="P2083">
        <v>2024</v>
      </c>
    </row>
    <row r="2084" spans="15:16" x14ac:dyDescent="0.3">
      <c r="O2084" t="s">
        <v>2178</v>
      </c>
      <c r="P2084">
        <v>2024</v>
      </c>
    </row>
    <row r="2085" spans="15:16" x14ac:dyDescent="0.3">
      <c r="O2085" t="s">
        <v>391</v>
      </c>
      <c r="P2085">
        <v>2024</v>
      </c>
    </row>
    <row r="2086" spans="15:16" x14ac:dyDescent="0.3">
      <c r="O2086" t="s">
        <v>321</v>
      </c>
      <c r="P2086">
        <v>2024</v>
      </c>
    </row>
    <row r="2087" spans="15:16" x14ac:dyDescent="0.3">
      <c r="O2087" t="s">
        <v>2468</v>
      </c>
      <c r="P2087">
        <v>2024</v>
      </c>
    </row>
    <row r="2088" spans="15:16" x14ac:dyDescent="0.3">
      <c r="O2088" t="s">
        <v>2385</v>
      </c>
      <c r="P2088">
        <v>2024</v>
      </c>
    </row>
    <row r="2089" spans="15:16" x14ac:dyDescent="0.3">
      <c r="O2089" t="s">
        <v>24</v>
      </c>
      <c r="P2089">
        <v>2024</v>
      </c>
    </row>
    <row r="2090" spans="15:16" x14ac:dyDescent="0.3">
      <c r="O2090" t="s">
        <v>1358</v>
      </c>
      <c r="P2090">
        <v>2024</v>
      </c>
    </row>
    <row r="2091" spans="15:16" x14ac:dyDescent="0.3">
      <c r="O2091" t="s">
        <v>130</v>
      </c>
      <c r="P2091">
        <v>2024</v>
      </c>
    </row>
    <row r="2092" spans="15:16" x14ac:dyDescent="0.3">
      <c r="O2092" t="s">
        <v>1753</v>
      </c>
      <c r="P2092">
        <v>2024</v>
      </c>
    </row>
    <row r="2093" spans="15:16" x14ac:dyDescent="0.3">
      <c r="O2093" t="s">
        <v>2575</v>
      </c>
      <c r="P2093">
        <v>2024</v>
      </c>
    </row>
    <row r="2094" spans="15:16" x14ac:dyDescent="0.3">
      <c r="O2094" t="s">
        <v>1154</v>
      </c>
      <c r="P2094">
        <v>2024</v>
      </c>
    </row>
    <row r="2095" spans="15:16" x14ac:dyDescent="0.3">
      <c r="O2095" t="s">
        <v>716</v>
      </c>
      <c r="P2095">
        <v>2024</v>
      </c>
    </row>
    <row r="2096" spans="15:16" x14ac:dyDescent="0.3">
      <c r="O2096" t="s">
        <v>279</v>
      </c>
      <c r="P2096">
        <v>2024</v>
      </c>
    </row>
    <row r="2097" spans="15:16" x14ac:dyDescent="0.3">
      <c r="O2097" t="s">
        <v>2414</v>
      </c>
      <c r="P2097">
        <v>2024</v>
      </c>
    </row>
    <row r="2098" spans="15:16" x14ac:dyDescent="0.3">
      <c r="O2098" t="s">
        <v>336</v>
      </c>
      <c r="P2098">
        <v>2024</v>
      </c>
    </row>
    <row r="2099" spans="15:16" x14ac:dyDescent="0.3">
      <c r="O2099" t="s">
        <v>1682</v>
      </c>
      <c r="P2099">
        <v>2024</v>
      </c>
    </row>
    <row r="2100" spans="15:16" x14ac:dyDescent="0.3">
      <c r="O2100" t="s">
        <v>2232</v>
      </c>
      <c r="P2100">
        <v>2024</v>
      </c>
    </row>
    <row r="2101" spans="15:16" x14ac:dyDescent="0.3">
      <c r="O2101" t="s">
        <v>1289</v>
      </c>
      <c r="P2101">
        <v>2024</v>
      </c>
    </row>
    <row r="2102" spans="15:16" x14ac:dyDescent="0.3">
      <c r="O2102" t="s">
        <v>1048</v>
      </c>
      <c r="P2102">
        <v>2024</v>
      </c>
    </row>
    <row r="2103" spans="15:16" x14ac:dyDescent="0.3">
      <c r="O2103" t="s">
        <v>1007</v>
      </c>
      <c r="P2103">
        <v>2024</v>
      </c>
    </row>
    <row r="2104" spans="15:16" x14ac:dyDescent="0.3">
      <c r="O2104" t="s">
        <v>1743</v>
      </c>
      <c r="P2104">
        <v>2024</v>
      </c>
    </row>
    <row r="2105" spans="15:16" x14ac:dyDescent="0.3">
      <c r="O2105" t="s">
        <v>426</v>
      </c>
      <c r="P2105">
        <v>2024</v>
      </c>
    </row>
    <row r="2106" spans="15:16" x14ac:dyDescent="0.3">
      <c r="O2106" t="s">
        <v>1616</v>
      </c>
      <c r="P2106">
        <v>2024</v>
      </c>
    </row>
    <row r="2107" spans="15:16" x14ac:dyDescent="0.3">
      <c r="O2107" t="s">
        <v>1803</v>
      </c>
      <c r="P2107">
        <v>2024</v>
      </c>
    </row>
    <row r="2108" spans="15:16" x14ac:dyDescent="0.3">
      <c r="O2108" t="s">
        <v>580</v>
      </c>
      <c r="P2108">
        <v>2024</v>
      </c>
    </row>
    <row r="2109" spans="15:16" x14ac:dyDescent="0.3">
      <c r="O2109" t="s">
        <v>1273</v>
      </c>
      <c r="P2109">
        <v>2024</v>
      </c>
    </row>
    <row r="2110" spans="15:16" x14ac:dyDescent="0.3">
      <c r="O2110" t="s">
        <v>1695</v>
      </c>
      <c r="P2110">
        <v>2024</v>
      </c>
    </row>
    <row r="2111" spans="15:16" x14ac:dyDescent="0.3">
      <c r="O2111" t="s">
        <v>1243</v>
      </c>
      <c r="P2111">
        <v>2024</v>
      </c>
    </row>
    <row r="2112" spans="15:16" x14ac:dyDescent="0.3">
      <c r="O2112" t="s">
        <v>589</v>
      </c>
      <c r="P2112">
        <v>2024</v>
      </c>
    </row>
    <row r="2113" spans="15:16" x14ac:dyDescent="0.3">
      <c r="O2113" t="s">
        <v>1473</v>
      </c>
      <c r="P2113">
        <v>2024</v>
      </c>
    </row>
    <row r="2114" spans="15:16" x14ac:dyDescent="0.3">
      <c r="O2114" t="s">
        <v>1076</v>
      </c>
      <c r="P2114">
        <v>2024</v>
      </c>
    </row>
    <row r="2115" spans="15:16" x14ac:dyDescent="0.3">
      <c r="O2115" t="s">
        <v>1415</v>
      </c>
      <c r="P2115">
        <v>2024</v>
      </c>
    </row>
    <row r="2116" spans="15:16" x14ac:dyDescent="0.3">
      <c r="O2116" t="s">
        <v>1909</v>
      </c>
      <c r="P2116">
        <v>2024</v>
      </c>
    </row>
    <row r="2117" spans="15:16" x14ac:dyDescent="0.3">
      <c r="O2117" t="s">
        <v>2255</v>
      </c>
      <c r="P2117">
        <v>2024</v>
      </c>
    </row>
    <row r="2118" spans="15:16" x14ac:dyDescent="0.3">
      <c r="O2118" t="s">
        <v>793</v>
      </c>
      <c r="P2118">
        <v>2024</v>
      </c>
    </row>
    <row r="2119" spans="15:16" x14ac:dyDescent="0.3">
      <c r="O2119" t="s">
        <v>516</v>
      </c>
      <c r="P2119">
        <v>2024</v>
      </c>
    </row>
    <row r="2120" spans="15:16" x14ac:dyDescent="0.3">
      <c r="O2120" t="s">
        <v>924</v>
      </c>
      <c r="P2120">
        <v>2024</v>
      </c>
    </row>
    <row r="2121" spans="15:16" x14ac:dyDescent="0.3">
      <c r="O2121" t="s">
        <v>564</v>
      </c>
      <c r="P2121">
        <v>2024</v>
      </c>
    </row>
    <row r="2122" spans="15:16" x14ac:dyDescent="0.3">
      <c r="O2122" t="s">
        <v>873</v>
      </c>
      <c r="P2122">
        <v>2024</v>
      </c>
    </row>
    <row r="2123" spans="15:16" x14ac:dyDescent="0.3">
      <c r="O2123" t="s">
        <v>1516</v>
      </c>
      <c r="P2123">
        <v>2024</v>
      </c>
    </row>
    <row r="2124" spans="15:16" x14ac:dyDescent="0.3">
      <c r="O2124" t="s">
        <v>1461</v>
      </c>
      <c r="P2124">
        <v>2024</v>
      </c>
    </row>
    <row r="2125" spans="15:16" x14ac:dyDescent="0.3">
      <c r="O2125" t="s">
        <v>942</v>
      </c>
      <c r="P2125">
        <v>2024</v>
      </c>
    </row>
    <row r="2126" spans="15:16" x14ac:dyDescent="0.3">
      <c r="O2126" t="s">
        <v>282</v>
      </c>
      <c r="P2126">
        <v>2024</v>
      </c>
    </row>
    <row r="2127" spans="15:16" x14ac:dyDescent="0.3">
      <c r="O2127" t="s">
        <v>2114</v>
      </c>
      <c r="P2127">
        <v>2024</v>
      </c>
    </row>
    <row r="2128" spans="15:16" x14ac:dyDescent="0.3">
      <c r="O2128" t="s">
        <v>881</v>
      </c>
      <c r="P2128">
        <v>2024</v>
      </c>
    </row>
    <row r="2129" spans="15:16" x14ac:dyDescent="0.3">
      <c r="O2129" t="s">
        <v>771</v>
      </c>
      <c r="P2129">
        <v>2024</v>
      </c>
    </row>
    <row r="2130" spans="15:16" x14ac:dyDescent="0.3">
      <c r="O2130" t="s">
        <v>805</v>
      </c>
      <c r="P2130">
        <v>2024</v>
      </c>
    </row>
    <row r="2131" spans="15:16" x14ac:dyDescent="0.3">
      <c r="O2131" t="s">
        <v>489</v>
      </c>
      <c r="P2131">
        <v>2024</v>
      </c>
    </row>
    <row r="2132" spans="15:16" x14ac:dyDescent="0.3">
      <c r="O2132" t="s">
        <v>256</v>
      </c>
      <c r="P2132">
        <v>2024</v>
      </c>
    </row>
    <row r="2133" spans="15:16" x14ac:dyDescent="0.3">
      <c r="O2133" t="s">
        <v>711</v>
      </c>
      <c r="P2133">
        <v>2024</v>
      </c>
    </row>
    <row r="2134" spans="15:16" x14ac:dyDescent="0.3">
      <c r="O2134" t="s">
        <v>56</v>
      </c>
      <c r="P2134">
        <v>2024</v>
      </c>
    </row>
    <row r="2135" spans="15:16" x14ac:dyDescent="0.3">
      <c r="O2135" t="s">
        <v>297</v>
      </c>
      <c r="P2135">
        <v>2024</v>
      </c>
    </row>
    <row r="2136" spans="15:16" x14ac:dyDescent="0.3">
      <c r="O2136" t="s">
        <v>1435</v>
      </c>
      <c r="P2136">
        <v>2024</v>
      </c>
    </row>
    <row r="2137" spans="15:16" x14ac:dyDescent="0.3">
      <c r="O2137" t="s">
        <v>1663</v>
      </c>
      <c r="P2137">
        <v>2024</v>
      </c>
    </row>
    <row r="2138" spans="15:16" x14ac:dyDescent="0.3">
      <c r="O2138" t="s">
        <v>96</v>
      </c>
      <c r="P2138">
        <v>2024</v>
      </c>
    </row>
    <row r="2139" spans="15:16" x14ac:dyDescent="0.3">
      <c r="O2139" t="s">
        <v>412</v>
      </c>
      <c r="P2139">
        <v>2024</v>
      </c>
    </row>
    <row r="2140" spans="15:16" x14ac:dyDescent="0.3">
      <c r="O2140" t="s">
        <v>2437</v>
      </c>
      <c r="P2140">
        <v>2024</v>
      </c>
    </row>
    <row r="2141" spans="15:16" x14ac:dyDescent="0.3">
      <c r="O2141" t="s">
        <v>1819</v>
      </c>
      <c r="P2141">
        <v>2024</v>
      </c>
    </row>
    <row r="2142" spans="15:16" x14ac:dyDescent="0.3">
      <c r="O2142" t="s">
        <v>1183</v>
      </c>
      <c r="P2142">
        <v>2024</v>
      </c>
    </row>
    <row r="2143" spans="15:16" x14ac:dyDescent="0.3">
      <c r="O2143" t="s">
        <v>1198</v>
      </c>
      <c r="P2143">
        <v>2024</v>
      </c>
    </row>
    <row r="2144" spans="15:16" x14ac:dyDescent="0.3">
      <c r="O2144" t="s">
        <v>919</v>
      </c>
      <c r="P2144">
        <v>2024</v>
      </c>
    </row>
    <row r="2145" spans="15:16" x14ac:dyDescent="0.3">
      <c r="O2145" t="s">
        <v>736</v>
      </c>
      <c r="P2145">
        <v>2024</v>
      </c>
    </row>
    <row r="2146" spans="15:16" x14ac:dyDescent="0.3">
      <c r="O2146" t="s">
        <v>173</v>
      </c>
      <c r="P2146">
        <v>2024</v>
      </c>
    </row>
    <row r="2147" spans="15:16" x14ac:dyDescent="0.3">
      <c r="O2147" t="s">
        <v>419</v>
      </c>
      <c r="P2147">
        <v>2024</v>
      </c>
    </row>
    <row r="2148" spans="15:16" x14ac:dyDescent="0.3">
      <c r="O2148" t="s">
        <v>2227</v>
      </c>
      <c r="P2148">
        <v>2024</v>
      </c>
    </row>
    <row r="2149" spans="15:16" x14ac:dyDescent="0.3">
      <c r="O2149" t="s">
        <v>1426</v>
      </c>
      <c r="P2149">
        <v>2024</v>
      </c>
    </row>
    <row r="2150" spans="15:16" x14ac:dyDescent="0.3">
      <c r="O2150" t="s">
        <v>796</v>
      </c>
      <c r="P2150">
        <v>2024</v>
      </c>
    </row>
    <row r="2151" spans="15:16" x14ac:dyDescent="0.3">
      <c r="O2151" t="s">
        <v>464</v>
      </c>
      <c r="P2151">
        <v>2024</v>
      </c>
    </row>
    <row r="2152" spans="15:16" x14ac:dyDescent="0.3">
      <c r="O2152" t="s">
        <v>734</v>
      </c>
      <c r="P2152">
        <v>2024</v>
      </c>
    </row>
    <row r="2153" spans="15:16" x14ac:dyDescent="0.3">
      <c r="O2153" t="s">
        <v>902</v>
      </c>
      <c r="P2153">
        <v>2024</v>
      </c>
    </row>
    <row r="2154" spans="15:16" x14ac:dyDescent="0.3">
      <c r="O2154" t="s">
        <v>232</v>
      </c>
      <c r="P2154">
        <v>2024</v>
      </c>
    </row>
    <row r="2155" spans="15:16" x14ac:dyDescent="0.3">
      <c r="O2155" t="s">
        <v>48</v>
      </c>
      <c r="P2155">
        <v>2024</v>
      </c>
    </row>
    <row r="2156" spans="15:16" x14ac:dyDescent="0.3">
      <c r="O2156" t="s">
        <v>1079</v>
      </c>
      <c r="P2156">
        <v>2024</v>
      </c>
    </row>
    <row r="2157" spans="15:16" x14ac:dyDescent="0.3">
      <c r="O2157" t="s">
        <v>1619</v>
      </c>
      <c r="P2157">
        <v>2024</v>
      </c>
    </row>
    <row r="2158" spans="15:16" x14ac:dyDescent="0.3">
      <c r="O2158" t="s">
        <v>1785</v>
      </c>
      <c r="P2158">
        <v>2024</v>
      </c>
    </row>
    <row r="2159" spans="15:16" x14ac:dyDescent="0.3">
      <c r="O2159" t="s">
        <v>780</v>
      </c>
      <c r="P2159">
        <v>2024</v>
      </c>
    </row>
    <row r="2160" spans="15:16" x14ac:dyDescent="0.3">
      <c r="O2160" t="s">
        <v>380</v>
      </c>
      <c r="P2160">
        <v>2024</v>
      </c>
    </row>
    <row r="2161" spans="15:16" x14ac:dyDescent="0.3">
      <c r="O2161" t="s">
        <v>754</v>
      </c>
      <c r="P2161">
        <v>2024</v>
      </c>
    </row>
    <row r="2162" spans="15:16" x14ac:dyDescent="0.3">
      <c r="O2162" t="s">
        <v>470</v>
      </c>
      <c r="P2162">
        <v>2024</v>
      </c>
    </row>
    <row r="2163" spans="15:16" x14ac:dyDescent="0.3">
      <c r="O2163" t="s">
        <v>744</v>
      </c>
      <c r="P2163">
        <v>2024</v>
      </c>
    </row>
    <row r="2164" spans="15:16" x14ac:dyDescent="0.3">
      <c r="O2164" t="s">
        <v>1341</v>
      </c>
      <c r="P2164">
        <v>2024</v>
      </c>
    </row>
    <row r="2165" spans="15:16" x14ac:dyDescent="0.3">
      <c r="O2165" t="s">
        <v>375</v>
      </c>
      <c r="P2165">
        <v>2024</v>
      </c>
    </row>
    <row r="2166" spans="15:16" x14ac:dyDescent="0.3">
      <c r="O2166" t="s">
        <v>1914</v>
      </c>
      <c r="P2166">
        <v>2024</v>
      </c>
    </row>
    <row r="2167" spans="15:16" x14ac:dyDescent="0.3">
      <c r="O2167" t="s">
        <v>1570</v>
      </c>
      <c r="P2167">
        <v>2024</v>
      </c>
    </row>
    <row r="2168" spans="15:16" x14ac:dyDescent="0.3">
      <c r="O2168" t="s">
        <v>1736</v>
      </c>
      <c r="P2168">
        <v>2024</v>
      </c>
    </row>
    <row r="2169" spans="15:16" x14ac:dyDescent="0.3">
      <c r="O2169" t="s">
        <v>1440</v>
      </c>
      <c r="P2169">
        <v>2024</v>
      </c>
    </row>
    <row r="2170" spans="15:16" x14ac:dyDescent="0.3">
      <c r="O2170" t="s">
        <v>1922</v>
      </c>
      <c r="P2170">
        <v>2024</v>
      </c>
    </row>
    <row r="2171" spans="15:16" x14ac:dyDescent="0.3">
      <c r="O2171" t="s">
        <v>2465</v>
      </c>
      <c r="P2171">
        <v>2024</v>
      </c>
    </row>
    <row r="2172" spans="15:16" x14ac:dyDescent="0.3">
      <c r="O2172" t="s">
        <v>1403</v>
      </c>
      <c r="P2172">
        <v>2024</v>
      </c>
    </row>
    <row r="2173" spans="15:16" x14ac:dyDescent="0.3">
      <c r="O2173" t="s">
        <v>285</v>
      </c>
      <c r="P2173">
        <v>2024</v>
      </c>
    </row>
    <row r="2174" spans="15:16" x14ac:dyDescent="0.3">
      <c r="O2174" t="s">
        <v>1037</v>
      </c>
      <c r="P2174">
        <v>2024</v>
      </c>
    </row>
    <row r="2175" spans="15:16" x14ac:dyDescent="0.3">
      <c r="O2175" t="s">
        <v>719</v>
      </c>
      <c r="P2175">
        <v>2024</v>
      </c>
    </row>
    <row r="2176" spans="15:16" x14ac:dyDescent="0.3">
      <c r="O2176" t="s">
        <v>1005</v>
      </c>
      <c r="P2176">
        <v>2024</v>
      </c>
    </row>
    <row r="2177" spans="15:16" x14ac:dyDescent="0.3">
      <c r="O2177" t="s">
        <v>604</v>
      </c>
      <c r="P2177">
        <v>2024</v>
      </c>
    </row>
    <row r="2178" spans="15:16" x14ac:dyDescent="0.3">
      <c r="O2178" t="s">
        <v>1996</v>
      </c>
      <c r="P2178">
        <v>2024</v>
      </c>
    </row>
    <row r="2179" spans="15:16" x14ac:dyDescent="0.3">
      <c r="O2179" t="s">
        <v>626</v>
      </c>
      <c r="P2179">
        <v>2024</v>
      </c>
    </row>
    <row r="2180" spans="15:16" x14ac:dyDescent="0.3">
      <c r="O2180" t="s">
        <v>791</v>
      </c>
      <c r="P2180">
        <v>2024</v>
      </c>
    </row>
    <row r="2181" spans="15:16" x14ac:dyDescent="0.3">
      <c r="O2181" t="s">
        <v>909</v>
      </c>
      <c r="P2181">
        <v>2024</v>
      </c>
    </row>
    <row r="2182" spans="15:16" x14ac:dyDescent="0.3">
      <c r="O2182" t="s">
        <v>632</v>
      </c>
      <c r="P2182">
        <v>2024</v>
      </c>
    </row>
    <row r="2183" spans="15:16" x14ac:dyDescent="0.3">
      <c r="O2183" t="s">
        <v>667</v>
      </c>
      <c r="P2183">
        <v>2024</v>
      </c>
    </row>
    <row r="2184" spans="15:16" x14ac:dyDescent="0.3">
      <c r="O2184" t="s">
        <v>999</v>
      </c>
      <c r="P2184">
        <v>2024</v>
      </c>
    </row>
    <row r="2185" spans="15:16" x14ac:dyDescent="0.3">
      <c r="O2185" t="s">
        <v>409</v>
      </c>
      <c r="P2185">
        <v>2024</v>
      </c>
    </row>
    <row r="2186" spans="15:16" x14ac:dyDescent="0.3">
      <c r="O2186" t="s">
        <v>1277</v>
      </c>
      <c r="P2186">
        <v>2024</v>
      </c>
    </row>
    <row r="2187" spans="15:16" x14ac:dyDescent="0.3">
      <c r="O2187" t="s">
        <v>1115</v>
      </c>
      <c r="P2187">
        <v>2024</v>
      </c>
    </row>
    <row r="2188" spans="15:16" x14ac:dyDescent="0.3">
      <c r="O2188" t="s">
        <v>1507</v>
      </c>
      <c r="P2188">
        <v>2024</v>
      </c>
    </row>
    <row r="2189" spans="15:16" x14ac:dyDescent="0.3">
      <c r="O2189" t="s">
        <v>811</v>
      </c>
      <c r="P2189">
        <v>2024</v>
      </c>
    </row>
    <row r="2190" spans="15:16" x14ac:dyDescent="0.3">
      <c r="O2190" t="s">
        <v>2067</v>
      </c>
      <c r="P2190">
        <v>2024</v>
      </c>
    </row>
    <row r="2191" spans="15:16" x14ac:dyDescent="0.3">
      <c r="O2191" t="s">
        <v>1377</v>
      </c>
      <c r="P2191">
        <v>2024</v>
      </c>
    </row>
    <row r="2192" spans="15:16" x14ac:dyDescent="0.3">
      <c r="O2192" t="s">
        <v>1018</v>
      </c>
      <c r="P2192">
        <v>2024</v>
      </c>
    </row>
    <row r="2193" spans="15:16" x14ac:dyDescent="0.3">
      <c r="O2193" t="s">
        <v>214</v>
      </c>
      <c r="P2193">
        <v>2024</v>
      </c>
    </row>
    <row r="2194" spans="15:16" x14ac:dyDescent="0.3">
      <c r="O2194" t="s">
        <v>121</v>
      </c>
      <c r="P2194">
        <v>2024</v>
      </c>
    </row>
    <row r="2195" spans="15:16" x14ac:dyDescent="0.3">
      <c r="O2195" t="s">
        <v>861</v>
      </c>
      <c r="P2195">
        <v>2024</v>
      </c>
    </row>
    <row r="2196" spans="15:16" x14ac:dyDescent="0.3">
      <c r="O2196" t="s">
        <v>241</v>
      </c>
      <c r="P2196">
        <v>2024</v>
      </c>
    </row>
    <row r="2197" spans="15:16" x14ac:dyDescent="0.3">
      <c r="O2197" t="s">
        <v>1185</v>
      </c>
      <c r="P2197">
        <v>2024</v>
      </c>
    </row>
    <row r="2198" spans="15:16" x14ac:dyDescent="0.3">
      <c r="O2198" t="s">
        <v>569</v>
      </c>
      <c r="P2198">
        <v>2024</v>
      </c>
    </row>
    <row r="2199" spans="15:16" x14ac:dyDescent="0.3">
      <c r="O2199" t="s">
        <v>1469</v>
      </c>
      <c r="P2199">
        <v>2024</v>
      </c>
    </row>
    <row r="2200" spans="15:16" x14ac:dyDescent="0.3">
      <c r="O2200" t="s">
        <v>1343</v>
      </c>
      <c r="P2200">
        <v>2024</v>
      </c>
    </row>
    <row r="2201" spans="15:16" x14ac:dyDescent="0.3">
      <c r="O2201" t="s">
        <v>1131</v>
      </c>
      <c r="P2201">
        <v>2024</v>
      </c>
    </row>
    <row r="2202" spans="15:16" x14ac:dyDescent="0.3">
      <c r="O2202" t="s">
        <v>653</v>
      </c>
      <c r="P2202">
        <v>2024</v>
      </c>
    </row>
    <row r="2203" spans="15:16" x14ac:dyDescent="0.3">
      <c r="O2203" t="s">
        <v>1828</v>
      </c>
      <c r="P2203">
        <v>2024</v>
      </c>
    </row>
    <row r="2204" spans="15:16" x14ac:dyDescent="0.3">
      <c r="O2204" t="s">
        <v>2685</v>
      </c>
      <c r="P2204">
        <v>2024</v>
      </c>
    </row>
    <row r="2205" spans="15:16" x14ac:dyDescent="0.3">
      <c r="O2205" t="s">
        <v>2390</v>
      </c>
      <c r="P2205">
        <v>2024</v>
      </c>
    </row>
    <row r="2206" spans="15:16" x14ac:dyDescent="0.3">
      <c r="O2206" t="s">
        <v>726</v>
      </c>
      <c r="P2206">
        <v>2024</v>
      </c>
    </row>
    <row r="2207" spans="15:16" x14ac:dyDescent="0.3">
      <c r="O2207" t="s">
        <v>359</v>
      </c>
      <c r="P2207">
        <v>2024</v>
      </c>
    </row>
    <row r="2208" spans="15:16" x14ac:dyDescent="0.3">
      <c r="O2208" t="s">
        <v>357</v>
      </c>
      <c r="P2208">
        <v>2024</v>
      </c>
    </row>
    <row r="2209" spans="15:16" x14ac:dyDescent="0.3">
      <c r="O2209" t="s">
        <v>1175</v>
      </c>
      <c r="P2209">
        <v>2024</v>
      </c>
    </row>
    <row r="2210" spans="15:16" x14ac:dyDescent="0.3">
      <c r="O2210" t="s">
        <v>1659</v>
      </c>
      <c r="P2210">
        <v>2024</v>
      </c>
    </row>
    <row r="2211" spans="15:16" x14ac:dyDescent="0.3">
      <c r="O2211" t="s">
        <v>1209</v>
      </c>
      <c r="P2211">
        <v>2024</v>
      </c>
    </row>
    <row r="2212" spans="15:16" x14ac:dyDescent="0.3">
      <c r="O2212" t="s">
        <v>1336</v>
      </c>
      <c r="P2212">
        <v>2024</v>
      </c>
    </row>
    <row r="2213" spans="15:16" x14ac:dyDescent="0.3">
      <c r="O2213" t="s">
        <v>1485</v>
      </c>
      <c r="P2213">
        <v>2024</v>
      </c>
    </row>
    <row r="2214" spans="15:16" x14ac:dyDescent="0.3">
      <c r="O2214" t="s">
        <v>1195</v>
      </c>
      <c r="P2214">
        <v>2024</v>
      </c>
    </row>
    <row r="2215" spans="15:16" x14ac:dyDescent="0.3">
      <c r="O2215" t="s">
        <v>217</v>
      </c>
      <c r="P2215">
        <v>2024</v>
      </c>
    </row>
    <row r="2216" spans="15:16" x14ac:dyDescent="0.3">
      <c r="O2216" t="s">
        <v>1833</v>
      </c>
      <c r="P2216">
        <v>2024</v>
      </c>
    </row>
    <row r="2217" spans="15:16" x14ac:dyDescent="0.3">
      <c r="O2217" t="s">
        <v>2085</v>
      </c>
      <c r="P2217">
        <v>2024</v>
      </c>
    </row>
    <row r="2218" spans="15:16" x14ac:dyDescent="0.3">
      <c r="O2218" t="s">
        <v>435</v>
      </c>
      <c r="P2218">
        <v>2024</v>
      </c>
    </row>
    <row r="2219" spans="15:16" x14ac:dyDescent="0.3">
      <c r="O2219" t="s">
        <v>169</v>
      </c>
      <c r="P2219">
        <v>2024</v>
      </c>
    </row>
    <row r="2220" spans="15:16" x14ac:dyDescent="0.3">
      <c r="O2220" t="s">
        <v>2550</v>
      </c>
      <c r="P2220">
        <v>2024</v>
      </c>
    </row>
    <row r="2221" spans="15:16" x14ac:dyDescent="0.3">
      <c r="O2221" t="s">
        <v>682</v>
      </c>
      <c r="P2221">
        <v>2024</v>
      </c>
    </row>
    <row r="2222" spans="15:16" x14ac:dyDescent="0.3">
      <c r="O2222" t="s">
        <v>1729</v>
      </c>
      <c r="P2222">
        <v>2024</v>
      </c>
    </row>
    <row r="2223" spans="15:16" x14ac:dyDescent="0.3">
      <c r="O2223" t="s">
        <v>1953</v>
      </c>
      <c r="P2223">
        <v>2024</v>
      </c>
    </row>
    <row r="2224" spans="15:16" x14ac:dyDescent="0.3">
      <c r="O2224" t="s">
        <v>197</v>
      </c>
      <c r="P2224">
        <v>2024</v>
      </c>
    </row>
    <row r="2225" spans="15:16" x14ac:dyDescent="0.3">
      <c r="O2225" t="s">
        <v>309</v>
      </c>
      <c r="P2225">
        <v>2024</v>
      </c>
    </row>
    <row r="2226" spans="15:16" x14ac:dyDescent="0.3">
      <c r="O2226" t="s">
        <v>1654</v>
      </c>
      <c r="P2226">
        <v>2024</v>
      </c>
    </row>
    <row r="2227" spans="15:16" x14ac:dyDescent="0.3">
      <c r="O2227" t="s">
        <v>303</v>
      </c>
      <c r="P2227">
        <v>2024</v>
      </c>
    </row>
    <row r="2228" spans="15:16" x14ac:dyDescent="0.3">
      <c r="O2228" t="s">
        <v>1086</v>
      </c>
      <c r="P2228">
        <v>2024</v>
      </c>
    </row>
    <row r="2229" spans="15:16" x14ac:dyDescent="0.3">
      <c r="O2229" t="s">
        <v>1722</v>
      </c>
      <c r="P2229">
        <v>2024</v>
      </c>
    </row>
    <row r="2230" spans="15:16" x14ac:dyDescent="0.3">
      <c r="O2230" t="s">
        <v>824</v>
      </c>
      <c r="P2230">
        <v>2024</v>
      </c>
    </row>
    <row r="2231" spans="15:16" x14ac:dyDescent="0.3">
      <c r="O2231" t="s">
        <v>2158</v>
      </c>
      <c r="P2231">
        <v>2024</v>
      </c>
    </row>
    <row r="2232" spans="15:16" x14ac:dyDescent="0.3">
      <c r="O2232" t="s">
        <v>2039</v>
      </c>
      <c r="P2232">
        <v>2024</v>
      </c>
    </row>
    <row r="2233" spans="15:16" x14ac:dyDescent="0.3">
      <c r="O2233" t="s">
        <v>458</v>
      </c>
      <c r="P2233">
        <v>2024</v>
      </c>
    </row>
    <row r="2234" spans="15:16" x14ac:dyDescent="0.3">
      <c r="O2234" t="s">
        <v>1213</v>
      </c>
      <c r="P2234">
        <v>2024</v>
      </c>
    </row>
    <row r="2235" spans="15:16" x14ac:dyDescent="0.3">
      <c r="O2235" t="s">
        <v>2267</v>
      </c>
      <c r="P2235">
        <v>2024</v>
      </c>
    </row>
    <row r="2236" spans="15:16" x14ac:dyDescent="0.3">
      <c r="O2236" t="s">
        <v>1340</v>
      </c>
      <c r="P2236">
        <v>2024</v>
      </c>
    </row>
    <row r="2237" spans="15:16" x14ac:dyDescent="0.3">
      <c r="O2237" t="s">
        <v>293</v>
      </c>
      <c r="P2237">
        <v>2024</v>
      </c>
    </row>
    <row r="2238" spans="15:16" x14ac:dyDescent="0.3">
      <c r="O2238" t="s">
        <v>421</v>
      </c>
      <c r="P2238">
        <v>2024</v>
      </c>
    </row>
    <row r="2239" spans="15:16" x14ac:dyDescent="0.3">
      <c r="O2239" t="s">
        <v>1565</v>
      </c>
      <c r="P2239">
        <v>2024</v>
      </c>
    </row>
    <row r="2240" spans="15:16" x14ac:dyDescent="0.3">
      <c r="O2240" t="s">
        <v>2147</v>
      </c>
      <c r="P2240">
        <v>2024</v>
      </c>
    </row>
    <row r="2241" spans="15:16" x14ac:dyDescent="0.3">
      <c r="O2241" t="s">
        <v>1025</v>
      </c>
      <c r="P2241">
        <v>2024</v>
      </c>
    </row>
    <row r="2242" spans="15:16" x14ac:dyDescent="0.3">
      <c r="O2242" t="s">
        <v>1783</v>
      </c>
      <c r="P2242">
        <v>2024</v>
      </c>
    </row>
    <row r="2243" spans="15:16" x14ac:dyDescent="0.3">
      <c r="O2243" t="s">
        <v>2546</v>
      </c>
      <c r="P2243">
        <v>2024</v>
      </c>
    </row>
    <row r="2244" spans="15:16" x14ac:dyDescent="0.3">
      <c r="O2244" t="s">
        <v>2690</v>
      </c>
      <c r="P2244">
        <v>2024</v>
      </c>
    </row>
    <row r="2245" spans="15:16" x14ac:dyDescent="0.3">
      <c r="O2245" t="s">
        <v>385</v>
      </c>
      <c r="P2245">
        <v>2024</v>
      </c>
    </row>
    <row r="2246" spans="15:16" x14ac:dyDescent="0.3">
      <c r="O2246" t="s">
        <v>1334</v>
      </c>
      <c r="P2246">
        <v>2024</v>
      </c>
    </row>
    <row r="2247" spans="15:16" x14ac:dyDescent="0.3">
      <c r="O2247" t="s">
        <v>1179</v>
      </c>
      <c r="P2247">
        <v>2024</v>
      </c>
    </row>
    <row r="2248" spans="15:16" x14ac:dyDescent="0.3">
      <c r="O2248" t="s">
        <v>1993</v>
      </c>
      <c r="P2248">
        <v>2024</v>
      </c>
    </row>
    <row r="2249" spans="15:16" x14ac:dyDescent="0.3">
      <c r="O2249" t="s">
        <v>1815</v>
      </c>
      <c r="P2249">
        <v>2024</v>
      </c>
    </row>
    <row r="2250" spans="15:16" x14ac:dyDescent="0.3">
      <c r="O2250" t="s">
        <v>1497</v>
      </c>
      <c r="P2250">
        <v>2024</v>
      </c>
    </row>
    <row r="2251" spans="15:16" x14ac:dyDescent="0.3">
      <c r="O2251" t="s">
        <v>1513</v>
      </c>
      <c r="P2251">
        <v>2024</v>
      </c>
    </row>
    <row r="2252" spans="15:16" x14ac:dyDescent="0.3">
      <c r="O2252" t="s">
        <v>1548</v>
      </c>
      <c r="P2252">
        <v>2024</v>
      </c>
    </row>
    <row r="2253" spans="15:16" x14ac:dyDescent="0.3">
      <c r="O2253" t="s">
        <v>2035</v>
      </c>
      <c r="P2253">
        <v>2024</v>
      </c>
    </row>
    <row r="2254" spans="15:16" x14ac:dyDescent="0.3">
      <c r="O2254" t="s">
        <v>2692</v>
      </c>
      <c r="P2254">
        <v>2024</v>
      </c>
    </row>
    <row r="2255" spans="15:16" x14ac:dyDescent="0.3">
      <c r="O2255" t="s">
        <v>2441</v>
      </c>
      <c r="P2255">
        <v>2024</v>
      </c>
    </row>
    <row r="2256" spans="15:16" x14ac:dyDescent="0.3">
      <c r="O2256" t="s">
        <v>1211</v>
      </c>
      <c r="P2256">
        <v>2024</v>
      </c>
    </row>
    <row r="2257" spans="15:16" x14ac:dyDescent="0.3">
      <c r="O2257" t="s">
        <v>338</v>
      </c>
      <c r="P2257">
        <v>2024</v>
      </c>
    </row>
    <row r="2258" spans="15:16" x14ac:dyDescent="0.3">
      <c r="O2258" t="s">
        <v>698</v>
      </c>
      <c r="P2258">
        <v>2024</v>
      </c>
    </row>
    <row r="2259" spans="15:16" x14ac:dyDescent="0.3">
      <c r="O2259" t="s">
        <v>371</v>
      </c>
      <c r="P2259">
        <v>2024</v>
      </c>
    </row>
    <row r="2260" spans="15:16" x14ac:dyDescent="0.3">
      <c r="O2260" t="s">
        <v>850</v>
      </c>
      <c r="P2260">
        <v>2024</v>
      </c>
    </row>
    <row r="2261" spans="15:16" x14ac:dyDescent="0.3">
      <c r="O2261" t="s">
        <v>429</v>
      </c>
      <c r="P2261">
        <v>2024</v>
      </c>
    </row>
    <row r="2262" spans="15:16" x14ac:dyDescent="0.3">
      <c r="O2262" t="s">
        <v>1040</v>
      </c>
      <c r="P2262">
        <v>2024</v>
      </c>
    </row>
    <row r="2263" spans="15:16" x14ac:dyDescent="0.3">
      <c r="O2263" t="s">
        <v>1262</v>
      </c>
      <c r="P2263">
        <v>2024</v>
      </c>
    </row>
    <row r="2264" spans="15:16" x14ac:dyDescent="0.3">
      <c r="O2264" t="s">
        <v>1275</v>
      </c>
      <c r="P2264">
        <v>2024</v>
      </c>
    </row>
    <row r="2265" spans="15:16" x14ac:dyDescent="0.3">
      <c r="O2265" t="s">
        <v>184</v>
      </c>
      <c r="P2265">
        <v>2024</v>
      </c>
    </row>
    <row r="2266" spans="15:16" x14ac:dyDescent="0.3">
      <c r="O2266" t="s">
        <v>2128</v>
      </c>
      <c r="P2266">
        <v>2024</v>
      </c>
    </row>
    <row r="2267" spans="15:16" x14ac:dyDescent="0.3">
      <c r="O2267" t="s">
        <v>671</v>
      </c>
      <c r="P2267">
        <v>2024</v>
      </c>
    </row>
    <row r="2268" spans="15:16" x14ac:dyDescent="0.3">
      <c r="O2268" t="s">
        <v>60</v>
      </c>
      <c r="P2268">
        <v>2024</v>
      </c>
    </row>
    <row r="2269" spans="15:16" x14ac:dyDescent="0.3">
      <c r="O2269" t="s">
        <v>893</v>
      </c>
      <c r="P2269">
        <v>2024</v>
      </c>
    </row>
    <row r="2270" spans="15:16" x14ac:dyDescent="0.3">
      <c r="O2270" t="s">
        <v>1830</v>
      </c>
      <c r="P2270">
        <v>2024</v>
      </c>
    </row>
    <row r="2271" spans="15:16" x14ac:dyDescent="0.3">
      <c r="O2271" t="s">
        <v>2484</v>
      </c>
      <c r="P2271">
        <v>2024</v>
      </c>
    </row>
    <row r="2272" spans="15:16" x14ac:dyDescent="0.3">
      <c r="O2272" t="s">
        <v>1106</v>
      </c>
      <c r="P2272">
        <v>2024</v>
      </c>
    </row>
    <row r="2273" spans="15:16" x14ac:dyDescent="0.3">
      <c r="O2273" t="s">
        <v>819</v>
      </c>
      <c r="P2273">
        <v>2024</v>
      </c>
    </row>
    <row r="2274" spans="15:16" x14ac:dyDescent="0.3">
      <c r="O2274" t="s">
        <v>1281</v>
      </c>
      <c r="P2274">
        <v>2024</v>
      </c>
    </row>
    <row r="2275" spans="15:16" x14ac:dyDescent="0.3">
      <c r="O2275" t="s">
        <v>163</v>
      </c>
      <c r="P2275">
        <v>2024</v>
      </c>
    </row>
    <row r="2276" spans="15:16" x14ac:dyDescent="0.3">
      <c r="O2276" t="s">
        <v>1140</v>
      </c>
      <c r="P2276">
        <v>2024</v>
      </c>
    </row>
    <row r="2277" spans="15:16" x14ac:dyDescent="0.3">
      <c r="O2277" t="s">
        <v>1232</v>
      </c>
      <c r="P2277">
        <v>2024</v>
      </c>
    </row>
    <row r="2278" spans="15:16" x14ac:dyDescent="0.3">
      <c r="O2278" t="s">
        <v>182</v>
      </c>
      <c r="P2278">
        <v>2024</v>
      </c>
    </row>
    <row r="2279" spans="15:16" x14ac:dyDescent="0.3">
      <c r="O2279" t="s">
        <v>1479</v>
      </c>
      <c r="P2279">
        <v>2024</v>
      </c>
    </row>
    <row r="2280" spans="15:16" x14ac:dyDescent="0.3">
      <c r="O2280" t="s">
        <v>327</v>
      </c>
      <c r="P2280">
        <v>2024</v>
      </c>
    </row>
    <row r="2281" spans="15:16" x14ac:dyDescent="0.3">
      <c r="O2281" t="s">
        <v>405</v>
      </c>
      <c r="P2281">
        <v>2024</v>
      </c>
    </row>
    <row r="2282" spans="15:16" x14ac:dyDescent="0.3">
      <c r="O2282" t="s">
        <v>1223</v>
      </c>
      <c r="P2282">
        <v>2024</v>
      </c>
    </row>
    <row r="2283" spans="15:16" x14ac:dyDescent="0.3">
      <c r="O2283" t="s">
        <v>2382</v>
      </c>
      <c r="P2283">
        <v>2024</v>
      </c>
    </row>
    <row r="2284" spans="15:16" x14ac:dyDescent="0.3">
      <c r="O2284" t="s">
        <v>239</v>
      </c>
      <c r="P2284">
        <v>2024</v>
      </c>
    </row>
    <row r="2285" spans="15:16" x14ac:dyDescent="0.3">
      <c r="O2285" t="s">
        <v>595</v>
      </c>
      <c r="P2285">
        <v>2024</v>
      </c>
    </row>
    <row r="2286" spans="15:16" x14ac:dyDescent="0.3">
      <c r="O2286" t="s">
        <v>1078</v>
      </c>
      <c r="P2286">
        <v>2024</v>
      </c>
    </row>
    <row r="2287" spans="15:16" x14ac:dyDescent="0.3">
      <c r="O2287" t="s">
        <v>2214</v>
      </c>
      <c r="P2287">
        <v>2024</v>
      </c>
    </row>
    <row r="2288" spans="15:16" x14ac:dyDescent="0.3">
      <c r="O2288" t="s">
        <v>648</v>
      </c>
      <c r="P2288">
        <v>2024</v>
      </c>
    </row>
    <row r="2289" spans="15:16" x14ac:dyDescent="0.3">
      <c r="O2289" t="s">
        <v>2278</v>
      </c>
      <c r="P2289">
        <v>2024</v>
      </c>
    </row>
    <row r="2290" spans="15:16" x14ac:dyDescent="0.3">
      <c r="O2290" t="s">
        <v>2256</v>
      </c>
      <c r="P2290">
        <v>2024</v>
      </c>
    </row>
    <row r="2291" spans="15:16" x14ac:dyDescent="0.3">
      <c r="O2291" t="s">
        <v>2539</v>
      </c>
      <c r="P2291">
        <v>2024</v>
      </c>
    </row>
    <row r="2292" spans="15:16" x14ac:dyDescent="0.3">
      <c r="O2292" t="s">
        <v>514</v>
      </c>
      <c r="P2292">
        <v>2024</v>
      </c>
    </row>
    <row r="2293" spans="15:16" x14ac:dyDescent="0.3">
      <c r="O2293" t="s">
        <v>507</v>
      </c>
      <c r="P2293">
        <v>2024</v>
      </c>
    </row>
    <row r="2294" spans="15:16" x14ac:dyDescent="0.3">
      <c r="O2294" t="s">
        <v>674</v>
      </c>
      <c r="P2294">
        <v>2024</v>
      </c>
    </row>
    <row r="2295" spans="15:16" x14ac:dyDescent="0.3">
      <c r="O2295" t="s">
        <v>1044</v>
      </c>
      <c r="P2295">
        <v>2024</v>
      </c>
    </row>
    <row r="2296" spans="15:16" x14ac:dyDescent="0.3">
      <c r="O2296" t="s">
        <v>1799</v>
      </c>
      <c r="P2296">
        <v>2024</v>
      </c>
    </row>
    <row r="2297" spans="15:16" x14ac:dyDescent="0.3">
      <c r="O2297" t="s">
        <v>1504</v>
      </c>
      <c r="P2297">
        <v>2024</v>
      </c>
    </row>
    <row r="2298" spans="15:16" x14ac:dyDescent="0.3">
      <c r="O2298" t="s">
        <v>400</v>
      </c>
      <c r="P2298">
        <v>2024</v>
      </c>
    </row>
    <row r="2299" spans="15:16" x14ac:dyDescent="0.3">
      <c r="O2299" t="s">
        <v>1150</v>
      </c>
      <c r="P2299">
        <v>2024</v>
      </c>
    </row>
    <row r="2300" spans="15:16" x14ac:dyDescent="0.3">
      <c r="O2300" t="s">
        <v>601</v>
      </c>
      <c r="P2300">
        <v>2024</v>
      </c>
    </row>
    <row r="2301" spans="15:16" x14ac:dyDescent="0.3">
      <c r="O2301" t="s">
        <v>2105</v>
      </c>
      <c r="P2301">
        <v>2024</v>
      </c>
    </row>
    <row r="2302" spans="15:16" x14ac:dyDescent="0.3">
      <c r="O2302" t="s">
        <v>1943</v>
      </c>
      <c r="P2302">
        <v>2024</v>
      </c>
    </row>
    <row r="2303" spans="15:16" x14ac:dyDescent="0.3">
      <c r="O2303" t="s">
        <v>891</v>
      </c>
      <c r="P2303">
        <v>2024</v>
      </c>
    </row>
    <row r="2304" spans="15:16" x14ac:dyDescent="0.3">
      <c r="O2304" t="s">
        <v>547</v>
      </c>
      <c r="P2304">
        <v>2024</v>
      </c>
    </row>
    <row r="2305" spans="15:16" x14ac:dyDescent="0.3">
      <c r="O2305" t="s">
        <v>2616</v>
      </c>
      <c r="P2305">
        <v>2024</v>
      </c>
    </row>
    <row r="2306" spans="15:16" x14ac:dyDescent="0.3">
      <c r="O2306" t="s">
        <v>1297</v>
      </c>
      <c r="P2306">
        <v>2024</v>
      </c>
    </row>
    <row r="2307" spans="15:16" x14ac:dyDescent="0.3">
      <c r="O2307" t="s">
        <v>2325</v>
      </c>
      <c r="P2307">
        <v>2024</v>
      </c>
    </row>
    <row r="2308" spans="15:16" x14ac:dyDescent="0.3">
      <c r="O2308" t="s">
        <v>2106</v>
      </c>
      <c r="P2308">
        <v>2024</v>
      </c>
    </row>
    <row r="2309" spans="15:16" x14ac:dyDescent="0.3">
      <c r="O2309" t="s">
        <v>1214</v>
      </c>
      <c r="P2309">
        <v>2024</v>
      </c>
    </row>
    <row r="2310" spans="15:16" x14ac:dyDescent="0.3">
      <c r="O2310" t="s">
        <v>2626</v>
      </c>
      <c r="P2310">
        <v>2024</v>
      </c>
    </row>
    <row r="2311" spans="15:16" x14ac:dyDescent="0.3">
      <c r="O2311" t="s">
        <v>1937</v>
      </c>
      <c r="P2311">
        <v>2024</v>
      </c>
    </row>
    <row r="2312" spans="15:16" x14ac:dyDescent="0.3">
      <c r="O2312" t="s">
        <v>1305</v>
      </c>
      <c r="P2312">
        <v>2024</v>
      </c>
    </row>
    <row r="2313" spans="15:16" x14ac:dyDescent="0.3">
      <c r="O2313" t="s">
        <v>1674</v>
      </c>
      <c r="P2313">
        <v>2024</v>
      </c>
    </row>
    <row r="2314" spans="15:16" x14ac:dyDescent="0.3">
      <c r="O2314" t="s">
        <v>2015</v>
      </c>
      <c r="P2314">
        <v>2024</v>
      </c>
    </row>
    <row r="2315" spans="15:16" x14ac:dyDescent="0.3">
      <c r="O2315" t="s">
        <v>1251</v>
      </c>
      <c r="P2315">
        <v>2024</v>
      </c>
    </row>
    <row r="2316" spans="15:16" x14ac:dyDescent="0.3">
      <c r="O2316" t="s">
        <v>1976</v>
      </c>
      <c r="P2316">
        <v>2024</v>
      </c>
    </row>
    <row r="2317" spans="15:16" x14ac:dyDescent="0.3">
      <c r="O2317" t="s">
        <v>246</v>
      </c>
      <c r="P2317">
        <v>2024</v>
      </c>
    </row>
    <row r="2318" spans="15:16" x14ac:dyDescent="0.3">
      <c r="O2318" t="s">
        <v>953</v>
      </c>
      <c r="P2318">
        <v>2024</v>
      </c>
    </row>
    <row r="2319" spans="15:16" x14ac:dyDescent="0.3">
      <c r="O2319" t="s">
        <v>1576</v>
      </c>
      <c r="P2319">
        <v>2024</v>
      </c>
    </row>
    <row r="2320" spans="15:16" x14ac:dyDescent="0.3">
      <c r="O2320" t="s">
        <v>904</v>
      </c>
      <c r="P2320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workbookViewId="0">
      <selection activeCell="K1" sqref="K1:K1048576"/>
    </sheetView>
  </sheetViews>
  <sheetFormatPr defaultRowHeight="14.4" x14ac:dyDescent="0.3"/>
  <cols>
    <col min="1" max="1" width="11.88671875" customWidth="1"/>
    <col min="2" max="2" width="20.33203125" bestFit="1" customWidth="1"/>
    <col min="3" max="3" width="16.77734375" bestFit="1" customWidth="1"/>
    <col min="4" max="4" width="13" bestFit="1" customWidth="1"/>
    <col min="5" max="5" width="14.109375" customWidth="1"/>
    <col min="6" max="6" width="67.6640625" customWidth="1"/>
    <col min="7" max="7" width="8.88671875" bestFit="1" customWidth="1"/>
    <col min="8" max="8" width="10" customWidth="1"/>
    <col min="9" max="9" width="8.44140625" bestFit="1" customWidth="1"/>
    <col min="10" max="10" width="8" customWidth="1"/>
    <col min="11" max="11" width="6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 x14ac:dyDescent="0.3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 x14ac:dyDescent="0.3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 x14ac:dyDescent="0.3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 x14ac:dyDescent="0.3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 x14ac:dyDescent="0.3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 x14ac:dyDescent="0.3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 x14ac:dyDescent="0.3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 x14ac:dyDescent="0.3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 x14ac:dyDescent="0.3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 x14ac:dyDescent="0.3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 x14ac:dyDescent="0.3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 x14ac:dyDescent="0.3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 x14ac:dyDescent="0.3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 x14ac:dyDescent="0.3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 x14ac:dyDescent="0.3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 x14ac:dyDescent="0.3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 x14ac:dyDescent="0.3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 x14ac:dyDescent="0.3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 x14ac:dyDescent="0.3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 x14ac:dyDescent="0.3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 x14ac:dyDescent="0.3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 x14ac:dyDescent="0.3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 x14ac:dyDescent="0.3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 x14ac:dyDescent="0.3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 x14ac:dyDescent="0.3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 x14ac:dyDescent="0.3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 x14ac:dyDescent="0.3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 x14ac:dyDescent="0.3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 x14ac:dyDescent="0.3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 x14ac:dyDescent="0.3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 x14ac:dyDescent="0.3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 x14ac:dyDescent="0.3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 x14ac:dyDescent="0.3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 x14ac:dyDescent="0.3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 x14ac:dyDescent="0.3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 x14ac:dyDescent="0.3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 x14ac:dyDescent="0.3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 x14ac:dyDescent="0.3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 x14ac:dyDescent="0.3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 x14ac:dyDescent="0.3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 x14ac:dyDescent="0.3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 x14ac:dyDescent="0.3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 x14ac:dyDescent="0.3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 x14ac:dyDescent="0.3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 x14ac:dyDescent="0.3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 x14ac:dyDescent="0.3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 x14ac:dyDescent="0.3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 x14ac:dyDescent="0.3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 x14ac:dyDescent="0.3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 x14ac:dyDescent="0.3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 x14ac:dyDescent="0.3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 x14ac:dyDescent="0.3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 x14ac:dyDescent="0.3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 x14ac:dyDescent="0.3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 x14ac:dyDescent="0.3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 x14ac:dyDescent="0.3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 x14ac:dyDescent="0.3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 x14ac:dyDescent="0.3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 x14ac:dyDescent="0.3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 x14ac:dyDescent="0.3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 x14ac:dyDescent="0.3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 x14ac:dyDescent="0.3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 x14ac:dyDescent="0.3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 x14ac:dyDescent="0.3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 x14ac:dyDescent="0.3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 x14ac:dyDescent="0.3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 x14ac:dyDescent="0.3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 x14ac:dyDescent="0.3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 x14ac:dyDescent="0.3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 x14ac:dyDescent="0.3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 x14ac:dyDescent="0.3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 x14ac:dyDescent="0.3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 x14ac:dyDescent="0.3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 x14ac:dyDescent="0.3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 x14ac:dyDescent="0.3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 x14ac:dyDescent="0.3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 x14ac:dyDescent="0.3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 x14ac:dyDescent="0.3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 x14ac:dyDescent="0.3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 x14ac:dyDescent="0.3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 x14ac:dyDescent="0.3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 x14ac:dyDescent="0.3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 x14ac:dyDescent="0.3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 x14ac:dyDescent="0.3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 x14ac:dyDescent="0.3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 x14ac:dyDescent="0.3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 x14ac:dyDescent="0.3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 x14ac:dyDescent="0.3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 x14ac:dyDescent="0.3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 x14ac:dyDescent="0.3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 x14ac:dyDescent="0.3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 x14ac:dyDescent="0.3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 x14ac:dyDescent="0.3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 x14ac:dyDescent="0.3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 x14ac:dyDescent="0.3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 x14ac:dyDescent="0.3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 x14ac:dyDescent="0.3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 x14ac:dyDescent="0.3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 x14ac:dyDescent="0.3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 x14ac:dyDescent="0.3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 x14ac:dyDescent="0.3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 x14ac:dyDescent="0.3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 x14ac:dyDescent="0.3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 x14ac:dyDescent="0.3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 x14ac:dyDescent="0.3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 x14ac:dyDescent="0.3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 x14ac:dyDescent="0.3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 x14ac:dyDescent="0.3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 x14ac:dyDescent="0.3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 x14ac:dyDescent="0.3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 x14ac:dyDescent="0.3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 x14ac:dyDescent="0.3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 x14ac:dyDescent="0.3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 x14ac:dyDescent="0.3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 x14ac:dyDescent="0.3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 x14ac:dyDescent="0.3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 x14ac:dyDescent="0.3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 x14ac:dyDescent="0.3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 x14ac:dyDescent="0.3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 x14ac:dyDescent="0.3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 x14ac:dyDescent="0.3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 x14ac:dyDescent="0.3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 x14ac:dyDescent="0.3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 x14ac:dyDescent="0.3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 x14ac:dyDescent="0.3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 x14ac:dyDescent="0.3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 x14ac:dyDescent="0.3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 x14ac:dyDescent="0.3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 x14ac:dyDescent="0.3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 x14ac:dyDescent="0.3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 x14ac:dyDescent="0.3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 x14ac:dyDescent="0.3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 x14ac:dyDescent="0.3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 x14ac:dyDescent="0.3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 x14ac:dyDescent="0.3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 x14ac:dyDescent="0.3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 x14ac:dyDescent="0.3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 x14ac:dyDescent="0.3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 x14ac:dyDescent="0.3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 x14ac:dyDescent="0.3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 x14ac:dyDescent="0.3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 x14ac:dyDescent="0.3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 x14ac:dyDescent="0.3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 x14ac:dyDescent="0.3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 x14ac:dyDescent="0.3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 x14ac:dyDescent="0.3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 x14ac:dyDescent="0.3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 x14ac:dyDescent="0.3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 x14ac:dyDescent="0.3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 x14ac:dyDescent="0.3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 x14ac:dyDescent="0.3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 x14ac:dyDescent="0.3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 x14ac:dyDescent="0.3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 x14ac:dyDescent="0.3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 x14ac:dyDescent="0.3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 x14ac:dyDescent="0.3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 x14ac:dyDescent="0.3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 x14ac:dyDescent="0.3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 x14ac:dyDescent="0.3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 x14ac:dyDescent="0.3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 x14ac:dyDescent="0.3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 x14ac:dyDescent="0.3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 x14ac:dyDescent="0.3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 x14ac:dyDescent="0.3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 x14ac:dyDescent="0.3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 x14ac:dyDescent="0.3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 x14ac:dyDescent="0.3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 x14ac:dyDescent="0.3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 x14ac:dyDescent="0.3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 x14ac:dyDescent="0.3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 x14ac:dyDescent="0.3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 x14ac:dyDescent="0.3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 x14ac:dyDescent="0.3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 x14ac:dyDescent="0.3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 x14ac:dyDescent="0.3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 x14ac:dyDescent="0.3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 x14ac:dyDescent="0.3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 x14ac:dyDescent="0.3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 x14ac:dyDescent="0.3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 x14ac:dyDescent="0.3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 x14ac:dyDescent="0.3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 x14ac:dyDescent="0.3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 x14ac:dyDescent="0.3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 x14ac:dyDescent="0.3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 x14ac:dyDescent="0.3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 x14ac:dyDescent="0.3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 x14ac:dyDescent="0.3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 x14ac:dyDescent="0.3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 x14ac:dyDescent="0.3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 x14ac:dyDescent="0.3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 x14ac:dyDescent="0.3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 x14ac:dyDescent="0.3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 x14ac:dyDescent="0.3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 x14ac:dyDescent="0.3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 x14ac:dyDescent="0.3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 x14ac:dyDescent="0.3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 x14ac:dyDescent="0.3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 x14ac:dyDescent="0.3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 x14ac:dyDescent="0.3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 x14ac:dyDescent="0.3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 x14ac:dyDescent="0.3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 x14ac:dyDescent="0.3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 x14ac:dyDescent="0.3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 x14ac:dyDescent="0.3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 x14ac:dyDescent="0.3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 x14ac:dyDescent="0.3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 x14ac:dyDescent="0.3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 x14ac:dyDescent="0.3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 x14ac:dyDescent="0.3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 x14ac:dyDescent="0.3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 x14ac:dyDescent="0.3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 x14ac:dyDescent="0.3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 x14ac:dyDescent="0.3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 x14ac:dyDescent="0.3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 x14ac:dyDescent="0.3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 x14ac:dyDescent="0.3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 x14ac:dyDescent="0.3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 x14ac:dyDescent="0.3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 x14ac:dyDescent="0.3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 x14ac:dyDescent="0.3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 x14ac:dyDescent="0.3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 x14ac:dyDescent="0.3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 x14ac:dyDescent="0.3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 x14ac:dyDescent="0.3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 x14ac:dyDescent="0.3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 x14ac:dyDescent="0.3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 x14ac:dyDescent="0.3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 x14ac:dyDescent="0.3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 x14ac:dyDescent="0.3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 x14ac:dyDescent="0.3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 x14ac:dyDescent="0.3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 x14ac:dyDescent="0.3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 x14ac:dyDescent="0.3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 x14ac:dyDescent="0.3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 x14ac:dyDescent="0.3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 x14ac:dyDescent="0.3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 x14ac:dyDescent="0.3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 x14ac:dyDescent="0.3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 x14ac:dyDescent="0.3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 x14ac:dyDescent="0.3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 x14ac:dyDescent="0.3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 x14ac:dyDescent="0.3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 x14ac:dyDescent="0.3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 x14ac:dyDescent="0.3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 x14ac:dyDescent="0.3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 x14ac:dyDescent="0.3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 x14ac:dyDescent="0.3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 x14ac:dyDescent="0.3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 x14ac:dyDescent="0.3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 x14ac:dyDescent="0.3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 x14ac:dyDescent="0.3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 x14ac:dyDescent="0.3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 x14ac:dyDescent="0.3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 x14ac:dyDescent="0.3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 x14ac:dyDescent="0.3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 x14ac:dyDescent="0.3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 x14ac:dyDescent="0.3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 x14ac:dyDescent="0.3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 x14ac:dyDescent="0.3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 x14ac:dyDescent="0.3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 x14ac:dyDescent="0.3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 x14ac:dyDescent="0.3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 x14ac:dyDescent="0.3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 x14ac:dyDescent="0.3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 x14ac:dyDescent="0.3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 x14ac:dyDescent="0.3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 x14ac:dyDescent="0.3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 x14ac:dyDescent="0.3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 x14ac:dyDescent="0.3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 x14ac:dyDescent="0.3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 x14ac:dyDescent="0.3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 x14ac:dyDescent="0.3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 x14ac:dyDescent="0.3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 x14ac:dyDescent="0.3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 x14ac:dyDescent="0.3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 x14ac:dyDescent="0.3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 x14ac:dyDescent="0.3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 x14ac:dyDescent="0.3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 x14ac:dyDescent="0.3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 x14ac:dyDescent="0.3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 x14ac:dyDescent="0.3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 x14ac:dyDescent="0.3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 x14ac:dyDescent="0.3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 x14ac:dyDescent="0.3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 x14ac:dyDescent="0.3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 x14ac:dyDescent="0.3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 x14ac:dyDescent="0.3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 x14ac:dyDescent="0.3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 x14ac:dyDescent="0.3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 x14ac:dyDescent="0.3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 x14ac:dyDescent="0.3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 x14ac:dyDescent="0.3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 x14ac:dyDescent="0.3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 x14ac:dyDescent="0.3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 x14ac:dyDescent="0.3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 x14ac:dyDescent="0.3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 x14ac:dyDescent="0.3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 x14ac:dyDescent="0.3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 x14ac:dyDescent="0.3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 x14ac:dyDescent="0.3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 x14ac:dyDescent="0.3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 x14ac:dyDescent="0.3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 x14ac:dyDescent="0.3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 x14ac:dyDescent="0.3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 x14ac:dyDescent="0.3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 x14ac:dyDescent="0.3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 x14ac:dyDescent="0.3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 x14ac:dyDescent="0.3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 x14ac:dyDescent="0.3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 x14ac:dyDescent="0.3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 x14ac:dyDescent="0.3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 x14ac:dyDescent="0.3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 x14ac:dyDescent="0.3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 x14ac:dyDescent="0.3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 x14ac:dyDescent="0.3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 x14ac:dyDescent="0.3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 x14ac:dyDescent="0.3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 x14ac:dyDescent="0.3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 x14ac:dyDescent="0.3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 x14ac:dyDescent="0.3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 x14ac:dyDescent="0.3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 x14ac:dyDescent="0.3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 x14ac:dyDescent="0.3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 x14ac:dyDescent="0.3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 x14ac:dyDescent="0.3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 x14ac:dyDescent="0.3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 x14ac:dyDescent="0.3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 x14ac:dyDescent="0.3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 x14ac:dyDescent="0.3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 x14ac:dyDescent="0.3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 x14ac:dyDescent="0.3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 x14ac:dyDescent="0.3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 x14ac:dyDescent="0.3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 x14ac:dyDescent="0.3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 x14ac:dyDescent="0.3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 x14ac:dyDescent="0.3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 x14ac:dyDescent="0.3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 x14ac:dyDescent="0.3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 x14ac:dyDescent="0.3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 x14ac:dyDescent="0.3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 x14ac:dyDescent="0.3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 x14ac:dyDescent="0.3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 x14ac:dyDescent="0.3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 x14ac:dyDescent="0.3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 x14ac:dyDescent="0.3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 x14ac:dyDescent="0.3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 x14ac:dyDescent="0.3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 x14ac:dyDescent="0.3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 x14ac:dyDescent="0.3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 x14ac:dyDescent="0.3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 x14ac:dyDescent="0.3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 x14ac:dyDescent="0.3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 x14ac:dyDescent="0.3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 x14ac:dyDescent="0.3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 x14ac:dyDescent="0.3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 x14ac:dyDescent="0.3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 x14ac:dyDescent="0.3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 x14ac:dyDescent="0.3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 x14ac:dyDescent="0.3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 x14ac:dyDescent="0.3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 x14ac:dyDescent="0.3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 x14ac:dyDescent="0.3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 x14ac:dyDescent="0.3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 x14ac:dyDescent="0.3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 x14ac:dyDescent="0.3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 x14ac:dyDescent="0.3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 x14ac:dyDescent="0.3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 x14ac:dyDescent="0.3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 x14ac:dyDescent="0.3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 x14ac:dyDescent="0.3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 x14ac:dyDescent="0.3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 x14ac:dyDescent="0.3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 x14ac:dyDescent="0.3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 x14ac:dyDescent="0.3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 x14ac:dyDescent="0.3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 x14ac:dyDescent="0.3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 x14ac:dyDescent="0.3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 x14ac:dyDescent="0.3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 x14ac:dyDescent="0.3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 x14ac:dyDescent="0.3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 x14ac:dyDescent="0.3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 x14ac:dyDescent="0.3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 x14ac:dyDescent="0.3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 x14ac:dyDescent="0.3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 x14ac:dyDescent="0.3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 x14ac:dyDescent="0.3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 x14ac:dyDescent="0.3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 x14ac:dyDescent="0.3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 x14ac:dyDescent="0.3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 x14ac:dyDescent="0.3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 x14ac:dyDescent="0.3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 x14ac:dyDescent="0.3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 x14ac:dyDescent="0.3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 x14ac:dyDescent="0.3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 x14ac:dyDescent="0.3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 x14ac:dyDescent="0.3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 x14ac:dyDescent="0.3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 x14ac:dyDescent="0.3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 x14ac:dyDescent="0.3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 x14ac:dyDescent="0.3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 x14ac:dyDescent="0.3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 x14ac:dyDescent="0.3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 x14ac:dyDescent="0.3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 x14ac:dyDescent="0.3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 x14ac:dyDescent="0.3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 x14ac:dyDescent="0.3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 x14ac:dyDescent="0.3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 x14ac:dyDescent="0.3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 x14ac:dyDescent="0.3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 x14ac:dyDescent="0.3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 x14ac:dyDescent="0.3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 x14ac:dyDescent="0.3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 x14ac:dyDescent="0.3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 x14ac:dyDescent="0.3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 x14ac:dyDescent="0.3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 x14ac:dyDescent="0.3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 x14ac:dyDescent="0.3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 x14ac:dyDescent="0.3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 x14ac:dyDescent="0.3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 x14ac:dyDescent="0.3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 x14ac:dyDescent="0.3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 x14ac:dyDescent="0.3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 x14ac:dyDescent="0.3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 x14ac:dyDescent="0.3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 x14ac:dyDescent="0.3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 x14ac:dyDescent="0.3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 x14ac:dyDescent="0.3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 x14ac:dyDescent="0.3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 x14ac:dyDescent="0.3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 x14ac:dyDescent="0.3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 x14ac:dyDescent="0.3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 x14ac:dyDescent="0.3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 x14ac:dyDescent="0.3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 x14ac:dyDescent="0.3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 x14ac:dyDescent="0.3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 x14ac:dyDescent="0.3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 x14ac:dyDescent="0.3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 x14ac:dyDescent="0.3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 x14ac:dyDescent="0.3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 x14ac:dyDescent="0.3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 x14ac:dyDescent="0.3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 x14ac:dyDescent="0.3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 x14ac:dyDescent="0.3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 x14ac:dyDescent="0.3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 x14ac:dyDescent="0.3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 x14ac:dyDescent="0.3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 x14ac:dyDescent="0.3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 x14ac:dyDescent="0.3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 x14ac:dyDescent="0.3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 x14ac:dyDescent="0.3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 x14ac:dyDescent="0.3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 x14ac:dyDescent="0.3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 x14ac:dyDescent="0.3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 x14ac:dyDescent="0.3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 x14ac:dyDescent="0.3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 x14ac:dyDescent="0.3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 x14ac:dyDescent="0.3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 x14ac:dyDescent="0.3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 x14ac:dyDescent="0.3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 x14ac:dyDescent="0.3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 x14ac:dyDescent="0.3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 x14ac:dyDescent="0.3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 x14ac:dyDescent="0.3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 x14ac:dyDescent="0.3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 x14ac:dyDescent="0.3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 x14ac:dyDescent="0.3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 x14ac:dyDescent="0.3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 x14ac:dyDescent="0.3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 x14ac:dyDescent="0.3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 x14ac:dyDescent="0.3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 x14ac:dyDescent="0.3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 x14ac:dyDescent="0.3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 x14ac:dyDescent="0.3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 x14ac:dyDescent="0.3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 x14ac:dyDescent="0.3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 x14ac:dyDescent="0.3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 x14ac:dyDescent="0.3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 x14ac:dyDescent="0.3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 x14ac:dyDescent="0.3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 x14ac:dyDescent="0.3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 x14ac:dyDescent="0.3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 x14ac:dyDescent="0.3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 x14ac:dyDescent="0.3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 x14ac:dyDescent="0.3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 x14ac:dyDescent="0.3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 x14ac:dyDescent="0.3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 x14ac:dyDescent="0.3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 x14ac:dyDescent="0.3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 x14ac:dyDescent="0.3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 x14ac:dyDescent="0.3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 x14ac:dyDescent="0.3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 x14ac:dyDescent="0.3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 x14ac:dyDescent="0.3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 x14ac:dyDescent="0.3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 x14ac:dyDescent="0.3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 x14ac:dyDescent="0.3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 x14ac:dyDescent="0.3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 x14ac:dyDescent="0.3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 x14ac:dyDescent="0.3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 x14ac:dyDescent="0.3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 x14ac:dyDescent="0.3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 x14ac:dyDescent="0.3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 x14ac:dyDescent="0.3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 x14ac:dyDescent="0.3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 x14ac:dyDescent="0.3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 x14ac:dyDescent="0.3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 x14ac:dyDescent="0.3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 x14ac:dyDescent="0.3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 x14ac:dyDescent="0.3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 x14ac:dyDescent="0.3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 x14ac:dyDescent="0.3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 x14ac:dyDescent="0.3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 x14ac:dyDescent="0.3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 x14ac:dyDescent="0.3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 x14ac:dyDescent="0.3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 x14ac:dyDescent="0.3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 x14ac:dyDescent="0.3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 x14ac:dyDescent="0.3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 x14ac:dyDescent="0.3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 x14ac:dyDescent="0.3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 x14ac:dyDescent="0.3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 x14ac:dyDescent="0.3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 x14ac:dyDescent="0.3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 x14ac:dyDescent="0.3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 x14ac:dyDescent="0.3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 x14ac:dyDescent="0.3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 x14ac:dyDescent="0.3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 x14ac:dyDescent="0.3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 x14ac:dyDescent="0.3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 x14ac:dyDescent="0.3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 x14ac:dyDescent="0.3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 x14ac:dyDescent="0.3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 x14ac:dyDescent="0.3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 x14ac:dyDescent="0.3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 x14ac:dyDescent="0.3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 x14ac:dyDescent="0.3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 x14ac:dyDescent="0.3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 x14ac:dyDescent="0.3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 x14ac:dyDescent="0.3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 x14ac:dyDescent="0.3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 x14ac:dyDescent="0.3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 x14ac:dyDescent="0.3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 x14ac:dyDescent="0.3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 x14ac:dyDescent="0.3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 x14ac:dyDescent="0.3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 x14ac:dyDescent="0.3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 x14ac:dyDescent="0.3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 x14ac:dyDescent="0.3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 x14ac:dyDescent="0.3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 x14ac:dyDescent="0.3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 x14ac:dyDescent="0.3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 x14ac:dyDescent="0.3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 x14ac:dyDescent="0.3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 x14ac:dyDescent="0.3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 x14ac:dyDescent="0.3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 x14ac:dyDescent="0.3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 x14ac:dyDescent="0.3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 x14ac:dyDescent="0.3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 x14ac:dyDescent="0.3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 x14ac:dyDescent="0.3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 x14ac:dyDescent="0.3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 x14ac:dyDescent="0.3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 x14ac:dyDescent="0.3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 x14ac:dyDescent="0.3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 x14ac:dyDescent="0.3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 x14ac:dyDescent="0.3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 x14ac:dyDescent="0.3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 x14ac:dyDescent="0.3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 x14ac:dyDescent="0.3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 x14ac:dyDescent="0.3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 x14ac:dyDescent="0.3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 x14ac:dyDescent="0.3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 x14ac:dyDescent="0.3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 x14ac:dyDescent="0.3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 x14ac:dyDescent="0.3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 x14ac:dyDescent="0.3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 x14ac:dyDescent="0.3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 x14ac:dyDescent="0.3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 x14ac:dyDescent="0.3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 x14ac:dyDescent="0.3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 x14ac:dyDescent="0.3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 x14ac:dyDescent="0.3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 x14ac:dyDescent="0.3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 x14ac:dyDescent="0.3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 x14ac:dyDescent="0.3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 x14ac:dyDescent="0.3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 x14ac:dyDescent="0.3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 x14ac:dyDescent="0.3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 x14ac:dyDescent="0.3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 x14ac:dyDescent="0.3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 x14ac:dyDescent="0.3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 x14ac:dyDescent="0.3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 x14ac:dyDescent="0.3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 x14ac:dyDescent="0.3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 x14ac:dyDescent="0.3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 x14ac:dyDescent="0.3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 x14ac:dyDescent="0.3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 x14ac:dyDescent="0.3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 x14ac:dyDescent="0.3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 x14ac:dyDescent="0.3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 x14ac:dyDescent="0.3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 x14ac:dyDescent="0.3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 x14ac:dyDescent="0.3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 x14ac:dyDescent="0.3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 x14ac:dyDescent="0.3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 x14ac:dyDescent="0.3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 x14ac:dyDescent="0.3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 x14ac:dyDescent="0.3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 x14ac:dyDescent="0.3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 x14ac:dyDescent="0.3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 x14ac:dyDescent="0.3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 x14ac:dyDescent="0.3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 x14ac:dyDescent="0.3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 x14ac:dyDescent="0.3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 x14ac:dyDescent="0.3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 x14ac:dyDescent="0.3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 x14ac:dyDescent="0.3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 x14ac:dyDescent="0.3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 x14ac:dyDescent="0.3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 x14ac:dyDescent="0.3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 x14ac:dyDescent="0.3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 x14ac:dyDescent="0.3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 x14ac:dyDescent="0.3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 x14ac:dyDescent="0.3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 x14ac:dyDescent="0.3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 x14ac:dyDescent="0.3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 x14ac:dyDescent="0.3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 x14ac:dyDescent="0.3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 x14ac:dyDescent="0.3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 x14ac:dyDescent="0.3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 x14ac:dyDescent="0.3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 x14ac:dyDescent="0.3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 x14ac:dyDescent="0.3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 x14ac:dyDescent="0.3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 x14ac:dyDescent="0.3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 x14ac:dyDescent="0.3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 x14ac:dyDescent="0.3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 x14ac:dyDescent="0.3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 x14ac:dyDescent="0.3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 x14ac:dyDescent="0.3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 x14ac:dyDescent="0.3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 x14ac:dyDescent="0.3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 x14ac:dyDescent="0.3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 x14ac:dyDescent="0.3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 x14ac:dyDescent="0.3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 x14ac:dyDescent="0.3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 x14ac:dyDescent="0.3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 x14ac:dyDescent="0.3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 x14ac:dyDescent="0.3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 x14ac:dyDescent="0.3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 x14ac:dyDescent="0.3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 x14ac:dyDescent="0.3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 x14ac:dyDescent="0.3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 x14ac:dyDescent="0.3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 x14ac:dyDescent="0.3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 x14ac:dyDescent="0.3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 x14ac:dyDescent="0.3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 x14ac:dyDescent="0.3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 x14ac:dyDescent="0.3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 x14ac:dyDescent="0.3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 x14ac:dyDescent="0.3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 x14ac:dyDescent="0.3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 x14ac:dyDescent="0.3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 x14ac:dyDescent="0.3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 x14ac:dyDescent="0.3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 x14ac:dyDescent="0.3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 x14ac:dyDescent="0.3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 x14ac:dyDescent="0.3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 x14ac:dyDescent="0.3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 x14ac:dyDescent="0.3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 x14ac:dyDescent="0.3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 x14ac:dyDescent="0.3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 x14ac:dyDescent="0.3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 x14ac:dyDescent="0.3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 x14ac:dyDescent="0.3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 x14ac:dyDescent="0.3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 x14ac:dyDescent="0.3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 x14ac:dyDescent="0.3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 x14ac:dyDescent="0.3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 x14ac:dyDescent="0.3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 x14ac:dyDescent="0.3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 x14ac:dyDescent="0.3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 x14ac:dyDescent="0.3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 x14ac:dyDescent="0.3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 x14ac:dyDescent="0.3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 x14ac:dyDescent="0.3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 x14ac:dyDescent="0.3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 x14ac:dyDescent="0.3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 x14ac:dyDescent="0.3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 x14ac:dyDescent="0.3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 x14ac:dyDescent="0.3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 x14ac:dyDescent="0.3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 x14ac:dyDescent="0.3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 x14ac:dyDescent="0.3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 x14ac:dyDescent="0.3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 x14ac:dyDescent="0.3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 x14ac:dyDescent="0.3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 x14ac:dyDescent="0.3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 x14ac:dyDescent="0.3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 x14ac:dyDescent="0.3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 x14ac:dyDescent="0.3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 x14ac:dyDescent="0.3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 x14ac:dyDescent="0.3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 x14ac:dyDescent="0.3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 x14ac:dyDescent="0.3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 x14ac:dyDescent="0.3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 x14ac:dyDescent="0.3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 x14ac:dyDescent="0.3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 x14ac:dyDescent="0.3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 x14ac:dyDescent="0.3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 x14ac:dyDescent="0.3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 x14ac:dyDescent="0.3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 x14ac:dyDescent="0.3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 x14ac:dyDescent="0.3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 x14ac:dyDescent="0.3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 x14ac:dyDescent="0.3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 x14ac:dyDescent="0.3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 x14ac:dyDescent="0.3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 x14ac:dyDescent="0.3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 x14ac:dyDescent="0.3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 x14ac:dyDescent="0.3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 x14ac:dyDescent="0.3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 x14ac:dyDescent="0.3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 x14ac:dyDescent="0.3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 x14ac:dyDescent="0.3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 x14ac:dyDescent="0.3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 x14ac:dyDescent="0.3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 x14ac:dyDescent="0.3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 x14ac:dyDescent="0.3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 x14ac:dyDescent="0.3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 x14ac:dyDescent="0.3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 x14ac:dyDescent="0.3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 x14ac:dyDescent="0.3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 x14ac:dyDescent="0.3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 x14ac:dyDescent="0.3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 x14ac:dyDescent="0.3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 x14ac:dyDescent="0.3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 x14ac:dyDescent="0.3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 x14ac:dyDescent="0.3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 x14ac:dyDescent="0.3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 x14ac:dyDescent="0.3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 x14ac:dyDescent="0.3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 x14ac:dyDescent="0.3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 x14ac:dyDescent="0.3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 x14ac:dyDescent="0.3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 x14ac:dyDescent="0.3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 x14ac:dyDescent="0.3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 x14ac:dyDescent="0.3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 x14ac:dyDescent="0.3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 x14ac:dyDescent="0.3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 x14ac:dyDescent="0.3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 x14ac:dyDescent="0.3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 x14ac:dyDescent="0.3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 x14ac:dyDescent="0.3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 x14ac:dyDescent="0.3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 x14ac:dyDescent="0.3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 x14ac:dyDescent="0.3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 x14ac:dyDescent="0.3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 x14ac:dyDescent="0.3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 x14ac:dyDescent="0.3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 x14ac:dyDescent="0.3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 x14ac:dyDescent="0.3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 x14ac:dyDescent="0.3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 x14ac:dyDescent="0.3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 x14ac:dyDescent="0.3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 x14ac:dyDescent="0.3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 x14ac:dyDescent="0.3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 x14ac:dyDescent="0.3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 x14ac:dyDescent="0.3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 x14ac:dyDescent="0.3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 x14ac:dyDescent="0.3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 x14ac:dyDescent="0.3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 x14ac:dyDescent="0.3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 x14ac:dyDescent="0.3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 x14ac:dyDescent="0.3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 x14ac:dyDescent="0.3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 x14ac:dyDescent="0.3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 x14ac:dyDescent="0.3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 x14ac:dyDescent="0.3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 x14ac:dyDescent="0.3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 x14ac:dyDescent="0.3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 x14ac:dyDescent="0.3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 x14ac:dyDescent="0.3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 x14ac:dyDescent="0.3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 x14ac:dyDescent="0.3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 x14ac:dyDescent="0.3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 x14ac:dyDescent="0.3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 x14ac:dyDescent="0.3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 x14ac:dyDescent="0.3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 x14ac:dyDescent="0.3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 x14ac:dyDescent="0.3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 x14ac:dyDescent="0.3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 x14ac:dyDescent="0.3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 x14ac:dyDescent="0.3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 x14ac:dyDescent="0.3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 x14ac:dyDescent="0.3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 x14ac:dyDescent="0.3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 x14ac:dyDescent="0.3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 x14ac:dyDescent="0.3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 x14ac:dyDescent="0.3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 x14ac:dyDescent="0.3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 x14ac:dyDescent="0.3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 x14ac:dyDescent="0.3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 x14ac:dyDescent="0.3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 x14ac:dyDescent="0.3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 x14ac:dyDescent="0.3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 x14ac:dyDescent="0.3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 x14ac:dyDescent="0.3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 x14ac:dyDescent="0.3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 x14ac:dyDescent="0.3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 x14ac:dyDescent="0.3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 x14ac:dyDescent="0.3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 x14ac:dyDescent="0.3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 x14ac:dyDescent="0.3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 x14ac:dyDescent="0.3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 x14ac:dyDescent="0.3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 x14ac:dyDescent="0.3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 x14ac:dyDescent="0.3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 x14ac:dyDescent="0.3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 x14ac:dyDescent="0.3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 x14ac:dyDescent="0.3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 x14ac:dyDescent="0.3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 x14ac:dyDescent="0.3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 x14ac:dyDescent="0.3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 x14ac:dyDescent="0.3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 x14ac:dyDescent="0.3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 x14ac:dyDescent="0.3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 x14ac:dyDescent="0.3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 x14ac:dyDescent="0.3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 x14ac:dyDescent="0.3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 x14ac:dyDescent="0.3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 x14ac:dyDescent="0.3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 x14ac:dyDescent="0.3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 x14ac:dyDescent="0.3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 x14ac:dyDescent="0.3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 x14ac:dyDescent="0.3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 x14ac:dyDescent="0.3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 x14ac:dyDescent="0.3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 x14ac:dyDescent="0.3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 x14ac:dyDescent="0.3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 x14ac:dyDescent="0.3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 x14ac:dyDescent="0.3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 x14ac:dyDescent="0.3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 x14ac:dyDescent="0.3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 x14ac:dyDescent="0.3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 x14ac:dyDescent="0.3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 x14ac:dyDescent="0.3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 x14ac:dyDescent="0.3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 x14ac:dyDescent="0.3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 x14ac:dyDescent="0.3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 x14ac:dyDescent="0.3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 x14ac:dyDescent="0.3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 x14ac:dyDescent="0.3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 x14ac:dyDescent="0.3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 x14ac:dyDescent="0.3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 x14ac:dyDescent="0.3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 x14ac:dyDescent="0.3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 x14ac:dyDescent="0.3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 x14ac:dyDescent="0.3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 x14ac:dyDescent="0.3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 x14ac:dyDescent="0.3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 x14ac:dyDescent="0.3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 x14ac:dyDescent="0.3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 x14ac:dyDescent="0.3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 x14ac:dyDescent="0.3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 x14ac:dyDescent="0.3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 x14ac:dyDescent="0.3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 x14ac:dyDescent="0.3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 x14ac:dyDescent="0.3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 x14ac:dyDescent="0.3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 x14ac:dyDescent="0.3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 x14ac:dyDescent="0.3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 x14ac:dyDescent="0.3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 x14ac:dyDescent="0.3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 x14ac:dyDescent="0.3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 x14ac:dyDescent="0.3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 x14ac:dyDescent="0.3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 x14ac:dyDescent="0.3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 x14ac:dyDescent="0.3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 x14ac:dyDescent="0.3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 x14ac:dyDescent="0.3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 x14ac:dyDescent="0.3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 x14ac:dyDescent="0.3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 x14ac:dyDescent="0.3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 x14ac:dyDescent="0.3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 x14ac:dyDescent="0.3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 x14ac:dyDescent="0.3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 x14ac:dyDescent="0.3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 x14ac:dyDescent="0.3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 x14ac:dyDescent="0.3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 x14ac:dyDescent="0.3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 x14ac:dyDescent="0.3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 x14ac:dyDescent="0.3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 x14ac:dyDescent="0.3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 x14ac:dyDescent="0.3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 x14ac:dyDescent="0.3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 x14ac:dyDescent="0.3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 x14ac:dyDescent="0.3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 x14ac:dyDescent="0.3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 x14ac:dyDescent="0.3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 x14ac:dyDescent="0.3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 x14ac:dyDescent="0.3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 x14ac:dyDescent="0.3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 x14ac:dyDescent="0.3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 x14ac:dyDescent="0.3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 x14ac:dyDescent="0.3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 x14ac:dyDescent="0.3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 x14ac:dyDescent="0.3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 x14ac:dyDescent="0.3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 x14ac:dyDescent="0.3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 x14ac:dyDescent="0.3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 x14ac:dyDescent="0.3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 x14ac:dyDescent="0.3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 x14ac:dyDescent="0.3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 x14ac:dyDescent="0.3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 x14ac:dyDescent="0.3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 x14ac:dyDescent="0.3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 x14ac:dyDescent="0.3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 x14ac:dyDescent="0.3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 x14ac:dyDescent="0.3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 x14ac:dyDescent="0.3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 x14ac:dyDescent="0.3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 x14ac:dyDescent="0.3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 x14ac:dyDescent="0.3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 x14ac:dyDescent="0.3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 x14ac:dyDescent="0.3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 x14ac:dyDescent="0.3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 x14ac:dyDescent="0.3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 x14ac:dyDescent="0.3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 x14ac:dyDescent="0.3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 x14ac:dyDescent="0.3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 x14ac:dyDescent="0.3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 x14ac:dyDescent="0.3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 x14ac:dyDescent="0.3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 x14ac:dyDescent="0.3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 x14ac:dyDescent="0.3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 x14ac:dyDescent="0.3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 x14ac:dyDescent="0.3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 x14ac:dyDescent="0.3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 x14ac:dyDescent="0.3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 x14ac:dyDescent="0.3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 x14ac:dyDescent="0.3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 x14ac:dyDescent="0.3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 x14ac:dyDescent="0.3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 x14ac:dyDescent="0.3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 x14ac:dyDescent="0.3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 x14ac:dyDescent="0.3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 x14ac:dyDescent="0.3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 x14ac:dyDescent="0.3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 x14ac:dyDescent="0.3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 x14ac:dyDescent="0.3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 x14ac:dyDescent="0.3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 x14ac:dyDescent="0.3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 x14ac:dyDescent="0.3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 x14ac:dyDescent="0.3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 x14ac:dyDescent="0.3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 x14ac:dyDescent="0.3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 x14ac:dyDescent="0.3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 x14ac:dyDescent="0.3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 x14ac:dyDescent="0.3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 x14ac:dyDescent="0.3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 x14ac:dyDescent="0.3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 x14ac:dyDescent="0.3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 x14ac:dyDescent="0.3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 x14ac:dyDescent="0.3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 x14ac:dyDescent="0.3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 x14ac:dyDescent="0.3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 x14ac:dyDescent="0.3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 x14ac:dyDescent="0.3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 x14ac:dyDescent="0.3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 x14ac:dyDescent="0.3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 x14ac:dyDescent="0.3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 x14ac:dyDescent="0.3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 x14ac:dyDescent="0.3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 x14ac:dyDescent="0.3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 x14ac:dyDescent="0.3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 x14ac:dyDescent="0.3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 x14ac:dyDescent="0.3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 x14ac:dyDescent="0.3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 x14ac:dyDescent="0.3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 x14ac:dyDescent="0.3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 x14ac:dyDescent="0.3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 x14ac:dyDescent="0.3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 x14ac:dyDescent="0.3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 x14ac:dyDescent="0.3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 x14ac:dyDescent="0.3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 x14ac:dyDescent="0.3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 x14ac:dyDescent="0.3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 x14ac:dyDescent="0.3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 x14ac:dyDescent="0.3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 x14ac:dyDescent="0.3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 x14ac:dyDescent="0.3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 x14ac:dyDescent="0.3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 x14ac:dyDescent="0.3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 x14ac:dyDescent="0.3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 x14ac:dyDescent="0.3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 x14ac:dyDescent="0.3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 x14ac:dyDescent="0.3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 x14ac:dyDescent="0.3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 x14ac:dyDescent="0.3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 x14ac:dyDescent="0.3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 x14ac:dyDescent="0.3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 x14ac:dyDescent="0.3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 x14ac:dyDescent="0.3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 x14ac:dyDescent="0.3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 x14ac:dyDescent="0.3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 x14ac:dyDescent="0.3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 x14ac:dyDescent="0.3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 x14ac:dyDescent="0.3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 x14ac:dyDescent="0.3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 x14ac:dyDescent="0.3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 x14ac:dyDescent="0.3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 x14ac:dyDescent="0.3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 x14ac:dyDescent="0.3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 x14ac:dyDescent="0.3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 x14ac:dyDescent="0.3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 x14ac:dyDescent="0.3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 x14ac:dyDescent="0.3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 x14ac:dyDescent="0.3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 x14ac:dyDescent="0.3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 x14ac:dyDescent="0.3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 x14ac:dyDescent="0.3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 x14ac:dyDescent="0.3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 x14ac:dyDescent="0.3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 x14ac:dyDescent="0.3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 x14ac:dyDescent="0.3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 x14ac:dyDescent="0.3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 x14ac:dyDescent="0.3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 x14ac:dyDescent="0.3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 x14ac:dyDescent="0.3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 x14ac:dyDescent="0.3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 x14ac:dyDescent="0.3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 x14ac:dyDescent="0.3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 x14ac:dyDescent="0.3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 x14ac:dyDescent="0.3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 x14ac:dyDescent="0.3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 x14ac:dyDescent="0.3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 x14ac:dyDescent="0.3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 x14ac:dyDescent="0.3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 x14ac:dyDescent="0.3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 x14ac:dyDescent="0.3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 x14ac:dyDescent="0.3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 x14ac:dyDescent="0.3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 x14ac:dyDescent="0.3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 x14ac:dyDescent="0.3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 x14ac:dyDescent="0.3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 x14ac:dyDescent="0.3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 x14ac:dyDescent="0.3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 x14ac:dyDescent="0.3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 x14ac:dyDescent="0.3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 x14ac:dyDescent="0.3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 x14ac:dyDescent="0.3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 x14ac:dyDescent="0.3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 x14ac:dyDescent="0.3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 x14ac:dyDescent="0.3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 x14ac:dyDescent="0.3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 x14ac:dyDescent="0.3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 x14ac:dyDescent="0.3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 x14ac:dyDescent="0.3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 x14ac:dyDescent="0.3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 x14ac:dyDescent="0.3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 x14ac:dyDescent="0.3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 x14ac:dyDescent="0.3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 x14ac:dyDescent="0.3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 x14ac:dyDescent="0.3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 x14ac:dyDescent="0.3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 x14ac:dyDescent="0.3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 x14ac:dyDescent="0.3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 x14ac:dyDescent="0.3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 x14ac:dyDescent="0.3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 x14ac:dyDescent="0.3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 x14ac:dyDescent="0.3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 x14ac:dyDescent="0.3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 x14ac:dyDescent="0.3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 x14ac:dyDescent="0.3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 x14ac:dyDescent="0.3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 x14ac:dyDescent="0.3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 x14ac:dyDescent="0.3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 x14ac:dyDescent="0.3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 x14ac:dyDescent="0.3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 x14ac:dyDescent="0.3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 x14ac:dyDescent="0.3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 x14ac:dyDescent="0.3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 x14ac:dyDescent="0.3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 x14ac:dyDescent="0.3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 x14ac:dyDescent="0.3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 x14ac:dyDescent="0.3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 x14ac:dyDescent="0.3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 x14ac:dyDescent="0.3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 x14ac:dyDescent="0.3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 x14ac:dyDescent="0.3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 x14ac:dyDescent="0.3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 x14ac:dyDescent="0.3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 x14ac:dyDescent="0.3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 x14ac:dyDescent="0.3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 x14ac:dyDescent="0.3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 x14ac:dyDescent="0.3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 x14ac:dyDescent="0.3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 x14ac:dyDescent="0.3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 x14ac:dyDescent="0.3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 x14ac:dyDescent="0.3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 x14ac:dyDescent="0.3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 x14ac:dyDescent="0.3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 x14ac:dyDescent="0.3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 x14ac:dyDescent="0.3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 x14ac:dyDescent="0.3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 x14ac:dyDescent="0.3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 x14ac:dyDescent="0.3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 x14ac:dyDescent="0.3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 x14ac:dyDescent="0.3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 x14ac:dyDescent="0.3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 x14ac:dyDescent="0.3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 x14ac:dyDescent="0.3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 x14ac:dyDescent="0.3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 x14ac:dyDescent="0.3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 x14ac:dyDescent="0.3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 x14ac:dyDescent="0.3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 x14ac:dyDescent="0.3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 x14ac:dyDescent="0.3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 x14ac:dyDescent="0.3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 x14ac:dyDescent="0.3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 x14ac:dyDescent="0.3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 x14ac:dyDescent="0.3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 x14ac:dyDescent="0.3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 x14ac:dyDescent="0.3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 x14ac:dyDescent="0.3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 x14ac:dyDescent="0.3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 x14ac:dyDescent="0.3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 x14ac:dyDescent="0.3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 x14ac:dyDescent="0.3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 x14ac:dyDescent="0.3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 x14ac:dyDescent="0.3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 x14ac:dyDescent="0.3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 x14ac:dyDescent="0.3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 x14ac:dyDescent="0.3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 x14ac:dyDescent="0.3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 x14ac:dyDescent="0.3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 x14ac:dyDescent="0.3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 x14ac:dyDescent="0.3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 x14ac:dyDescent="0.3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 x14ac:dyDescent="0.3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 x14ac:dyDescent="0.3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 x14ac:dyDescent="0.3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 x14ac:dyDescent="0.3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 x14ac:dyDescent="0.3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 x14ac:dyDescent="0.3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 x14ac:dyDescent="0.3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 x14ac:dyDescent="0.3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 x14ac:dyDescent="0.3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 x14ac:dyDescent="0.3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 x14ac:dyDescent="0.3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 x14ac:dyDescent="0.3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 x14ac:dyDescent="0.3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 x14ac:dyDescent="0.3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 x14ac:dyDescent="0.3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 x14ac:dyDescent="0.3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 x14ac:dyDescent="0.3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 x14ac:dyDescent="0.3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 x14ac:dyDescent="0.3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 x14ac:dyDescent="0.3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 x14ac:dyDescent="0.3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 x14ac:dyDescent="0.3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 x14ac:dyDescent="0.3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 x14ac:dyDescent="0.3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 x14ac:dyDescent="0.3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 x14ac:dyDescent="0.3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 x14ac:dyDescent="0.3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 x14ac:dyDescent="0.3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 x14ac:dyDescent="0.3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 x14ac:dyDescent="0.3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 x14ac:dyDescent="0.3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 x14ac:dyDescent="0.3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 x14ac:dyDescent="0.3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 x14ac:dyDescent="0.3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 x14ac:dyDescent="0.3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 x14ac:dyDescent="0.3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 x14ac:dyDescent="0.3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 x14ac:dyDescent="0.3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 x14ac:dyDescent="0.3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 x14ac:dyDescent="0.3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 x14ac:dyDescent="0.3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 x14ac:dyDescent="0.3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 x14ac:dyDescent="0.3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 x14ac:dyDescent="0.3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 x14ac:dyDescent="0.3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 x14ac:dyDescent="0.3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 x14ac:dyDescent="0.3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 x14ac:dyDescent="0.3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 x14ac:dyDescent="0.3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 x14ac:dyDescent="0.3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 x14ac:dyDescent="0.3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 x14ac:dyDescent="0.3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 x14ac:dyDescent="0.3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 x14ac:dyDescent="0.3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 x14ac:dyDescent="0.3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 x14ac:dyDescent="0.3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 x14ac:dyDescent="0.3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 x14ac:dyDescent="0.3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 x14ac:dyDescent="0.3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 x14ac:dyDescent="0.3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 x14ac:dyDescent="0.3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 x14ac:dyDescent="0.3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 x14ac:dyDescent="0.3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 x14ac:dyDescent="0.3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 x14ac:dyDescent="0.3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 x14ac:dyDescent="0.3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 x14ac:dyDescent="0.3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 x14ac:dyDescent="0.3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 x14ac:dyDescent="0.3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 x14ac:dyDescent="0.3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 x14ac:dyDescent="0.3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 x14ac:dyDescent="0.3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 x14ac:dyDescent="0.3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 x14ac:dyDescent="0.3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 x14ac:dyDescent="0.3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 x14ac:dyDescent="0.3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 x14ac:dyDescent="0.3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 x14ac:dyDescent="0.3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 x14ac:dyDescent="0.3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 x14ac:dyDescent="0.3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 x14ac:dyDescent="0.3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 x14ac:dyDescent="0.3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 x14ac:dyDescent="0.3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 x14ac:dyDescent="0.3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 x14ac:dyDescent="0.3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 x14ac:dyDescent="0.3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 x14ac:dyDescent="0.3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 x14ac:dyDescent="0.3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 x14ac:dyDescent="0.3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 x14ac:dyDescent="0.3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 x14ac:dyDescent="0.3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 x14ac:dyDescent="0.3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 x14ac:dyDescent="0.3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 x14ac:dyDescent="0.3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 x14ac:dyDescent="0.3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 x14ac:dyDescent="0.3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 x14ac:dyDescent="0.3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 x14ac:dyDescent="0.3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 x14ac:dyDescent="0.3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 x14ac:dyDescent="0.3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 x14ac:dyDescent="0.3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 x14ac:dyDescent="0.3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 x14ac:dyDescent="0.3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 x14ac:dyDescent="0.3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 x14ac:dyDescent="0.3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 x14ac:dyDescent="0.3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 x14ac:dyDescent="0.3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 x14ac:dyDescent="0.3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 x14ac:dyDescent="0.3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 x14ac:dyDescent="0.3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 x14ac:dyDescent="0.3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 x14ac:dyDescent="0.3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 x14ac:dyDescent="0.3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 x14ac:dyDescent="0.3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 x14ac:dyDescent="0.3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 x14ac:dyDescent="0.3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 x14ac:dyDescent="0.3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 x14ac:dyDescent="0.3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 x14ac:dyDescent="0.3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 x14ac:dyDescent="0.3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 x14ac:dyDescent="0.3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 x14ac:dyDescent="0.3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 x14ac:dyDescent="0.3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 x14ac:dyDescent="0.3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 x14ac:dyDescent="0.3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 x14ac:dyDescent="0.3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 x14ac:dyDescent="0.3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 x14ac:dyDescent="0.3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 x14ac:dyDescent="0.3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 x14ac:dyDescent="0.3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 x14ac:dyDescent="0.3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 x14ac:dyDescent="0.3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 x14ac:dyDescent="0.3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 x14ac:dyDescent="0.3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 x14ac:dyDescent="0.3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 x14ac:dyDescent="0.3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 x14ac:dyDescent="0.3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 x14ac:dyDescent="0.3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 x14ac:dyDescent="0.3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 x14ac:dyDescent="0.3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 x14ac:dyDescent="0.3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 x14ac:dyDescent="0.3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 x14ac:dyDescent="0.3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 x14ac:dyDescent="0.3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 x14ac:dyDescent="0.3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 x14ac:dyDescent="0.3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 x14ac:dyDescent="0.3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 x14ac:dyDescent="0.3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 x14ac:dyDescent="0.3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 x14ac:dyDescent="0.3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 x14ac:dyDescent="0.3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 x14ac:dyDescent="0.3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 x14ac:dyDescent="0.3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 x14ac:dyDescent="0.3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 x14ac:dyDescent="0.3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 x14ac:dyDescent="0.3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 x14ac:dyDescent="0.3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 x14ac:dyDescent="0.3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 x14ac:dyDescent="0.3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 x14ac:dyDescent="0.3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 x14ac:dyDescent="0.3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 x14ac:dyDescent="0.3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 x14ac:dyDescent="0.3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 x14ac:dyDescent="0.3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 x14ac:dyDescent="0.3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 x14ac:dyDescent="0.3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 x14ac:dyDescent="0.3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 x14ac:dyDescent="0.3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 x14ac:dyDescent="0.3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 x14ac:dyDescent="0.3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 x14ac:dyDescent="0.3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 x14ac:dyDescent="0.3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 x14ac:dyDescent="0.3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 x14ac:dyDescent="0.3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 x14ac:dyDescent="0.3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 x14ac:dyDescent="0.3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 x14ac:dyDescent="0.3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 x14ac:dyDescent="0.3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 x14ac:dyDescent="0.3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 x14ac:dyDescent="0.3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 x14ac:dyDescent="0.3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 x14ac:dyDescent="0.3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 x14ac:dyDescent="0.3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 x14ac:dyDescent="0.3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 x14ac:dyDescent="0.3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 x14ac:dyDescent="0.3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 x14ac:dyDescent="0.3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 x14ac:dyDescent="0.3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 x14ac:dyDescent="0.3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 x14ac:dyDescent="0.3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 x14ac:dyDescent="0.3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 x14ac:dyDescent="0.3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 x14ac:dyDescent="0.3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 x14ac:dyDescent="0.3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 x14ac:dyDescent="0.3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 x14ac:dyDescent="0.3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 x14ac:dyDescent="0.3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 x14ac:dyDescent="0.3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 x14ac:dyDescent="0.3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 x14ac:dyDescent="0.3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 x14ac:dyDescent="0.3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 x14ac:dyDescent="0.3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 x14ac:dyDescent="0.3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 x14ac:dyDescent="0.3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 x14ac:dyDescent="0.3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 x14ac:dyDescent="0.3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 x14ac:dyDescent="0.3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 x14ac:dyDescent="0.3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 x14ac:dyDescent="0.3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 x14ac:dyDescent="0.3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 x14ac:dyDescent="0.3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 x14ac:dyDescent="0.3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 x14ac:dyDescent="0.3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 x14ac:dyDescent="0.3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 x14ac:dyDescent="0.3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 x14ac:dyDescent="0.3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 x14ac:dyDescent="0.3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 x14ac:dyDescent="0.3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 x14ac:dyDescent="0.3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 x14ac:dyDescent="0.3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 x14ac:dyDescent="0.3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 x14ac:dyDescent="0.3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 x14ac:dyDescent="0.3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 x14ac:dyDescent="0.3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 x14ac:dyDescent="0.3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 x14ac:dyDescent="0.3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 x14ac:dyDescent="0.3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 x14ac:dyDescent="0.3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 x14ac:dyDescent="0.3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 x14ac:dyDescent="0.3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 x14ac:dyDescent="0.3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 x14ac:dyDescent="0.3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 x14ac:dyDescent="0.3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 x14ac:dyDescent="0.3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 x14ac:dyDescent="0.3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 x14ac:dyDescent="0.3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 x14ac:dyDescent="0.3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 x14ac:dyDescent="0.3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 x14ac:dyDescent="0.3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 x14ac:dyDescent="0.3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 x14ac:dyDescent="0.3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 x14ac:dyDescent="0.3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 x14ac:dyDescent="0.3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 x14ac:dyDescent="0.3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 x14ac:dyDescent="0.3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 x14ac:dyDescent="0.3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 x14ac:dyDescent="0.3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 x14ac:dyDescent="0.3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 x14ac:dyDescent="0.3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 x14ac:dyDescent="0.3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 x14ac:dyDescent="0.3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 x14ac:dyDescent="0.3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 x14ac:dyDescent="0.3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 x14ac:dyDescent="0.3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 x14ac:dyDescent="0.3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 x14ac:dyDescent="0.3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 x14ac:dyDescent="0.3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 x14ac:dyDescent="0.3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 x14ac:dyDescent="0.3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 x14ac:dyDescent="0.3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 x14ac:dyDescent="0.3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 x14ac:dyDescent="0.3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 x14ac:dyDescent="0.3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 x14ac:dyDescent="0.3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 x14ac:dyDescent="0.3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 x14ac:dyDescent="0.3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 x14ac:dyDescent="0.3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 x14ac:dyDescent="0.3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 x14ac:dyDescent="0.3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 x14ac:dyDescent="0.3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 x14ac:dyDescent="0.3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 x14ac:dyDescent="0.3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 x14ac:dyDescent="0.3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 x14ac:dyDescent="0.3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 x14ac:dyDescent="0.3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 x14ac:dyDescent="0.3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 x14ac:dyDescent="0.3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 x14ac:dyDescent="0.3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 x14ac:dyDescent="0.3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 x14ac:dyDescent="0.3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 x14ac:dyDescent="0.3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 x14ac:dyDescent="0.3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 x14ac:dyDescent="0.3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 x14ac:dyDescent="0.3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 x14ac:dyDescent="0.3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 x14ac:dyDescent="0.3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 x14ac:dyDescent="0.3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 x14ac:dyDescent="0.3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 x14ac:dyDescent="0.3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 x14ac:dyDescent="0.3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 x14ac:dyDescent="0.3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 x14ac:dyDescent="0.3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 x14ac:dyDescent="0.3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 x14ac:dyDescent="0.3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 x14ac:dyDescent="0.3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 x14ac:dyDescent="0.3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 x14ac:dyDescent="0.3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 x14ac:dyDescent="0.3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 x14ac:dyDescent="0.3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 x14ac:dyDescent="0.3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 x14ac:dyDescent="0.3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 x14ac:dyDescent="0.3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 x14ac:dyDescent="0.3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 x14ac:dyDescent="0.3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 x14ac:dyDescent="0.3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 x14ac:dyDescent="0.3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 x14ac:dyDescent="0.3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 x14ac:dyDescent="0.3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 x14ac:dyDescent="0.3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 x14ac:dyDescent="0.3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 x14ac:dyDescent="0.3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 x14ac:dyDescent="0.3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 x14ac:dyDescent="0.3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 x14ac:dyDescent="0.3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 x14ac:dyDescent="0.3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 x14ac:dyDescent="0.3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 x14ac:dyDescent="0.3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 x14ac:dyDescent="0.3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 x14ac:dyDescent="0.3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 x14ac:dyDescent="0.3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 x14ac:dyDescent="0.3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 x14ac:dyDescent="0.3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 x14ac:dyDescent="0.3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 x14ac:dyDescent="0.3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 x14ac:dyDescent="0.3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 x14ac:dyDescent="0.3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 x14ac:dyDescent="0.3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 x14ac:dyDescent="0.3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 x14ac:dyDescent="0.3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 x14ac:dyDescent="0.3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 x14ac:dyDescent="0.3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 x14ac:dyDescent="0.3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 x14ac:dyDescent="0.3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 x14ac:dyDescent="0.3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 x14ac:dyDescent="0.3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 x14ac:dyDescent="0.3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 x14ac:dyDescent="0.3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 x14ac:dyDescent="0.3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 x14ac:dyDescent="0.3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 x14ac:dyDescent="0.3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 x14ac:dyDescent="0.3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 x14ac:dyDescent="0.3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 x14ac:dyDescent="0.3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 x14ac:dyDescent="0.3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 x14ac:dyDescent="0.3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 x14ac:dyDescent="0.3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 x14ac:dyDescent="0.3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 x14ac:dyDescent="0.3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 x14ac:dyDescent="0.3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 x14ac:dyDescent="0.3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 x14ac:dyDescent="0.3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 x14ac:dyDescent="0.3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 x14ac:dyDescent="0.3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 x14ac:dyDescent="0.3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 x14ac:dyDescent="0.3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 x14ac:dyDescent="0.3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 x14ac:dyDescent="0.3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 x14ac:dyDescent="0.3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 x14ac:dyDescent="0.3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 x14ac:dyDescent="0.3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 x14ac:dyDescent="0.3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 x14ac:dyDescent="0.3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 x14ac:dyDescent="0.3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 x14ac:dyDescent="0.3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 x14ac:dyDescent="0.3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 x14ac:dyDescent="0.3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 x14ac:dyDescent="0.3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 x14ac:dyDescent="0.3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 x14ac:dyDescent="0.3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 x14ac:dyDescent="0.3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 x14ac:dyDescent="0.3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 x14ac:dyDescent="0.3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 x14ac:dyDescent="0.3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 x14ac:dyDescent="0.3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 x14ac:dyDescent="0.3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 x14ac:dyDescent="0.3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 x14ac:dyDescent="0.3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 x14ac:dyDescent="0.3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 x14ac:dyDescent="0.3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 x14ac:dyDescent="0.3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 x14ac:dyDescent="0.3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 x14ac:dyDescent="0.3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 x14ac:dyDescent="0.3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 x14ac:dyDescent="0.3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 x14ac:dyDescent="0.3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 x14ac:dyDescent="0.3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 x14ac:dyDescent="0.3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 x14ac:dyDescent="0.3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 x14ac:dyDescent="0.3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 x14ac:dyDescent="0.3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 x14ac:dyDescent="0.3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 x14ac:dyDescent="0.3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 x14ac:dyDescent="0.3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 x14ac:dyDescent="0.3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 x14ac:dyDescent="0.3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 x14ac:dyDescent="0.3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 x14ac:dyDescent="0.3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 x14ac:dyDescent="0.3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 x14ac:dyDescent="0.3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 x14ac:dyDescent="0.3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 x14ac:dyDescent="0.3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 x14ac:dyDescent="0.3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 x14ac:dyDescent="0.3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 x14ac:dyDescent="0.3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 x14ac:dyDescent="0.3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 x14ac:dyDescent="0.3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 x14ac:dyDescent="0.3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 x14ac:dyDescent="0.3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 x14ac:dyDescent="0.3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 x14ac:dyDescent="0.3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 x14ac:dyDescent="0.3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 x14ac:dyDescent="0.3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 x14ac:dyDescent="0.3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 x14ac:dyDescent="0.3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 x14ac:dyDescent="0.3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 x14ac:dyDescent="0.3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 x14ac:dyDescent="0.3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 x14ac:dyDescent="0.3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 x14ac:dyDescent="0.3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 x14ac:dyDescent="0.3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 x14ac:dyDescent="0.3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 x14ac:dyDescent="0.3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 x14ac:dyDescent="0.3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 x14ac:dyDescent="0.3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 x14ac:dyDescent="0.3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 x14ac:dyDescent="0.3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 x14ac:dyDescent="0.3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 x14ac:dyDescent="0.3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 x14ac:dyDescent="0.3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 x14ac:dyDescent="0.3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 x14ac:dyDescent="0.3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 x14ac:dyDescent="0.3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 x14ac:dyDescent="0.3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 x14ac:dyDescent="0.3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 x14ac:dyDescent="0.3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 x14ac:dyDescent="0.3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 x14ac:dyDescent="0.3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 x14ac:dyDescent="0.3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 x14ac:dyDescent="0.3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 x14ac:dyDescent="0.3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 x14ac:dyDescent="0.3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 x14ac:dyDescent="0.3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 x14ac:dyDescent="0.3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 x14ac:dyDescent="0.3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 x14ac:dyDescent="0.3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 x14ac:dyDescent="0.3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 x14ac:dyDescent="0.3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 x14ac:dyDescent="0.3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 x14ac:dyDescent="0.3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 x14ac:dyDescent="0.3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 x14ac:dyDescent="0.3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 x14ac:dyDescent="0.3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 x14ac:dyDescent="0.3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 x14ac:dyDescent="0.3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 x14ac:dyDescent="0.3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 x14ac:dyDescent="0.3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 x14ac:dyDescent="0.3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 x14ac:dyDescent="0.3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 x14ac:dyDescent="0.3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 x14ac:dyDescent="0.3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 x14ac:dyDescent="0.3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 x14ac:dyDescent="0.3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 x14ac:dyDescent="0.3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 x14ac:dyDescent="0.3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 x14ac:dyDescent="0.3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 x14ac:dyDescent="0.3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 x14ac:dyDescent="0.3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 x14ac:dyDescent="0.3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 x14ac:dyDescent="0.3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 x14ac:dyDescent="0.3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 x14ac:dyDescent="0.3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 x14ac:dyDescent="0.3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 x14ac:dyDescent="0.3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 x14ac:dyDescent="0.3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 x14ac:dyDescent="0.3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 x14ac:dyDescent="0.3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 x14ac:dyDescent="0.3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 x14ac:dyDescent="0.3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 x14ac:dyDescent="0.3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 x14ac:dyDescent="0.3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 x14ac:dyDescent="0.3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 x14ac:dyDescent="0.3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 x14ac:dyDescent="0.3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 x14ac:dyDescent="0.3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 x14ac:dyDescent="0.3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 x14ac:dyDescent="0.3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 x14ac:dyDescent="0.3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 x14ac:dyDescent="0.3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 x14ac:dyDescent="0.3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 x14ac:dyDescent="0.3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 x14ac:dyDescent="0.3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 x14ac:dyDescent="0.3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 x14ac:dyDescent="0.3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 x14ac:dyDescent="0.3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 x14ac:dyDescent="0.3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 x14ac:dyDescent="0.3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 x14ac:dyDescent="0.3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 x14ac:dyDescent="0.3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 x14ac:dyDescent="0.3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 x14ac:dyDescent="0.3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 x14ac:dyDescent="0.3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 x14ac:dyDescent="0.3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 x14ac:dyDescent="0.3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 x14ac:dyDescent="0.3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 x14ac:dyDescent="0.3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 x14ac:dyDescent="0.3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 x14ac:dyDescent="0.3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 x14ac:dyDescent="0.3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 x14ac:dyDescent="0.3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 x14ac:dyDescent="0.3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 x14ac:dyDescent="0.3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 x14ac:dyDescent="0.3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 x14ac:dyDescent="0.3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 x14ac:dyDescent="0.3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 x14ac:dyDescent="0.3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 x14ac:dyDescent="0.3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 x14ac:dyDescent="0.3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 x14ac:dyDescent="0.3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 x14ac:dyDescent="0.3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 x14ac:dyDescent="0.3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 x14ac:dyDescent="0.3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 x14ac:dyDescent="0.3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 x14ac:dyDescent="0.3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 x14ac:dyDescent="0.3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 x14ac:dyDescent="0.3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 x14ac:dyDescent="0.3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 x14ac:dyDescent="0.3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 x14ac:dyDescent="0.3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 x14ac:dyDescent="0.3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 x14ac:dyDescent="0.3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 x14ac:dyDescent="0.3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 x14ac:dyDescent="0.3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 x14ac:dyDescent="0.3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 x14ac:dyDescent="0.3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 x14ac:dyDescent="0.3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 x14ac:dyDescent="0.3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 x14ac:dyDescent="0.3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 x14ac:dyDescent="0.3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 x14ac:dyDescent="0.3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 x14ac:dyDescent="0.3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 x14ac:dyDescent="0.3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 x14ac:dyDescent="0.3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 x14ac:dyDescent="0.3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 x14ac:dyDescent="0.3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 x14ac:dyDescent="0.3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 x14ac:dyDescent="0.3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 x14ac:dyDescent="0.3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 x14ac:dyDescent="0.3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 x14ac:dyDescent="0.3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 x14ac:dyDescent="0.3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 x14ac:dyDescent="0.3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 x14ac:dyDescent="0.3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 x14ac:dyDescent="0.3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 x14ac:dyDescent="0.3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 x14ac:dyDescent="0.3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 x14ac:dyDescent="0.3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 x14ac:dyDescent="0.3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 x14ac:dyDescent="0.3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 x14ac:dyDescent="0.3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 x14ac:dyDescent="0.3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 x14ac:dyDescent="0.3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 x14ac:dyDescent="0.3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 x14ac:dyDescent="0.3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 x14ac:dyDescent="0.3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 x14ac:dyDescent="0.3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 x14ac:dyDescent="0.3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 x14ac:dyDescent="0.3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 x14ac:dyDescent="0.3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 x14ac:dyDescent="0.3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 x14ac:dyDescent="0.3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 x14ac:dyDescent="0.3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 x14ac:dyDescent="0.3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 x14ac:dyDescent="0.3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 x14ac:dyDescent="0.3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 x14ac:dyDescent="0.3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 x14ac:dyDescent="0.3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 x14ac:dyDescent="0.3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 x14ac:dyDescent="0.3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 x14ac:dyDescent="0.3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 x14ac:dyDescent="0.3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 x14ac:dyDescent="0.3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 x14ac:dyDescent="0.3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 x14ac:dyDescent="0.3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 x14ac:dyDescent="0.3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 x14ac:dyDescent="0.3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 x14ac:dyDescent="0.3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 x14ac:dyDescent="0.3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 x14ac:dyDescent="0.3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 x14ac:dyDescent="0.3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 x14ac:dyDescent="0.3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 x14ac:dyDescent="0.3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 x14ac:dyDescent="0.3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 x14ac:dyDescent="0.3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 x14ac:dyDescent="0.3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 x14ac:dyDescent="0.3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 x14ac:dyDescent="0.3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 x14ac:dyDescent="0.3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 x14ac:dyDescent="0.3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 x14ac:dyDescent="0.3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 x14ac:dyDescent="0.3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 x14ac:dyDescent="0.3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 x14ac:dyDescent="0.3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 x14ac:dyDescent="0.3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 x14ac:dyDescent="0.3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 x14ac:dyDescent="0.3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 x14ac:dyDescent="0.3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 x14ac:dyDescent="0.3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 x14ac:dyDescent="0.3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 x14ac:dyDescent="0.3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 x14ac:dyDescent="0.3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 x14ac:dyDescent="0.3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 x14ac:dyDescent="0.3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 x14ac:dyDescent="0.3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 x14ac:dyDescent="0.3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 x14ac:dyDescent="0.3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 x14ac:dyDescent="0.3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 x14ac:dyDescent="0.3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 x14ac:dyDescent="0.3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 x14ac:dyDescent="0.3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 x14ac:dyDescent="0.3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 x14ac:dyDescent="0.3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 x14ac:dyDescent="0.3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 x14ac:dyDescent="0.3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 x14ac:dyDescent="0.3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 x14ac:dyDescent="0.3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 x14ac:dyDescent="0.3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 x14ac:dyDescent="0.3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 x14ac:dyDescent="0.3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 x14ac:dyDescent="0.3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 x14ac:dyDescent="0.3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 x14ac:dyDescent="0.3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 x14ac:dyDescent="0.3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 x14ac:dyDescent="0.3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 x14ac:dyDescent="0.3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 x14ac:dyDescent="0.3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 x14ac:dyDescent="0.3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 x14ac:dyDescent="0.3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 x14ac:dyDescent="0.3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 x14ac:dyDescent="0.3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 x14ac:dyDescent="0.3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 x14ac:dyDescent="0.3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 x14ac:dyDescent="0.3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 x14ac:dyDescent="0.3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 x14ac:dyDescent="0.3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 x14ac:dyDescent="0.3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 x14ac:dyDescent="0.3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 x14ac:dyDescent="0.3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 x14ac:dyDescent="0.3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 x14ac:dyDescent="0.3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 x14ac:dyDescent="0.3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 x14ac:dyDescent="0.3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 x14ac:dyDescent="0.3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 x14ac:dyDescent="0.3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 x14ac:dyDescent="0.3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 x14ac:dyDescent="0.3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 x14ac:dyDescent="0.3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 x14ac:dyDescent="0.3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 x14ac:dyDescent="0.3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 x14ac:dyDescent="0.3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 x14ac:dyDescent="0.3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 x14ac:dyDescent="0.3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 x14ac:dyDescent="0.3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 x14ac:dyDescent="0.3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 x14ac:dyDescent="0.3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 x14ac:dyDescent="0.3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 x14ac:dyDescent="0.3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 x14ac:dyDescent="0.3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 x14ac:dyDescent="0.3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 x14ac:dyDescent="0.3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 x14ac:dyDescent="0.3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 x14ac:dyDescent="0.3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 x14ac:dyDescent="0.3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 x14ac:dyDescent="0.3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 x14ac:dyDescent="0.3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 x14ac:dyDescent="0.3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 x14ac:dyDescent="0.3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 x14ac:dyDescent="0.3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 x14ac:dyDescent="0.3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 x14ac:dyDescent="0.3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 x14ac:dyDescent="0.3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 x14ac:dyDescent="0.3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 x14ac:dyDescent="0.3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 x14ac:dyDescent="0.3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 x14ac:dyDescent="0.3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 x14ac:dyDescent="0.3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 x14ac:dyDescent="0.3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 x14ac:dyDescent="0.3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 x14ac:dyDescent="0.3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 x14ac:dyDescent="0.3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 x14ac:dyDescent="0.3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 x14ac:dyDescent="0.3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 x14ac:dyDescent="0.3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 x14ac:dyDescent="0.3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 x14ac:dyDescent="0.3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 x14ac:dyDescent="0.3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 x14ac:dyDescent="0.3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 x14ac:dyDescent="0.3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 x14ac:dyDescent="0.3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 x14ac:dyDescent="0.3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 x14ac:dyDescent="0.3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 x14ac:dyDescent="0.3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 x14ac:dyDescent="0.3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 x14ac:dyDescent="0.3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 x14ac:dyDescent="0.3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 x14ac:dyDescent="0.3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 x14ac:dyDescent="0.3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 x14ac:dyDescent="0.3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 x14ac:dyDescent="0.3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 x14ac:dyDescent="0.3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 x14ac:dyDescent="0.3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 x14ac:dyDescent="0.3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 x14ac:dyDescent="0.3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 x14ac:dyDescent="0.3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 x14ac:dyDescent="0.3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 x14ac:dyDescent="0.3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 x14ac:dyDescent="0.3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 x14ac:dyDescent="0.3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 x14ac:dyDescent="0.3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 x14ac:dyDescent="0.3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 x14ac:dyDescent="0.3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 x14ac:dyDescent="0.3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 x14ac:dyDescent="0.3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 x14ac:dyDescent="0.3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 x14ac:dyDescent="0.3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 x14ac:dyDescent="0.3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 x14ac:dyDescent="0.3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 x14ac:dyDescent="0.3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 x14ac:dyDescent="0.3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 x14ac:dyDescent="0.3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 x14ac:dyDescent="0.3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 x14ac:dyDescent="0.3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 x14ac:dyDescent="0.3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 x14ac:dyDescent="0.3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 x14ac:dyDescent="0.3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 x14ac:dyDescent="0.3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 x14ac:dyDescent="0.3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 x14ac:dyDescent="0.3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 x14ac:dyDescent="0.3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 x14ac:dyDescent="0.3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 x14ac:dyDescent="0.3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 x14ac:dyDescent="0.3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 x14ac:dyDescent="0.3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 x14ac:dyDescent="0.3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 x14ac:dyDescent="0.3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 x14ac:dyDescent="0.3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 x14ac:dyDescent="0.3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 x14ac:dyDescent="0.3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 x14ac:dyDescent="0.3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 x14ac:dyDescent="0.3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 x14ac:dyDescent="0.3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 x14ac:dyDescent="0.3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 x14ac:dyDescent="0.3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 x14ac:dyDescent="0.3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 x14ac:dyDescent="0.3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 x14ac:dyDescent="0.3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 x14ac:dyDescent="0.3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 x14ac:dyDescent="0.3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 x14ac:dyDescent="0.3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 x14ac:dyDescent="0.3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 x14ac:dyDescent="0.3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 x14ac:dyDescent="0.3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 x14ac:dyDescent="0.3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 x14ac:dyDescent="0.3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 x14ac:dyDescent="0.3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 x14ac:dyDescent="0.3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 x14ac:dyDescent="0.3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 x14ac:dyDescent="0.3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 x14ac:dyDescent="0.3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 x14ac:dyDescent="0.3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 x14ac:dyDescent="0.3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 x14ac:dyDescent="0.3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 x14ac:dyDescent="0.3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 x14ac:dyDescent="0.3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 x14ac:dyDescent="0.3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 x14ac:dyDescent="0.3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 x14ac:dyDescent="0.3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 x14ac:dyDescent="0.3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 x14ac:dyDescent="0.3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 x14ac:dyDescent="0.3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 x14ac:dyDescent="0.3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 x14ac:dyDescent="0.3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 x14ac:dyDescent="0.3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 x14ac:dyDescent="0.3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 x14ac:dyDescent="0.3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 x14ac:dyDescent="0.3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 x14ac:dyDescent="0.3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 x14ac:dyDescent="0.3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 x14ac:dyDescent="0.3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 x14ac:dyDescent="0.3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 x14ac:dyDescent="0.3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 x14ac:dyDescent="0.3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 x14ac:dyDescent="0.3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 x14ac:dyDescent="0.3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 x14ac:dyDescent="0.3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 x14ac:dyDescent="0.3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 x14ac:dyDescent="0.3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 x14ac:dyDescent="0.3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 x14ac:dyDescent="0.3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 x14ac:dyDescent="0.3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 x14ac:dyDescent="0.3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 x14ac:dyDescent="0.3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 x14ac:dyDescent="0.3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 x14ac:dyDescent="0.3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 x14ac:dyDescent="0.3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 x14ac:dyDescent="0.3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 x14ac:dyDescent="0.3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 x14ac:dyDescent="0.3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 x14ac:dyDescent="0.3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 x14ac:dyDescent="0.3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 x14ac:dyDescent="0.3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 x14ac:dyDescent="0.3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 x14ac:dyDescent="0.3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 x14ac:dyDescent="0.3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 x14ac:dyDescent="0.3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 x14ac:dyDescent="0.3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 x14ac:dyDescent="0.3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 x14ac:dyDescent="0.3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 x14ac:dyDescent="0.3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 x14ac:dyDescent="0.3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 x14ac:dyDescent="0.3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 x14ac:dyDescent="0.3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 x14ac:dyDescent="0.3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 x14ac:dyDescent="0.3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 x14ac:dyDescent="0.3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 x14ac:dyDescent="0.3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 x14ac:dyDescent="0.3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 x14ac:dyDescent="0.3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 x14ac:dyDescent="0.3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 x14ac:dyDescent="0.3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 x14ac:dyDescent="0.3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 x14ac:dyDescent="0.3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 x14ac:dyDescent="0.3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 x14ac:dyDescent="0.3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 x14ac:dyDescent="0.3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 x14ac:dyDescent="0.3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 x14ac:dyDescent="0.3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 x14ac:dyDescent="0.3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 x14ac:dyDescent="0.3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 x14ac:dyDescent="0.3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 x14ac:dyDescent="0.3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 x14ac:dyDescent="0.3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 x14ac:dyDescent="0.3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 x14ac:dyDescent="0.3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 x14ac:dyDescent="0.3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 x14ac:dyDescent="0.3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 x14ac:dyDescent="0.3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 x14ac:dyDescent="0.3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 x14ac:dyDescent="0.3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 x14ac:dyDescent="0.3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 x14ac:dyDescent="0.3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 x14ac:dyDescent="0.3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 x14ac:dyDescent="0.3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 x14ac:dyDescent="0.3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 x14ac:dyDescent="0.3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 x14ac:dyDescent="0.3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 x14ac:dyDescent="0.3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 x14ac:dyDescent="0.3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 x14ac:dyDescent="0.3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 x14ac:dyDescent="0.3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 x14ac:dyDescent="0.3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 x14ac:dyDescent="0.3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 x14ac:dyDescent="0.3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 x14ac:dyDescent="0.3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 x14ac:dyDescent="0.3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 x14ac:dyDescent="0.3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 x14ac:dyDescent="0.3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 x14ac:dyDescent="0.3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 x14ac:dyDescent="0.3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 x14ac:dyDescent="0.3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 x14ac:dyDescent="0.3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 x14ac:dyDescent="0.3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 x14ac:dyDescent="0.3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 x14ac:dyDescent="0.3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 x14ac:dyDescent="0.3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 x14ac:dyDescent="0.3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 x14ac:dyDescent="0.3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 x14ac:dyDescent="0.3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 x14ac:dyDescent="0.3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 x14ac:dyDescent="0.3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 x14ac:dyDescent="0.3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 x14ac:dyDescent="0.3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 x14ac:dyDescent="0.3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 x14ac:dyDescent="0.3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 x14ac:dyDescent="0.3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 x14ac:dyDescent="0.3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 x14ac:dyDescent="0.3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 x14ac:dyDescent="0.3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 x14ac:dyDescent="0.3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 x14ac:dyDescent="0.3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 x14ac:dyDescent="0.3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 x14ac:dyDescent="0.3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 x14ac:dyDescent="0.3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 x14ac:dyDescent="0.3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 x14ac:dyDescent="0.3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 x14ac:dyDescent="0.3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 x14ac:dyDescent="0.3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 x14ac:dyDescent="0.3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 x14ac:dyDescent="0.3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 x14ac:dyDescent="0.3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 x14ac:dyDescent="0.3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 x14ac:dyDescent="0.3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 x14ac:dyDescent="0.3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 x14ac:dyDescent="0.3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 x14ac:dyDescent="0.3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 x14ac:dyDescent="0.3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 x14ac:dyDescent="0.3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 x14ac:dyDescent="0.3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 x14ac:dyDescent="0.3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 x14ac:dyDescent="0.3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 x14ac:dyDescent="0.3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 x14ac:dyDescent="0.3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 x14ac:dyDescent="0.3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 x14ac:dyDescent="0.3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 x14ac:dyDescent="0.3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 x14ac:dyDescent="0.3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 x14ac:dyDescent="0.3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 x14ac:dyDescent="0.3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 x14ac:dyDescent="0.3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 x14ac:dyDescent="0.3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 x14ac:dyDescent="0.3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 x14ac:dyDescent="0.3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 x14ac:dyDescent="0.3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 x14ac:dyDescent="0.3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 x14ac:dyDescent="0.3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 x14ac:dyDescent="0.3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 x14ac:dyDescent="0.3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 x14ac:dyDescent="0.3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 x14ac:dyDescent="0.3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 x14ac:dyDescent="0.3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 x14ac:dyDescent="0.3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 x14ac:dyDescent="0.3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 x14ac:dyDescent="0.3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 x14ac:dyDescent="0.3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 x14ac:dyDescent="0.3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 x14ac:dyDescent="0.3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 x14ac:dyDescent="0.3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 x14ac:dyDescent="0.3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 x14ac:dyDescent="0.3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 x14ac:dyDescent="0.3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 x14ac:dyDescent="0.3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 x14ac:dyDescent="0.3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 x14ac:dyDescent="0.3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 x14ac:dyDescent="0.3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 x14ac:dyDescent="0.3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 x14ac:dyDescent="0.3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 x14ac:dyDescent="0.3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 x14ac:dyDescent="0.3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 x14ac:dyDescent="0.3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 x14ac:dyDescent="0.3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 x14ac:dyDescent="0.3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 x14ac:dyDescent="0.3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 x14ac:dyDescent="0.3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 x14ac:dyDescent="0.3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 x14ac:dyDescent="0.3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 x14ac:dyDescent="0.3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 x14ac:dyDescent="0.3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 x14ac:dyDescent="0.3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 x14ac:dyDescent="0.3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 x14ac:dyDescent="0.3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 x14ac:dyDescent="0.3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 x14ac:dyDescent="0.3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 x14ac:dyDescent="0.3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 x14ac:dyDescent="0.3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 x14ac:dyDescent="0.3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 x14ac:dyDescent="0.3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 x14ac:dyDescent="0.3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 x14ac:dyDescent="0.3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 x14ac:dyDescent="0.3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 x14ac:dyDescent="0.3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 x14ac:dyDescent="0.3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 x14ac:dyDescent="0.3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 x14ac:dyDescent="0.3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 x14ac:dyDescent="0.3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 x14ac:dyDescent="0.3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 x14ac:dyDescent="0.3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 x14ac:dyDescent="0.3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 x14ac:dyDescent="0.3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 x14ac:dyDescent="0.3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 x14ac:dyDescent="0.3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 x14ac:dyDescent="0.3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 x14ac:dyDescent="0.3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 x14ac:dyDescent="0.3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 x14ac:dyDescent="0.3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 x14ac:dyDescent="0.3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 x14ac:dyDescent="0.3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 x14ac:dyDescent="0.3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 x14ac:dyDescent="0.3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 x14ac:dyDescent="0.3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 x14ac:dyDescent="0.3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 x14ac:dyDescent="0.3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 x14ac:dyDescent="0.3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 x14ac:dyDescent="0.3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 x14ac:dyDescent="0.3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 x14ac:dyDescent="0.3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 x14ac:dyDescent="0.3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 x14ac:dyDescent="0.3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 x14ac:dyDescent="0.3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 x14ac:dyDescent="0.3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 x14ac:dyDescent="0.3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 x14ac:dyDescent="0.3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 x14ac:dyDescent="0.3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 x14ac:dyDescent="0.3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 x14ac:dyDescent="0.3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 x14ac:dyDescent="0.3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 x14ac:dyDescent="0.3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 x14ac:dyDescent="0.3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 x14ac:dyDescent="0.3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 x14ac:dyDescent="0.3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 x14ac:dyDescent="0.3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 x14ac:dyDescent="0.3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 x14ac:dyDescent="0.3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 x14ac:dyDescent="0.3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 x14ac:dyDescent="0.3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 x14ac:dyDescent="0.3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 x14ac:dyDescent="0.3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 x14ac:dyDescent="0.3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 x14ac:dyDescent="0.3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 x14ac:dyDescent="0.3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 x14ac:dyDescent="0.3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 x14ac:dyDescent="0.3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 x14ac:dyDescent="0.3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 x14ac:dyDescent="0.3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 x14ac:dyDescent="0.3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 x14ac:dyDescent="0.3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 x14ac:dyDescent="0.3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 x14ac:dyDescent="0.3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 x14ac:dyDescent="0.3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 x14ac:dyDescent="0.3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 x14ac:dyDescent="0.3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 x14ac:dyDescent="0.3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 x14ac:dyDescent="0.3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 x14ac:dyDescent="0.3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 x14ac:dyDescent="0.3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 x14ac:dyDescent="0.3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 x14ac:dyDescent="0.3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 x14ac:dyDescent="0.3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 x14ac:dyDescent="0.3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 x14ac:dyDescent="0.3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 x14ac:dyDescent="0.3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 x14ac:dyDescent="0.3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 x14ac:dyDescent="0.3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 x14ac:dyDescent="0.3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 x14ac:dyDescent="0.3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 x14ac:dyDescent="0.3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 x14ac:dyDescent="0.3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 x14ac:dyDescent="0.3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 x14ac:dyDescent="0.3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 x14ac:dyDescent="0.3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 x14ac:dyDescent="0.3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 x14ac:dyDescent="0.3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 x14ac:dyDescent="0.3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 x14ac:dyDescent="0.3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 x14ac:dyDescent="0.3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 x14ac:dyDescent="0.3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 x14ac:dyDescent="0.3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 x14ac:dyDescent="0.3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 x14ac:dyDescent="0.3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 x14ac:dyDescent="0.3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 x14ac:dyDescent="0.3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 x14ac:dyDescent="0.3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 x14ac:dyDescent="0.3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 x14ac:dyDescent="0.3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 x14ac:dyDescent="0.3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 x14ac:dyDescent="0.3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 x14ac:dyDescent="0.3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 x14ac:dyDescent="0.3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 x14ac:dyDescent="0.3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 x14ac:dyDescent="0.3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 x14ac:dyDescent="0.3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 x14ac:dyDescent="0.3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 x14ac:dyDescent="0.3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 x14ac:dyDescent="0.3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 x14ac:dyDescent="0.3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 x14ac:dyDescent="0.3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 x14ac:dyDescent="0.3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 x14ac:dyDescent="0.3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 x14ac:dyDescent="0.3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 x14ac:dyDescent="0.3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 x14ac:dyDescent="0.3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 x14ac:dyDescent="0.3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 x14ac:dyDescent="0.3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 x14ac:dyDescent="0.3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 x14ac:dyDescent="0.3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 x14ac:dyDescent="0.3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 x14ac:dyDescent="0.3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 x14ac:dyDescent="0.3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 x14ac:dyDescent="0.3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 x14ac:dyDescent="0.3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 x14ac:dyDescent="0.3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 x14ac:dyDescent="0.3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 x14ac:dyDescent="0.3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 x14ac:dyDescent="0.3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 x14ac:dyDescent="0.3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 x14ac:dyDescent="0.3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 x14ac:dyDescent="0.3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 x14ac:dyDescent="0.3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 x14ac:dyDescent="0.3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 x14ac:dyDescent="0.3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 x14ac:dyDescent="0.3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 x14ac:dyDescent="0.3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 x14ac:dyDescent="0.3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 x14ac:dyDescent="0.3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 x14ac:dyDescent="0.3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 x14ac:dyDescent="0.3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 x14ac:dyDescent="0.3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 x14ac:dyDescent="0.3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 x14ac:dyDescent="0.3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 x14ac:dyDescent="0.3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 x14ac:dyDescent="0.3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 x14ac:dyDescent="0.3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 x14ac:dyDescent="0.3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 x14ac:dyDescent="0.3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 x14ac:dyDescent="0.3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 x14ac:dyDescent="0.3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 x14ac:dyDescent="0.3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 x14ac:dyDescent="0.3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 x14ac:dyDescent="0.3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 x14ac:dyDescent="0.3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 x14ac:dyDescent="0.3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 x14ac:dyDescent="0.3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 x14ac:dyDescent="0.3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 x14ac:dyDescent="0.3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 x14ac:dyDescent="0.3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 x14ac:dyDescent="0.3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 x14ac:dyDescent="0.3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 x14ac:dyDescent="0.3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 x14ac:dyDescent="0.3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 x14ac:dyDescent="0.3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 x14ac:dyDescent="0.3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 x14ac:dyDescent="0.3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 x14ac:dyDescent="0.3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 x14ac:dyDescent="0.3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 x14ac:dyDescent="0.3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 x14ac:dyDescent="0.3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 x14ac:dyDescent="0.3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 x14ac:dyDescent="0.3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 x14ac:dyDescent="0.3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 x14ac:dyDescent="0.3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 x14ac:dyDescent="0.3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 x14ac:dyDescent="0.3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 x14ac:dyDescent="0.3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 x14ac:dyDescent="0.3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 x14ac:dyDescent="0.3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 x14ac:dyDescent="0.3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 x14ac:dyDescent="0.3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 x14ac:dyDescent="0.3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 x14ac:dyDescent="0.3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 x14ac:dyDescent="0.3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 x14ac:dyDescent="0.3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 x14ac:dyDescent="0.3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 x14ac:dyDescent="0.3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 x14ac:dyDescent="0.3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 x14ac:dyDescent="0.3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 x14ac:dyDescent="0.3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 x14ac:dyDescent="0.3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 x14ac:dyDescent="0.3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 x14ac:dyDescent="0.3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 x14ac:dyDescent="0.3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 x14ac:dyDescent="0.3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 x14ac:dyDescent="0.3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 x14ac:dyDescent="0.3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 x14ac:dyDescent="0.3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 x14ac:dyDescent="0.3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 x14ac:dyDescent="0.3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 x14ac:dyDescent="0.3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 x14ac:dyDescent="0.3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 x14ac:dyDescent="0.3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 x14ac:dyDescent="0.3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 x14ac:dyDescent="0.3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 x14ac:dyDescent="0.3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 x14ac:dyDescent="0.3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 x14ac:dyDescent="0.3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 x14ac:dyDescent="0.3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 x14ac:dyDescent="0.3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 x14ac:dyDescent="0.3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 x14ac:dyDescent="0.3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 x14ac:dyDescent="0.3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 x14ac:dyDescent="0.3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 x14ac:dyDescent="0.3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 x14ac:dyDescent="0.3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 x14ac:dyDescent="0.3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 x14ac:dyDescent="0.3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 x14ac:dyDescent="0.3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 x14ac:dyDescent="0.3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 x14ac:dyDescent="0.3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 x14ac:dyDescent="0.3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 x14ac:dyDescent="0.3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 x14ac:dyDescent="0.3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 x14ac:dyDescent="0.3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 x14ac:dyDescent="0.3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 x14ac:dyDescent="0.3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 x14ac:dyDescent="0.3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 x14ac:dyDescent="0.3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 x14ac:dyDescent="0.3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 x14ac:dyDescent="0.3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 x14ac:dyDescent="0.3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 x14ac:dyDescent="0.3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 x14ac:dyDescent="0.3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 x14ac:dyDescent="0.3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 x14ac:dyDescent="0.3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 x14ac:dyDescent="0.3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 x14ac:dyDescent="0.3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 x14ac:dyDescent="0.3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 x14ac:dyDescent="0.3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 x14ac:dyDescent="0.3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 x14ac:dyDescent="0.3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 x14ac:dyDescent="0.3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 x14ac:dyDescent="0.3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 x14ac:dyDescent="0.3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 x14ac:dyDescent="0.3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 x14ac:dyDescent="0.3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 x14ac:dyDescent="0.3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 x14ac:dyDescent="0.3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 x14ac:dyDescent="0.3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 x14ac:dyDescent="0.3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 x14ac:dyDescent="0.3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 x14ac:dyDescent="0.3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 x14ac:dyDescent="0.3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 x14ac:dyDescent="0.3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 x14ac:dyDescent="0.3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 x14ac:dyDescent="0.3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 x14ac:dyDescent="0.3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 x14ac:dyDescent="0.3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 x14ac:dyDescent="0.3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 x14ac:dyDescent="0.3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 x14ac:dyDescent="0.3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 x14ac:dyDescent="0.3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 x14ac:dyDescent="0.3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 x14ac:dyDescent="0.3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 x14ac:dyDescent="0.3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 x14ac:dyDescent="0.3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 x14ac:dyDescent="0.3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 x14ac:dyDescent="0.3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 x14ac:dyDescent="0.3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 x14ac:dyDescent="0.3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 x14ac:dyDescent="0.3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 x14ac:dyDescent="0.3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 x14ac:dyDescent="0.3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 x14ac:dyDescent="0.3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 x14ac:dyDescent="0.3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 x14ac:dyDescent="0.3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 x14ac:dyDescent="0.3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 x14ac:dyDescent="0.3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 x14ac:dyDescent="0.3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 x14ac:dyDescent="0.3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 x14ac:dyDescent="0.3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 x14ac:dyDescent="0.3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 x14ac:dyDescent="0.3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 x14ac:dyDescent="0.3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 x14ac:dyDescent="0.3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 x14ac:dyDescent="0.3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 x14ac:dyDescent="0.3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 x14ac:dyDescent="0.3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 x14ac:dyDescent="0.3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 x14ac:dyDescent="0.3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 x14ac:dyDescent="0.3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 x14ac:dyDescent="0.3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 x14ac:dyDescent="0.3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 x14ac:dyDescent="0.3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 x14ac:dyDescent="0.3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 x14ac:dyDescent="0.3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 x14ac:dyDescent="0.3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 x14ac:dyDescent="0.3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 x14ac:dyDescent="0.3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 x14ac:dyDescent="0.3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 x14ac:dyDescent="0.3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 x14ac:dyDescent="0.3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 x14ac:dyDescent="0.3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 x14ac:dyDescent="0.3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 x14ac:dyDescent="0.3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 x14ac:dyDescent="0.3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 x14ac:dyDescent="0.3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 x14ac:dyDescent="0.3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 x14ac:dyDescent="0.3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 x14ac:dyDescent="0.3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 x14ac:dyDescent="0.3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 x14ac:dyDescent="0.3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 x14ac:dyDescent="0.3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 x14ac:dyDescent="0.3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 x14ac:dyDescent="0.3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 x14ac:dyDescent="0.3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 x14ac:dyDescent="0.3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 x14ac:dyDescent="0.3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 x14ac:dyDescent="0.3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 x14ac:dyDescent="0.3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 x14ac:dyDescent="0.3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 x14ac:dyDescent="0.3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 x14ac:dyDescent="0.3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 x14ac:dyDescent="0.3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 x14ac:dyDescent="0.3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 x14ac:dyDescent="0.3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 x14ac:dyDescent="0.3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 x14ac:dyDescent="0.3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 x14ac:dyDescent="0.3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 x14ac:dyDescent="0.3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 x14ac:dyDescent="0.3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 x14ac:dyDescent="0.3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 x14ac:dyDescent="0.3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 x14ac:dyDescent="0.3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 x14ac:dyDescent="0.3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 x14ac:dyDescent="0.3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 x14ac:dyDescent="0.3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 x14ac:dyDescent="0.3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 x14ac:dyDescent="0.3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 x14ac:dyDescent="0.3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 x14ac:dyDescent="0.3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 x14ac:dyDescent="0.3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 x14ac:dyDescent="0.3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 x14ac:dyDescent="0.3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 x14ac:dyDescent="0.3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 x14ac:dyDescent="0.3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 x14ac:dyDescent="0.3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 x14ac:dyDescent="0.3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 x14ac:dyDescent="0.3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 x14ac:dyDescent="0.3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 x14ac:dyDescent="0.3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 x14ac:dyDescent="0.3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 x14ac:dyDescent="0.3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 x14ac:dyDescent="0.3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 x14ac:dyDescent="0.3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 x14ac:dyDescent="0.3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 x14ac:dyDescent="0.3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 x14ac:dyDescent="0.3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 x14ac:dyDescent="0.3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 x14ac:dyDescent="0.3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 x14ac:dyDescent="0.3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 x14ac:dyDescent="0.3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 x14ac:dyDescent="0.3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 x14ac:dyDescent="0.3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 x14ac:dyDescent="0.3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 x14ac:dyDescent="0.3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 x14ac:dyDescent="0.3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 x14ac:dyDescent="0.3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 x14ac:dyDescent="0.3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 x14ac:dyDescent="0.3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 x14ac:dyDescent="0.3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 x14ac:dyDescent="0.3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 x14ac:dyDescent="0.3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 x14ac:dyDescent="0.3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 x14ac:dyDescent="0.3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 x14ac:dyDescent="0.3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 x14ac:dyDescent="0.3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 x14ac:dyDescent="0.3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 x14ac:dyDescent="0.3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 x14ac:dyDescent="0.3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 x14ac:dyDescent="0.3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 x14ac:dyDescent="0.3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 x14ac:dyDescent="0.3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 x14ac:dyDescent="0.3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 x14ac:dyDescent="0.3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 x14ac:dyDescent="0.3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 x14ac:dyDescent="0.3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 x14ac:dyDescent="0.3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 x14ac:dyDescent="0.3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 x14ac:dyDescent="0.3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 x14ac:dyDescent="0.3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 x14ac:dyDescent="0.3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 x14ac:dyDescent="0.3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 x14ac:dyDescent="0.3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 x14ac:dyDescent="0.3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 x14ac:dyDescent="0.3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 x14ac:dyDescent="0.3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 x14ac:dyDescent="0.3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 x14ac:dyDescent="0.3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 x14ac:dyDescent="0.3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 x14ac:dyDescent="0.3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 x14ac:dyDescent="0.3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 x14ac:dyDescent="0.3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 x14ac:dyDescent="0.3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 x14ac:dyDescent="0.3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 x14ac:dyDescent="0.3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 x14ac:dyDescent="0.3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 x14ac:dyDescent="0.3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 x14ac:dyDescent="0.3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 x14ac:dyDescent="0.3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 x14ac:dyDescent="0.3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 x14ac:dyDescent="0.3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 x14ac:dyDescent="0.3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 x14ac:dyDescent="0.3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 x14ac:dyDescent="0.3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 x14ac:dyDescent="0.3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 x14ac:dyDescent="0.3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 x14ac:dyDescent="0.3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 x14ac:dyDescent="0.3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 x14ac:dyDescent="0.3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 x14ac:dyDescent="0.3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 x14ac:dyDescent="0.3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 x14ac:dyDescent="0.3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 x14ac:dyDescent="0.3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 x14ac:dyDescent="0.3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 x14ac:dyDescent="0.3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 x14ac:dyDescent="0.3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 x14ac:dyDescent="0.3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 x14ac:dyDescent="0.3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 x14ac:dyDescent="0.3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 x14ac:dyDescent="0.3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 x14ac:dyDescent="0.3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 x14ac:dyDescent="0.3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 x14ac:dyDescent="0.3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 x14ac:dyDescent="0.3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 x14ac:dyDescent="0.3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 x14ac:dyDescent="0.3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 x14ac:dyDescent="0.3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 x14ac:dyDescent="0.3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 x14ac:dyDescent="0.3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 x14ac:dyDescent="0.3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 x14ac:dyDescent="0.3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 x14ac:dyDescent="0.3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 x14ac:dyDescent="0.3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 x14ac:dyDescent="0.3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 x14ac:dyDescent="0.3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 x14ac:dyDescent="0.3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 x14ac:dyDescent="0.3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 x14ac:dyDescent="0.3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 x14ac:dyDescent="0.3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 x14ac:dyDescent="0.3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 x14ac:dyDescent="0.3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 x14ac:dyDescent="0.3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 x14ac:dyDescent="0.3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 x14ac:dyDescent="0.3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 x14ac:dyDescent="0.3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 x14ac:dyDescent="0.3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 x14ac:dyDescent="0.3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 x14ac:dyDescent="0.3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 x14ac:dyDescent="0.3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 x14ac:dyDescent="0.3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 x14ac:dyDescent="0.3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 x14ac:dyDescent="0.3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 x14ac:dyDescent="0.3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 x14ac:dyDescent="0.3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 x14ac:dyDescent="0.3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 x14ac:dyDescent="0.3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 x14ac:dyDescent="0.3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 x14ac:dyDescent="0.3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 x14ac:dyDescent="0.3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 x14ac:dyDescent="0.3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 x14ac:dyDescent="0.3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 x14ac:dyDescent="0.3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 x14ac:dyDescent="0.3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 x14ac:dyDescent="0.3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 x14ac:dyDescent="0.3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 x14ac:dyDescent="0.3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 x14ac:dyDescent="0.3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 x14ac:dyDescent="0.3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 x14ac:dyDescent="0.3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 x14ac:dyDescent="0.3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 x14ac:dyDescent="0.3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 x14ac:dyDescent="0.3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 x14ac:dyDescent="0.3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 x14ac:dyDescent="0.3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 x14ac:dyDescent="0.3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 x14ac:dyDescent="0.3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 x14ac:dyDescent="0.3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 x14ac:dyDescent="0.3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 x14ac:dyDescent="0.3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 x14ac:dyDescent="0.3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 x14ac:dyDescent="0.3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 x14ac:dyDescent="0.3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 x14ac:dyDescent="0.3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 x14ac:dyDescent="0.3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 x14ac:dyDescent="0.3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 x14ac:dyDescent="0.3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 x14ac:dyDescent="0.3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 x14ac:dyDescent="0.3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 x14ac:dyDescent="0.3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 x14ac:dyDescent="0.3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 x14ac:dyDescent="0.3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 x14ac:dyDescent="0.3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 x14ac:dyDescent="0.3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 x14ac:dyDescent="0.3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 x14ac:dyDescent="0.3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 x14ac:dyDescent="0.3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 x14ac:dyDescent="0.3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 x14ac:dyDescent="0.3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 x14ac:dyDescent="0.3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 x14ac:dyDescent="0.3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 x14ac:dyDescent="0.3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 x14ac:dyDescent="0.3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 x14ac:dyDescent="0.3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 x14ac:dyDescent="0.3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 x14ac:dyDescent="0.3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 x14ac:dyDescent="0.3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 x14ac:dyDescent="0.3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 x14ac:dyDescent="0.3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 x14ac:dyDescent="0.3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 x14ac:dyDescent="0.3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 x14ac:dyDescent="0.3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 x14ac:dyDescent="0.3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 x14ac:dyDescent="0.3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 x14ac:dyDescent="0.3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 x14ac:dyDescent="0.3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 x14ac:dyDescent="0.3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 x14ac:dyDescent="0.3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 x14ac:dyDescent="0.3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 x14ac:dyDescent="0.3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 x14ac:dyDescent="0.3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 x14ac:dyDescent="0.3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 x14ac:dyDescent="0.3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 x14ac:dyDescent="0.3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 x14ac:dyDescent="0.3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 x14ac:dyDescent="0.3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 x14ac:dyDescent="0.3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 x14ac:dyDescent="0.3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 x14ac:dyDescent="0.3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 x14ac:dyDescent="0.3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 x14ac:dyDescent="0.3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 x14ac:dyDescent="0.3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 x14ac:dyDescent="0.3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 x14ac:dyDescent="0.3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 x14ac:dyDescent="0.3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 x14ac:dyDescent="0.3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 x14ac:dyDescent="0.3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 x14ac:dyDescent="0.3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 x14ac:dyDescent="0.3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 x14ac:dyDescent="0.3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 x14ac:dyDescent="0.3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 x14ac:dyDescent="0.3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 x14ac:dyDescent="0.3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 x14ac:dyDescent="0.3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 x14ac:dyDescent="0.3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 x14ac:dyDescent="0.3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 x14ac:dyDescent="0.3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 x14ac:dyDescent="0.3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 x14ac:dyDescent="0.3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 x14ac:dyDescent="0.3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 x14ac:dyDescent="0.3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 x14ac:dyDescent="0.3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 x14ac:dyDescent="0.3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 x14ac:dyDescent="0.3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 x14ac:dyDescent="0.3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 x14ac:dyDescent="0.3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 x14ac:dyDescent="0.3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 x14ac:dyDescent="0.3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 x14ac:dyDescent="0.3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 x14ac:dyDescent="0.3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 x14ac:dyDescent="0.3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 x14ac:dyDescent="0.3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 x14ac:dyDescent="0.3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 x14ac:dyDescent="0.3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 x14ac:dyDescent="0.3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 x14ac:dyDescent="0.3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 x14ac:dyDescent="0.3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 x14ac:dyDescent="0.3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 x14ac:dyDescent="0.3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 x14ac:dyDescent="0.3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 x14ac:dyDescent="0.3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 x14ac:dyDescent="0.3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 x14ac:dyDescent="0.3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 x14ac:dyDescent="0.3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 x14ac:dyDescent="0.3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 x14ac:dyDescent="0.3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 x14ac:dyDescent="0.3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 x14ac:dyDescent="0.3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 x14ac:dyDescent="0.3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 x14ac:dyDescent="0.3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 x14ac:dyDescent="0.3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 x14ac:dyDescent="0.3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 x14ac:dyDescent="0.3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 x14ac:dyDescent="0.3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 x14ac:dyDescent="0.3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 x14ac:dyDescent="0.3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 x14ac:dyDescent="0.3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 x14ac:dyDescent="0.3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 x14ac:dyDescent="0.3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 x14ac:dyDescent="0.3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 x14ac:dyDescent="0.3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 x14ac:dyDescent="0.3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 x14ac:dyDescent="0.3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 x14ac:dyDescent="0.3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 x14ac:dyDescent="0.3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 x14ac:dyDescent="0.3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 x14ac:dyDescent="0.3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 x14ac:dyDescent="0.3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 x14ac:dyDescent="0.3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 x14ac:dyDescent="0.3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 x14ac:dyDescent="0.3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 x14ac:dyDescent="0.3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 x14ac:dyDescent="0.3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 x14ac:dyDescent="0.3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 x14ac:dyDescent="0.3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 x14ac:dyDescent="0.3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 x14ac:dyDescent="0.3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 x14ac:dyDescent="0.3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 x14ac:dyDescent="0.3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 x14ac:dyDescent="0.3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 x14ac:dyDescent="0.3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 x14ac:dyDescent="0.3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 x14ac:dyDescent="0.3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 x14ac:dyDescent="0.3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 x14ac:dyDescent="0.3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 x14ac:dyDescent="0.3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 x14ac:dyDescent="0.3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 x14ac:dyDescent="0.3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 x14ac:dyDescent="0.3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 x14ac:dyDescent="0.3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 x14ac:dyDescent="0.3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 x14ac:dyDescent="0.3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 x14ac:dyDescent="0.3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 x14ac:dyDescent="0.3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 x14ac:dyDescent="0.3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 x14ac:dyDescent="0.3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 x14ac:dyDescent="0.3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 x14ac:dyDescent="0.3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 x14ac:dyDescent="0.3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 x14ac:dyDescent="0.3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 x14ac:dyDescent="0.3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 x14ac:dyDescent="0.3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 x14ac:dyDescent="0.3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 x14ac:dyDescent="0.3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 x14ac:dyDescent="0.3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 x14ac:dyDescent="0.3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 x14ac:dyDescent="0.3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 x14ac:dyDescent="0.3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 x14ac:dyDescent="0.3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 x14ac:dyDescent="0.3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 x14ac:dyDescent="0.3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 x14ac:dyDescent="0.3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 x14ac:dyDescent="0.3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 x14ac:dyDescent="0.3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 x14ac:dyDescent="0.3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 x14ac:dyDescent="0.3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 x14ac:dyDescent="0.3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 x14ac:dyDescent="0.3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 x14ac:dyDescent="0.3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 x14ac:dyDescent="0.3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 x14ac:dyDescent="0.3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 x14ac:dyDescent="0.3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 x14ac:dyDescent="0.3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 x14ac:dyDescent="0.3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 x14ac:dyDescent="0.3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 x14ac:dyDescent="0.3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 x14ac:dyDescent="0.3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 x14ac:dyDescent="0.3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 x14ac:dyDescent="0.3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 x14ac:dyDescent="0.3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 x14ac:dyDescent="0.3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 x14ac:dyDescent="0.3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 x14ac:dyDescent="0.3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 x14ac:dyDescent="0.3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 x14ac:dyDescent="0.3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 x14ac:dyDescent="0.3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 x14ac:dyDescent="0.3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 x14ac:dyDescent="0.3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 x14ac:dyDescent="0.3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 x14ac:dyDescent="0.3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 x14ac:dyDescent="0.3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 x14ac:dyDescent="0.3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 x14ac:dyDescent="0.3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 x14ac:dyDescent="0.3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 x14ac:dyDescent="0.3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 x14ac:dyDescent="0.3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 x14ac:dyDescent="0.3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 x14ac:dyDescent="0.3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 x14ac:dyDescent="0.3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 x14ac:dyDescent="0.3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 x14ac:dyDescent="0.3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 x14ac:dyDescent="0.3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 x14ac:dyDescent="0.3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 x14ac:dyDescent="0.3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 x14ac:dyDescent="0.3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 x14ac:dyDescent="0.3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 x14ac:dyDescent="0.3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 x14ac:dyDescent="0.3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 x14ac:dyDescent="0.3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 x14ac:dyDescent="0.3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 x14ac:dyDescent="0.3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 x14ac:dyDescent="0.3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 x14ac:dyDescent="0.3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 x14ac:dyDescent="0.3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 x14ac:dyDescent="0.3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 x14ac:dyDescent="0.3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 x14ac:dyDescent="0.3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 x14ac:dyDescent="0.3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 x14ac:dyDescent="0.3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 x14ac:dyDescent="0.3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 x14ac:dyDescent="0.3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 x14ac:dyDescent="0.3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 x14ac:dyDescent="0.3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 x14ac:dyDescent="0.3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 x14ac:dyDescent="0.3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 x14ac:dyDescent="0.3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 x14ac:dyDescent="0.3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 x14ac:dyDescent="0.3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 x14ac:dyDescent="0.3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 x14ac:dyDescent="0.3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 x14ac:dyDescent="0.3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 x14ac:dyDescent="0.3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 x14ac:dyDescent="0.3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 x14ac:dyDescent="0.3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 x14ac:dyDescent="0.3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 x14ac:dyDescent="0.3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 x14ac:dyDescent="0.3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 x14ac:dyDescent="0.3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 x14ac:dyDescent="0.3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 x14ac:dyDescent="0.3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 x14ac:dyDescent="0.3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 x14ac:dyDescent="0.3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 x14ac:dyDescent="0.3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 x14ac:dyDescent="0.3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 x14ac:dyDescent="0.3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 x14ac:dyDescent="0.3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 x14ac:dyDescent="0.3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 x14ac:dyDescent="0.3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 x14ac:dyDescent="0.3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 x14ac:dyDescent="0.3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 x14ac:dyDescent="0.3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 x14ac:dyDescent="0.3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 x14ac:dyDescent="0.3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 x14ac:dyDescent="0.3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 x14ac:dyDescent="0.3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 x14ac:dyDescent="0.3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 x14ac:dyDescent="0.3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 x14ac:dyDescent="0.3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 x14ac:dyDescent="0.3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 x14ac:dyDescent="0.3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 x14ac:dyDescent="0.3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 x14ac:dyDescent="0.3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 x14ac:dyDescent="0.3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 x14ac:dyDescent="0.3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 x14ac:dyDescent="0.3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 x14ac:dyDescent="0.3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 x14ac:dyDescent="0.3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 x14ac:dyDescent="0.3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 x14ac:dyDescent="0.3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 x14ac:dyDescent="0.3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 x14ac:dyDescent="0.3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 x14ac:dyDescent="0.3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 x14ac:dyDescent="0.3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 x14ac:dyDescent="0.3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 x14ac:dyDescent="0.3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 x14ac:dyDescent="0.3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 x14ac:dyDescent="0.3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 x14ac:dyDescent="0.3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 x14ac:dyDescent="0.3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 x14ac:dyDescent="0.3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 x14ac:dyDescent="0.3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 x14ac:dyDescent="0.3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 x14ac:dyDescent="0.3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 x14ac:dyDescent="0.3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 x14ac:dyDescent="0.3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 x14ac:dyDescent="0.3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 x14ac:dyDescent="0.3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 x14ac:dyDescent="0.3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 x14ac:dyDescent="0.3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 x14ac:dyDescent="0.3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 x14ac:dyDescent="0.3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 x14ac:dyDescent="0.3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 x14ac:dyDescent="0.3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 x14ac:dyDescent="0.3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 x14ac:dyDescent="0.3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 x14ac:dyDescent="0.3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 x14ac:dyDescent="0.3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 x14ac:dyDescent="0.3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 x14ac:dyDescent="0.3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 x14ac:dyDescent="0.3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 x14ac:dyDescent="0.3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 x14ac:dyDescent="0.3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 x14ac:dyDescent="0.3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 x14ac:dyDescent="0.3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 x14ac:dyDescent="0.3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 x14ac:dyDescent="0.3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 x14ac:dyDescent="0.3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 x14ac:dyDescent="0.3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 x14ac:dyDescent="0.3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 x14ac:dyDescent="0.3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 x14ac:dyDescent="0.3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 x14ac:dyDescent="0.3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 x14ac:dyDescent="0.3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 x14ac:dyDescent="0.3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 x14ac:dyDescent="0.3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 x14ac:dyDescent="0.3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 x14ac:dyDescent="0.3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 x14ac:dyDescent="0.3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 x14ac:dyDescent="0.3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 x14ac:dyDescent="0.3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 x14ac:dyDescent="0.3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 x14ac:dyDescent="0.3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 x14ac:dyDescent="0.3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 x14ac:dyDescent="0.3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 x14ac:dyDescent="0.3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 x14ac:dyDescent="0.3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 x14ac:dyDescent="0.3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 x14ac:dyDescent="0.3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 x14ac:dyDescent="0.3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 x14ac:dyDescent="0.3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 x14ac:dyDescent="0.3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 x14ac:dyDescent="0.3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 x14ac:dyDescent="0.3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 x14ac:dyDescent="0.3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 x14ac:dyDescent="0.3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 x14ac:dyDescent="0.3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 x14ac:dyDescent="0.3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 x14ac:dyDescent="0.3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 x14ac:dyDescent="0.3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 x14ac:dyDescent="0.3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 x14ac:dyDescent="0.3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 x14ac:dyDescent="0.3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 x14ac:dyDescent="0.3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 x14ac:dyDescent="0.3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 x14ac:dyDescent="0.3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 x14ac:dyDescent="0.3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 x14ac:dyDescent="0.3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 x14ac:dyDescent="0.3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 x14ac:dyDescent="0.3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 x14ac:dyDescent="0.3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 x14ac:dyDescent="0.3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 x14ac:dyDescent="0.3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 x14ac:dyDescent="0.3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 x14ac:dyDescent="0.3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 x14ac:dyDescent="0.3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 x14ac:dyDescent="0.3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 x14ac:dyDescent="0.3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 x14ac:dyDescent="0.3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 x14ac:dyDescent="0.3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 x14ac:dyDescent="0.3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 x14ac:dyDescent="0.3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 x14ac:dyDescent="0.3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 x14ac:dyDescent="0.3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 x14ac:dyDescent="0.3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 x14ac:dyDescent="0.3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 x14ac:dyDescent="0.3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 x14ac:dyDescent="0.3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 x14ac:dyDescent="0.3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 x14ac:dyDescent="0.3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 x14ac:dyDescent="0.3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 x14ac:dyDescent="0.3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 x14ac:dyDescent="0.3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 x14ac:dyDescent="0.3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 x14ac:dyDescent="0.3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 x14ac:dyDescent="0.3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 x14ac:dyDescent="0.3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 x14ac:dyDescent="0.3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 x14ac:dyDescent="0.3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 x14ac:dyDescent="0.3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 x14ac:dyDescent="0.3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 x14ac:dyDescent="0.3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 x14ac:dyDescent="0.3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 x14ac:dyDescent="0.3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 x14ac:dyDescent="0.3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 x14ac:dyDescent="0.3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 x14ac:dyDescent="0.3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 x14ac:dyDescent="0.3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 x14ac:dyDescent="0.3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 x14ac:dyDescent="0.3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 x14ac:dyDescent="0.3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 x14ac:dyDescent="0.3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 x14ac:dyDescent="0.3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 x14ac:dyDescent="0.3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 x14ac:dyDescent="0.3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 x14ac:dyDescent="0.3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 x14ac:dyDescent="0.3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 x14ac:dyDescent="0.3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 x14ac:dyDescent="0.3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 x14ac:dyDescent="0.3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 x14ac:dyDescent="0.3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 x14ac:dyDescent="0.3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 x14ac:dyDescent="0.3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 x14ac:dyDescent="0.3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 x14ac:dyDescent="0.3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 x14ac:dyDescent="0.3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 x14ac:dyDescent="0.3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 x14ac:dyDescent="0.3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 x14ac:dyDescent="0.3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 x14ac:dyDescent="0.3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 x14ac:dyDescent="0.3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 x14ac:dyDescent="0.3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 x14ac:dyDescent="0.3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 x14ac:dyDescent="0.3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 x14ac:dyDescent="0.3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 x14ac:dyDescent="0.3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 x14ac:dyDescent="0.3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 x14ac:dyDescent="0.3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 x14ac:dyDescent="0.3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 x14ac:dyDescent="0.3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 x14ac:dyDescent="0.3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 x14ac:dyDescent="0.3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 x14ac:dyDescent="0.3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 x14ac:dyDescent="0.3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 x14ac:dyDescent="0.3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 x14ac:dyDescent="0.3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 x14ac:dyDescent="0.3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 x14ac:dyDescent="0.3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 x14ac:dyDescent="0.3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 x14ac:dyDescent="0.3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 x14ac:dyDescent="0.3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 x14ac:dyDescent="0.3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 x14ac:dyDescent="0.3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 x14ac:dyDescent="0.3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 x14ac:dyDescent="0.3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 x14ac:dyDescent="0.3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 x14ac:dyDescent="0.3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 x14ac:dyDescent="0.3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 x14ac:dyDescent="0.3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 x14ac:dyDescent="0.3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 x14ac:dyDescent="0.3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 x14ac:dyDescent="0.3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 x14ac:dyDescent="0.3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 x14ac:dyDescent="0.3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 x14ac:dyDescent="0.3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 x14ac:dyDescent="0.3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 x14ac:dyDescent="0.3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 x14ac:dyDescent="0.3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 x14ac:dyDescent="0.3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 x14ac:dyDescent="0.3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 x14ac:dyDescent="0.3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 x14ac:dyDescent="0.3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 x14ac:dyDescent="0.3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 x14ac:dyDescent="0.3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 x14ac:dyDescent="0.3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 x14ac:dyDescent="0.3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 x14ac:dyDescent="0.3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 x14ac:dyDescent="0.3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 x14ac:dyDescent="0.3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 x14ac:dyDescent="0.3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 x14ac:dyDescent="0.3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 x14ac:dyDescent="0.3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 x14ac:dyDescent="0.3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 x14ac:dyDescent="0.3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 x14ac:dyDescent="0.3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 x14ac:dyDescent="0.3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 x14ac:dyDescent="0.3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 x14ac:dyDescent="0.3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 x14ac:dyDescent="0.3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 x14ac:dyDescent="0.3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 x14ac:dyDescent="0.3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 x14ac:dyDescent="0.3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 x14ac:dyDescent="0.3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 x14ac:dyDescent="0.3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 x14ac:dyDescent="0.3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 x14ac:dyDescent="0.3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 x14ac:dyDescent="0.3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 x14ac:dyDescent="0.3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 x14ac:dyDescent="0.3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 x14ac:dyDescent="0.3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 x14ac:dyDescent="0.3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 x14ac:dyDescent="0.3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 x14ac:dyDescent="0.3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 x14ac:dyDescent="0.3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 x14ac:dyDescent="0.3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 x14ac:dyDescent="0.3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 x14ac:dyDescent="0.3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 x14ac:dyDescent="0.3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 x14ac:dyDescent="0.3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 x14ac:dyDescent="0.3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 x14ac:dyDescent="0.3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 x14ac:dyDescent="0.3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 x14ac:dyDescent="0.3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 x14ac:dyDescent="0.3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 x14ac:dyDescent="0.3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 x14ac:dyDescent="0.3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 x14ac:dyDescent="0.3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 x14ac:dyDescent="0.3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 x14ac:dyDescent="0.3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 x14ac:dyDescent="0.3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 x14ac:dyDescent="0.3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 x14ac:dyDescent="0.3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 x14ac:dyDescent="0.3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 x14ac:dyDescent="0.3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 x14ac:dyDescent="0.3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 x14ac:dyDescent="0.3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 x14ac:dyDescent="0.3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 x14ac:dyDescent="0.3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 x14ac:dyDescent="0.3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 x14ac:dyDescent="0.3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 x14ac:dyDescent="0.3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 x14ac:dyDescent="0.3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 x14ac:dyDescent="0.3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 x14ac:dyDescent="0.3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 x14ac:dyDescent="0.3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 x14ac:dyDescent="0.3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 x14ac:dyDescent="0.3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 x14ac:dyDescent="0.3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 x14ac:dyDescent="0.3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 x14ac:dyDescent="0.3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 x14ac:dyDescent="0.3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 x14ac:dyDescent="0.3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 x14ac:dyDescent="0.3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 x14ac:dyDescent="0.3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 x14ac:dyDescent="0.3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 x14ac:dyDescent="0.3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 x14ac:dyDescent="0.3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 x14ac:dyDescent="0.3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 x14ac:dyDescent="0.3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 x14ac:dyDescent="0.3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 x14ac:dyDescent="0.3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 x14ac:dyDescent="0.3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 x14ac:dyDescent="0.3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 x14ac:dyDescent="0.3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 x14ac:dyDescent="0.3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 x14ac:dyDescent="0.3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 x14ac:dyDescent="0.3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 x14ac:dyDescent="0.3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 x14ac:dyDescent="0.3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 x14ac:dyDescent="0.3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 x14ac:dyDescent="0.3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 x14ac:dyDescent="0.3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 x14ac:dyDescent="0.3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 x14ac:dyDescent="0.3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 x14ac:dyDescent="0.3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 x14ac:dyDescent="0.3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 x14ac:dyDescent="0.3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 x14ac:dyDescent="0.3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 x14ac:dyDescent="0.3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 x14ac:dyDescent="0.3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 x14ac:dyDescent="0.3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 x14ac:dyDescent="0.3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 x14ac:dyDescent="0.3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 x14ac:dyDescent="0.3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 x14ac:dyDescent="0.3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 x14ac:dyDescent="0.3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 x14ac:dyDescent="0.3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 x14ac:dyDescent="0.3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 x14ac:dyDescent="0.3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 x14ac:dyDescent="0.3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 x14ac:dyDescent="0.3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 x14ac:dyDescent="0.3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 x14ac:dyDescent="0.3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 x14ac:dyDescent="0.3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 x14ac:dyDescent="0.3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 x14ac:dyDescent="0.3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 x14ac:dyDescent="0.3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 x14ac:dyDescent="0.3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 x14ac:dyDescent="0.3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 x14ac:dyDescent="0.3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 x14ac:dyDescent="0.3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 x14ac:dyDescent="0.3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 x14ac:dyDescent="0.3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 x14ac:dyDescent="0.3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 x14ac:dyDescent="0.3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 x14ac:dyDescent="0.3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 x14ac:dyDescent="0.3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 x14ac:dyDescent="0.3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 x14ac:dyDescent="0.3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 x14ac:dyDescent="0.3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 x14ac:dyDescent="0.3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 x14ac:dyDescent="0.3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 x14ac:dyDescent="0.3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 x14ac:dyDescent="0.3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 x14ac:dyDescent="0.3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 x14ac:dyDescent="0.3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 x14ac:dyDescent="0.3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 x14ac:dyDescent="0.3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 x14ac:dyDescent="0.3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 x14ac:dyDescent="0.3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 x14ac:dyDescent="0.3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 x14ac:dyDescent="0.3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 x14ac:dyDescent="0.3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 x14ac:dyDescent="0.3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 x14ac:dyDescent="0.3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 x14ac:dyDescent="0.3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 x14ac:dyDescent="0.3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 x14ac:dyDescent="0.3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 x14ac:dyDescent="0.3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 x14ac:dyDescent="0.3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 x14ac:dyDescent="0.3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 x14ac:dyDescent="0.3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 x14ac:dyDescent="0.3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 x14ac:dyDescent="0.3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 x14ac:dyDescent="0.3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 x14ac:dyDescent="0.3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 x14ac:dyDescent="0.3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 x14ac:dyDescent="0.3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 x14ac:dyDescent="0.3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 x14ac:dyDescent="0.3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 x14ac:dyDescent="0.3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 x14ac:dyDescent="0.3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 x14ac:dyDescent="0.3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 x14ac:dyDescent="0.3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 x14ac:dyDescent="0.3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 x14ac:dyDescent="0.3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 x14ac:dyDescent="0.3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 x14ac:dyDescent="0.3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 x14ac:dyDescent="0.3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 x14ac:dyDescent="0.3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 x14ac:dyDescent="0.3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 x14ac:dyDescent="0.3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 x14ac:dyDescent="0.3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 x14ac:dyDescent="0.3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 x14ac:dyDescent="0.3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 x14ac:dyDescent="0.3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 x14ac:dyDescent="0.3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 x14ac:dyDescent="0.3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 x14ac:dyDescent="0.3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 x14ac:dyDescent="0.3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 x14ac:dyDescent="0.3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 x14ac:dyDescent="0.3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 x14ac:dyDescent="0.3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 x14ac:dyDescent="0.3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 x14ac:dyDescent="0.3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 x14ac:dyDescent="0.3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 x14ac:dyDescent="0.3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 x14ac:dyDescent="0.3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 x14ac:dyDescent="0.3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 x14ac:dyDescent="0.3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 x14ac:dyDescent="0.3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 x14ac:dyDescent="0.3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 x14ac:dyDescent="0.3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 x14ac:dyDescent="0.3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 x14ac:dyDescent="0.3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 x14ac:dyDescent="0.3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 x14ac:dyDescent="0.3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 x14ac:dyDescent="0.3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 x14ac:dyDescent="0.3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 x14ac:dyDescent="0.3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 x14ac:dyDescent="0.3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 x14ac:dyDescent="0.3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 x14ac:dyDescent="0.3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 x14ac:dyDescent="0.3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 x14ac:dyDescent="0.3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 x14ac:dyDescent="0.3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 x14ac:dyDescent="0.3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 x14ac:dyDescent="0.3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 x14ac:dyDescent="0.3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 x14ac:dyDescent="0.3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 x14ac:dyDescent="0.3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 x14ac:dyDescent="0.3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 x14ac:dyDescent="0.3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 x14ac:dyDescent="0.3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 x14ac:dyDescent="0.3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 x14ac:dyDescent="0.3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 x14ac:dyDescent="0.3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 x14ac:dyDescent="0.3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 x14ac:dyDescent="0.3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 x14ac:dyDescent="0.3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 x14ac:dyDescent="0.3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 x14ac:dyDescent="0.3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 x14ac:dyDescent="0.3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 x14ac:dyDescent="0.3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 x14ac:dyDescent="0.3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 x14ac:dyDescent="0.3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 x14ac:dyDescent="0.3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 x14ac:dyDescent="0.3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 x14ac:dyDescent="0.3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 x14ac:dyDescent="0.3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 x14ac:dyDescent="0.3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 x14ac:dyDescent="0.3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 x14ac:dyDescent="0.3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 x14ac:dyDescent="0.3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 x14ac:dyDescent="0.3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 x14ac:dyDescent="0.3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 x14ac:dyDescent="0.3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 x14ac:dyDescent="0.3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 x14ac:dyDescent="0.3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 x14ac:dyDescent="0.3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 x14ac:dyDescent="0.3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 x14ac:dyDescent="0.3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 x14ac:dyDescent="0.3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 x14ac:dyDescent="0.3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 x14ac:dyDescent="0.3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 x14ac:dyDescent="0.3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 x14ac:dyDescent="0.3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 x14ac:dyDescent="0.3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 x14ac:dyDescent="0.3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 x14ac:dyDescent="0.3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 x14ac:dyDescent="0.3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 x14ac:dyDescent="0.3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 x14ac:dyDescent="0.3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 x14ac:dyDescent="0.3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 x14ac:dyDescent="0.3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 x14ac:dyDescent="0.3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 x14ac:dyDescent="0.3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 x14ac:dyDescent="0.3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 x14ac:dyDescent="0.3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 x14ac:dyDescent="0.3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 x14ac:dyDescent="0.3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 x14ac:dyDescent="0.3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 x14ac:dyDescent="0.3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 x14ac:dyDescent="0.3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 x14ac:dyDescent="0.3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 x14ac:dyDescent="0.3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 x14ac:dyDescent="0.3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 x14ac:dyDescent="0.3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 x14ac:dyDescent="0.3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 x14ac:dyDescent="0.3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 x14ac:dyDescent="0.3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 x14ac:dyDescent="0.3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 x14ac:dyDescent="0.3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 x14ac:dyDescent="0.3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 x14ac:dyDescent="0.3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 x14ac:dyDescent="0.3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 x14ac:dyDescent="0.3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 x14ac:dyDescent="0.3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 x14ac:dyDescent="0.3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 x14ac:dyDescent="0.3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 x14ac:dyDescent="0.3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 x14ac:dyDescent="0.3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 x14ac:dyDescent="0.3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 x14ac:dyDescent="0.3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 x14ac:dyDescent="0.3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 x14ac:dyDescent="0.3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 x14ac:dyDescent="0.3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 x14ac:dyDescent="0.3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 x14ac:dyDescent="0.3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 x14ac:dyDescent="0.3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 x14ac:dyDescent="0.3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 x14ac:dyDescent="0.3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 x14ac:dyDescent="0.3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 x14ac:dyDescent="0.3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 x14ac:dyDescent="0.3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 x14ac:dyDescent="0.3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 x14ac:dyDescent="0.3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 x14ac:dyDescent="0.3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 x14ac:dyDescent="0.3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 x14ac:dyDescent="0.3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 x14ac:dyDescent="0.3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 x14ac:dyDescent="0.3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 x14ac:dyDescent="0.3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 x14ac:dyDescent="0.3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 x14ac:dyDescent="0.3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 x14ac:dyDescent="0.3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 x14ac:dyDescent="0.3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 x14ac:dyDescent="0.3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 x14ac:dyDescent="0.3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 x14ac:dyDescent="0.3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 x14ac:dyDescent="0.3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 x14ac:dyDescent="0.3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 x14ac:dyDescent="0.3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 x14ac:dyDescent="0.3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 x14ac:dyDescent="0.3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 x14ac:dyDescent="0.3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 x14ac:dyDescent="0.3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 x14ac:dyDescent="0.3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 x14ac:dyDescent="0.3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 x14ac:dyDescent="0.3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 x14ac:dyDescent="0.3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 x14ac:dyDescent="0.3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 x14ac:dyDescent="0.3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 x14ac:dyDescent="0.3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 x14ac:dyDescent="0.3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 x14ac:dyDescent="0.3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 x14ac:dyDescent="0.3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 x14ac:dyDescent="0.3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 x14ac:dyDescent="0.3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 x14ac:dyDescent="0.3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 x14ac:dyDescent="0.3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 x14ac:dyDescent="0.3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 x14ac:dyDescent="0.3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 x14ac:dyDescent="0.3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 x14ac:dyDescent="0.3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 x14ac:dyDescent="0.3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 x14ac:dyDescent="0.3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 x14ac:dyDescent="0.3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 x14ac:dyDescent="0.3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 x14ac:dyDescent="0.3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 x14ac:dyDescent="0.3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 x14ac:dyDescent="0.3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 x14ac:dyDescent="0.3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 x14ac:dyDescent="0.3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 x14ac:dyDescent="0.3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 x14ac:dyDescent="0.3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 x14ac:dyDescent="0.3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 x14ac:dyDescent="0.3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 x14ac:dyDescent="0.3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 x14ac:dyDescent="0.3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 x14ac:dyDescent="0.3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 x14ac:dyDescent="0.3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 x14ac:dyDescent="0.3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 x14ac:dyDescent="0.3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 x14ac:dyDescent="0.3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 x14ac:dyDescent="0.3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 x14ac:dyDescent="0.3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 x14ac:dyDescent="0.3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 x14ac:dyDescent="0.3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 x14ac:dyDescent="0.3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 x14ac:dyDescent="0.3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 x14ac:dyDescent="0.3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 x14ac:dyDescent="0.3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 x14ac:dyDescent="0.3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 x14ac:dyDescent="0.3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 x14ac:dyDescent="0.3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 x14ac:dyDescent="0.3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 x14ac:dyDescent="0.3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 x14ac:dyDescent="0.3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 x14ac:dyDescent="0.3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 x14ac:dyDescent="0.3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 x14ac:dyDescent="0.3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 x14ac:dyDescent="0.3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 x14ac:dyDescent="0.3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 x14ac:dyDescent="0.3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 x14ac:dyDescent="0.3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 x14ac:dyDescent="0.3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 x14ac:dyDescent="0.3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 x14ac:dyDescent="0.3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 x14ac:dyDescent="0.3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 x14ac:dyDescent="0.3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 x14ac:dyDescent="0.3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 x14ac:dyDescent="0.3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 x14ac:dyDescent="0.3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 x14ac:dyDescent="0.3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 x14ac:dyDescent="0.3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 x14ac:dyDescent="0.3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 x14ac:dyDescent="0.3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 x14ac:dyDescent="0.3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 x14ac:dyDescent="0.3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 x14ac:dyDescent="0.3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 x14ac:dyDescent="0.3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 x14ac:dyDescent="0.3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 x14ac:dyDescent="0.3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 x14ac:dyDescent="0.3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 x14ac:dyDescent="0.3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 x14ac:dyDescent="0.3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 x14ac:dyDescent="0.3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 x14ac:dyDescent="0.3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 x14ac:dyDescent="0.3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 x14ac:dyDescent="0.3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 x14ac:dyDescent="0.3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 x14ac:dyDescent="0.3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 x14ac:dyDescent="0.3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 x14ac:dyDescent="0.3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 x14ac:dyDescent="0.3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 x14ac:dyDescent="0.3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 x14ac:dyDescent="0.3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 x14ac:dyDescent="0.3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 x14ac:dyDescent="0.3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 x14ac:dyDescent="0.3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 x14ac:dyDescent="0.3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 x14ac:dyDescent="0.3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 x14ac:dyDescent="0.3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 x14ac:dyDescent="0.3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 x14ac:dyDescent="0.3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 x14ac:dyDescent="0.3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 x14ac:dyDescent="0.3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 x14ac:dyDescent="0.3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 x14ac:dyDescent="0.3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 x14ac:dyDescent="0.3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 x14ac:dyDescent="0.3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 x14ac:dyDescent="0.3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 x14ac:dyDescent="0.3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 x14ac:dyDescent="0.3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 x14ac:dyDescent="0.3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 x14ac:dyDescent="0.3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 x14ac:dyDescent="0.3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 x14ac:dyDescent="0.3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 x14ac:dyDescent="0.3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 x14ac:dyDescent="0.3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 x14ac:dyDescent="0.3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 x14ac:dyDescent="0.3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 x14ac:dyDescent="0.3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 x14ac:dyDescent="0.3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 x14ac:dyDescent="0.3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 x14ac:dyDescent="0.3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 x14ac:dyDescent="0.3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 x14ac:dyDescent="0.3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 x14ac:dyDescent="0.3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 x14ac:dyDescent="0.3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 x14ac:dyDescent="0.3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 x14ac:dyDescent="0.3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 x14ac:dyDescent="0.3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 x14ac:dyDescent="0.3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 x14ac:dyDescent="0.3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 x14ac:dyDescent="0.3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 x14ac:dyDescent="0.3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 x14ac:dyDescent="0.3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 x14ac:dyDescent="0.3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 x14ac:dyDescent="0.3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 x14ac:dyDescent="0.3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 x14ac:dyDescent="0.3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 x14ac:dyDescent="0.3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 x14ac:dyDescent="0.3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 x14ac:dyDescent="0.3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 x14ac:dyDescent="0.3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 x14ac:dyDescent="0.3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 x14ac:dyDescent="0.3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 x14ac:dyDescent="0.3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 x14ac:dyDescent="0.3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 x14ac:dyDescent="0.3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 x14ac:dyDescent="0.3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 x14ac:dyDescent="0.3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 x14ac:dyDescent="0.3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 x14ac:dyDescent="0.3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 x14ac:dyDescent="0.3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 x14ac:dyDescent="0.3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 x14ac:dyDescent="0.3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 x14ac:dyDescent="0.3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 x14ac:dyDescent="0.3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 x14ac:dyDescent="0.3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 x14ac:dyDescent="0.3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 x14ac:dyDescent="0.3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 x14ac:dyDescent="0.3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 x14ac:dyDescent="0.3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 x14ac:dyDescent="0.3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 x14ac:dyDescent="0.3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 x14ac:dyDescent="0.3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 x14ac:dyDescent="0.3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 x14ac:dyDescent="0.3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 x14ac:dyDescent="0.3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 x14ac:dyDescent="0.3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 x14ac:dyDescent="0.3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 x14ac:dyDescent="0.3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 x14ac:dyDescent="0.3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 x14ac:dyDescent="0.3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 x14ac:dyDescent="0.3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 x14ac:dyDescent="0.3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 x14ac:dyDescent="0.3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 x14ac:dyDescent="0.3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 x14ac:dyDescent="0.3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 x14ac:dyDescent="0.3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 x14ac:dyDescent="0.3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 x14ac:dyDescent="0.3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 x14ac:dyDescent="0.3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 x14ac:dyDescent="0.3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 x14ac:dyDescent="0.3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 x14ac:dyDescent="0.3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 x14ac:dyDescent="0.3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 x14ac:dyDescent="0.3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 x14ac:dyDescent="0.3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 x14ac:dyDescent="0.3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 x14ac:dyDescent="0.3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 x14ac:dyDescent="0.3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 x14ac:dyDescent="0.3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 x14ac:dyDescent="0.3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 x14ac:dyDescent="0.3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 x14ac:dyDescent="0.3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 x14ac:dyDescent="0.3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 x14ac:dyDescent="0.3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 x14ac:dyDescent="0.3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 x14ac:dyDescent="0.3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 x14ac:dyDescent="0.3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 x14ac:dyDescent="0.3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 x14ac:dyDescent="0.3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 x14ac:dyDescent="0.3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 x14ac:dyDescent="0.3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 x14ac:dyDescent="0.3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 x14ac:dyDescent="0.3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 x14ac:dyDescent="0.3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 x14ac:dyDescent="0.3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 x14ac:dyDescent="0.3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 x14ac:dyDescent="0.3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 x14ac:dyDescent="0.3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 x14ac:dyDescent="0.3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 x14ac:dyDescent="0.3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 x14ac:dyDescent="0.3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 x14ac:dyDescent="0.3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 x14ac:dyDescent="0.3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 x14ac:dyDescent="0.3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 x14ac:dyDescent="0.3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 x14ac:dyDescent="0.3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 x14ac:dyDescent="0.3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 x14ac:dyDescent="0.3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 x14ac:dyDescent="0.3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 x14ac:dyDescent="0.3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 x14ac:dyDescent="0.3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 x14ac:dyDescent="0.3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 x14ac:dyDescent="0.3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 x14ac:dyDescent="0.3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 x14ac:dyDescent="0.3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 x14ac:dyDescent="0.3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 x14ac:dyDescent="0.3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 x14ac:dyDescent="0.3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 x14ac:dyDescent="0.3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 x14ac:dyDescent="0.3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 x14ac:dyDescent="0.3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 x14ac:dyDescent="0.3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 x14ac:dyDescent="0.3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 x14ac:dyDescent="0.3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 x14ac:dyDescent="0.3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 x14ac:dyDescent="0.3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 x14ac:dyDescent="0.3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 x14ac:dyDescent="0.3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 x14ac:dyDescent="0.3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 x14ac:dyDescent="0.3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 x14ac:dyDescent="0.3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 x14ac:dyDescent="0.3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 x14ac:dyDescent="0.3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 x14ac:dyDescent="0.3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 x14ac:dyDescent="0.3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 x14ac:dyDescent="0.3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 x14ac:dyDescent="0.3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 x14ac:dyDescent="0.3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 x14ac:dyDescent="0.3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 x14ac:dyDescent="0.3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 x14ac:dyDescent="0.3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 x14ac:dyDescent="0.3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 x14ac:dyDescent="0.3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 x14ac:dyDescent="0.3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 x14ac:dyDescent="0.3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 x14ac:dyDescent="0.3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 x14ac:dyDescent="0.3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 x14ac:dyDescent="0.3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 x14ac:dyDescent="0.3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 x14ac:dyDescent="0.3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 x14ac:dyDescent="0.3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 x14ac:dyDescent="0.3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 x14ac:dyDescent="0.3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 x14ac:dyDescent="0.3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 x14ac:dyDescent="0.3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 x14ac:dyDescent="0.3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 x14ac:dyDescent="0.3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 x14ac:dyDescent="0.3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 x14ac:dyDescent="0.3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 x14ac:dyDescent="0.3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 x14ac:dyDescent="0.3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 x14ac:dyDescent="0.3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 x14ac:dyDescent="0.3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 x14ac:dyDescent="0.3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 x14ac:dyDescent="0.3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 x14ac:dyDescent="0.3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 x14ac:dyDescent="0.3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 x14ac:dyDescent="0.3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 x14ac:dyDescent="0.3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 x14ac:dyDescent="0.3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 x14ac:dyDescent="0.3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 x14ac:dyDescent="0.3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 x14ac:dyDescent="0.3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 x14ac:dyDescent="0.3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 x14ac:dyDescent="0.3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 x14ac:dyDescent="0.3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 x14ac:dyDescent="0.3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 x14ac:dyDescent="0.3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 x14ac:dyDescent="0.3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 x14ac:dyDescent="0.3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 x14ac:dyDescent="0.3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 x14ac:dyDescent="0.3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 x14ac:dyDescent="0.3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 x14ac:dyDescent="0.3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 x14ac:dyDescent="0.3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 x14ac:dyDescent="0.3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 x14ac:dyDescent="0.3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 x14ac:dyDescent="0.3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 x14ac:dyDescent="0.3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 x14ac:dyDescent="0.3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 x14ac:dyDescent="0.3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 x14ac:dyDescent="0.3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 x14ac:dyDescent="0.3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 x14ac:dyDescent="0.3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 x14ac:dyDescent="0.3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 x14ac:dyDescent="0.3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 x14ac:dyDescent="0.3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 x14ac:dyDescent="0.3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 x14ac:dyDescent="0.3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 x14ac:dyDescent="0.3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 x14ac:dyDescent="0.3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 x14ac:dyDescent="0.3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 x14ac:dyDescent="0.3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 x14ac:dyDescent="0.3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 x14ac:dyDescent="0.3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 x14ac:dyDescent="0.3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 x14ac:dyDescent="0.3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 x14ac:dyDescent="0.3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 x14ac:dyDescent="0.3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 x14ac:dyDescent="0.3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 x14ac:dyDescent="0.3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 x14ac:dyDescent="0.3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 x14ac:dyDescent="0.3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 x14ac:dyDescent="0.3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 x14ac:dyDescent="0.3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 x14ac:dyDescent="0.3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 x14ac:dyDescent="0.3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 x14ac:dyDescent="0.3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 x14ac:dyDescent="0.3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 x14ac:dyDescent="0.3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 x14ac:dyDescent="0.3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 x14ac:dyDescent="0.3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 x14ac:dyDescent="0.3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 x14ac:dyDescent="0.3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 x14ac:dyDescent="0.3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 x14ac:dyDescent="0.3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 x14ac:dyDescent="0.3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 x14ac:dyDescent="0.3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 x14ac:dyDescent="0.3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 x14ac:dyDescent="0.3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 x14ac:dyDescent="0.3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 x14ac:dyDescent="0.3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 x14ac:dyDescent="0.3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 x14ac:dyDescent="0.3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 x14ac:dyDescent="0.3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 x14ac:dyDescent="0.3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 x14ac:dyDescent="0.3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 x14ac:dyDescent="0.3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 x14ac:dyDescent="0.3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 x14ac:dyDescent="0.3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 x14ac:dyDescent="0.3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 x14ac:dyDescent="0.3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 x14ac:dyDescent="0.3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 x14ac:dyDescent="0.3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 x14ac:dyDescent="0.3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 x14ac:dyDescent="0.3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 x14ac:dyDescent="0.3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 x14ac:dyDescent="0.3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 x14ac:dyDescent="0.3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 x14ac:dyDescent="0.3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 x14ac:dyDescent="0.3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 x14ac:dyDescent="0.3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 x14ac:dyDescent="0.3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 x14ac:dyDescent="0.3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 x14ac:dyDescent="0.3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 x14ac:dyDescent="0.3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 x14ac:dyDescent="0.3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 x14ac:dyDescent="0.3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 x14ac:dyDescent="0.3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 x14ac:dyDescent="0.3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 x14ac:dyDescent="0.3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 x14ac:dyDescent="0.3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 x14ac:dyDescent="0.3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 x14ac:dyDescent="0.3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 x14ac:dyDescent="0.3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 x14ac:dyDescent="0.3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 x14ac:dyDescent="0.3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 x14ac:dyDescent="0.3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 x14ac:dyDescent="0.3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 x14ac:dyDescent="0.3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 x14ac:dyDescent="0.3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 x14ac:dyDescent="0.3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 x14ac:dyDescent="0.3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 x14ac:dyDescent="0.3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 x14ac:dyDescent="0.3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 x14ac:dyDescent="0.3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 x14ac:dyDescent="0.3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 x14ac:dyDescent="0.3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 x14ac:dyDescent="0.3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 x14ac:dyDescent="0.3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 x14ac:dyDescent="0.3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 x14ac:dyDescent="0.3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 x14ac:dyDescent="0.3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 x14ac:dyDescent="0.3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 x14ac:dyDescent="0.3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 x14ac:dyDescent="0.3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 x14ac:dyDescent="0.3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 x14ac:dyDescent="0.3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 x14ac:dyDescent="0.3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 x14ac:dyDescent="0.3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 x14ac:dyDescent="0.3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 x14ac:dyDescent="0.3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 x14ac:dyDescent="0.3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 x14ac:dyDescent="0.3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 x14ac:dyDescent="0.3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 x14ac:dyDescent="0.3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 x14ac:dyDescent="0.3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 x14ac:dyDescent="0.3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 x14ac:dyDescent="0.3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 x14ac:dyDescent="0.3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 x14ac:dyDescent="0.3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 x14ac:dyDescent="0.3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 x14ac:dyDescent="0.3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 x14ac:dyDescent="0.3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 x14ac:dyDescent="0.3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 x14ac:dyDescent="0.3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 x14ac:dyDescent="0.3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 x14ac:dyDescent="0.3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 x14ac:dyDescent="0.3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 x14ac:dyDescent="0.3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 x14ac:dyDescent="0.3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 x14ac:dyDescent="0.3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 x14ac:dyDescent="0.3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 x14ac:dyDescent="0.3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 x14ac:dyDescent="0.3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 x14ac:dyDescent="0.3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 x14ac:dyDescent="0.3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 x14ac:dyDescent="0.3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 x14ac:dyDescent="0.3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 x14ac:dyDescent="0.3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 x14ac:dyDescent="0.3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 x14ac:dyDescent="0.3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 x14ac:dyDescent="0.3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 x14ac:dyDescent="0.3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 x14ac:dyDescent="0.3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 x14ac:dyDescent="0.3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 x14ac:dyDescent="0.3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 x14ac:dyDescent="0.3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 x14ac:dyDescent="0.3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 x14ac:dyDescent="0.3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 x14ac:dyDescent="0.3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 x14ac:dyDescent="0.3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 x14ac:dyDescent="0.3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 x14ac:dyDescent="0.3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 x14ac:dyDescent="0.3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 x14ac:dyDescent="0.3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 x14ac:dyDescent="0.3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 x14ac:dyDescent="0.3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 x14ac:dyDescent="0.3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 x14ac:dyDescent="0.3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 x14ac:dyDescent="0.3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 x14ac:dyDescent="0.3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 x14ac:dyDescent="0.3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 x14ac:dyDescent="0.3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 x14ac:dyDescent="0.3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 x14ac:dyDescent="0.3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 x14ac:dyDescent="0.3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 x14ac:dyDescent="0.3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 x14ac:dyDescent="0.3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 x14ac:dyDescent="0.3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 x14ac:dyDescent="0.3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 x14ac:dyDescent="0.3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 x14ac:dyDescent="0.3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 x14ac:dyDescent="0.3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 x14ac:dyDescent="0.3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 x14ac:dyDescent="0.3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 x14ac:dyDescent="0.3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 x14ac:dyDescent="0.3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 x14ac:dyDescent="0.3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 x14ac:dyDescent="0.3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 x14ac:dyDescent="0.3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 x14ac:dyDescent="0.3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 x14ac:dyDescent="0.3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 x14ac:dyDescent="0.3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 x14ac:dyDescent="0.3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 x14ac:dyDescent="0.3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 x14ac:dyDescent="0.3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 x14ac:dyDescent="0.3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 x14ac:dyDescent="0.3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 x14ac:dyDescent="0.3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 x14ac:dyDescent="0.3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 x14ac:dyDescent="0.3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 x14ac:dyDescent="0.3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 x14ac:dyDescent="0.3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 x14ac:dyDescent="0.3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 x14ac:dyDescent="0.3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 x14ac:dyDescent="0.3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 x14ac:dyDescent="0.3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 x14ac:dyDescent="0.3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 x14ac:dyDescent="0.3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 x14ac:dyDescent="0.3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 x14ac:dyDescent="0.3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 x14ac:dyDescent="0.3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 x14ac:dyDescent="0.3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 x14ac:dyDescent="0.3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 x14ac:dyDescent="0.3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 x14ac:dyDescent="0.3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 x14ac:dyDescent="0.3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 x14ac:dyDescent="0.3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 x14ac:dyDescent="0.3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 x14ac:dyDescent="0.3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 x14ac:dyDescent="0.3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 x14ac:dyDescent="0.3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 x14ac:dyDescent="0.3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 x14ac:dyDescent="0.3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 x14ac:dyDescent="0.3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 x14ac:dyDescent="0.3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 x14ac:dyDescent="0.3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 x14ac:dyDescent="0.3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 x14ac:dyDescent="0.3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 x14ac:dyDescent="0.3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 x14ac:dyDescent="0.3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 x14ac:dyDescent="0.3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 x14ac:dyDescent="0.3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 x14ac:dyDescent="0.3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 x14ac:dyDescent="0.3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 x14ac:dyDescent="0.3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 x14ac:dyDescent="0.3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 x14ac:dyDescent="0.3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 x14ac:dyDescent="0.3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 x14ac:dyDescent="0.3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 x14ac:dyDescent="0.3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 x14ac:dyDescent="0.3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 x14ac:dyDescent="0.3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 x14ac:dyDescent="0.3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 x14ac:dyDescent="0.3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 x14ac:dyDescent="0.3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 x14ac:dyDescent="0.3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 x14ac:dyDescent="0.3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 x14ac:dyDescent="0.3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 x14ac:dyDescent="0.3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 x14ac:dyDescent="0.3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 x14ac:dyDescent="0.3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 x14ac:dyDescent="0.3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 x14ac:dyDescent="0.3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 x14ac:dyDescent="0.3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 x14ac:dyDescent="0.3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 x14ac:dyDescent="0.3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 x14ac:dyDescent="0.3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 x14ac:dyDescent="0.3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 x14ac:dyDescent="0.3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 x14ac:dyDescent="0.3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 x14ac:dyDescent="0.3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 x14ac:dyDescent="0.3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 x14ac:dyDescent="0.3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 x14ac:dyDescent="0.3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 x14ac:dyDescent="0.3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 x14ac:dyDescent="0.3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 x14ac:dyDescent="0.3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 x14ac:dyDescent="0.3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 x14ac:dyDescent="0.3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 x14ac:dyDescent="0.3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 x14ac:dyDescent="0.3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 x14ac:dyDescent="0.3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 x14ac:dyDescent="0.3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 x14ac:dyDescent="0.3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 x14ac:dyDescent="0.3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 x14ac:dyDescent="0.3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 x14ac:dyDescent="0.3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 x14ac:dyDescent="0.3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 x14ac:dyDescent="0.3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 x14ac:dyDescent="0.3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 x14ac:dyDescent="0.3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 x14ac:dyDescent="0.3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 x14ac:dyDescent="0.3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 x14ac:dyDescent="0.3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 x14ac:dyDescent="0.3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 x14ac:dyDescent="0.3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 x14ac:dyDescent="0.3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 x14ac:dyDescent="0.3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 x14ac:dyDescent="0.3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 x14ac:dyDescent="0.3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 x14ac:dyDescent="0.3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 x14ac:dyDescent="0.3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 x14ac:dyDescent="0.3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 x14ac:dyDescent="0.3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 x14ac:dyDescent="0.3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 x14ac:dyDescent="0.3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 x14ac:dyDescent="0.3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 x14ac:dyDescent="0.3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 x14ac:dyDescent="0.3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 x14ac:dyDescent="0.3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 x14ac:dyDescent="0.3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 x14ac:dyDescent="0.3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 x14ac:dyDescent="0.3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 x14ac:dyDescent="0.3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 x14ac:dyDescent="0.3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 x14ac:dyDescent="0.3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 x14ac:dyDescent="0.3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 x14ac:dyDescent="0.3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 x14ac:dyDescent="0.3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 x14ac:dyDescent="0.3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 x14ac:dyDescent="0.3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 x14ac:dyDescent="0.3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 x14ac:dyDescent="0.3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 x14ac:dyDescent="0.3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 x14ac:dyDescent="0.3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 x14ac:dyDescent="0.3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 x14ac:dyDescent="0.3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 x14ac:dyDescent="0.3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 x14ac:dyDescent="0.3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 x14ac:dyDescent="0.3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 x14ac:dyDescent="0.3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 x14ac:dyDescent="0.3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 x14ac:dyDescent="0.3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 x14ac:dyDescent="0.3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 x14ac:dyDescent="0.3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 x14ac:dyDescent="0.3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 x14ac:dyDescent="0.3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 x14ac:dyDescent="0.3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 x14ac:dyDescent="0.3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 x14ac:dyDescent="0.3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 x14ac:dyDescent="0.3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 x14ac:dyDescent="0.3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 x14ac:dyDescent="0.3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 x14ac:dyDescent="0.3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 x14ac:dyDescent="0.3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 x14ac:dyDescent="0.3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 x14ac:dyDescent="0.3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 x14ac:dyDescent="0.3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 x14ac:dyDescent="0.3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 x14ac:dyDescent="0.3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 x14ac:dyDescent="0.3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 x14ac:dyDescent="0.3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 x14ac:dyDescent="0.3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 x14ac:dyDescent="0.3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 x14ac:dyDescent="0.3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 x14ac:dyDescent="0.3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 x14ac:dyDescent="0.3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 x14ac:dyDescent="0.3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 x14ac:dyDescent="0.3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 x14ac:dyDescent="0.3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 x14ac:dyDescent="0.3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 x14ac:dyDescent="0.3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 x14ac:dyDescent="0.3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 x14ac:dyDescent="0.3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 x14ac:dyDescent="0.3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 x14ac:dyDescent="0.3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 x14ac:dyDescent="0.3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 x14ac:dyDescent="0.3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 x14ac:dyDescent="0.3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 x14ac:dyDescent="0.3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 x14ac:dyDescent="0.3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 x14ac:dyDescent="0.3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 x14ac:dyDescent="0.3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 x14ac:dyDescent="0.3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 x14ac:dyDescent="0.3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 x14ac:dyDescent="0.3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 x14ac:dyDescent="0.3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 x14ac:dyDescent="0.3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 x14ac:dyDescent="0.3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 x14ac:dyDescent="0.3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 x14ac:dyDescent="0.3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 x14ac:dyDescent="0.3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 x14ac:dyDescent="0.3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 x14ac:dyDescent="0.3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 x14ac:dyDescent="0.3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 x14ac:dyDescent="0.3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 x14ac:dyDescent="0.3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 x14ac:dyDescent="0.3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 x14ac:dyDescent="0.3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 x14ac:dyDescent="0.3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 x14ac:dyDescent="0.3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 x14ac:dyDescent="0.3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 x14ac:dyDescent="0.3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 x14ac:dyDescent="0.3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 x14ac:dyDescent="0.3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 x14ac:dyDescent="0.3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 x14ac:dyDescent="0.3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 x14ac:dyDescent="0.3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 x14ac:dyDescent="0.3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 x14ac:dyDescent="0.3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 x14ac:dyDescent="0.3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 x14ac:dyDescent="0.3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 x14ac:dyDescent="0.3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 x14ac:dyDescent="0.3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 x14ac:dyDescent="0.3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 x14ac:dyDescent="0.3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 x14ac:dyDescent="0.3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 x14ac:dyDescent="0.3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 x14ac:dyDescent="0.3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 x14ac:dyDescent="0.3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 x14ac:dyDescent="0.3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 x14ac:dyDescent="0.3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 x14ac:dyDescent="0.3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 x14ac:dyDescent="0.3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 x14ac:dyDescent="0.3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 x14ac:dyDescent="0.3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 x14ac:dyDescent="0.3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 x14ac:dyDescent="0.3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 x14ac:dyDescent="0.3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 x14ac:dyDescent="0.3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 x14ac:dyDescent="0.3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 x14ac:dyDescent="0.3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 x14ac:dyDescent="0.3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 x14ac:dyDescent="0.3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 x14ac:dyDescent="0.3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 x14ac:dyDescent="0.3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 x14ac:dyDescent="0.3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 x14ac:dyDescent="0.3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 x14ac:dyDescent="0.3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 x14ac:dyDescent="0.3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 x14ac:dyDescent="0.3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 x14ac:dyDescent="0.3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 x14ac:dyDescent="0.3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 x14ac:dyDescent="0.3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 x14ac:dyDescent="0.3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 x14ac:dyDescent="0.3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 x14ac:dyDescent="0.3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 x14ac:dyDescent="0.3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 x14ac:dyDescent="0.3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 x14ac:dyDescent="0.3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 x14ac:dyDescent="0.3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 x14ac:dyDescent="0.3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 x14ac:dyDescent="0.3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 x14ac:dyDescent="0.3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 x14ac:dyDescent="0.3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 x14ac:dyDescent="0.3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 x14ac:dyDescent="0.3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 x14ac:dyDescent="0.3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 x14ac:dyDescent="0.3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 x14ac:dyDescent="0.3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 x14ac:dyDescent="0.3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 x14ac:dyDescent="0.3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 x14ac:dyDescent="0.3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 x14ac:dyDescent="0.3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 x14ac:dyDescent="0.3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 x14ac:dyDescent="0.3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 x14ac:dyDescent="0.3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 x14ac:dyDescent="0.3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 x14ac:dyDescent="0.3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 x14ac:dyDescent="0.3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 x14ac:dyDescent="0.3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 x14ac:dyDescent="0.3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 x14ac:dyDescent="0.3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 x14ac:dyDescent="0.3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 x14ac:dyDescent="0.3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 x14ac:dyDescent="0.3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 x14ac:dyDescent="0.3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 x14ac:dyDescent="0.3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 x14ac:dyDescent="0.3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 x14ac:dyDescent="0.3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 x14ac:dyDescent="0.3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 x14ac:dyDescent="0.3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 x14ac:dyDescent="0.3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 x14ac:dyDescent="0.3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 x14ac:dyDescent="0.3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 x14ac:dyDescent="0.3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 x14ac:dyDescent="0.3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 x14ac:dyDescent="0.3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 x14ac:dyDescent="0.3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 x14ac:dyDescent="0.3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 x14ac:dyDescent="0.3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 x14ac:dyDescent="0.3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 x14ac:dyDescent="0.3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 x14ac:dyDescent="0.3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 x14ac:dyDescent="0.3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 x14ac:dyDescent="0.3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 x14ac:dyDescent="0.3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 x14ac:dyDescent="0.3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 x14ac:dyDescent="0.3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 x14ac:dyDescent="0.3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 x14ac:dyDescent="0.3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 x14ac:dyDescent="0.3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 x14ac:dyDescent="0.3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 x14ac:dyDescent="0.3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 x14ac:dyDescent="0.3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 x14ac:dyDescent="0.3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 x14ac:dyDescent="0.3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 x14ac:dyDescent="0.3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 x14ac:dyDescent="0.3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 x14ac:dyDescent="0.3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 x14ac:dyDescent="0.3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 x14ac:dyDescent="0.3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 x14ac:dyDescent="0.3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 x14ac:dyDescent="0.3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 x14ac:dyDescent="0.3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 x14ac:dyDescent="0.3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 x14ac:dyDescent="0.3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 x14ac:dyDescent="0.3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 x14ac:dyDescent="0.3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 x14ac:dyDescent="0.3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 x14ac:dyDescent="0.3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 x14ac:dyDescent="0.3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 x14ac:dyDescent="0.3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 x14ac:dyDescent="0.3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 x14ac:dyDescent="0.3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 x14ac:dyDescent="0.3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 x14ac:dyDescent="0.3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 x14ac:dyDescent="0.3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 x14ac:dyDescent="0.3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 x14ac:dyDescent="0.3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 x14ac:dyDescent="0.3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 x14ac:dyDescent="0.3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 x14ac:dyDescent="0.3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 x14ac:dyDescent="0.3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 x14ac:dyDescent="0.3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 x14ac:dyDescent="0.3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 x14ac:dyDescent="0.3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 x14ac:dyDescent="0.3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 x14ac:dyDescent="0.3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 x14ac:dyDescent="0.3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 x14ac:dyDescent="0.3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 x14ac:dyDescent="0.3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 x14ac:dyDescent="0.3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 x14ac:dyDescent="0.3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 x14ac:dyDescent="0.3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 x14ac:dyDescent="0.3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 x14ac:dyDescent="0.3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 x14ac:dyDescent="0.3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 x14ac:dyDescent="0.3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 x14ac:dyDescent="0.3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 x14ac:dyDescent="0.3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 x14ac:dyDescent="0.3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 x14ac:dyDescent="0.3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 x14ac:dyDescent="0.3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 x14ac:dyDescent="0.3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 x14ac:dyDescent="0.3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 x14ac:dyDescent="0.3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 x14ac:dyDescent="0.3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 x14ac:dyDescent="0.3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 x14ac:dyDescent="0.3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 x14ac:dyDescent="0.3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 x14ac:dyDescent="0.3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 x14ac:dyDescent="0.3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 x14ac:dyDescent="0.3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 x14ac:dyDescent="0.3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 x14ac:dyDescent="0.3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 x14ac:dyDescent="0.3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 x14ac:dyDescent="0.3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 x14ac:dyDescent="0.3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 x14ac:dyDescent="0.3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 x14ac:dyDescent="0.3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 x14ac:dyDescent="0.3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 x14ac:dyDescent="0.3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 x14ac:dyDescent="0.3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 x14ac:dyDescent="0.3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 x14ac:dyDescent="0.3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 x14ac:dyDescent="0.3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 x14ac:dyDescent="0.3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 x14ac:dyDescent="0.3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 x14ac:dyDescent="0.3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 x14ac:dyDescent="0.3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 x14ac:dyDescent="0.3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 x14ac:dyDescent="0.3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 x14ac:dyDescent="0.3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 x14ac:dyDescent="0.3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 x14ac:dyDescent="0.3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 x14ac:dyDescent="0.3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 x14ac:dyDescent="0.3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 x14ac:dyDescent="0.3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 x14ac:dyDescent="0.3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 x14ac:dyDescent="0.3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 x14ac:dyDescent="0.3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 x14ac:dyDescent="0.3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 x14ac:dyDescent="0.3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 x14ac:dyDescent="0.3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 x14ac:dyDescent="0.3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 x14ac:dyDescent="0.3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 x14ac:dyDescent="0.3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 x14ac:dyDescent="0.3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 x14ac:dyDescent="0.3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 x14ac:dyDescent="0.3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 x14ac:dyDescent="0.3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 x14ac:dyDescent="0.3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 x14ac:dyDescent="0.3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 x14ac:dyDescent="0.3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 x14ac:dyDescent="0.3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 x14ac:dyDescent="0.3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 x14ac:dyDescent="0.3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 x14ac:dyDescent="0.3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 x14ac:dyDescent="0.3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 x14ac:dyDescent="0.3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 x14ac:dyDescent="0.3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 x14ac:dyDescent="0.3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 x14ac:dyDescent="0.3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 x14ac:dyDescent="0.3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 x14ac:dyDescent="0.3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 x14ac:dyDescent="0.3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 x14ac:dyDescent="0.3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 x14ac:dyDescent="0.3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 x14ac:dyDescent="0.3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 x14ac:dyDescent="0.3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 x14ac:dyDescent="0.3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 x14ac:dyDescent="0.3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 x14ac:dyDescent="0.3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 x14ac:dyDescent="0.3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 x14ac:dyDescent="0.3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 x14ac:dyDescent="0.3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 x14ac:dyDescent="0.3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 x14ac:dyDescent="0.3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 x14ac:dyDescent="0.3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 x14ac:dyDescent="0.3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 x14ac:dyDescent="0.3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 x14ac:dyDescent="0.3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 x14ac:dyDescent="0.3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 x14ac:dyDescent="0.3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 x14ac:dyDescent="0.3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 x14ac:dyDescent="0.3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 x14ac:dyDescent="0.3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 x14ac:dyDescent="0.3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 x14ac:dyDescent="0.3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 x14ac:dyDescent="0.3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 x14ac:dyDescent="0.3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 x14ac:dyDescent="0.3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 x14ac:dyDescent="0.3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 x14ac:dyDescent="0.3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 x14ac:dyDescent="0.3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 x14ac:dyDescent="0.3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 x14ac:dyDescent="0.3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 x14ac:dyDescent="0.3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 x14ac:dyDescent="0.3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 x14ac:dyDescent="0.3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 x14ac:dyDescent="0.3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 x14ac:dyDescent="0.3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 x14ac:dyDescent="0.3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 x14ac:dyDescent="0.3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 x14ac:dyDescent="0.3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 x14ac:dyDescent="0.3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 x14ac:dyDescent="0.3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 x14ac:dyDescent="0.3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 x14ac:dyDescent="0.3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 x14ac:dyDescent="0.3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 x14ac:dyDescent="0.3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 x14ac:dyDescent="0.3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 x14ac:dyDescent="0.3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 x14ac:dyDescent="0.3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 x14ac:dyDescent="0.3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 x14ac:dyDescent="0.3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 x14ac:dyDescent="0.3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 x14ac:dyDescent="0.3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 x14ac:dyDescent="0.3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 x14ac:dyDescent="0.3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 x14ac:dyDescent="0.3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 x14ac:dyDescent="0.3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 x14ac:dyDescent="0.3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 x14ac:dyDescent="0.3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 x14ac:dyDescent="0.3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 x14ac:dyDescent="0.3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 x14ac:dyDescent="0.3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 x14ac:dyDescent="0.3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 x14ac:dyDescent="0.3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 x14ac:dyDescent="0.3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 x14ac:dyDescent="0.3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 x14ac:dyDescent="0.3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 x14ac:dyDescent="0.3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 x14ac:dyDescent="0.3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 x14ac:dyDescent="0.3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 x14ac:dyDescent="0.3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 x14ac:dyDescent="0.3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 x14ac:dyDescent="0.3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 x14ac:dyDescent="0.3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 x14ac:dyDescent="0.3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 x14ac:dyDescent="0.3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 x14ac:dyDescent="0.3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 x14ac:dyDescent="0.3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 x14ac:dyDescent="0.3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 x14ac:dyDescent="0.3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 x14ac:dyDescent="0.3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 x14ac:dyDescent="0.3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 x14ac:dyDescent="0.3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 x14ac:dyDescent="0.3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 x14ac:dyDescent="0.3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 x14ac:dyDescent="0.3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 x14ac:dyDescent="0.3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 x14ac:dyDescent="0.3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 x14ac:dyDescent="0.3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 x14ac:dyDescent="0.3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 x14ac:dyDescent="0.3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 x14ac:dyDescent="0.3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 x14ac:dyDescent="0.3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 x14ac:dyDescent="0.3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 x14ac:dyDescent="0.3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 x14ac:dyDescent="0.3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 x14ac:dyDescent="0.3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 x14ac:dyDescent="0.3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 x14ac:dyDescent="0.3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 x14ac:dyDescent="0.3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 x14ac:dyDescent="0.3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 x14ac:dyDescent="0.3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 x14ac:dyDescent="0.3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 x14ac:dyDescent="0.3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 x14ac:dyDescent="0.3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 x14ac:dyDescent="0.3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 x14ac:dyDescent="0.3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 x14ac:dyDescent="0.3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 x14ac:dyDescent="0.3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 x14ac:dyDescent="0.3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 x14ac:dyDescent="0.3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 x14ac:dyDescent="0.3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 x14ac:dyDescent="0.3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 x14ac:dyDescent="0.3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 x14ac:dyDescent="0.3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 x14ac:dyDescent="0.3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 x14ac:dyDescent="0.3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 x14ac:dyDescent="0.3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 x14ac:dyDescent="0.3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 x14ac:dyDescent="0.3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 x14ac:dyDescent="0.3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 x14ac:dyDescent="0.3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 x14ac:dyDescent="0.3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 x14ac:dyDescent="0.3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 x14ac:dyDescent="0.3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 x14ac:dyDescent="0.3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 x14ac:dyDescent="0.3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 x14ac:dyDescent="0.3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 x14ac:dyDescent="0.3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 x14ac:dyDescent="0.3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 x14ac:dyDescent="0.3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 x14ac:dyDescent="0.3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 x14ac:dyDescent="0.3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 x14ac:dyDescent="0.3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 x14ac:dyDescent="0.3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 x14ac:dyDescent="0.3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 x14ac:dyDescent="0.3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 x14ac:dyDescent="0.3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 x14ac:dyDescent="0.3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 x14ac:dyDescent="0.3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 x14ac:dyDescent="0.3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 x14ac:dyDescent="0.3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 x14ac:dyDescent="0.3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 x14ac:dyDescent="0.3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 x14ac:dyDescent="0.3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 x14ac:dyDescent="0.3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 x14ac:dyDescent="0.3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 x14ac:dyDescent="0.3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 x14ac:dyDescent="0.3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 x14ac:dyDescent="0.3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 x14ac:dyDescent="0.3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 x14ac:dyDescent="0.3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 x14ac:dyDescent="0.3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 x14ac:dyDescent="0.3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 x14ac:dyDescent="0.3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 x14ac:dyDescent="0.3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 x14ac:dyDescent="0.3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 x14ac:dyDescent="0.3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 x14ac:dyDescent="0.3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 x14ac:dyDescent="0.3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 x14ac:dyDescent="0.3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 x14ac:dyDescent="0.3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 x14ac:dyDescent="0.3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 x14ac:dyDescent="0.3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 x14ac:dyDescent="0.3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 x14ac:dyDescent="0.3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 x14ac:dyDescent="0.3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 x14ac:dyDescent="0.3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 x14ac:dyDescent="0.3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 x14ac:dyDescent="0.3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 x14ac:dyDescent="0.3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 x14ac:dyDescent="0.3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 x14ac:dyDescent="0.3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 x14ac:dyDescent="0.3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 x14ac:dyDescent="0.3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 x14ac:dyDescent="0.3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 x14ac:dyDescent="0.3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 x14ac:dyDescent="0.3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 x14ac:dyDescent="0.3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 x14ac:dyDescent="0.3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 x14ac:dyDescent="0.3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 x14ac:dyDescent="0.3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 x14ac:dyDescent="0.3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 x14ac:dyDescent="0.3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 x14ac:dyDescent="0.3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 x14ac:dyDescent="0.3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 x14ac:dyDescent="0.3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 x14ac:dyDescent="0.3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 x14ac:dyDescent="0.3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 x14ac:dyDescent="0.3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 x14ac:dyDescent="0.3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 x14ac:dyDescent="0.3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 x14ac:dyDescent="0.3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 x14ac:dyDescent="0.3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 x14ac:dyDescent="0.3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 x14ac:dyDescent="0.3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 x14ac:dyDescent="0.3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 x14ac:dyDescent="0.3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 x14ac:dyDescent="0.3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 x14ac:dyDescent="0.3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 x14ac:dyDescent="0.3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 x14ac:dyDescent="0.3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 x14ac:dyDescent="0.3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 x14ac:dyDescent="0.3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 x14ac:dyDescent="0.3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 x14ac:dyDescent="0.3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 x14ac:dyDescent="0.3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 x14ac:dyDescent="0.3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 x14ac:dyDescent="0.3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 x14ac:dyDescent="0.3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 x14ac:dyDescent="0.3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 x14ac:dyDescent="0.3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 x14ac:dyDescent="0.3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 x14ac:dyDescent="0.3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 x14ac:dyDescent="0.3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 x14ac:dyDescent="0.3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 x14ac:dyDescent="0.3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 x14ac:dyDescent="0.3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 x14ac:dyDescent="0.3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 x14ac:dyDescent="0.3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 x14ac:dyDescent="0.3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 x14ac:dyDescent="0.3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 x14ac:dyDescent="0.3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 x14ac:dyDescent="0.3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 x14ac:dyDescent="0.3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 x14ac:dyDescent="0.3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 x14ac:dyDescent="0.3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 x14ac:dyDescent="0.3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 x14ac:dyDescent="0.3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 x14ac:dyDescent="0.3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 x14ac:dyDescent="0.3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 x14ac:dyDescent="0.3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 x14ac:dyDescent="0.3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 x14ac:dyDescent="0.3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 x14ac:dyDescent="0.3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 x14ac:dyDescent="0.3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 x14ac:dyDescent="0.3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 x14ac:dyDescent="0.3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 x14ac:dyDescent="0.3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 x14ac:dyDescent="0.3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 x14ac:dyDescent="0.3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 x14ac:dyDescent="0.3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 x14ac:dyDescent="0.3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 x14ac:dyDescent="0.3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 x14ac:dyDescent="0.3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 x14ac:dyDescent="0.3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 x14ac:dyDescent="0.3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 x14ac:dyDescent="0.3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 x14ac:dyDescent="0.3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 x14ac:dyDescent="0.3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 x14ac:dyDescent="0.3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 x14ac:dyDescent="0.3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 x14ac:dyDescent="0.3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 x14ac:dyDescent="0.3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 x14ac:dyDescent="0.3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 x14ac:dyDescent="0.3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 x14ac:dyDescent="0.3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 x14ac:dyDescent="0.3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 x14ac:dyDescent="0.3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 x14ac:dyDescent="0.3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 x14ac:dyDescent="0.3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 x14ac:dyDescent="0.3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 x14ac:dyDescent="0.3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 x14ac:dyDescent="0.3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 x14ac:dyDescent="0.3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 x14ac:dyDescent="0.3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 x14ac:dyDescent="0.3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 x14ac:dyDescent="0.3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 x14ac:dyDescent="0.3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 x14ac:dyDescent="0.3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 x14ac:dyDescent="0.3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 x14ac:dyDescent="0.3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 x14ac:dyDescent="0.3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 x14ac:dyDescent="0.3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 x14ac:dyDescent="0.3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 x14ac:dyDescent="0.3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 x14ac:dyDescent="0.3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 x14ac:dyDescent="0.3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 x14ac:dyDescent="0.3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 x14ac:dyDescent="0.3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 x14ac:dyDescent="0.3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 x14ac:dyDescent="0.3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 x14ac:dyDescent="0.3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 x14ac:dyDescent="0.3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 x14ac:dyDescent="0.3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 x14ac:dyDescent="0.3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 x14ac:dyDescent="0.3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 x14ac:dyDescent="0.3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 x14ac:dyDescent="0.3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 x14ac:dyDescent="0.3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 x14ac:dyDescent="0.3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 x14ac:dyDescent="0.3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 x14ac:dyDescent="0.3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 x14ac:dyDescent="0.3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 x14ac:dyDescent="0.3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 x14ac:dyDescent="0.3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 x14ac:dyDescent="0.3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 x14ac:dyDescent="0.3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 x14ac:dyDescent="0.3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 x14ac:dyDescent="0.3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 x14ac:dyDescent="0.3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 x14ac:dyDescent="0.3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 x14ac:dyDescent="0.3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 x14ac:dyDescent="0.3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 x14ac:dyDescent="0.3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 x14ac:dyDescent="0.3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 x14ac:dyDescent="0.3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 x14ac:dyDescent="0.3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 x14ac:dyDescent="0.3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 x14ac:dyDescent="0.3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 x14ac:dyDescent="0.3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 x14ac:dyDescent="0.3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 x14ac:dyDescent="0.3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 x14ac:dyDescent="0.3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 x14ac:dyDescent="0.3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 x14ac:dyDescent="0.3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 x14ac:dyDescent="0.3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 x14ac:dyDescent="0.3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 x14ac:dyDescent="0.3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 x14ac:dyDescent="0.3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 x14ac:dyDescent="0.3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 x14ac:dyDescent="0.3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 x14ac:dyDescent="0.3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 x14ac:dyDescent="0.3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 x14ac:dyDescent="0.3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 x14ac:dyDescent="0.3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 x14ac:dyDescent="0.3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 x14ac:dyDescent="0.3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 x14ac:dyDescent="0.3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 x14ac:dyDescent="0.3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 x14ac:dyDescent="0.3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 x14ac:dyDescent="0.3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 x14ac:dyDescent="0.3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 x14ac:dyDescent="0.3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 x14ac:dyDescent="0.3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 x14ac:dyDescent="0.3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 x14ac:dyDescent="0.3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 x14ac:dyDescent="0.3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 x14ac:dyDescent="0.3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 x14ac:dyDescent="0.3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 x14ac:dyDescent="0.3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 x14ac:dyDescent="0.3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 x14ac:dyDescent="0.3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 x14ac:dyDescent="0.3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 x14ac:dyDescent="0.3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 x14ac:dyDescent="0.3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 x14ac:dyDescent="0.3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 x14ac:dyDescent="0.3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 x14ac:dyDescent="0.3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 x14ac:dyDescent="0.3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 x14ac:dyDescent="0.3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 x14ac:dyDescent="0.3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 x14ac:dyDescent="0.3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 x14ac:dyDescent="0.3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 x14ac:dyDescent="0.3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 x14ac:dyDescent="0.3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 x14ac:dyDescent="0.3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 x14ac:dyDescent="0.3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 x14ac:dyDescent="0.3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 x14ac:dyDescent="0.3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 x14ac:dyDescent="0.3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 x14ac:dyDescent="0.3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 x14ac:dyDescent="0.3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 x14ac:dyDescent="0.3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 x14ac:dyDescent="0.3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 x14ac:dyDescent="0.3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 x14ac:dyDescent="0.3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 x14ac:dyDescent="0.3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 x14ac:dyDescent="0.3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 x14ac:dyDescent="0.3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 x14ac:dyDescent="0.3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 x14ac:dyDescent="0.3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 x14ac:dyDescent="0.3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 x14ac:dyDescent="0.3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 x14ac:dyDescent="0.3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 x14ac:dyDescent="0.3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 x14ac:dyDescent="0.3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 x14ac:dyDescent="0.3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 x14ac:dyDescent="0.3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 x14ac:dyDescent="0.3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 x14ac:dyDescent="0.3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 x14ac:dyDescent="0.3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 x14ac:dyDescent="0.3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 x14ac:dyDescent="0.3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 x14ac:dyDescent="0.3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 x14ac:dyDescent="0.3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 x14ac:dyDescent="0.3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 x14ac:dyDescent="0.3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 x14ac:dyDescent="0.3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 x14ac:dyDescent="0.3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 x14ac:dyDescent="0.3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 x14ac:dyDescent="0.3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 x14ac:dyDescent="0.3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 x14ac:dyDescent="0.3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 x14ac:dyDescent="0.3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 x14ac:dyDescent="0.3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 x14ac:dyDescent="0.3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 x14ac:dyDescent="0.3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 x14ac:dyDescent="0.3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 x14ac:dyDescent="0.3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 x14ac:dyDescent="0.3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 x14ac:dyDescent="0.3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 x14ac:dyDescent="0.3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 x14ac:dyDescent="0.3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 x14ac:dyDescent="0.3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 x14ac:dyDescent="0.3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 x14ac:dyDescent="0.3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 x14ac:dyDescent="0.3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 x14ac:dyDescent="0.3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 x14ac:dyDescent="0.3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 x14ac:dyDescent="0.3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 x14ac:dyDescent="0.3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 x14ac:dyDescent="0.3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 x14ac:dyDescent="0.3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 x14ac:dyDescent="0.3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 x14ac:dyDescent="0.3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 x14ac:dyDescent="0.3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 x14ac:dyDescent="0.3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 x14ac:dyDescent="0.3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 x14ac:dyDescent="0.3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 x14ac:dyDescent="0.3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 x14ac:dyDescent="0.3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 x14ac:dyDescent="0.3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 x14ac:dyDescent="0.3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 x14ac:dyDescent="0.3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 x14ac:dyDescent="0.3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 x14ac:dyDescent="0.3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 x14ac:dyDescent="0.3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 x14ac:dyDescent="0.3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 x14ac:dyDescent="0.3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 x14ac:dyDescent="0.3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 x14ac:dyDescent="0.3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 x14ac:dyDescent="0.3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 x14ac:dyDescent="0.3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 x14ac:dyDescent="0.3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 x14ac:dyDescent="0.3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 x14ac:dyDescent="0.3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 x14ac:dyDescent="0.3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 x14ac:dyDescent="0.3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 x14ac:dyDescent="0.3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 x14ac:dyDescent="0.3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 x14ac:dyDescent="0.3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 x14ac:dyDescent="0.3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 x14ac:dyDescent="0.3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 x14ac:dyDescent="0.3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 x14ac:dyDescent="0.3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 x14ac:dyDescent="0.3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 x14ac:dyDescent="0.3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 x14ac:dyDescent="0.3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 x14ac:dyDescent="0.3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 x14ac:dyDescent="0.3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 x14ac:dyDescent="0.3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 x14ac:dyDescent="0.3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 x14ac:dyDescent="0.3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 x14ac:dyDescent="0.3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 x14ac:dyDescent="0.3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 x14ac:dyDescent="0.3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 x14ac:dyDescent="0.3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 x14ac:dyDescent="0.3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 x14ac:dyDescent="0.3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 x14ac:dyDescent="0.3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 x14ac:dyDescent="0.3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 x14ac:dyDescent="0.3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 x14ac:dyDescent="0.3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 x14ac:dyDescent="0.3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 x14ac:dyDescent="0.3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 x14ac:dyDescent="0.3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 x14ac:dyDescent="0.3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 x14ac:dyDescent="0.3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 x14ac:dyDescent="0.3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 x14ac:dyDescent="0.3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 x14ac:dyDescent="0.3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 x14ac:dyDescent="0.3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 x14ac:dyDescent="0.3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 x14ac:dyDescent="0.3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 x14ac:dyDescent="0.3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 x14ac:dyDescent="0.3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 x14ac:dyDescent="0.3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 x14ac:dyDescent="0.3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 x14ac:dyDescent="0.3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 x14ac:dyDescent="0.3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 x14ac:dyDescent="0.3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 x14ac:dyDescent="0.3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 x14ac:dyDescent="0.3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 x14ac:dyDescent="0.3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 x14ac:dyDescent="0.3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 x14ac:dyDescent="0.3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 x14ac:dyDescent="0.3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 x14ac:dyDescent="0.3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 x14ac:dyDescent="0.3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 x14ac:dyDescent="0.3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 x14ac:dyDescent="0.3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 x14ac:dyDescent="0.3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 x14ac:dyDescent="0.3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 x14ac:dyDescent="0.3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 x14ac:dyDescent="0.3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 x14ac:dyDescent="0.3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 x14ac:dyDescent="0.3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 x14ac:dyDescent="0.3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 x14ac:dyDescent="0.3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 x14ac:dyDescent="0.3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 x14ac:dyDescent="0.3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 x14ac:dyDescent="0.3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 x14ac:dyDescent="0.3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 x14ac:dyDescent="0.3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 x14ac:dyDescent="0.3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 x14ac:dyDescent="0.3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 x14ac:dyDescent="0.3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 x14ac:dyDescent="0.3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 x14ac:dyDescent="0.3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 x14ac:dyDescent="0.3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 x14ac:dyDescent="0.3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 x14ac:dyDescent="0.3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 x14ac:dyDescent="0.3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 x14ac:dyDescent="0.3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 x14ac:dyDescent="0.3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 x14ac:dyDescent="0.3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 x14ac:dyDescent="0.3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 x14ac:dyDescent="0.3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 x14ac:dyDescent="0.3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 x14ac:dyDescent="0.3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 x14ac:dyDescent="0.3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 x14ac:dyDescent="0.3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 x14ac:dyDescent="0.3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 x14ac:dyDescent="0.3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 x14ac:dyDescent="0.3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 x14ac:dyDescent="0.3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 x14ac:dyDescent="0.3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 x14ac:dyDescent="0.3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 x14ac:dyDescent="0.3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 x14ac:dyDescent="0.3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 x14ac:dyDescent="0.3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 x14ac:dyDescent="0.3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 x14ac:dyDescent="0.3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 x14ac:dyDescent="0.3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 x14ac:dyDescent="0.3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 x14ac:dyDescent="0.3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 x14ac:dyDescent="0.3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 x14ac:dyDescent="0.3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 x14ac:dyDescent="0.3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 x14ac:dyDescent="0.3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 x14ac:dyDescent="0.3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 x14ac:dyDescent="0.3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 x14ac:dyDescent="0.3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 x14ac:dyDescent="0.3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 x14ac:dyDescent="0.3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 x14ac:dyDescent="0.3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 x14ac:dyDescent="0.3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 x14ac:dyDescent="0.3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 x14ac:dyDescent="0.3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 x14ac:dyDescent="0.3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 x14ac:dyDescent="0.3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 x14ac:dyDescent="0.3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 x14ac:dyDescent="0.3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 x14ac:dyDescent="0.3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 x14ac:dyDescent="0.3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 x14ac:dyDescent="0.3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 x14ac:dyDescent="0.3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 x14ac:dyDescent="0.3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 x14ac:dyDescent="0.3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 x14ac:dyDescent="0.3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 x14ac:dyDescent="0.3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 x14ac:dyDescent="0.3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 x14ac:dyDescent="0.3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 x14ac:dyDescent="0.3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 x14ac:dyDescent="0.3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 x14ac:dyDescent="0.3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 x14ac:dyDescent="0.3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 x14ac:dyDescent="0.3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 x14ac:dyDescent="0.3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 x14ac:dyDescent="0.3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 x14ac:dyDescent="0.3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 x14ac:dyDescent="0.3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 x14ac:dyDescent="0.3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 x14ac:dyDescent="0.3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 x14ac:dyDescent="0.3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 x14ac:dyDescent="0.3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 x14ac:dyDescent="0.3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 x14ac:dyDescent="0.3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 x14ac:dyDescent="0.3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 x14ac:dyDescent="0.3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 x14ac:dyDescent="0.3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 x14ac:dyDescent="0.3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 x14ac:dyDescent="0.3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 x14ac:dyDescent="0.3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 x14ac:dyDescent="0.3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 x14ac:dyDescent="0.3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 x14ac:dyDescent="0.3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 x14ac:dyDescent="0.3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 x14ac:dyDescent="0.3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 x14ac:dyDescent="0.3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 x14ac:dyDescent="0.3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 x14ac:dyDescent="0.3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 x14ac:dyDescent="0.3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 x14ac:dyDescent="0.3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 x14ac:dyDescent="0.3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 x14ac:dyDescent="0.3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 x14ac:dyDescent="0.3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 x14ac:dyDescent="0.3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 x14ac:dyDescent="0.3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 x14ac:dyDescent="0.3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 x14ac:dyDescent="0.3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 x14ac:dyDescent="0.3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 x14ac:dyDescent="0.3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 x14ac:dyDescent="0.3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 x14ac:dyDescent="0.3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 x14ac:dyDescent="0.3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 x14ac:dyDescent="0.3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 x14ac:dyDescent="0.3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 x14ac:dyDescent="0.3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 x14ac:dyDescent="0.3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 x14ac:dyDescent="0.3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 x14ac:dyDescent="0.3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 x14ac:dyDescent="0.3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 x14ac:dyDescent="0.3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 x14ac:dyDescent="0.3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 x14ac:dyDescent="0.3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 x14ac:dyDescent="0.3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 x14ac:dyDescent="0.3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 x14ac:dyDescent="0.3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 x14ac:dyDescent="0.3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 x14ac:dyDescent="0.3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 x14ac:dyDescent="0.3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 x14ac:dyDescent="0.3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 x14ac:dyDescent="0.3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 x14ac:dyDescent="0.3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 x14ac:dyDescent="0.3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 x14ac:dyDescent="0.3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 x14ac:dyDescent="0.3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 x14ac:dyDescent="0.3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 x14ac:dyDescent="0.3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 x14ac:dyDescent="0.3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 x14ac:dyDescent="0.3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 x14ac:dyDescent="0.3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 x14ac:dyDescent="0.3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 x14ac:dyDescent="0.3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 x14ac:dyDescent="0.3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 x14ac:dyDescent="0.3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 x14ac:dyDescent="0.3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 x14ac:dyDescent="0.3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 x14ac:dyDescent="0.3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 x14ac:dyDescent="0.3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 x14ac:dyDescent="0.3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 x14ac:dyDescent="0.3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 x14ac:dyDescent="0.3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 x14ac:dyDescent="0.3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 x14ac:dyDescent="0.3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 x14ac:dyDescent="0.3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 x14ac:dyDescent="0.3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 x14ac:dyDescent="0.3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 x14ac:dyDescent="0.3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 x14ac:dyDescent="0.3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 x14ac:dyDescent="0.3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 x14ac:dyDescent="0.3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 x14ac:dyDescent="0.3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 x14ac:dyDescent="0.3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 x14ac:dyDescent="0.3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 x14ac:dyDescent="0.3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 x14ac:dyDescent="0.3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 x14ac:dyDescent="0.3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 x14ac:dyDescent="0.3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 x14ac:dyDescent="0.3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 x14ac:dyDescent="0.3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 x14ac:dyDescent="0.3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 x14ac:dyDescent="0.3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 x14ac:dyDescent="0.3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 x14ac:dyDescent="0.3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 x14ac:dyDescent="0.3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 x14ac:dyDescent="0.3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 x14ac:dyDescent="0.3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 x14ac:dyDescent="0.3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 x14ac:dyDescent="0.3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 x14ac:dyDescent="0.3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 x14ac:dyDescent="0.3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 x14ac:dyDescent="0.3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 x14ac:dyDescent="0.3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 x14ac:dyDescent="0.3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 x14ac:dyDescent="0.3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 x14ac:dyDescent="0.3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 x14ac:dyDescent="0.3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 x14ac:dyDescent="0.3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 x14ac:dyDescent="0.3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 x14ac:dyDescent="0.3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 x14ac:dyDescent="0.3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 x14ac:dyDescent="0.3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 x14ac:dyDescent="0.3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 x14ac:dyDescent="0.3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 x14ac:dyDescent="0.3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 x14ac:dyDescent="0.3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 x14ac:dyDescent="0.3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 x14ac:dyDescent="0.3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 x14ac:dyDescent="0.3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 x14ac:dyDescent="0.3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 x14ac:dyDescent="0.3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 x14ac:dyDescent="0.3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 x14ac:dyDescent="0.3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 x14ac:dyDescent="0.3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 x14ac:dyDescent="0.3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 x14ac:dyDescent="0.3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 x14ac:dyDescent="0.3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 x14ac:dyDescent="0.3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 x14ac:dyDescent="0.3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 x14ac:dyDescent="0.3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 x14ac:dyDescent="0.3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 x14ac:dyDescent="0.3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 x14ac:dyDescent="0.3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 x14ac:dyDescent="0.3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 x14ac:dyDescent="0.3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 x14ac:dyDescent="0.3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 x14ac:dyDescent="0.3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 x14ac:dyDescent="0.3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 x14ac:dyDescent="0.3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 x14ac:dyDescent="0.3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 x14ac:dyDescent="0.3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 x14ac:dyDescent="0.3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 x14ac:dyDescent="0.3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 x14ac:dyDescent="0.3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 x14ac:dyDescent="0.3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 x14ac:dyDescent="0.3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 x14ac:dyDescent="0.3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 x14ac:dyDescent="0.3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 x14ac:dyDescent="0.3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 x14ac:dyDescent="0.3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 x14ac:dyDescent="0.3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 x14ac:dyDescent="0.3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 x14ac:dyDescent="0.3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 x14ac:dyDescent="0.3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 x14ac:dyDescent="0.3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 x14ac:dyDescent="0.3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 x14ac:dyDescent="0.3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 x14ac:dyDescent="0.3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 x14ac:dyDescent="0.3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 x14ac:dyDescent="0.3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 x14ac:dyDescent="0.3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 x14ac:dyDescent="0.3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 x14ac:dyDescent="0.3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 x14ac:dyDescent="0.3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 x14ac:dyDescent="0.3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 x14ac:dyDescent="0.3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 x14ac:dyDescent="0.3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 x14ac:dyDescent="0.3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 x14ac:dyDescent="0.3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 x14ac:dyDescent="0.3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 x14ac:dyDescent="0.3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 x14ac:dyDescent="0.3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 x14ac:dyDescent="0.3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 x14ac:dyDescent="0.3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 x14ac:dyDescent="0.3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 x14ac:dyDescent="0.3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 x14ac:dyDescent="0.3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 x14ac:dyDescent="0.3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 x14ac:dyDescent="0.3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 x14ac:dyDescent="0.3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 x14ac:dyDescent="0.3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 x14ac:dyDescent="0.3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 x14ac:dyDescent="0.3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 x14ac:dyDescent="0.3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 x14ac:dyDescent="0.3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 x14ac:dyDescent="0.3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 x14ac:dyDescent="0.3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 x14ac:dyDescent="0.3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 x14ac:dyDescent="0.3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 x14ac:dyDescent="0.3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 x14ac:dyDescent="0.3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 x14ac:dyDescent="0.3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 x14ac:dyDescent="0.3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 x14ac:dyDescent="0.3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 x14ac:dyDescent="0.3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 x14ac:dyDescent="0.3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 x14ac:dyDescent="0.3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 x14ac:dyDescent="0.3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 x14ac:dyDescent="0.3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 x14ac:dyDescent="0.3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 x14ac:dyDescent="0.3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 x14ac:dyDescent="0.3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 x14ac:dyDescent="0.3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 x14ac:dyDescent="0.3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 x14ac:dyDescent="0.3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 x14ac:dyDescent="0.3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 x14ac:dyDescent="0.3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 x14ac:dyDescent="0.3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 x14ac:dyDescent="0.3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 x14ac:dyDescent="0.3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 x14ac:dyDescent="0.3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 x14ac:dyDescent="0.3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 x14ac:dyDescent="0.3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 x14ac:dyDescent="0.3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 x14ac:dyDescent="0.3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 x14ac:dyDescent="0.3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 x14ac:dyDescent="0.3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 x14ac:dyDescent="0.3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 x14ac:dyDescent="0.3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 x14ac:dyDescent="0.3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 x14ac:dyDescent="0.3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 x14ac:dyDescent="0.3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 x14ac:dyDescent="0.3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 x14ac:dyDescent="0.3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 x14ac:dyDescent="0.3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 x14ac:dyDescent="0.3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 x14ac:dyDescent="0.3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 x14ac:dyDescent="0.3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 x14ac:dyDescent="0.3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 x14ac:dyDescent="0.3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 x14ac:dyDescent="0.3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 x14ac:dyDescent="0.3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 x14ac:dyDescent="0.3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 x14ac:dyDescent="0.3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 x14ac:dyDescent="0.3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 x14ac:dyDescent="0.3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 x14ac:dyDescent="0.3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 x14ac:dyDescent="0.3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 x14ac:dyDescent="0.3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 x14ac:dyDescent="0.3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 x14ac:dyDescent="0.3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 x14ac:dyDescent="0.3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 x14ac:dyDescent="0.3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 x14ac:dyDescent="0.3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 x14ac:dyDescent="0.3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 x14ac:dyDescent="0.3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 x14ac:dyDescent="0.3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 x14ac:dyDescent="0.3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 x14ac:dyDescent="0.3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 x14ac:dyDescent="0.3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 x14ac:dyDescent="0.3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 x14ac:dyDescent="0.3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 x14ac:dyDescent="0.3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 x14ac:dyDescent="0.3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 x14ac:dyDescent="0.3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 x14ac:dyDescent="0.3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 x14ac:dyDescent="0.3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 x14ac:dyDescent="0.3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 x14ac:dyDescent="0.3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 x14ac:dyDescent="0.3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 x14ac:dyDescent="0.3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 x14ac:dyDescent="0.3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 x14ac:dyDescent="0.3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 x14ac:dyDescent="0.3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 x14ac:dyDescent="0.3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 x14ac:dyDescent="0.3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 x14ac:dyDescent="0.3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 x14ac:dyDescent="0.3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 x14ac:dyDescent="0.3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 x14ac:dyDescent="0.3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 x14ac:dyDescent="0.3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 x14ac:dyDescent="0.3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 x14ac:dyDescent="0.3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 x14ac:dyDescent="0.3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 x14ac:dyDescent="0.3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 x14ac:dyDescent="0.3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 x14ac:dyDescent="0.3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 x14ac:dyDescent="0.3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 x14ac:dyDescent="0.3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 x14ac:dyDescent="0.3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 x14ac:dyDescent="0.3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 x14ac:dyDescent="0.3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 x14ac:dyDescent="0.3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 x14ac:dyDescent="0.3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 x14ac:dyDescent="0.3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 x14ac:dyDescent="0.3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 x14ac:dyDescent="0.3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 x14ac:dyDescent="0.3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 x14ac:dyDescent="0.3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 x14ac:dyDescent="0.3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 x14ac:dyDescent="0.3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 x14ac:dyDescent="0.3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 x14ac:dyDescent="0.3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 x14ac:dyDescent="0.3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 x14ac:dyDescent="0.3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 x14ac:dyDescent="0.3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 x14ac:dyDescent="0.3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 x14ac:dyDescent="0.3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 x14ac:dyDescent="0.3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 x14ac:dyDescent="0.3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 x14ac:dyDescent="0.3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 x14ac:dyDescent="0.3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 x14ac:dyDescent="0.3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 x14ac:dyDescent="0.3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 x14ac:dyDescent="0.3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 x14ac:dyDescent="0.3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 x14ac:dyDescent="0.3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 x14ac:dyDescent="0.3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 x14ac:dyDescent="0.3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 x14ac:dyDescent="0.3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 x14ac:dyDescent="0.3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 x14ac:dyDescent="0.3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 x14ac:dyDescent="0.3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 x14ac:dyDescent="0.3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 x14ac:dyDescent="0.3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 x14ac:dyDescent="0.3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 x14ac:dyDescent="0.3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 x14ac:dyDescent="0.3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 x14ac:dyDescent="0.3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 x14ac:dyDescent="0.3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 x14ac:dyDescent="0.3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 x14ac:dyDescent="0.3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 x14ac:dyDescent="0.3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 x14ac:dyDescent="0.3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 x14ac:dyDescent="0.3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 x14ac:dyDescent="0.3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 x14ac:dyDescent="0.3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 x14ac:dyDescent="0.3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 x14ac:dyDescent="0.3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 x14ac:dyDescent="0.3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 x14ac:dyDescent="0.3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 x14ac:dyDescent="0.3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 x14ac:dyDescent="0.3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 x14ac:dyDescent="0.3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 x14ac:dyDescent="0.3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 x14ac:dyDescent="0.3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 x14ac:dyDescent="0.3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 x14ac:dyDescent="0.3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 x14ac:dyDescent="0.3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 x14ac:dyDescent="0.3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 x14ac:dyDescent="0.3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 x14ac:dyDescent="0.3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 x14ac:dyDescent="0.3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 x14ac:dyDescent="0.3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 x14ac:dyDescent="0.3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 x14ac:dyDescent="0.3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 x14ac:dyDescent="0.3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 x14ac:dyDescent="0.3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 x14ac:dyDescent="0.3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 x14ac:dyDescent="0.3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 x14ac:dyDescent="0.3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 x14ac:dyDescent="0.3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 x14ac:dyDescent="0.3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 x14ac:dyDescent="0.3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 x14ac:dyDescent="0.3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 x14ac:dyDescent="0.3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 x14ac:dyDescent="0.3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 x14ac:dyDescent="0.3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 x14ac:dyDescent="0.3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 x14ac:dyDescent="0.3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 x14ac:dyDescent="0.3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 x14ac:dyDescent="0.3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 x14ac:dyDescent="0.3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 x14ac:dyDescent="0.3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 x14ac:dyDescent="0.3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 x14ac:dyDescent="0.3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 x14ac:dyDescent="0.3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 x14ac:dyDescent="0.3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 x14ac:dyDescent="0.3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 x14ac:dyDescent="0.3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 x14ac:dyDescent="0.3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 x14ac:dyDescent="0.3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 x14ac:dyDescent="0.3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 x14ac:dyDescent="0.3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 x14ac:dyDescent="0.3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 x14ac:dyDescent="0.3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 x14ac:dyDescent="0.3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 x14ac:dyDescent="0.3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 x14ac:dyDescent="0.3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 x14ac:dyDescent="0.3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 x14ac:dyDescent="0.3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 x14ac:dyDescent="0.3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 x14ac:dyDescent="0.3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 x14ac:dyDescent="0.3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 x14ac:dyDescent="0.3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 x14ac:dyDescent="0.3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 x14ac:dyDescent="0.3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 x14ac:dyDescent="0.3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 x14ac:dyDescent="0.3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 x14ac:dyDescent="0.3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 x14ac:dyDescent="0.3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 x14ac:dyDescent="0.3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 x14ac:dyDescent="0.3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 x14ac:dyDescent="0.3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 x14ac:dyDescent="0.3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 x14ac:dyDescent="0.3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 x14ac:dyDescent="0.3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 x14ac:dyDescent="0.3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 x14ac:dyDescent="0.3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 x14ac:dyDescent="0.3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 x14ac:dyDescent="0.3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 x14ac:dyDescent="0.3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 x14ac:dyDescent="0.3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 x14ac:dyDescent="0.3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 x14ac:dyDescent="0.3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 x14ac:dyDescent="0.3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 x14ac:dyDescent="0.3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 x14ac:dyDescent="0.3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 x14ac:dyDescent="0.3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 x14ac:dyDescent="0.3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 x14ac:dyDescent="0.3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 x14ac:dyDescent="0.3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 x14ac:dyDescent="0.3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 x14ac:dyDescent="0.3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 x14ac:dyDescent="0.3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 x14ac:dyDescent="0.3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 x14ac:dyDescent="0.3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 x14ac:dyDescent="0.3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 x14ac:dyDescent="0.3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 x14ac:dyDescent="0.3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 x14ac:dyDescent="0.3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 x14ac:dyDescent="0.3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 x14ac:dyDescent="0.3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 x14ac:dyDescent="0.3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 x14ac:dyDescent="0.3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 x14ac:dyDescent="0.3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 x14ac:dyDescent="0.3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 x14ac:dyDescent="0.3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 x14ac:dyDescent="0.3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 x14ac:dyDescent="0.3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 x14ac:dyDescent="0.3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 x14ac:dyDescent="0.3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 x14ac:dyDescent="0.3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 x14ac:dyDescent="0.3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 x14ac:dyDescent="0.3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 x14ac:dyDescent="0.3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 x14ac:dyDescent="0.3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 x14ac:dyDescent="0.3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 x14ac:dyDescent="0.3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 x14ac:dyDescent="0.3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 x14ac:dyDescent="0.3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 x14ac:dyDescent="0.3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 x14ac:dyDescent="0.3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 x14ac:dyDescent="0.3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 x14ac:dyDescent="0.3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 x14ac:dyDescent="0.3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 x14ac:dyDescent="0.3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 x14ac:dyDescent="0.3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 x14ac:dyDescent="0.3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 x14ac:dyDescent="0.3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 x14ac:dyDescent="0.3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 x14ac:dyDescent="0.3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 x14ac:dyDescent="0.3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 x14ac:dyDescent="0.3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 x14ac:dyDescent="0.3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 x14ac:dyDescent="0.3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 x14ac:dyDescent="0.3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 x14ac:dyDescent="0.3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 x14ac:dyDescent="0.3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 x14ac:dyDescent="0.3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 x14ac:dyDescent="0.3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 x14ac:dyDescent="0.3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 x14ac:dyDescent="0.3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 x14ac:dyDescent="0.3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 x14ac:dyDescent="0.3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 x14ac:dyDescent="0.3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 x14ac:dyDescent="0.3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 x14ac:dyDescent="0.3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 x14ac:dyDescent="0.3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 x14ac:dyDescent="0.3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 x14ac:dyDescent="0.3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 x14ac:dyDescent="0.3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 x14ac:dyDescent="0.3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 x14ac:dyDescent="0.3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 x14ac:dyDescent="0.3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 x14ac:dyDescent="0.3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 x14ac:dyDescent="0.3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 x14ac:dyDescent="0.3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 x14ac:dyDescent="0.3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 x14ac:dyDescent="0.3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 x14ac:dyDescent="0.3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 x14ac:dyDescent="0.3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 x14ac:dyDescent="0.3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 x14ac:dyDescent="0.3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 x14ac:dyDescent="0.3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 x14ac:dyDescent="0.3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 x14ac:dyDescent="0.3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 x14ac:dyDescent="0.3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 x14ac:dyDescent="0.3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 x14ac:dyDescent="0.3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 x14ac:dyDescent="0.3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 x14ac:dyDescent="0.3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 x14ac:dyDescent="0.3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 x14ac:dyDescent="0.3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 x14ac:dyDescent="0.3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 x14ac:dyDescent="0.3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 x14ac:dyDescent="0.3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 x14ac:dyDescent="0.3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 x14ac:dyDescent="0.3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 x14ac:dyDescent="0.3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 x14ac:dyDescent="0.3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 x14ac:dyDescent="0.3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 x14ac:dyDescent="0.3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 x14ac:dyDescent="0.3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 x14ac:dyDescent="0.3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 x14ac:dyDescent="0.3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 x14ac:dyDescent="0.3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 x14ac:dyDescent="0.3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 x14ac:dyDescent="0.3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 x14ac:dyDescent="0.3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 x14ac:dyDescent="0.3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 x14ac:dyDescent="0.3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 x14ac:dyDescent="0.3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 x14ac:dyDescent="0.3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 x14ac:dyDescent="0.3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 x14ac:dyDescent="0.3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 x14ac:dyDescent="0.3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 x14ac:dyDescent="0.3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 x14ac:dyDescent="0.3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 x14ac:dyDescent="0.3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 x14ac:dyDescent="0.3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 x14ac:dyDescent="0.3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 x14ac:dyDescent="0.3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 x14ac:dyDescent="0.3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 x14ac:dyDescent="0.3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 x14ac:dyDescent="0.3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 x14ac:dyDescent="0.3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 x14ac:dyDescent="0.3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 x14ac:dyDescent="0.3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 x14ac:dyDescent="0.3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 x14ac:dyDescent="0.3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 x14ac:dyDescent="0.3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 x14ac:dyDescent="0.3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 x14ac:dyDescent="0.3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 x14ac:dyDescent="0.3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 x14ac:dyDescent="0.3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 x14ac:dyDescent="0.3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 x14ac:dyDescent="0.3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 x14ac:dyDescent="0.3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 x14ac:dyDescent="0.3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 x14ac:dyDescent="0.3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 x14ac:dyDescent="0.3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 x14ac:dyDescent="0.3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 x14ac:dyDescent="0.3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 x14ac:dyDescent="0.3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 x14ac:dyDescent="0.3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 x14ac:dyDescent="0.3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 x14ac:dyDescent="0.3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 x14ac:dyDescent="0.3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 x14ac:dyDescent="0.3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 x14ac:dyDescent="0.3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 x14ac:dyDescent="0.3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 x14ac:dyDescent="0.3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 x14ac:dyDescent="0.3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 x14ac:dyDescent="0.3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 x14ac:dyDescent="0.3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 x14ac:dyDescent="0.3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 x14ac:dyDescent="0.3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 x14ac:dyDescent="0.3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 x14ac:dyDescent="0.3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 x14ac:dyDescent="0.3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 x14ac:dyDescent="0.3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 x14ac:dyDescent="0.3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 x14ac:dyDescent="0.3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 x14ac:dyDescent="0.3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 x14ac:dyDescent="0.3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 x14ac:dyDescent="0.3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 x14ac:dyDescent="0.3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 x14ac:dyDescent="0.3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 x14ac:dyDescent="0.3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 x14ac:dyDescent="0.3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 x14ac:dyDescent="0.3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 x14ac:dyDescent="0.3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 x14ac:dyDescent="0.3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 x14ac:dyDescent="0.3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 x14ac:dyDescent="0.3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 x14ac:dyDescent="0.3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 x14ac:dyDescent="0.3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 x14ac:dyDescent="0.3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 x14ac:dyDescent="0.3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 x14ac:dyDescent="0.3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 x14ac:dyDescent="0.3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 x14ac:dyDescent="0.3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 x14ac:dyDescent="0.3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 x14ac:dyDescent="0.3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 x14ac:dyDescent="0.3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 x14ac:dyDescent="0.3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 x14ac:dyDescent="0.3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 x14ac:dyDescent="0.3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 x14ac:dyDescent="0.3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 x14ac:dyDescent="0.3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 x14ac:dyDescent="0.3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 x14ac:dyDescent="0.3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 x14ac:dyDescent="0.3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 x14ac:dyDescent="0.3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 x14ac:dyDescent="0.3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 x14ac:dyDescent="0.3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 x14ac:dyDescent="0.3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 x14ac:dyDescent="0.3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 x14ac:dyDescent="0.3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 x14ac:dyDescent="0.3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 x14ac:dyDescent="0.3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 x14ac:dyDescent="0.3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 x14ac:dyDescent="0.3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 x14ac:dyDescent="0.3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 x14ac:dyDescent="0.3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 x14ac:dyDescent="0.3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 x14ac:dyDescent="0.3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 x14ac:dyDescent="0.3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 x14ac:dyDescent="0.3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 x14ac:dyDescent="0.3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 x14ac:dyDescent="0.3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 x14ac:dyDescent="0.3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 x14ac:dyDescent="0.3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 x14ac:dyDescent="0.3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 x14ac:dyDescent="0.3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 x14ac:dyDescent="0.3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 x14ac:dyDescent="0.3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 x14ac:dyDescent="0.3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 x14ac:dyDescent="0.3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 x14ac:dyDescent="0.3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 x14ac:dyDescent="0.3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 x14ac:dyDescent="0.3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 x14ac:dyDescent="0.3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 x14ac:dyDescent="0.3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 x14ac:dyDescent="0.3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 x14ac:dyDescent="0.3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 x14ac:dyDescent="0.3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 x14ac:dyDescent="0.3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 x14ac:dyDescent="0.3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 x14ac:dyDescent="0.3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 x14ac:dyDescent="0.3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 x14ac:dyDescent="0.3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 x14ac:dyDescent="0.3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 x14ac:dyDescent="0.3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 x14ac:dyDescent="0.3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 x14ac:dyDescent="0.3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 x14ac:dyDescent="0.3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 x14ac:dyDescent="0.3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 x14ac:dyDescent="0.3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 x14ac:dyDescent="0.3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 x14ac:dyDescent="0.3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 x14ac:dyDescent="0.3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 x14ac:dyDescent="0.3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 x14ac:dyDescent="0.3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 x14ac:dyDescent="0.3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 x14ac:dyDescent="0.3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 x14ac:dyDescent="0.3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 x14ac:dyDescent="0.3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 x14ac:dyDescent="0.3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 x14ac:dyDescent="0.3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 x14ac:dyDescent="0.3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 x14ac:dyDescent="0.3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 x14ac:dyDescent="0.3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 x14ac:dyDescent="0.3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 x14ac:dyDescent="0.3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 x14ac:dyDescent="0.3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 x14ac:dyDescent="0.3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 x14ac:dyDescent="0.3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 x14ac:dyDescent="0.3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 x14ac:dyDescent="0.3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 x14ac:dyDescent="0.3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 x14ac:dyDescent="0.3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 x14ac:dyDescent="0.3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 x14ac:dyDescent="0.3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 x14ac:dyDescent="0.3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 x14ac:dyDescent="0.3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 x14ac:dyDescent="0.3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 x14ac:dyDescent="0.3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 x14ac:dyDescent="0.3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 x14ac:dyDescent="0.3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 x14ac:dyDescent="0.3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 x14ac:dyDescent="0.3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 x14ac:dyDescent="0.3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 x14ac:dyDescent="0.3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 x14ac:dyDescent="0.3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 x14ac:dyDescent="0.3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 x14ac:dyDescent="0.3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 x14ac:dyDescent="0.3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 x14ac:dyDescent="0.3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 x14ac:dyDescent="0.3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 x14ac:dyDescent="0.3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 x14ac:dyDescent="0.3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 x14ac:dyDescent="0.3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 x14ac:dyDescent="0.3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 x14ac:dyDescent="0.3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 x14ac:dyDescent="0.3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 x14ac:dyDescent="0.3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 x14ac:dyDescent="0.3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 x14ac:dyDescent="0.3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 x14ac:dyDescent="0.3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 x14ac:dyDescent="0.3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 x14ac:dyDescent="0.3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 x14ac:dyDescent="0.3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 x14ac:dyDescent="0.3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 x14ac:dyDescent="0.3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 x14ac:dyDescent="0.3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 x14ac:dyDescent="0.3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 x14ac:dyDescent="0.3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 x14ac:dyDescent="0.3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 x14ac:dyDescent="0.3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 x14ac:dyDescent="0.3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 x14ac:dyDescent="0.3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 x14ac:dyDescent="0.3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 x14ac:dyDescent="0.3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 x14ac:dyDescent="0.3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 x14ac:dyDescent="0.3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 x14ac:dyDescent="0.3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 x14ac:dyDescent="0.3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 x14ac:dyDescent="0.3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 x14ac:dyDescent="0.3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 x14ac:dyDescent="0.3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 x14ac:dyDescent="0.3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 x14ac:dyDescent="0.3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 x14ac:dyDescent="0.3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 x14ac:dyDescent="0.3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 x14ac:dyDescent="0.3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 x14ac:dyDescent="0.3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 x14ac:dyDescent="0.3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 x14ac:dyDescent="0.3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 x14ac:dyDescent="0.3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 x14ac:dyDescent="0.3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 x14ac:dyDescent="0.3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 x14ac:dyDescent="0.3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 x14ac:dyDescent="0.3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 x14ac:dyDescent="0.3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 x14ac:dyDescent="0.3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 x14ac:dyDescent="0.3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 x14ac:dyDescent="0.3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 x14ac:dyDescent="0.3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 x14ac:dyDescent="0.3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 x14ac:dyDescent="0.3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 x14ac:dyDescent="0.3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 x14ac:dyDescent="0.3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 x14ac:dyDescent="0.3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 x14ac:dyDescent="0.3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 x14ac:dyDescent="0.3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 x14ac:dyDescent="0.3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 x14ac:dyDescent="0.3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 x14ac:dyDescent="0.3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 x14ac:dyDescent="0.3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 x14ac:dyDescent="0.3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 x14ac:dyDescent="0.3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 x14ac:dyDescent="0.3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 x14ac:dyDescent="0.3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 x14ac:dyDescent="0.3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 x14ac:dyDescent="0.3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 x14ac:dyDescent="0.3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 x14ac:dyDescent="0.3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 x14ac:dyDescent="0.3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 x14ac:dyDescent="0.3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 x14ac:dyDescent="0.3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 x14ac:dyDescent="0.3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 x14ac:dyDescent="0.3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 x14ac:dyDescent="0.3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 x14ac:dyDescent="0.3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 x14ac:dyDescent="0.3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 x14ac:dyDescent="0.3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 x14ac:dyDescent="0.3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 x14ac:dyDescent="0.3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 x14ac:dyDescent="0.3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 x14ac:dyDescent="0.3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 x14ac:dyDescent="0.3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 x14ac:dyDescent="0.3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 x14ac:dyDescent="0.3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 x14ac:dyDescent="0.3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 x14ac:dyDescent="0.3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 x14ac:dyDescent="0.3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 x14ac:dyDescent="0.3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 x14ac:dyDescent="0.3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 x14ac:dyDescent="0.3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 x14ac:dyDescent="0.3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 x14ac:dyDescent="0.3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 x14ac:dyDescent="0.3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 x14ac:dyDescent="0.3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 x14ac:dyDescent="0.3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 x14ac:dyDescent="0.3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 x14ac:dyDescent="0.3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 x14ac:dyDescent="0.3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 x14ac:dyDescent="0.3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 x14ac:dyDescent="0.3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 x14ac:dyDescent="0.3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 x14ac:dyDescent="0.3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 x14ac:dyDescent="0.3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 x14ac:dyDescent="0.3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 x14ac:dyDescent="0.3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 x14ac:dyDescent="0.3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 x14ac:dyDescent="0.3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 x14ac:dyDescent="0.3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 x14ac:dyDescent="0.3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 x14ac:dyDescent="0.3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 x14ac:dyDescent="0.3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 x14ac:dyDescent="0.3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 x14ac:dyDescent="0.3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 x14ac:dyDescent="0.3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 x14ac:dyDescent="0.3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 x14ac:dyDescent="0.3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 x14ac:dyDescent="0.3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 x14ac:dyDescent="0.3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 x14ac:dyDescent="0.3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 x14ac:dyDescent="0.3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 x14ac:dyDescent="0.3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 x14ac:dyDescent="0.3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 x14ac:dyDescent="0.3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 x14ac:dyDescent="0.3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 x14ac:dyDescent="0.3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 x14ac:dyDescent="0.3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 x14ac:dyDescent="0.3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 x14ac:dyDescent="0.3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 x14ac:dyDescent="0.3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 x14ac:dyDescent="0.3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 x14ac:dyDescent="0.3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 x14ac:dyDescent="0.3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 x14ac:dyDescent="0.3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 x14ac:dyDescent="0.3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 x14ac:dyDescent="0.3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 x14ac:dyDescent="0.3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 x14ac:dyDescent="0.3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 x14ac:dyDescent="0.3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 x14ac:dyDescent="0.3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 x14ac:dyDescent="0.3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 x14ac:dyDescent="0.3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 x14ac:dyDescent="0.3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 x14ac:dyDescent="0.3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 x14ac:dyDescent="0.3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 x14ac:dyDescent="0.3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 x14ac:dyDescent="0.3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 x14ac:dyDescent="0.3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 x14ac:dyDescent="0.3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 x14ac:dyDescent="0.3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 x14ac:dyDescent="0.3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 x14ac:dyDescent="0.3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 x14ac:dyDescent="0.3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 x14ac:dyDescent="0.3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 x14ac:dyDescent="0.3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 x14ac:dyDescent="0.3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 x14ac:dyDescent="0.3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 x14ac:dyDescent="0.3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 x14ac:dyDescent="0.3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 x14ac:dyDescent="0.3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 x14ac:dyDescent="0.3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 x14ac:dyDescent="0.3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 x14ac:dyDescent="0.3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 x14ac:dyDescent="0.3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 x14ac:dyDescent="0.3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 x14ac:dyDescent="0.3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 x14ac:dyDescent="0.3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 x14ac:dyDescent="0.3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 x14ac:dyDescent="0.3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 x14ac:dyDescent="0.3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 x14ac:dyDescent="0.3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 x14ac:dyDescent="0.3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 x14ac:dyDescent="0.3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 x14ac:dyDescent="0.3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 x14ac:dyDescent="0.3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 x14ac:dyDescent="0.3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 x14ac:dyDescent="0.3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 x14ac:dyDescent="0.3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 x14ac:dyDescent="0.3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 x14ac:dyDescent="0.3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 x14ac:dyDescent="0.3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 x14ac:dyDescent="0.3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 x14ac:dyDescent="0.3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 x14ac:dyDescent="0.3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 x14ac:dyDescent="0.3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 x14ac:dyDescent="0.3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 x14ac:dyDescent="0.3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 x14ac:dyDescent="0.3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 x14ac:dyDescent="0.3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 x14ac:dyDescent="0.3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 x14ac:dyDescent="0.3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 x14ac:dyDescent="0.3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 x14ac:dyDescent="0.3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 x14ac:dyDescent="0.3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 x14ac:dyDescent="0.3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 x14ac:dyDescent="0.3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 x14ac:dyDescent="0.3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 x14ac:dyDescent="0.3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 x14ac:dyDescent="0.3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 x14ac:dyDescent="0.3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 x14ac:dyDescent="0.3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 x14ac:dyDescent="0.3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 x14ac:dyDescent="0.3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 x14ac:dyDescent="0.3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 x14ac:dyDescent="0.3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 x14ac:dyDescent="0.3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 x14ac:dyDescent="0.3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 x14ac:dyDescent="0.3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 x14ac:dyDescent="0.3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 x14ac:dyDescent="0.3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 x14ac:dyDescent="0.3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 x14ac:dyDescent="0.3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 x14ac:dyDescent="0.3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 x14ac:dyDescent="0.3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 x14ac:dyDescent="0.3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 x14ac:dyDescent="0.3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 x14ac:dyDescent="0.3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 x14ac:dyDescent="0.3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 x14ac:dyDescent="0.3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 x14ac:dyDescent="0.3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 x14ac:dyDescent="0.3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 x14ac:dyDescent="0.3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 x14ac:dyDescent="0.3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 x14ac:dyDescent="0.3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 x14ac:dyDescent="0.3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 x14ac:dyDescent="0.3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 x14ac:dyDescent="0.3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 x14ac:dyDescent="0.3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 x14ac:dyDescent="0.3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 x14ac:dyDescent="0.3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 x14ac:dyDescent="0.3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 x14ac:dyDescent="0.3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 x14ac:dyDescent="0.3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 x14ac:dyDescent="0.3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 x14ac:dyDescent="0.3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 x14ac:dyDescent="0.3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 x14ac:dyDescent="0.3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 x14ac:dyDescent="0.3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 x14ac:dyDescent="0.3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 x14ac:dyDescent="0.3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 x14ac:dyDescent="0.3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 x14ac:dyDescent="0.3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 x14ac:dyDescent="0.3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 x14ac:dyDescent="0.3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 x14ac:dyDescent="0.3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 x14ac:dyDescent="0.3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 x14ac:dyDescent="0.3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 x14ac:dyDescent="0.3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 x14ac:dyDescent="0.3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 x14ac:dyDescent="0.3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 x14ac:dyDescent="0.3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 x14ac:dyDescent="0.3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 x14ac:dyDescent="0.3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 x14ac:dyDescent="0.3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 x14ac:dyDescent="0.3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 x14ac:dyDescent="0.3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 x14ac:dyDescent="0.3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 x14ac:dyDescent="0.3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 x14ac:dyDescent="0.3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 x14ac:dyDescent="0.3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 x14ac:dyDescent="0.3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 x14ac:dyDescent="0.3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 x14ac:dyDescent="0.3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 x14ac:dyDescent="0.3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 x14ac:dyDescent="0.3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 x14ac:dyDescent="0.3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 x14ac:dyDescent="0.3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 x14ac:dyDescent="0.3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 x14ac:dyDescent="0.3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 x14ac:dyDescent="0.3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 x14ac:dyDescent="0.3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 x14ac:dyDescent="0.3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 x14ac:dyDescent="0.3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 x14ac:dyDescent="0.3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 x14ac:dyDescent="0.3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 x14ac:dyDescent="0.3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 x14ac:dyDescent="0.3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 x14ac:dyDescent="0.3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 x14ac:dyDescent="0.3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 x14ac:dyDescent="0.3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 x14ac:dyDescent="0.3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 x14ac:dyDescent="0.3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 x14ac:dyDescent="0.3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 x14ac:dyDescent="0.3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 x14ac:dyDescent="0.3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 x14ac:dyDescent="0.3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 x14ac:dyDescent="0.3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 x14ac:dyDescent="0.3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 x14ac:dyDescent="0.3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 x14ac:dyDescent="0.3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 x14ac:dyDescent="0.3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 x14ac:dyDescent="0.3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 x14ac:dyDescent="0.3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 x14ac:dyDescent="0.3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 x14ac:dyDescent="0.3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 x14ac:dyDescent="0.3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 x14ac:dyDescent="0.3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 x14ac:dyDescent="0.3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 x14ac:dyDescent="0.3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 x14ac:dyDescent="0.3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 x14ac:dyDescent="0.3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 x14ac:dyDescent="0.3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 x14ac:dyDescent="0.3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 x14ac:dyDescent="0.3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 x14ac:dyDescent="0.3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 x14ac:dyDescent="0.3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 x14ac:dyDescent="0.3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 x14ac:dyDescent="0.3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 x14ac:dyDescent="0.3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 x14ac:dyDescent="0.3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 x14ac:dyDescent="0.3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 x14ac:dyDescent="0.3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 x14ac:dyDescent="0.3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 x14ac:dyDescent="0.3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 x14ac:dyDescent="0.3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 x14ac:dyDescent="0.3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 x14ac:dyDescent="0.3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 x14ac:dyDescent="0.3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 x14ac:dyDescent="0.3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 x14ac:dyDescent="0.3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 x14ac:dyDescent="0.3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 x14ac:dyDescent="0.3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 x14ac:dyDescent="0.3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 x14ac:dyDescent="0.3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 x14ac:dyDescent="0.3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 x14ac:dyDescent="0.3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 x14ac:dyDescent="0.3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 x14ac:dyDescent="0.3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 x14ac:dyDescent="0.3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 x14ac:dyDescent="0.3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 x14ac:dyDescent="0.3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 x14ac:dyDescent="0.3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 x14ac:dyDescent="0.3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 x14ac:dyDescent="0.3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 x14ac:dyDescent="0.3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 x14ac:dyDescent="0.3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 x14ac:dyDescent="0.3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 x14ac:dyDescent="0.3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 x14ac:dyDescent="0.3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 x14ac:dyDescent="0.3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 x14ac:dyDescent="0.3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 x14ac:dyDescent="0.3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 x14ac:dyDescent="0.3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 x14ac:dyDescent="0.3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 x14ac:dyDescent="0.3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 x14ac:dyDescent="0.3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 x14ac:dyDescent="0.3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 x14ac:dyDescent="0.3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 x14ac:dyDescent="0.3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 x14ac:dyDescent="0.3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 x14ac:dyDescent="0.3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 x14ac:dyDescent="0.3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 x14ac:dyDescent="0.3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 x14ac:dyDescent="0.3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 x14ac:dyDescent="0.3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 x14ac:dyDescent="0.3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 x14ac:dyDescent="0.3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 x14ac:dyDescent="0.3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 x14ac:dyDescent="0.3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 x14ac:dyDescent="0.3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 x14ac:dyDescent="0.3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 x14ac:dyDescent="0.3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 x14ac:dyDescent="0.3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 x14ac:dyDescent="0.3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 x14ac:dyDescent="0.3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 x14ac:dyDescent="0.3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 x14ac:dyDescent="0.3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 x14ac:dyDescent="0.3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 x14ac:dyDescent="0.3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 x14ac:dyDescent="0.3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 x14ac:dyDescent="0.3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 x14ac:dyDescent="0.3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 x14ac:dyDescent="0.3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 x14ac:dyDescent="0.3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 x14ac:dyDescent="0.3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 x14ac:dyDescent="0.3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 x14ac:dyDescent="0.3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 x14ac:dyDescent="0.3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 x14ac:dyDescent="0.3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 x14ac:dyDescent="0.3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 x14ac:dyDescent="0.3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 x14ac:dyDescent="0.3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 x14ac:dyDescent="0.3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 x14ac:dyDescent="0.3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 x14ac:dyDescent="0.3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 x14ac:dyDescent="0.3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 x14ac:dyDescent="0.3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 x14ac:dyDescent="0.3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 x14ac:dyDescent="0.3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 x14ac:dyDescent="0.3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 x14ac:dyDescent="0.3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 x14ac:dyDescent="0.3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 x14ac:dyDescent="0.3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 x14ac:dyDescent="0.3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 x14ac:dyDescent="0.3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 x14ac:dyDescent="0.3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 x14ac:dyDescent="0.3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 x14ac:dyDescent="0.3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 x14ac:dyDescent="0.3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 x14ac:dyDescent="0.3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 x14ac:dyDescent="0.3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 x14ac:dyDescent="0.3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 x14ac:dyDescent="0.3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 x14ac:dyDescent="0.3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 x14ac:dyDescent="0.3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 x14ac:dyDescent="0.3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 x14ac:dyDescent="0.3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 x14ac:dyDescent="0.3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 x14ac:dyDescent="0.3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 x14ac:dyDescent="0.3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 x14ac:dyDescent="0.3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 x14ac:dyDescent="0.3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 x14ac:dyDescent="0.3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 x14ac:dyDescent="0.3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 x14ac:dyDescent="0.3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 x14ac:dyDescent="0.3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 x14ac:dyDescent="0.3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 x14ac:dyDescent="0.3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 x14ac:dyDescent="0.3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 x14ac:dyDescent="0.3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 x14ac:dyDescent="0.3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 x14ac:dyDescent="0.3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 x14ac:dyDescent="0.3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 x14ac:dyDescent="0.3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 x14ac:dyDescent="0.3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 x14ac:dyDescent="0.3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 x14ac:dyDescent="0.3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 x14ac:dyDescent="0.3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 x14ac:dyDescent="0.3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 x14ac:dyDescent="0.3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 x14ac:dyDescent="0.3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 x14ac:dyDescent="0.3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 x14ac:dyDescent="0.3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 x14ac:dyDescent="0.3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 x14ac:dyDescent="0.3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 x14ac:dyDescent="0.3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 x14ac:dyDescent="0.3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 x14ac:dyDescent="0.3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 x14ac:dyDescent="0.3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 x14ac:dyDescent="0.3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 x14ac:dyDescent="0.3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 x14ac:dyDescent="0.3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 x14ac:dyDescent="0.3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 x14ac:dyDescent="0.3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 x14ac:dyDescent="0.3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 x14ac:dyDescent="0.3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 x14ac:dyDescent="0.3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 x14ac:dyDescent="0.3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 x14ac:dyDescent="0.3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 x14ac:dyDescent="0.3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 x14ac:dyDescent="0.3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 x14ac:dyDescent="0.3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 x14ac:dyDescent="0.3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 x14ac:dyDescent="0.3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 x14ac:dyDescent="0.3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 x14ac:dyDescent="0.3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 x14ac:dyDescent="0.3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 x14ac:dyDescent="0.3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 x14ac:dyDescent="0.3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 x14ac:dyDescent="0.3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 x14ac:dyDescent="0.3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 x14ac:dyDescent="0.3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 x14ac:dyDescent="0.3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 x14ac:dyDescent="0.3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 x14ac:dyDescent="0.3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 x14ac:dyDescent="0.3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 x14ac:dyDescent="0.3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 x14ac:dyDescent="0.3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 x14ac:dyDescent="0.3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 x14ac:dyDescent="0.3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 x14ac:dyDescent="0.3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 x14ac:dyDescent="0.3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 x14ac:dyDescent="0.3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 x14ac:dyDescent="0.3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 x14ac:dyDescent="0.3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 x14ac:dyDescent="0.3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 x14ac:dyDescent="0.3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 x14ac:dyDescent="0.3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 x14ac:dyDescent="0.3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 x14ac:dyDescent="0.3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 x14ac:dyDescent="0.3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 x14ac:dyDescent="0.3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 x14ac:dyDescent="0.3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 x14ac:dyDescent="0.3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 x14ac:dyDescent="0.3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 x14ac:dyDescent="0.3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 x14ac:dyDescent="0.3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 x14ac:dyDescent="0.3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 x14ac:dyDescent="0.3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 x14ac:dyDescent="0.3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 x14ac:dyDescent="0.3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 x14ac:dyDescent="0.3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 x14ac:dyDescent="0.3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 x14ac:dyDescent="0.3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 x14ac:dyDescent="0.3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 x14ac:dyDescent="0.3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 x14ac:dyDescent="0.3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 x14ac:dyDescent="0.3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 x14ac:dyDescent="0.3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 x14ac:dyDescent="0.3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 x14ac:dyDescent="0.3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 x14ac:dyDescent="0.3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 x14ac:dyDescent="0.3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 x14ac:dyDescent="0.3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 x14ac:dyDescent="0.3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 x14ac:dyDescent="0.3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 x14ac:dyDescent="0.3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 x14ac:dyDescent="0.3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 x14ac:dyDescent="0.3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 x14ac:dyDescent="0.3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 x14ac:dyDescent="0.3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 x14ac:dyDescent="0.3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 x14ac:dyDescent="0.3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 x14ac:dyDescent="0.3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 x14ac:dyDescent="0.3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 x14ac:dyDescent="0.3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 x14ac:dyDescent="0.3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 x14ac:dyDescent="0.3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 x14ac:dyDescent="0.3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 x14ac:dyDescent="0.3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 x14ac:dyDescent="0.3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 x14ac:dyDescent="0.3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 x14ac:dyDescent="0.3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 x14ac:dyDescent="0.3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 x14ac:dyDescent="0.3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 x14ac:dyDescent="0.3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 x14ac:dyDescent="0.3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 x14ac:dyDescent="0.3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 x14ac:dyDescent="0.3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 x14ac:dyDescent="0.3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 x14ac:dyDescent="0.3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 x14ac:dyDescent="0.3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 x14ac:dyDescent="0.3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 x14ac:dyDescent="0.3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 x14ac:dyDescent="0.3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 x14ac:dyDescent="0.3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 x14ac:dyDescent="0.3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 x14ac:dyDescent="0.3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 x14ac:dyDescent="0.3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 x14ac:dyDescent="0.3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 x14ac:dyDescent="0.3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 x14ac:dyDescent="0.3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 x14ac:dyDescent="0.3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 x14ac:dyDescent="0.3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 x14ac:dyDescent="0.3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 x14ac:dyDescent="0.3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 x14ac:dyDescent="0.3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 x14ac:dyDescent="0.3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 x14ac:dyDescent="0.3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 x14ac:dyDescent="0.3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 x14ac:dyDescent="0.3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 x14ac:dyDescent="0.3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 x14ac:dyDescent="0.3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 x14ac:dyDescent="0.3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 x14ac:dyDescent="0.3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 x14ac:dyDescent="0.3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 x14ac:dyDescent="0.3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 x14ac:dyDescent="0.3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 x14ac:dyDescent="0.3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 x14ac:dyDescent="0.3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 x14ac:dyDescent="0.3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 x14ac:dyDescent="0.3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 x14ac:dyDescent="0.3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 x14ac:dyDescent="0.3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 x14ac:dyDescent="0.3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 x14ac:dyDescent="0.3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 x14ac:dyDescent="0.3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 x14ac:dyDescent="0.3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 x14ac:dyDescent="0.3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 x14ac:dyDescent="0.3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 x14ac:dyDescent="0.3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 x14ac:dyDescent="0.3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 x14ac:dyDescent="0.3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 x14ac:dyDescent="0.3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 x14ac:dyDescent="0.3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 x14ac:dyDescent="0.3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 x14ac:dyDescent="0.3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 x14ac:dyDescent="0.3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 x14ac:dyDescent="0.3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 x14ac:dyDescent="0.3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 x14ac:dyDescent="0.3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 x14ac:dyDescent="0.3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 x14ac:dyDescent="0.3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 x14ac:dyDescent="0.3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 x14ac:dyDescent="0.3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 x14ac:dyDescent="0.3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 x14ac:dyDescent="0.3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 x14ac:dyDescent="0.3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 x14ac:dyDescent="0.3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 x14ac:dyDescent="0.3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 x14ac:dyDescent="0.3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 x14ac:dyDescent="0.3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 x14ac:dyDescent="0.3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 x14ac:dyDescent="0.3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 x14ac:dyDescent="0.3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 x14ac:dyDescent="0.3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 x14ac:dyDescent="0.3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 x14ac:dyDescent="0.3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 x14ac:dyDescent="0.3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 x14ac:dyDescent="0.3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 x14ac:dyDescent="0.3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 x14ac:dyDescent="0.3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 x14ac:dyDescent="0.3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 x14ac:dyDescent="0.3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 x14ac:dyDescent="0.3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 x14ac:dyDescent="0.3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 x14ac:dyDescent="0.3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 x14ac:dyDescent="0.3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 x14ac:dyDescent="0.3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 x14ac:dyDescent="0.3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 x14ac:dyDescent="0.3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 x14ac:dyDescent="0.3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 x14ac:dyDescent="0.3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 x14ac:dyDescent="0.3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 x14ac:dyDescent="0.3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 x14ac:dyDescent="0.3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 x14ac:dyDescent="0.3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 x14ac:dyDescent="0.3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 x14ac:dyDescent="0.3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 x14ac:dyDescent="0.3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 x14ac:dyDescent="0.3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 x14ac:dyDescent="0.3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 x14ac:dyDescent="0.3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 x14ac:dyDescent="0.3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 x14ac:dyDescent="0.3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 x14ac:dyDescent="0.3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 x14ac:dyDescent="0.3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 x14ac:dyDescent="0.3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 x14ac:dyDescent="0.3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 x14ac:dyDescent="0.3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 x14ac:dyDescent="0.3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 x14ac:dyDescent="0.3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 x14ac:dyDescent="0.3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 x14ac:dyDescent="0.3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 x14ac:dyDescent="0.3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 x14ac:dyDescent="0.3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 x14ac:dyDescent="0.3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 x14ac:dyDescent="0.3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 x14ac:dyDescent="0.3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 x14ac:dyDescent="0.3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 x14ac:dyDescent="0.3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 x14ac:dyDescent="0.3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 x14ac:dyDescent="0.3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 x14ac:dyDescent="0.3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 x14ac:dyDescent="0.3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 x14ac:dyDescent="0.3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 x14ac:dyDescent="0.3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 x14ac:dyDescent="0.3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 x14ac:dyDescent="0.3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 x14ac:dyDescent="0.3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 x14ac:dyDescent="0.3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 x14ac:dyDescent="0.3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 x14ac:dyDescent="0.3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 x14ac:dyDescent="0.3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 x14ac:dyDescent="0.3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 x14ac:dyDescent="0.3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 x14ac:dyDescent="0.3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 x14ac:dyDescent="0.3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 x14ac:dyDescent="0.3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 x14ac:dyDescent="0.3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 x14ac:dyDescent="0.3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 x14ac:dyDescent="0.3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 x14ac:dyDescent="0.3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 x14ac:dyDescent="0.3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 x14ac:dyDescent="0.3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 x14ac:dyDescent="0.3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 x14ac:dyDescent="0.3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 x14ac:dyDescent="0.3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 x14ac:dyDescent="0.3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 x14ac:dyDescent="0.3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 x14ac:dyDescent="0.3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 x14ac:dyDescent="0.3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 x14ac:dyDescent="0.3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 x14ac:dyDescent="0.3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 x14ac:dyDescent="0.3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 x14ac:dyDescent="0.3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 x14ac:dyDescent="0.3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 x14ac:dyDescent="0.3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 x14ac:dyDescent="0.3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 x14ac:dyDescent="0.3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 x14ac:dyDescent="0.3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 x14ac:dyDescent="0.3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 x14ac:dyDescent="0.3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 x14ac:dyDescent="0.3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 x14ac:dyDescent="0.3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 x14ac:dyDescent="0.3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 x14ac:dyDescent="0.3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 x14ac:dyDescent="0.3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 x14ac:dyDescent="0.3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 x14ac:dyDescent="0.3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 x14ac:dyDescent="0.3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 x14ac:dyDescent="0.3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 x14ac:dyDescent="0.3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 x14ac:dyDescent="0.3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 x14ac:dyDescent="0.3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 x14ac:dyDescent="0.3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 x14ac:dyDescent="0.3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 x14ac:dyDescent="0.3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 x14ac:dyDescent="0.3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 x14ac:dyDescent="0.3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 x14ac:dyDescent="0.3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 x14ac:dyDescent="0.3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 x14ac:dyDescent="0.3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 x14ac:dyDescent="0.3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 x14ac:dyDescent="0.3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 x14ac:dyDescent="0.3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 x14ac:dyDescent="0.3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 x14ac:dyDescent="0.3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 x14ac:dyDescent="0.3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 x14ac:dyDescent="0.3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 x14ac:dyDescent="0.3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 x14ac:dyDescent="0.3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 x14ac:dyDescent="0.3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 x14ac:dyDescent="0.3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 x14ac:dyDescent="0.3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 x14ac:dyDescent="0.3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 x14ac:dyDescent="0.3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 x14ac:dyDescent="0.3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 x14ac:dyDescent="0.3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 x14ac:dyDescent="0.3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 x14ac:dyDescent="0.3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 x14ac:dyDescent="0.3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 x14ac:dyDescent="0.3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 x14ac:dyDescent="0.3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 x14ac:dyDescent="0.3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 x14ac:dyDescent="0.3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 x14ac:dyDescent="0.3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 x14ac:dyDescent="0.3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 x14ac:dyDescent="0.3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 x14ac:dyDescent="0.3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 x14ac:dyDescent="0.3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 x14ac:dyDescent="0.3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 x14ac:dyDescent="0.3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 x14ac:dyDescent="0.3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 x14ac:dyDescent="0.3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 x14ac:dyDescent="0.3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 x14ac:dyDescent="0.3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 x14ac:dyDescent="0.3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 x14ac:dyDescent="0.3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 x14ac:dyDescent="0.3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 x14ac:dyDescent="0.3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 x14ac:dyDescent="0.3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 x14ac:dyDescent="0.3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 x14ac:dyDescent="0.3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 x14ac:dyDescent="0.3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 x14ac:dyDescent="0.3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 x14ac:dyDescent="0.3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 x14ac:dyDescent="0.3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 x14ac:dyDescent="0.3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 x14ac:dyDescent="0.3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 x14ac:dyDescent="0.3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 x14ac:dyDescent="0.3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 x14ac:dyDescent="0.3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 x14ac:dyDescent="0.3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 x14ac:dyDescent="0.3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 x14ac:dyDescent="0.3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 x14ac:dyDescent="0.3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 x14ac:dyDescent="0.3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 x14ac:dyDescent="0.3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 x14ac:dyDescent="0.3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 x14ac:dyDescent="0.3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 x14ac:dyDescent="0.3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 x14ac:dyDescent="0.3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 x14ac:dyDescent="0.3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 x14ac:dyDescent="0.3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 x14ac:dyDescent="0.3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 x14ac:dyDescent="0.3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 x14ac:dyDescent="0.3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 x14ac:dyDescent="0.3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 x14ac:dyDescent="0.3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 x14ac:dyDescent="0.3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 x14ac:dyDescent="0.3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 x14ac:dyDescent="0.3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 x14ac:dyDescent="0.3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 x14ac:dyDescent="0.3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 x14ac:dyDescent="0.3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 x14ac:dyDescent="0.3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 x14ac:dyDescent="0.3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 x14ac:dyDescent="0.3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 x14ac:dyDescent="0.3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 x14ac:dyDescent="0.3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 x14ac:dyDescent="0.3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 x14ac:dyDescent="0.3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 x14ac:dyDescent="0.3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 x14ac:dyDescent="0.3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 x14ac:dyDescent="0.3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 x14ac:dyDescent="0.3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 x14ac:dyDescent="0.3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 x14ac:dyDescent="0.3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 x14ac:dyDescent="0.3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 x14ac:dyDescent="0.3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 x14ac:dyDescent="0.3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 x14ac:dyDescent="0.3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 x14ac:dyDescent="0.3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 x14ac:dyDescent="0.3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 x14ac:dyDescent="0.3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 x14ac:dyDescent="0.3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 x14ac:dyDescent="0.3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 x14ac:dyDescent="0.3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 x14ac:dyDescent="0.3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 x14ac:dyDescent="0.3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 x14ac:dyDescent="0.3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 x14ac:dyDescent="0.3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 x14ac:dyDescent="0.3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 x14ac:dyDescent="0.3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 x14ac:dyDescent="0.3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 x14ac:dyDescent="0.3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 x14ac:dyDescent="0.3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 x14ac:dyDescent="0.3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 x14ac:dyDescent="0.3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 x14ac:dyDescent="0.3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 x14ac:dyDescent="0.3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 x14ac:dyDescent="0.3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 x14ac:dyDescent="0.3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 x14ac:dyDescent="0.3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 x14ac:dyDescent="0.3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 x14ac:dyDescent="0.3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 x14ac:dyDescent="0.3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 x14ac:dyDescent="0.3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 x14ac:dyDescent="0.3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 x14ac:dyDescent="0.3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 x14ac:dyDescent="0.3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 x14ac:dyDescent="0.3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 x14ac:dyDescent="0.3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 x14ac:dyDescent="0.3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 x14ac:dyDescent="0.3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 x14ac:dyDescent="0.3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 x14ac:dyDescent="0.3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 x14ac:dyDescent="0.3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 x14ac:dyDescent="0.3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 x14ac:dyDescent="0.3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 x14ac:dyDescent="0.3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 x14ac:dyDescent="0.3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 x14ac:dyDescent="0.3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 x14ac:dyDescent="0.3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 x14ac:dyDescent="0.3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 x14ac:dyDescent="0.3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 x14ac:dyDescent="0.3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 x14ac:dyDescent="0.3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 x14ac:dyDescent="0.3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 x14ac:dyDescent="0.3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 x14ac:dyDescent="0.3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 x14ac:dyDescent="0.3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 x14ac:dyDescent="0.3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 x14ac:dyDescent="0.3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 x14ac:dyDescent="0.3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 x14ac:dyDescent="0.3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 x14ac:dyDescent="0.3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 x14ac:dyDescent="0.3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 x14ac:dyDescent="0.3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 x14ac:dyDescent="0.3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 x14ac:dyDescent="0.3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 x14ac:dyDescent="0.3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 x14ac:dyDescent="0.3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 x14ac:dyDescent="0.3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 x14ac:dyDescent="0.3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 x14ac:dyDescent="0.3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 x14ac:dyDescent="0.3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 x14ac:dyDescent="0.3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 x14ac:dyDescent="0.3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 x14ac:dyDescent="0.3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 x14ac:dyDescent="0.3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 x14ac:dyDescent="0.3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 x14ac:dyDescent="0.3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 x14ac:dyDescent="0.3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 x14ac:dyDescent="0.3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 x14ac:dyDescent="0.3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 x14ac:dyDescent="0.3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 x14ac:dyDescent="0.3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 x14ac:dyDescent="0.3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 x14ac:dyDescent="0.3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 x14ac:dyDescent="0.3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 x14ac:dyDescent="0.3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 x14ac:dyDescent="0.3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 x14ac:dyDescent="0.3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 x14ac:dyDescent="0.3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 x14ac:dyDescent="0.3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 x14ac:dyDescent="0.3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 x14ac:dyDescent="0.3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 x14ac:dyDescent="0.3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 x14ac:dyDescent="0.3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 x14ac:dyDescent="0.3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 x14ac:dyDescent="0.3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 x14ac:dyDescent="0.3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 x14ac:dyDescent="0.3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 x14ac:dyDescent="0.3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 x14ac:dyDescent="0.3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 x14ac:dyDescent="0.3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 x14ac:dyDescent="0.3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 x14ac:dyDescent="0.3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 x14ac:dyDescent="0.3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 x14ac:dyDescent="0.3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 x14ac:dyDescent="0.3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 x14ac:dyDescent="0.3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 x14ac:dyDescent="0.3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 x14ac:dyDescent="0.3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 x14ac:dyDescent="0.3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 x14ac:dyDescent="0.3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 x14ac:dyDescent="0.3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 x14ac:dyDescent="0.3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 x14ac:dyDescent="0.3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 x14ac:dyDescent="0.3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 x14ac:dyDescent="0.3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 x14ac:dyDescent="0.3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 x14ac:dyDescent="0.3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 x14ac:dyDescent="0.3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 x14ac:dyDescent="0.3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 x14ac:dyDescent="0.3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 x14ac:dyDescent="0.3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 x14ac:dyDescent="0.3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 x14ac:dyDescent="0.3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 x14ac:dyDescent="0.3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 x14ac:dyDescent="0.3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 x14ac:dyDescent="0.3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 x14ac:dyDescent="0.3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 x14ac:dyDescent="0.3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 x14ac:dyDescent="0.3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 x14ac:dyDescent="0.3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 x14ac:dyDescent="0.3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 x14ac:dyDescent="0.3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 x14ac:dyDescent="0.3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 x14ac:dyDescent="0.3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 x14ac:dyDescent="0.3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 x14ac:dyDescent="0.3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 x14ac:dyDescent="0.3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 x14ac:dyDescent="0.3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 x14ac:dyDescent="0.3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 x14ac:dyDescent="0.3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 x14ac:dyDescent="0.3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 x14ac:dyDescent="0.3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 x14ac:dyDescent="0.3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 x14ac:dyDescent="0.3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 x14ac:dyDescent="0.3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 x14ac:dyDescent="0.3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 x14ac:dyDescent="0.3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 x14ac:dyDescent="0.3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 x14ac:dyDescent="0.3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 x14ac:dyDescent="0.3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 x14ac:dyDescent="0.3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 x14ac:dyDescent="0.3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 x14ac:dyDescent="0.3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 x14ac:dyDescent="0.3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 x14ac:dyDescent="0.3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 x14ac:dyDescent="0.3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 x14ac:dyDescent="0.3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 x14ac:dyDescent="0.3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 x14ac:dyDescent="0.3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 x14ac:dyDescent="0.3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 x14ac:dyDescent="0.3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 x14ac:dyDescent="0.3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 x14ac:dyDescent="0.3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 x14ac:dyDescent="0.3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 x14ac:dyDescent="0.3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 x14ac:dyDescent="0.3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 x14ac:dyDescent="0.3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 x14ac:dyDescent="0.3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 x14ac:dyDescent="0.3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 x14ac:dyDescent="0.3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 x14ac:dyDescent="0.3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 x14ac:dyDescent="0.3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 x14ac:dyDescent="0.3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 x14ac:dyDescent="0.3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 x14ac:dyDescent="0.3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 x14ac:dyDescent="0.3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 x14ac:dyDescent="0.3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 x14ac:dyDescent="0.3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 x14ac:dyDescent="0.3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 x14ac:dyDescent="0.3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 x14ac:dyDescent="0.3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 x14ac:dyDescent="0.3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 x14ac:dyDescent="0.3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 x14ac:dyDescent="0.3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 x14ac:dyDescent="0.3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 x14ac:dyDescent="0.3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 x14ac:dyDescent="0.3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 x14ac:dyDescent="0.3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 x14ac:dyDescent="0.3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 x14ac:dyDescent="0.3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 x14ac:dyDescent="0.3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 x14ac:dyDescent="0.3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 x14ac:dyDescent="0.3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 x14ac:dyDescent="0.3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 x14ac:dyDescent="0.3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 x14ac:dyDescent="0.3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 x14ac:dyDescent="0.3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 x14ac:dyDescent="0.3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 x14ac:dyDescent="0.3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 x14ac:dyDescent="0.3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 x14ac:dyDescent="0.3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 x14ac:dyDescent="0.3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 x14ac:dyDescent="0.3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 x14ac:dyDescent="0.3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 x14ac:dyDescent="0.3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 x14ac:dyDescent="0.3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 x14ac:dyDescent="0.3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 x14ac:dyDescent="0.3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 x14ac:dyDescent="0.3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 x14ac:dyDescent="0.3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 x14ac:dyDescent="0.3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 x14ac:dyDescent="0.3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 x14ac:dyDescent="0.3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 x14ac:dyDescent="0.3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 x14ac:dyDescent="0.3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 x14ac:dyDescent="0.3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 x14ac:dyDescent="0.3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 x14ac:dyDescent="0.3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 x14ac:dyDescent="0.3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 x14ac:dyDescent="0.3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 x14ac:dyDescent="0.3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 x14ac:dyDescent="0.3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 x14ac:dyDescent="0.3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 x14ac:dyDescent="0.3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 x14ac:dyDescent="0.3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 x14ac:dyDescent="0.3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 x14ac:dyDescent="0.3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 x14ac:dyDescent="0.3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 x14ac:dyDescent="0.3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 x14ac:dyDescent="0.3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 x14ac:dyDescent="0.3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 x14ac:dyDescent="0.3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 x14ac:dyDescent="0.3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 x14ac:dyDescent="0.3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 x14ac:dyDescent="0.3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 x14ac:dyDescent="0.3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 x14ac:dyDescent="0.3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 x14ac:dyDescent="0.3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 x14ac:dyDescent="0.3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 x14ac:dyDescent="0.3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 x14ac:dyDescent="0.3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 x14ac:dyDescent="0.3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 x14ac:dyDescent="0.3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 x14ac:dyDescent="0.3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 x14ac:dyDescent="0.3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 x14ac:dyDescent="0.3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 x14ac:dyDescent="0.3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 x14ac:dyDescent="0.3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 x14ac:dyDescent="0.3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 x14ac:dyDescent="0.3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 x14ac:dyDescent="0.3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 x14ac:dyDescent="0.3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 x14ac:dyDescent="0.3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 x14ac:dyDescent="0.3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 x14ac:dyDescent="0.3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 x14ac:dyDescent="0.3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 x14ac:dyDescent="0.3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 x14ac:dyDescent="0.3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 x14ac:dyDescent="0.3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 x14ac:dyDescent="0.3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 x14ac:dyDescent="0.3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 x14ac:dyDescent="0.3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 x14ac:dyDescent="0.3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 x14ac:dyDescent="0.3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 x14ac:dyDescent="0.3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 x14ac:dyDescent="0.3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 x14ac:dyDescent="0.3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 x14ac:dyDescent="0.3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 x14ac:dyDescent="0.3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 x14ac:dyDescent="0.3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 x14ac:dyDescent="0.3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 x14ac:dyDescent="0.3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 x14ac:dyDescent="0.3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 x14ac:dyDescent="0.3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 x14ac:dyDescent="0.3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 x14ac:dyDescent="0.3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 x14ac:dyDescent="0.3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 x14ac:dyDescent="0.3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 x14ac:dyDescent="0.3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 x14ac:dyDescent="0.3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 x14ac:dyDescent="0.3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 x14ac:dyDescent="0.3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 x14ac:dyDescent="0.3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 x14ac:dyDescent="0.3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 x14ac:dyDescent="0.3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 x14ac:dyDescent="0.3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 x14ac:dyDescent="0.3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 x14ac:dyDescent="0.3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 x14ac:dyDescent="0.3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 x14ac:dyDescent="0.3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 x14ac:dyDescent="0.3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 x14ac:dyDescent="0.3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 x14ac:dyDescent="0.3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 x14ac:dyDescent="0.3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 x14ac:dyDescent="0.3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 x14ac:dyDescent="0.3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 x14ac:dyDescent="0.3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 x14ac:dyDescent="0.3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 x14ac:dyDescent="0.3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 x14ac:dyDescent="0.3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 x14ac:dyDescent="0.3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 x14ac:dyDescent="0.3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 x14ac:dyDescent="0.3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 x14ac:dyDescent="0.3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 x14ac:dyDescent="0.3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 x14ac:dyDescent="0.3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 x14ac:dyDescent="0.3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 x14ac:dyDescent="0.3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 x14ac:dyDescent="0.3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 x14ac:dyDescent="0.3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 x14ac:dyDescent="0.3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 x14ac:dyDescent="0.3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 x14ac:dyDescent="0.3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 x14ac:dyDescent="0.3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 x14ac:dyDescent="0.3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 x14ac:dyDescent="0.3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 x14ac:dyDescent="0.3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 x14ac:dyDescent="0.3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 x14ac:dyDescent="0.3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 x14ac:dyDescent="0.3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 x14ac:dyDescent="0.3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 x14ac:dyDescent="0.3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 x14ac:dyDescent="0.3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 x14ac:dyDescent="0.3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 x14ac:dyDescent="0.3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 x14ac:dyDescent="0.3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 x14ac:dyDescent="0.3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 x14ac:dyDescent="0.3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 x14ac:dyDescent="0.3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 x14ac:dyDescent="0.3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 x14ac:dyDescent="0.3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 x14ac:dyDescent="0.3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 x14ac:dyDescent="0.3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 x14ac:dyDescent="0.3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 x14ac:dyDescent="0.3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 x14ac:dyDescent="0.3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 x14ac:dyDescent="0.3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 x14ac:dyDescent="0.3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 x14ac:dyDescent="0.3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 x14ac:dyDescent="0.3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 x14ac:dyDescent="0.3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 x14ac:dyDescent="0.3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 x14ac:dyDescent="0.3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 x14ac:dyDescent="0.3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 x14ac:dyDescent="0.3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 x14ac:dyDescent="0.3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 x14ac:dyDescent="0.3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 x14ac:dyDescent="0.3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 x14ac:dyDescent="0.3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 x14ac:dyDescent="0.3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 x14ac:dyDescent="0.3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 x14ac:dyDescent="0.3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 x14ac:dyDescent="0.3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 x14ac:dyDescent="0.3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 x14ac:dyDescent="0.3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 x14ac:dyDescent="0.3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 x14ac:dyDescent="0.3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 x14ac:dyDescent="0.3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 x14ac:dyDescent="0.3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 x14ac:dyDescent="0.3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 x14ac:dyDescent="0.3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 x14ac:dyDescent="0.3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 x14ac:dyDescent="0.3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 x14ac:dyDescent="0.3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 x14ac:dyDescent="0.3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 x14ac:dyDescent="0.3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 x14ac:dyDescent="0.3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 x14ac:dyDescent="0.3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 x14ac:dyDescent="0.3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 x14ac:dyDescent="0.3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 x14ac:dyDescent="0.3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 x14ac:dyDescent="0.3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 x14ac:dyDescent="0.3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 x14ac:dyDescent="0.3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 x14ac:dyDescent="0.3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 x14ac:dyDescent="0.3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 x14ac:dyDescent="0.3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 x14ac:dyDescent="0.3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 x14ac:dyDescent="0.3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 x14ac:dyDescent="0.3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 x14ac:dyDescent="0.3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 x14ac:dyDescent="0.3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 x14ac:dyDescent="0.3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 x14ac:dyDescent="0.3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 x14ac:dyDescent="0.3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 x14ac:dyDescent="0.3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 x14ac:dyDescent="0.3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 x14ac:dyDescent="0.3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 x14ac:dyDescent="0.3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 x14ac:dyDescent="0.3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 x14ac:dyDescent="0.3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 x14ac:dyDescent="0.3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 x14ac:dyDescent="0.3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 x14ac:dyDescent="0.3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 x14ac:dyDescent="0.3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 x14ac:dyDescent="0.3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 x14ac:dyDescent="0.3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 x14ac:dyDescent="0.3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 x14ac:dyDescent="0.3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 x14ac:dyDescent="0.3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 x14ac:dyDescent="0.3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 x14ac:dyDescent="0.3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 x14ac:dyDescent="0.3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 x14ac:dyDescent="0.3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 x14ac:dyDescent="0.3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 x14ac:dyDescent="0.3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 x14ac:dyDescent="0.3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 x14ac:dyDescent="0.3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 x14ac:dyDescent="0.3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 x14ac:dyDescent="0.3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 x14ac:dyDescent="0.3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 x14ac:dyDescent="0.3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 x14ac:dyDescent="0.3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 x14ac:dyDescent="0.3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 x14ac:dyDescent="0.3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 x14ac:dyDescent="0.3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 x14ac:dyDescent="0.3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 x14ac:dyDescent="0.3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 x14ac:dyDescent="0.3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 x14ac:dyDescent="0.3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 x14ac:dyDescent="0.3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 x14ac:dyDescent="0.3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 x14ac:dyDescent="0.3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 x14ac:dyDescent="0.3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 x14ac:dyDescent="0.3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 x14ac:dyDescent="0.3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 x14ac:dyDescent="0.3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 x14ac:dyDescent="0.3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 x14ac:dyDescent="0.3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 x14ac:dyDescent="0.3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 x14ac:dyDescent="0.3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 x14ac:dyDescent="0.3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 x14ac:dyDescent="0.3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 x14ac:dyDescent="0.3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 x14ac:dyDescent="0.3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 x14ac:dyDescent="0.3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 x14ac:dyDescent="0.3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 x14ac:dyDescent="0.3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 x14ac:dyDescent="0.3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 x14ac:dyDescent="0.3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 x14ac:dyDescent="0.3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 x14ac:dyDescent="0.3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 x14ac:dyDescent="0.3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 x14ac:dyDescent="0.3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 x14ac:dyDescent="0.3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 x14ac:dyDescent="0.3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 x14ac:dyDescent="0.3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 x14ac:dyDescent="0.3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 x14ac:dyDescent="0.3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 x14ac:dyDescent="0.3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 x14ac:dyDescent="0.3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 x14ac:dyDescent="0.3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 x14ac:dyDescent="0.3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 x14ac:dyDescent="0.3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 x14ac:dyDescent="0.3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 x14ac:dyDescent="0.3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 x14ac:dyDescent="0.3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 x14ac:dyDescent="0.3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 x14ac:dyDescent="0.3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 x14ac:dyDescent="0.3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 x14ac:dyDescent="0.3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 x14ac:dyDescent="0.3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 x14ac:dyDescent="0.3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 x14ac:dyDescent="0.3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 x14ac:dyDescent="0.3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 x14ac:dyDescent="0.3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 x14ac:dyDescent="0.3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 x14ac:dyDescent="0.3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 x14ac:dyDescent="0.3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 x14ac:dyDescent="0.3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 x14ac:dyDescent="0.3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 x14ac:dyDescent="0.3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 x14ac:dyDescent="0.3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 x14ac:dyDescent="0.3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 x14ac:dyDescent="0.3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 x14ac:dyDescent="0.3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 x14ac:dyDescent="0.3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 x14ac:dyDescent="0.3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 x14ac:dyDescent="0.3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 x14ac:dyDescent="0.3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 x14ac:dyDescent="0.3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 x14ac:dyDescent="0.3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 x14ac:dyDescent="0.3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 x14ac:dyDescent="0.3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 x14ac:dyDescent="0.3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 x14ac:dyDescent="0.3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 x14ac:dyDescent="0.3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 x14ac:dyDescent="0.3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 x14ac:dyDescent="0.3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 x14ac:dyDescent="0.3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 x14ac:dyDescent="0.3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 x14ac:dyDescent="0.3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 x14ac:dyDescent="0.3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 x14ac:dyDescent="0.3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 x14ac:dyDescent="0.3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 x14ac:dyDescent="0.3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 x14ac:dyDescent="0.3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 x14ac:dyDescent="0.3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 x14ac:dyDescent="0.3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 x14ac:dyDescent="0.3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 x14ac:dyDescent="0.3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 x14ac:dyDescent="0.3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 x14ac:dyDescent="0.3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 x14ac:dyDescent="0.3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 x14ac:dyDescent="0.3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 x14ac:dyDescent="0.3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 x14ac:dyDescent="0.3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 x14ac:dyDescent="0.3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 x14ac:dyDescent="0.3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 x14ac:dyDescent="0.3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 x14ac:dyDescent="0.3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 x14ac:dyDescent="0.3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 x14ac:dyDescent="0.3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 x14ac:dyDescent="0.3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 x14ac:dyDescent="0.3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 x14ac:dyDescent="0.3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 x14ac:dyDescent="0.3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 x14ac:dyDescent="0.3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 x14ac:dyDescent="0.3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 x14ac:dyDescent="0.3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 x14ac:dyDescent="0.3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 x14ac:dyDescent="0.3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 x14ac:dyDescent="0.3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 x14ac:dyDescent="0.3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 x14ac:dyDescent="0.3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 x14ac:dyDescent="0.3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 x14ac:dyDescent="0.3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 x14ac:dyDescent="0.3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 x14ac:dyDescent="0.3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 x14ac:dyDescent="0.3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 x14ac:dyDescent="0.3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 x14ac:dyDescent="0.3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 x14ac:dyDescent="0.3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 x14ac:dyDescent="0.3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 x14ac:dyDescent="0.3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 x14ac:dyDescent="0.3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 x14ac:dyDescent="0.3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 x14ac:dyDescent="0.3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 x14ac:dyDescent="0.3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 x14ac:dyDescent="0.3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 x14ac:dyDescent="0.3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 x14ac:dyDescent="0.3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 x14ac:dyDescent="0.3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 x14ac:dyDescent="0.3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 x14ac:dyDescent="0.3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 x14ac:dyDescent="0.3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 x14ac:dyDescent="0.3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 x14ac:dyDescent="0.3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 x14ac:dyDescent="0.3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 x14ac:dyDescent="0.3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 x14ac:dyDescent="0.3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 x14ac:dyDescent="0.3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 x14ac:dyDescent="0.3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 x14ac:dyDescent="0.3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 x14ac:dyDescent="0.3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 x14ac:dyDescent="0.3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 x14ac:dyDescent="0.3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 x14ac:dyDescent="0.3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 x14ac:dyDescent="0.3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 x14ac:dyDescent="0.3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 x14ac:dyDescent="0.3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 x14ac:dyDescent="0.3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 x14ac:dyDescent="0.3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 x14ac:dyDescent="0.3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 x14ac:dyDescent="0.3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 x14ac:dyDescent="0.3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 x14ac:dyDescent="0.3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 x14ac:dyDescent="0.3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 x14ac:dyDescent="0.3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 x14ac:dyDescent="0.3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 x14ac:dyDescent="0.3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 x14ac:dyDescent="0.3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 x14ac:dyDescent="0.3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 x14ac:dyDescent="0.3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 x14ac:dyDescent="0.3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 x14ac:dyDescent="0.3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 x14ac:dyDescent="0.3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 x14ac:dyDescent="0.3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 x14ac:dyDescent="0.3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 x14ac:dyDescent="0.3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 x14ac:dyDescent="0.3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 x14ac:dyDescent="0.3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 x14ac:dyDescent="0.3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 x14ac:dyDescent="0.3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 x14ac:dyDescent="0.3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 x14ac:dyDescent="0.3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 x14ac:dyDescent="0.3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 x14ac:dyDescent="0.3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 x14ac:dyDescent="0.3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 x14ac:dyDescent="0.3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 x14ac:dyDescent="0.3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 x14ac:dyDescent="0.3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 x14ac:dyDescent="0.3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 x14ac:dyDescent="0.3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 x14ac:dyDescent="0.3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 x14ac:dyDescent="0.3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 x14ac:dyDescent="0.3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 x14ac:dyDescent="0.3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 x14ac:dyDescent="0.3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 x14ac:dyDescent="0.3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 x14ac:dyDescent="0.3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 x14ac:dyDescent="0.3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 x14ac:dyDescent="0.3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 x14ac:dyDescent="0.3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 x14ac:dyDescent="0.3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 x14ac:dyDescent="0.3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 x14ac:dyDescent="0.3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 x14ac:dyDescent="0.3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 x14ac:dyDescent="0.3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 x14ac:dyDescent="0.3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 x14ac:dyDescent="0.3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 x14ac:dyDescent="0.3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 x14ac:dyDescent="0.3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 x14ac:dyDescent="0.3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 x14ac:dyDescent="0.3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 x14ac:dyDescent="0.3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 x14ac:dyDescent="0.3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 x14ac:dyDescent="0.3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 x14ac:dyDescent="0.3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 x14ac:dyDescent="0.3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 x14ac:dyDescent="0.3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 x14ac:dyDescent="0.3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 x14ac:dyDescent="0.3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 x14ac:dyDescent="0.3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 x14ac:dyDescent="0.3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 x14ac:dyDescent="0.3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 x14ac:dyDescent="0.3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 x14ac:dyDescent="0.3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 x14ac:dyDescent="0.3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 x14ac:dyDescent="0.3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 x14ac:dyDescent="0.3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 x14ac:dyDescent="0.3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 x14ac:dyDescent="0.3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 x14ac:dyDescent="0.3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 x14ac:dyDescent="0.3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 x14ac:dyDescent="0.3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 x14ac:dyDescent="0.3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 x14ac:dyDescent="0.3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 x14ac:dyDescent="0.3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 x14ac:dyDescent="0.3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 x14ac:dyDescent="0.3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 x14ac:dyDescent="0.3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 x14ac:dyDescent="0.3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 x14ac:dyDescent="0.3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 x14ac:dyDescent="0.3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 x14ac:dyDescent="0.3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 x14ac:dyDescent="0.3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 x14ac:dyDescent="0.3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 x14ac:dyDescent="0.3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 x14ac:dyDescent="0.3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 x14ac:dyDescent="0.3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 x14ac:dyDescent="0.3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 x14ac:dyDescent="0.3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 x14ac:dyDescent="0.3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 x14ac:dyDescent="0.3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 x14ac:dyDescent="0.3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 x14ac:dyDescent="0.3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 x14ac:dyDescent="0.3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 x14ac:dyDescent="0.3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 x14ac:dyDescent="0.3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 x14ac:dyDescent="0.3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 x14ac:dyDescent="0.3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 x14ac:dyDescent="0.3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 x14ac:dyDescent="0.3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 x14ac:dyDescent="0.3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 x14ac:dyDescent="0.3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 x14ac:dyDescent="0.3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 x14ac:dyDescent="0.3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 x14ac:dyDescent="0.3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 x14ac:dyDescent="0.3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 x14ac:dyDescent="0.3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 x14ac:dyDescent="0.3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 x14ac:dyDescent="0.3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 x14ac:dyDescent="0.3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 x14ac:dyDescent="0.3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 x14ac:dyDescent="0.3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 x14ac:dyDescent="0.3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 x14ac:dyDescent="0.3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 x14ac:dyDescent="0.3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 x14ac:dyDescent="0.3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 x14ac:dyDescent="0.3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 x14ac:dyDescent="0.3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 x14ac:dyDescent="0.3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 x14ac:dyDescent="0.3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 x14ac:dyDescent="0.3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 x14ac:dyDescent="0.3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 x14ac:dyDescent="0.3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 x14ac:dyDescent="0.3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 x14ac:dyDescent="0.3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 x14ac:dyDescent="0.3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 x14ac:dyDescent="0.3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 x14ac:dyDescent="0.3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 x14ac:dyDescent="0.3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 x14ac:dyDescent="0.3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 x14ac:dyDescent="0.3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 x14ac:dyDescent="0.3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 x14ac:dyDescent="0.3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 x14ac:dyDescent="0.3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 x14ac:dyDescent="0.3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 x14ac:dyDescent="0.3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 x14ac:dyDescent="0.3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 x14ac:dyDescent="0.3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 x14ac:dyDescent="0.3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 x14ac:dyDescent="0.3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 x14ac:dyDescent="0.3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 x14ac:dyDescent="0.3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 x14ac:dyDescent="0.3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 x14ac:dyDescent="0.3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 x14ac:dyDescent="0.3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 x14ac:dyDescent="0.3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 x14ac:dyDescent="0.3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 x14ac:dyDescent="0.3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 x14ac:dyDescent="0.3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 x14ac:dyDescent="0.3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 x14ac:dyDescent="0.3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 x14ac:dyDescent="0.3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 x14ac:dyDescent="0.3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 x14ac:dyDescent="0.3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 x14ac:dyDescent="0.3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 x14ac:dyDescent="0.3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 x14ac:dyDescent="0.3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 x14ac:dyDescent="0.3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 x14ac:dyDescent="0.3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 x14ac:dyDescent="0.3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 x14ac:dyDescent="0.3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 x14ac:dyDescent="0.3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 x14ac:dyDescent="0.3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 x14ac:dyDescent="0.3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 x14ac:dyDescent="0.3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 x14ac:dyDescent="0.3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 x14ac:dyDescent="0.3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 x14ac:dyDescent="0.3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 x14ac:dyDescent="0.3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 x14ac:dyDescent="0.3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 x14ac:dyDescent="0.3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 x14ac:dyDescent="0.3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 x14ac:dyDescent="0.3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 x14ac:dyDescent="0.3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 x14ac:dyDescent="0.3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 x14ac:dyDescent="0.3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 x14ac:dyDescent="0.3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 x14ac:dyDescent="0.3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 x14ac:dyDescent="0.3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 x14ac:dyDescent="0.3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 x14ac:dyDescent="0.3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 x14ac:dyDescent="0.3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 x14ac:dyDescent="0.3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 x14ac:dyDescent="0.3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 x14ac:dyDescent="0.3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 x14ac:dyDescent="0.3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 x14ac:dyDescent="0.3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 x14ac:dyDescent="0.3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 x14ac:dyDescent="0.3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 x14ac:dyDescent="0.3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 x14ac:dyDescent="0.3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 x14ac:dyDescent="0.3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 x14ac:dyDescent="0.3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 x14ac:dyDescent="0.3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 x14ac:dyDescent="0.3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 x14ac:dyDescent="0.3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 x14ac:dyDescent="0.3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 x14ac:dyDescent="0.3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 x14ac:dyDescent="0.3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 x14ac:dyDescent="0.3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 x14ac:dyDescent="0.3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 x14ac:dyDescent="0.3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 x14ac:dyDescent="0.3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 x14ac:dyDescent="0.3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 x14ac:dyDescent="0.3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 x14ac:dyDescent="0.3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 x14ac:dyDescent="0.3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 x14ac:dyDescent="0.3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 x14ac:dyDescent="0.3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 x14ac:dyDescent="0.3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 x14ac:dyDescent="0.3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 x14ac:dyDescent="0.3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 x14ac:dyDescent="0.3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 x14ac:dyDescent="0.3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 x14ac:dyDescent="0.3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 x14ac:dyDescent="0.3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 x14ac:dyDescent="0.3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 x14ac:dyDescent="0.3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 x14ac:dyDescent="0.3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 x14ac:dyDescent="0.3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 x14ac:dyDescent="0.3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 x14ac:dyDescent="0.3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 x14ac:dyDescent="0.3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 x14ac:dyDescent="0.3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 x14ac:dyDescent="0.3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 x14ac:dyDescent="0.3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 x14ac:dyDescent="0.3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 x14ac:dyDescent="0.3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 x14ac:dyDescent="0.3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 x14ac:dyDescent="0.3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 x14ac:dyDescent="0.3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 x14ac:dyDescent="0.3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 x14ac:dyDescent="0.3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 x14ac:dyDescent="0.3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 x14ac:dyDescent="0.3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 x14ac:dyDescent="0.3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 x14ac:dyDescent="0.3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 x14ac:dyDescent="0.3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 x14ac:dyDescent="0.3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 x14ac:dyDescent="0.3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 x14ac:dyDescent="0.3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 x14ac:dyDescent="0.3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 x14ac:dyDescent="0.3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 x14ac:dyDescent="0.3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 x14ac:dyDescent="0.3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 x14ac:dyDescent="0.3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 x14ac:dyDescent="0.3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 x14ac:dyDescent="0.3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 x14ac:dyDescent="0.3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 x14ac:dyDescent="0.3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 x14ac:dyDescent="0.3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 x14ac:dyDescent="0.3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 x14ac:dyDescent="0.3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 x14ac:dyDescent="0.3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 x14ac:dyDescent="0.3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 x14ac:dyDescent="0.3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 x14ac:dyDescent="0.3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 x14ac:dyDescent="0.3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 x14ac:dyDescent="0.3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 x14ac:dyDescent="0.3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 x14ac:dyDescent="0.3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 x14ac:dyDescent="0.3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 x14ac:dyDescent="0.3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 x14ac:dyDescent="0.3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 x14ac:dyDescent="0.3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 x14ac:dyDescent="0.3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 x14ac:dyDescent="0.3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 x14ac:dyDescent="0.3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 x14ac:dyDescent="0.3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 x14ac:dyDescent="0.3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 x14ac:dyDescent="0.3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 x14ac:dyDescent="0.3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 x14ac:dyDescent="0.3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 x14ac:dyDescent="0.3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 x14ac:dyDescent="0.3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 x14ac:dyDescent="0.3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 x14ac:dyDescent="0.3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 x14ac:dyDescent="0.3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 x14ac:dyDescent="0.3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 x14ac:dyDescent="0.3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 x14ac:dyDescent="0.3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 x14ac:dyDescent="0.3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 x14ac:dyDescent="0.3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 x14ac:dyDescent="0.3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 x14ac:dyDescent="0.3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 x14ac:dyDescent="0.3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 x14ac:dyDescent="0.3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 x14ac:dyDescent="0.3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 x14ac:dyDescent="0.3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 x14ac:dyDescent="0.3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 x14ac:dyDescent="0.3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 x14ac:dyDescent="0.3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 x14ac:dyDescent="0.3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 x14ac:dyDescent="0.3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 x14ac:dyDescent="0.3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 x14ac:dyDescent="0.3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 x14ac:dyDescent="0.3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 x14ac:dyDescent="0.3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 x14ac:dyDescent="0.3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 x14ac:dyDescent="0.3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 x14ac:dyDescent="0.3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 x14ac:dyDescent="0.3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 x14ac:dyDescent="0.3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 x14ac:dyDescent="0.3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 x14ac:dyDescent="0.3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 x14ac:dyDescent="0.3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 x14ac:dyDescent="0.3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 x14ac:dyDescent="0.3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 x14ac:dyDescent="0.3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 x14ac:dyDescent="0.3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 x14ac:dyDescent="0.3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 x14ac:dyDescent="0.3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 x14ac:dyDescent="0.3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 x14ac:dyDescent="0.3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 x14ac:dyDescent="0.3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 x14ac:dyDescent="0.3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 x14ac:dyDescent="0.3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 x14ac:dyDescent="0.3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 x14ac:dyDescent="0.3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 x14ac:dyDescent="0.3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 x14ac:dyDescent="0.3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 x14ac:dyDescent="0.3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 x14ac:dyDescent="0.3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 x14ac:dyDescent="0.3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 x14ac:dyDescent="0.3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 x14ac:dyDescent="0.3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 x14ac:dyDescent="0.3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 x14ac:dyDescent="0.3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 x14ac:dyDescent="0.3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 x14ac:dyDescent="0.3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 x14ac:dyDescent="0.3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 x14ac:dyDescent="0.3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 x14ac:dyDescent="0.3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 x14ac:dyDescent="0.3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 x14ac:dyDescent="0.3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 x14ac:dyDescent="0.3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 x14ac:dyDescent="0.3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 x14ac:dyDescent="0.3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 x14ac:dyDescent="0.3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 x14ac:dyDescent="0.3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 x14ac:dyDescent="0.3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 x14ac:dyDescent="0.3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 x14ac:dyDescent="0.3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 x14ac:dyDescent="0.3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 x14ac:dyDescent="0.3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 x14ac:dyDescent="0.3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 x14ac:dyDescent="0.3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 x14ac:dyDescent="0.3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 x14ac:dyDescent="0.3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 x14ac:dyDescent="0.3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 x14ac:dyDescent="0.3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 x14ac:dyDescent="0.3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 x14ac:dyDescent="0.3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 x14ac:dyDescent="0.3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 x14ac:dyDescent="0.3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 x14ac:dyDescent="0.3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 x14ac:dyDescent="0.3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 x14ac:dyDescent="0.3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 x14ac:dyDescent="0.3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 x14ac:dyDescent="0.3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 x14ac:dyDescent="0.3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 x14ac:dyDescent="0.3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 x14ac:dyDescent="0.3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 x14ac:dyDescent="0.3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 x14ac:dyDescent="0.3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 x14ac:dyDescent="0.3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 x14ac:dyDescent="0.3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 x14ac:dyDescent="0.3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 x14ac:dyDescent="0.3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 x14ac:dyDescent="0.3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 x14ac:dyDescent="0.3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 x14ac:dyDescent="0.3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 x14ac:dyDescent="0.3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 x14ac:dyDescent="0.3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 x14ac:dyDescent="0.3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 x14ac:dyDescent="0.3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 x14ac:dyDescent="0.3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 x14ac:dyDescent="0.3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 x14ac:dyDescent="0.3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 x14ac:dyDescent="0.3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 x14ac:dyDescent="0.3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 x14ac:dyDescent="0.3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 x14ac:dyDescent="0.3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 x14ac:dyDescent="0.3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 x14ac:dyDescent="0.3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 x14ac:dyDescent="0.3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 x14ac:dyDescent="0.3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 x14ac:dyDescent="0.3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 x14ac:dyDescent="0.3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 x14ac:dyDescent="0.3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 x14ac:dyDescent="0.3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 x14ac:dyDescent="0.3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 x14ac:dyDescent="0.3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 x14ac:dyDescent="0.3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 x14ac:dyDescent="0.3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 x14ac:dyDescent="0.3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 x14ac:dyDescent="0.3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 x14ac:dyDescent="0.3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 x14ac:dyDescent="0.3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 x14ac:dyDescent="0.3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 x14ac:dyDescent="0.3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 x14ac:dyDescent="0.3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 x14ac:dyDescent="0.3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 x14ac:dyDescent="0.3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 x14ac:dyDescent="0.3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 x14ac:dyDescent="0.3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 x14ac:dyDescent="0.3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 x14ac:dyDescent="0.3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 x14ac:dyDescent="0.3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 x14ac:dyDescent="0.3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 x14ac:dyDescent="0.3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 x14ac:dyDescent="0.3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 x14ac:dyDescent="0.3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 x14ac:dyDescent="0.3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 x14ac:dyDescent="0.3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 x14ac:dyDescent="0.3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 x14ac:dyDescent="0.3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 x14ac:dyDescent="0.3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 x14ac:dyDescent="0.3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 x14ac:dyDescent="0.3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 x14ac:dyDescent="0.3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 x14ac:dyDescent="0.3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 x14ac:dyDescent="0.3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 x14ac:dyDescent="0.3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 x14ac:dyDescent="0.3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 x14ac:dyDescent="0.3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 x14ac:dyDescent="0.3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 x14ac:dyDescent="0.3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 x14ac:dyDescent="0.3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 x14ac:dyDescent="0.3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 x14ac:dyDescent="0.3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 x14ac:dyDescent="0.3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 x14ac:dyDescent="0.3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 x14ac:dyDescent="0.3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 x14ac:dyDescent="0.3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 x14ac:dyDescent="0.3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 x14ac:dyDescent="0.3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 x14ac:dyDescent="0.3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 x14ac:dyDescent="0.3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 x14ac:dyDescent="0.3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 x14ac:dyDescent="0.3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 x14ac:dyDescent="0.3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 x14ac:dyDescent="0.3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 x14ac:dyDescent="0.3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 x14ac:dyDescent="0.3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 x14ac:dyDescent="0.3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 x14ac:dyDescent="0.3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 x14ac:dyDescent="0.3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 x14ac:dyDescent="0.3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 x14ac:dyDescent="0.3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 x14ac:dyDescent="0.3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 x14ac:dyDescent="0.3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 x14ac:dyDescent="0.3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 x14ac:dyDescent="0.3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 x14ac:dyDescent="0.3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 x14ac:dyDescent="0.3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 x14ac:dyDescent="0.3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 x14ac:dyDescent="0.3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 x14ac:dyDescent="0.3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 x14ac:dyDescent="0.3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 x14ac:dyDescent="0.3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 x14ac:dyDescent="0.3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 x14ac:dyDescent="0.3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 x14ac:dyDescent="0.3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 x14ac:dyDescent="0.3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 x14ac:dyDescent="0.3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 x14ac:dyDescent="0.3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 x14ac:dyDescent="0.3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 x14ac:dyDescent="0.3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 x14ac:dyDescent="0.3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 x14ac:dyDescent="0.3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 x14ac:dyDescent="0.3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 x14ac:dyDescent="0.3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 x14ac:dyDescent="0.3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 x14ac:dyDescent="0.3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 x14ac:dyDescent="0.3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 x14ac:dyDescent="0.3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 x14ac:dyDescent="0.3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 x14ac:dyDescent="0.3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 x14ac:dyDescent="0.3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 x14ac:dyDescent="0.3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 x14ac:dyDescent="0.3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 x14ac:dyDescent="0.3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 x14ac:dyDescent="0.3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 x14ac:dyDescent="0.3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 x14ac:dyDescent="0.3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 x14ac:dyDescent="0.3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 x14ac:dyDescent="0.3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 x14ac:dyDescent="0.3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 x14ac:dyDescent="0.3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 x14ac:dyDescent="0.3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 x14ac:dyDescent="0.3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 x14ac:dyDescent="0.3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 x14ac:dyDescent="0.3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 x14ac:dyDescent="0.3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 x14ac:dyDescent="0.3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 x14ac:dyDescent="0.3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 x14ac:dyDescent="0.3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 x14ac:dyDescent="0.3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 x14ac:dyDescent="0.3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 x14ac:dyDescent="0.3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 x14ac:dyDescent="0.3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 x14ac:dyDescent="0.3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 x14ac:dyDescent="0.3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 x14ac:dyDescent="0.3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 x14ac:dyDescent="0.3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 x14ac:dyDescent="0.3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 x14ac:dyDescent="0.3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 x14ac:dyDescent="0.3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 x14ac:dyDescent="0.3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 x14ac:dyDescent="0.3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 x14ac:dyDescent="0.3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 x14ac:dyDescent="0.3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 x14ac:dyDescent="0.3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 x14ac:dyDescent="0.3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 x14ac:dyDescent="0.3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 x14ac:dyDescent="0.3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 x14ac:dyDescent="0.3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 x14ac:dyDescent="0.3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 x14ac:dyDescent="0.3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 x14ac:dyDescent="0.3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 x14ac:dyDescent="0.3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 x14ac:dyDescent="0.3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 x14ac:dyDescent="0.3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 x14ac:dyDescent="0.3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 x14ac:dyDescent="0.3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 x14ac:dyDescent="0.3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 x14ac:dyDescent="0.3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 x14ac:dyDescent="0.3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 x14ac:dyDescent="0.3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 x14ac:dyDescent="0.3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 x14ac:dyDescent="0.3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 x14ac:dyDescent="0.3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 x14ac:dyDescent="0.3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 x14ac:dyDescent="0.3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 x14ac:dyDescent="0.3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 x14ac:dyDescent="0.3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 x14ac:dyDescent="0.3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 x14ac:dyDescent="0.3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 x14ac:dyDescent="0.3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 x14ac:dyDescent="0.3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 x14ac:dyDescent="0.3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 x14ac:dyDescent="0.3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 x14ac:dyDescent="0.3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 x14ac:dyDescent="0.3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 x14ac:dyDescent="0.3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 x14ac:dyDescent="0.3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 x14ac:dyDescent="0.3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 x14ac:dyDescent="0.3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 x14ac:dyDescent="0.3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 x14ac:dyDescent="0.3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 x14ac:dyDescent="0.3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 x14ac:dyDescent="0.3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 x14ac:dyDescent="0.3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 x14ac:dyDescent="0.3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 x14ac:dyDescent="0.3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 x14ac:dyDescent="0.3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 x14ac:dyDescent="0.3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 x14ac:dyDescent="0.3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 x14ac:dyDescent="0.3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 x14ac:dyDescent="0.3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 x14ac:dyDescent="0.3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 x14ac:dyDescent="0.3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 x14ac:dyDescent="0.3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 x14ac:dyDescent="0.3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 x14ac:dyDescent="0.3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 x14ac:dyDescent="0.3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 x14ac:dyDescent="0.3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 x14ac:dyDescent="0.3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 x14ac:dyDescent="0.3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 x14ac:dyDescent="0.3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 x14ac:dyDescent="0.3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 x14ac:dyDescent="0.3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 x14ac:dyDescent="0.3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 x14ac:dyDescent="0.3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 x14ac:dyDescent="0.3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 x14ac:dyDescent="0.3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 x14ac:dyDescent="0.3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 x14ac:dyDescent="0.3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 x14ac:dyDescent="0.3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 x14ac:dyDescent="0.3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 x14ac:dyDescent="0.3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 x14ac:dyDescent="0.3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 x14ac:dyDescent="0.3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 x14ac:dyDescent="0.3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 x14ac:dyDescent="0.3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 x14ac:dyDescent="0.3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 x14ac:dyDescent="0.3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 x14ac:dyDescent="0.3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 x14ac:dyDescent="0.3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 x14ac:dyDescent="0.3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 x14ac:dyDescent="0.3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 x14ac:dyDescent="0.3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 x14ac:dyDescent="0.3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 x14ac:dyDescent="0.3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 x14ac:dyDescent="0.3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 x14ac:dyDescent="0.3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 x14ac:dyDescent="0.3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 x14ac:dyDescent="0.3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 x14ac:dyDescent="0.3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 x14ac:dyDescent="0.3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 x14ac:dyDescent="0.3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 x14ac:dyDescent="0.3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 x14ac:dyDescent="0.3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 x14ac:dyDescent="0.3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 x14ac:dyDescent="0.3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 x14ac:dyDescent="0.3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 x14ac:dyDescent="0.3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 x14ac:dyDescent="0.3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 x14ac:dyDescent="0.3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 x14ac:dyDescent="0.3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 x14ac:dyDescent="0.3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 x14ac:dyDescent="0.3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 x14ac:dyDescent="0.3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 x14ac:dyDescent="0.3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 x14ac:dyDescent="0.3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 x14ac:dyDescent="0.3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 x14ac:dyDescent="0.3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 x14ac:dyDescent="0.3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 x14ac:dyDescent="0.3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 x14ac:dyDescent="0.3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 x14ac:dyDescent="0.3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 x14ac:dyDescent="0.3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 x14ac:dyDescent="0.3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 x14ac:dyDescent="0.3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 x14ac:dyDescent="0.3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 x14ac:dyDescent="0.3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 x14ac:dyDescent="0.3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 x14ac:dyDescent="0.3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 x14ac:dyDescent="0.3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 x14ac:dyDescent="0.3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 x14ac:dyDescent="0.3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 x14ac:dyDescent="0.3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 x14ac:dyDescent="0.3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 x14ac:dyDescent="0.3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 x14ac:dyDescent="0.3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 x14ac:dyDescent="0.3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 x14ac:dyDescent="0.3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 x14ac:dyDescent="0.3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 x14ac:dyDescent="0.3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 x14ac:dyDescent="0.3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 x14ac:dyDescent="0.3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 x14ac:dyDescent="0.3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 x14ac:dyDescent="0.3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 x14ac:dyDescent="0.3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 x14ac:dyDescent="0.3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 x14ac:dyDescent="0.3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 x14ac:dyDescent="0.3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 x14ac:dyDescent="0.3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 x14ac:dyDescent="0.3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 x14ac:dyDescent="0.3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 x14ac:dyDescent="0.3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 x14ac:dyDescent="0.3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 x14ac:dyDescent="0.3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 x14ac:dyDescent="0.3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 x14ac:dyDescent="0.3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 x14ac:dyDescent="0.3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 x14ac:dyDescent="0.3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 x14ac:dyDescent="0.3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 x14ac:dyDescent="0.3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 x14ac:dyDescent="0.3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 x14ac:dyDescent="0.3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 x14ac:dyDescent="0.3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 x14ac:dyDescent="0.3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 x14ac:dyDescent="0.3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 x14ac:dyDescent="0.3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 x14ac:dyDescent="0.3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 x14ac:dyDescent="0.3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 x14ac:dyDescent="0.3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 x14ac:dyDescent="0.3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 x14ac:dyDescent="0.3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 x14ac:dyDescent="0.3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 x14ac:dyDescent="0.3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 x14ac:dyDescent="0.3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 x14ac:dyDescent="0.3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 x14ac:dyDescent="0.3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 x14ac:dyDescent="0.3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 x14ac:dyDescent="0.3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 x14ac:dyDescent="0.3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 x14ac:dyDescent="0.3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 x14ac:dyDescent="0.3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 x14ac:dyDescent="0.3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 x14ac:dyDescent="0.3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 x14ac:dyDescent="0.3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 x14ac:dyDescent="0.3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 x14ac:dyDescent="0.3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 x14ac:dyDescent="0.3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 x14ac:dyDescent="0.3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 x14ac:dyDescent="0.3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 x14ac:dyDescent="0.3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 x14ac:dyDescent="0.3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 x14ac:dyDescent="0.3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 x14ac:dyDescent="0.3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 x14ac:dyDescent="0.3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 x14ac:dyDescent="0.3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 x14ac:dyDescent="0.3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 x14ac:dyDescent="0.3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 x14ac:dyDescent="0.3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 x14ac:dyDescent="0.3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 x14ac:dyDescent="0.3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 x14ac:dyDescent="0.3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 x14ac:dyDescent="0.3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 x14ac:dyDescent="0.3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 x14ac:dyDescent="0.3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 x14ac:dyDescent="0.3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 x14ac:dyDescent="0.3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 x14ac:dyDescent="0.3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 x14ac:dyDescent="0.3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 x14ac:dyDescent="0.3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 x14ac:dyDescent="0.3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 x14ac:dyDescent="0.3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 x14ac:dyDescent="0.3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 x14ac:dyDescent="0.3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 x14ac:dyDescent="0.3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 x14ac:dyDescent="0.3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 x14ac:dyDescent="0.3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 x14ac:dyDescent="0.3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 x14ac:dyDescent="0.3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 x14ac:dyDescent="0.3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 x14ac:dyDescent="0.3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 x14ac:dyDescent="0.3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 x14ac:dyDescent="0.3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 x14ac:dyDescent="0.3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 x14ac:dyDescent="0.3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 x14ac:dyDescent="0.3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 x14ac:dyDescent="0.3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 x14ac:dyDescent="0.3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 x14ac:dyDescent="0.3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 x14ac:dyDescent="0.3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 x14ac:dyDescent="0.3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 x14ac:dyDescent="0.3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 x14ac:dyDescent="0.3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 x14ac:dyDescent="0.3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 x14ac:dyDescent="0.3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 x14ac:dyDescent="0.3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 x14ac:dyDescent="0.3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 x14ac:dyDescent="0.3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 x14ac:dyDescent="0.3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 x14ac:dyDescent="0.3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 x14ac:dyDescent="0.3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 x14ac:dyDescent="0.3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 x14ac:dyDescent="0.3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 x14ac:dyDescent="0.3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 x14ac:dyDescent="0.3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 x14ac:dyDescent="0.3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 x14ac:dyDescent="0.3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 x14ac:dyDescent="0.3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 x14ac:dyDescent="0.3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 x14ac:dyDescent="0.3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 x14ac:dyDescent="0.3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 x14ac:dyDescent="0.3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 x14ac:dyDescent="0.3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 x14ac:dyDescent="0.3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 x14ac:dyDescent="0.3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 x14ac:dyDescent="0.3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 x14ac:dyDescent="0.3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 x14ac:dyDescent="0.3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 x14ac:dyDescent="0.3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 x14ac:dyDescent="0.3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 x14ac:dyDescent="0.3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 x14ac:dyDescent="0.3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 x14ac:dyDescent="0.3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 x14ac:dyDescent="0.3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 x14ac:dyDescent="0.3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 x14ac:dyDescent="0.3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 x14ac:dyDescent="0.3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 x14ac:dyDescent="0.3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 x14ac:dyDescent="0.3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 x14ac:dyDescent="0.3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 x14ac:dyDescent="0.3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 x14ac:dyDescent="0.3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 x14ac:dyDescent="0.3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 x14ac:dyDescent="0.3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 x14ac:dyDescent="0.3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 x14ac:dyDescent="0.3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 x14ac:dyDescent="0.3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 x14ac:dyDescent="0.3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 x14ac:dyDescent="0.3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 x14ac:dyDescent="0.3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 x14ac:dyDescent="0.3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 x14ac:dyDescent="0.3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 x14ac:dyDescent="0.3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 x14ac:dyDescent="0.3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 x14ac:dyDescent="0.3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 x14ac:dyDescent="0.3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 x14ac:dyDescent="0.3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 x14ac:dyDescent="0.3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 x14ac:dyDescent="0.3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 x14ac:dyDescent="0.3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 x14ac:dyDescent="0.3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 x14ac:dyDescent="0.3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 x14ac:dyDescent="0.3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 x14ac:dyDescent="0.3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 x14ac:dyDescent="0.3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 x14ac:dyDescent="0.3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 x14ac:dyDescent="0.3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 x14ac:dyDescent="0.3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 x14ac:dyDescent="0.3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 x14ac:dyDescent="0.3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 x14ac:dyDescent="0.3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 x14ac:dyDescent="0.3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 x14ac:dyDescent="0.3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 x14ac:dyDescent="0.3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 x14ac:dyDescent="0.3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 x14ac:dyDescent="0.3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 x14ac:dyDescent="0.3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 x14ac:dyDescent="0.3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 x14ac:dyDescent="0.3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 x14ac:dyDescent="0.3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 x14ac:dyDescent="0.3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 x14ac:dyDescent="0.3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 x14ac:dyDescent="0.3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 x14ac:dyDescent="0.3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 x14ac:dyDescent="0.3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 x14ac:dyDescent="0.3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 x14ac:dyDescent="0.3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 x14ac:dyDescent="0.3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 x14ac:dyDescent="0.3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 x14ac:dyDescent="0.3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 x14ac:dyDescent="0.3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 x14ac:dyDescent="0.3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 x14ac:dyDescent="0.3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 x14ac:dyDescent="0.3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 x14ac:dyDescent="0.3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 x14ac:dyDescent="0.3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 x14ac:dyDescent="0.3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 x14ac:dyDescent="0.3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 x14ac:dyDescent="0.3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 x14ac:dyDescent="0.3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 x14ac:dyDescent="0.3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 x14ac:dyDescent="0.3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 x14ac:dyDescent="0.3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 x14ac:dyDescent="0.3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 x14ac:dyDescent="0.3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 x14ac:dyDescent="0.3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 x14ac:dyDescent="0.3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 x14ac:dyDescent="0.3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 x14ac:dyDescent="0.3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 x14ac:dyDescent="0.3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 x14ac:dyDescent="0.3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 x14ac:dyDescent="0.3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 x14ac:dyDescent="0.3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 x14ac:dyDescent="0.3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 x14ac:dyDescent="0.3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 x14ac:dyDescent="0.3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 x14ac:dyDescent="0.3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 x14ac:dyDescent="0.3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 x14ac:dyDescent="0.3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 x14ac:dyDescent="0.3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 x14ac:dyDescent="0.3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 x14ac:dyDescent="0.3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 x14ac:dyDescent="0.3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 x14ac:dyDescent="0.3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 x14ac:dyDescent="0.3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 x14ac:dyDescent="0.3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 x14ac:dyDescent="0.3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 x14ac:dyDescent="0.3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 x14ac:dyDescent="0.3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 x14ac:dyDescent="0.3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 x14ac:dyDescent="0.3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 x14ac:dyDescent="0.3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 x14ac:dyDescent="0.3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 x14ac:dyDescent="0.3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 x14ac:dyDescent="0.3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 x14ac:dyDescent="0.3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 x14ac:dyDescent="0.3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 x14ac:dyDescent="0.3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 x14ac:dyDescent="0.3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 x14ac:dyDescent="0.3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 x14ac:dyDescent="0.3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 x14ac:dyDescent="0.3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 x14ac:dyDescent="0.3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 x14ac:dyDescent="0.3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 x14ac:dyDescent="0.3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 x14ac:dyDescent="0.3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 x14ac:dyDescent="0.3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 x14ac:dyDescent="0.3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 x14ac:dyDescent="0.3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 x14ac:dyDescent="0.3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 x14ac:dyDescent="0.3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 x14ac:dyDescent="0.3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 x14ac:dyDescent="0.3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 x14ac:dyDescent="0.3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 x14ac:dyDescent="0.3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 x14ac:dyDescent="0.3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 x14ac:dyDescent="0.3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 x14ac:dyDescent="0.3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 x14ac:dyDescent="0.3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 x14ac:dyDescent="0.3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 x14ac:dyDescent="0.3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 x14ac:dyDescent="0.3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 x14ac:dyDescent="0.3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 x14ac:dyDescent="0.3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 x14ac:dyDescent="0.3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 x14ac:dyDescent="0.3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 x14ac:dyDescent="0.3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 x14ac:dyDescent="0.3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 x14ac:dyDescent="0.3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 x14ac:dyDescent="0.3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 x14ac:dyDescent="0.3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 x14ac:dyDescent="0.3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 x14ac:dyDescent="0.3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 x14ac:dyDescent="0.3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 x14ac:dyDescent="0.3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 x14ac:dyDescent="0.3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 x14ac:dyDescent="0.3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 x14ac:dyDescent="0.3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 x14ac:dyDescent="0.3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 x14ac:dyDescent="0.3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 x14ac:dyDescent="0.3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 x14ac:dyDescent="0.3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 x14ac:dyDescent="0.3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 x14ac:dyDescent="0.3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 x14ac:dyDescent="0.3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 x14ac:dyDescent="0.3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 x14ac:dyDescent="0.3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 x14ac:dyDescent="0.3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 x14ac:dyDescent="0.3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 x14ac:dyDescent="0.3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 x14ac:dyDescent="0.3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 x14ac:dyDescent="0.3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 x14ac:dyDescent="0.3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 x14ac:dyDescent="0.3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 x14ac:dyDescent="0.3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 x14ac:dyDescent="0.3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 x14ac:dyDescent="0.3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 x14ac:dyDescent="0.3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 x14ac:dyDescent="0.3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 x14ac:dyDescent="0.3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 x14ac:dyDescent="0.3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 x14ac:dyDescent="0.3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 x14ac:dyDescent="0.3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 x14ac:dyDescent="0.3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 x14ac:dyDescent="0.3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 x14ac:dyDescent="0.3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 x14ac:dyDescent="0.3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 x14ac:dyDescent="0.3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 x14ac:dyDescent="0.3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 x14ac:dyDescent="0.3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 x14ac:dyDescent="0.3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 x14ac:dyDescent="0.3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 x14ac:dyDescent="0.3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 x14ac:dyDescent="0.3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 x14ac:dyDescent="0.3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 x14ac:dyDescent="0.3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 x14ac:dyDescent="0.3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 x14ac:dyDescent="0.3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 x14ac:dyDescent="0.3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 x14ac:dyDescent="0.3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 x14ac:dyDescent="0.3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 x14ac:dyDescent="0.3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 x14ac:dyDescent="0.3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 x14ac:dyDescent="0.3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 x14ac:dyDescent="0.3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 x14ac:dyDescent="0.3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 x14ac:dyDescent="0.3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 x14ac:dyDescent="0.3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 x14ac:dyDescent="0.3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 x14ac:dyDescent="0.3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 x14ac:dyDescent="0.3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 x14ac:dyDescent="0.3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 x14ac:dyDescent="0.3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 x14ac:dyDescent="0.3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 x14ac:dyDescent="0.3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 x14ac:dyDescent="0.3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 x14ac:dyDescent="0.3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 x14ac:dyDescent="0.3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 x14ac:dyDescent="0.3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 x14ac:dyDescent="0.3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 x14ac:dyDescent="0.3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 x14ac:dyDescent="0.3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 x14ac:dyDescent="0.3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 x14ac:dyDescent="0.3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 x14ac:dyDescent="0.3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 x14ac:dyDescent="0.3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 x14ac:dyDescent="0.3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 x14ac:dyDescent="0.3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 x14ac:dyDescent="0.3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 x14ac:dyDescent="0.3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 x14ac:dyDescent="0.3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 x14ac:dyDescent="0.3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 x14ac:dyDescent="0.3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 x14ac:dyDescent="0.3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 x14ac:dyDescent="0.3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 x14ac:dyDescent="0.3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 x14ac:dyDescent="0.3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 x14ac:dyDescent="0.3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 x14ac:dyDescent="0.3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 x14ac:dyDescent="0.3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 x14ac:dyDescent="0.3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 x14ac:dyDescent="0.3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 x14ac:dyDescent="0.3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 x14ac:dyDescent="0.3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 x14ac:dyDescent="0.3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 x14ac:dyDescent="0.3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 x14ac:dyDescent="0.3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 x14ac:dyDescent="0.3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 x14ac:dyDescent="0.3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 x14ac:dyDescent="0.3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 x14ac:dyDescent="0.3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 x14ac:dyDescent="0.3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 x14ac:dyDescent="0.3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 x14ac:dyDescent="0.3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 x14ac:dyDescent="0.3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 x14ac:dyDescent="0.3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 x14ac:dyDescent="0.3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 x14ac:dyDescent="0.3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 x14ac:dyDescent="0.3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 x14ac:dyDescent="0.3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 x14ac:dyDescent="0.3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 x14ac:dyDescent="0.3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 x14ac:dyDescent="0.3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 x14ac:dyDescent="0.3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 x14ac:dyDescent="0.3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 x14ac:dyDescent="0.3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 x14ac:dyDescent="0.3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 x14ac:dyDescent="0.3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 x14ac:dyDescent="0.3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 x14ac:dyDescent="0.3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 x14ac:dyDescent="0.3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 x14ac:dyDescent="0.3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 x14ac:dyDescent="0.3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 x14ac:dyDescent="0.3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 x14ac:dyDescent="0.3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 x14ac:dyDescent="0.3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 x14ac:dyDescent="0.3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 x14ac:dyDescent="0.3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 x14ac:dyDescent="0.3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 x14ac:dyDescent="0.3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 x14ac:dyDescent="0.3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 x14ac:dyDescent="0.3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 x14ac:dyDescent="0.3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 x14ac:dyDescent="0.3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 x14ac:dyDescent="0.3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 x14ac:dyDescent="0.3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 x14ac:dyDescent="0.3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 x14ac:dyDescent="0.3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 x14ac:dyDescent="0.3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 x14ac:dyDescent="0.3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 x14ac:dyDescent="0.3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 x14ac:dyDescent="0.3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 x14ac:dyDescent="0.3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 x14ac:dyDescent="0.3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 x14ac:dyDescent="0.3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 x14ac:dyDescent="0.3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 x14ac:dyDescent="0.3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 x14ac:dyDescent="0.3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 x14ac:dyDescent="0.3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 x14ac:dyDescent="0.3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 x14ac:dyDescent="0.3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 x14ac:dyDescent="0.3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 x14ac:dyDescent="0.3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 x14ac:dyDescent="0.3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 x14ac:dyDescent="0.3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 x14ac:dyDescent="0.3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 x14ac:dyDescent="0.3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 x14ac:dyDescent="0.3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 x14ac:dyDescent="0.3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 x14ac:dyDescent="0.3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 x14ac:dyDescent="0.3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 x14ac:dyDescent="0.3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 x14ac:dyDescent="0.3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 x14ac:dyDescent="0.3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 x14ac:dyDescent="0.3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 x14ac:dyDescent="0.3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 x14ac:dyDescent="0.3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 x14ac:dyDescent="0.3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 x14ac:dyDescent="0.3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 x14ac:dyDescent="0.3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 x14ac:dyDescent="0.3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 x14ac:dyDescent="0.3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 x14ac:dyDescent="0.3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 x14ac:dyDescent="0.3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 x14ac:dyDescent="0.3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 x14ac:dyDescent="0.3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 x14ac:dyDescent="0.3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 x14ac:dyDescent="0.3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 x14ac:dyDescent="0.3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 x14ac:dyDescent="0.3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 x14ac:dyDescent="0.3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 x14ac:dyDescent="0.3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 x14ac:dyDescent="0.3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 x14ac:dyDescent="0.3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 x14ac:dyDescent="0.3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 x14ac:dyDescent="0.3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 x14ac:dyDescent="0.3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 x14ac:dyDescent="0.3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 x14ac:dyDescent="0.3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 x14ac:dyDescent="0.3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 x14ac:dyDescent="0.3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 x14ac:dyDescent="0.3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 x14ac:dyDescent="0.3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 x14ac:dyDescent="0.3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 x14ac:dyDescent="0.3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 x14ac:dyDescent="0.3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 x14ac:dyDescent="0.3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 x14ac:dyDescent="0.3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 x14ac:dyDescent="0.3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 x14ac:dyDescent="0.3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 x14ac:dyDescent="0.3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 x14ac:dyDescent="0.3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 x14ac:dyDescent="0.3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 x14ac:dyDescent="0.3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 x14ac:dyDescent="0.3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 x14ac:dyDescent="0.3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 x14ac:dyDescent="0.3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 x14ac:dyDescent="0.3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 x14ac:dyDescent="0.3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 x14ac:dyDescent="0.3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 x14ac:dyDescent="0.3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 x14ac:dyDescent="0.3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 x14ac:dyDescent="0.3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 x14ac:dyDescent="0.3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 x14ac:dyDescent="0.3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 x14ac:dyDescent="0.3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 x14ac:dyDescent="0.3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 x14ac:dyDescent="0.3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 x14ac:dyDescent="0.3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 x14ac:dyDescent="0.3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 x14ac:dyDescent="0.3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 x14ac:dyDescent="0.3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 x14ac:dyDescent="0.3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 x14ac:dyDescent="0.3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 x14ac:dyDescent="0.3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 x14ac:dyDescent="0.3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 x14ac:dyDescent="0.3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 x14ac:dyDescent="0.3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 x14ac:dyDescent="0.3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 x14ac:dyDescent="0.3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 x14ac:dyDescent="0.3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 x14ac:dyDescent="0.3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 x14ac:dyDescent="0.3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 x14ac:dyDescent="0.3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 x14ac:dyDescent="0.3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 x14ac:dyDescent="0.3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 x14ac:dyDescent="0.3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 x14ac:dyDescent="0.3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 x14ac:dyDescent="0.3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 x14ac:dyDescent="0.3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 x14ac:dyDescent="0.3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 x14ac:dyDescent="0.3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 x14ac:dyDescent="0.3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 x14ac:dyDescent="0.3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 x14ac:dyDescent="0.3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 x14ac:dyDescent="0.3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 x14ac:dyDescent="0.3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 x14ac:dyDescent="0.3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 x14ac:dyDescent="0.3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 x14ac:dyDescent="0.3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 x14ac:dyDescent="0.3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 x14ac:dyDescent="0.3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 x14ac:dyDescent="0.3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 x14ac:dyDescent="0.3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 x14ac:dyDescent="0.3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 x14ac:dyDescent="0.3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 x14ac:dyDescent="0.3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 x14ac:dyDescent="0.3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 x14ac:dyDescent="0.3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 x14ac:dyDescent="0.3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 x14ac:dyDescent="0.3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 x14ac:dyDescent="0.3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 x14ac:dyDescent="0.3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 x14ac:dyDescent="0.3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 x14ac:dyDescent="0.3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 x14ac:dyDescent="0.3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 x14ac:dyDescent="0.3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 x14ac:dyDescent="0.3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 x14ac:dyDescent="0.3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 x14ac:dyDescent="0.3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 x14ac:dyDescent="0.3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 x14ac:dyDescent="0.3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 x14ac:dyDescent="0.3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 x14ac:dyDescent="0.3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 x14ac:dyDescent="0.3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 x14ac:dyDescent="0.3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 x14ac:dyDescent="0.3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 x14ac:dyDescent="0.3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 x14ac:dyDescent="0.3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 x14ac:dyDescent="0.3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 x14ac:dyDescent="0.3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 x14ac:dyDescent="0.3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 x14ac:dyDescent="0.3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 x14ac:dyDescent="0.3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 x14ac:dyDescent="0.3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 x14ac:dyDescent="0.3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 x14ac:dyDescent="0.3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 x14ac:dyDescent="0.3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 x14ac:dyDescent="0.3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 x14ac:dyDescent="0.3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 x14ac:dyDescent="0.3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 x14ac:dyDescent="0.3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 x14ac:dyDescent="0.3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 x14ac:dyDescent="0.3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 x14ac:dyDescent="0.3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 x14ac:dyDescent="0.3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 x14ac:dyDescent="0.3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 x14ac:dyDescent="0.3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 x14ac:dyDescent="0.3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 x14ac:dyDescent="0.3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 x14ac:dyDescent="0.3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 x14ac:dyDescent="0.3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 x14ac:dyDescent="0.3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 x14ac:dyDescent="0.3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 x14ac:dyDescent="0.3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 x14ac:dyDescent="0.3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 x14ac:dyDescent="0.3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 x14ac:dyDescent="0.3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 x14ac:dyDescent="0.3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 x14ac:dyDescent="0.3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 x14ac:dyDescent="0.3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 x14ac:dyDescent="0.3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 x14ac:dyDescent="0.3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 x14ac:dyDescent="0.3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 x14ac:dyDescent="0.3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 x14ac:dyDescent="0.3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 x14ac:dyDescent="0.3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 x14ac:dyDescent="0.3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 x14ac:dyDescent="0.3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 x14ac:dyDescent="0.3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 x14ac:dyDescent="0.3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 x14ac:dyDescent="0.3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 x14ac:dyDescent="0.3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 x14ac:dyDescent="0.3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 x14ac:dyDescent="0.3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 x14ac:dyDescent="0.3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 x14ac:dyDescent="0.3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 x14ac:dyDescent="0.3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 x14ac:dyDescent="0.3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 x14ac:dyDescent="0.3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 x14ac:dyDescent="0.3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 x14ac:dyDescent="0.3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 x14ac:dyDescent="0.3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 x14ac:dyDescent="0.3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 x14ac:dyDescent="0.3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 x14ac:dyDescent="0.3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 x14ac:dyDescent="0.3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 x14ac:dyDescent="0.3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 x14ac:dyDescent="0.3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 x14ac:dyDescent="0.3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 x14ac:dyDescent="0.3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 x14ac:dyDescent="0.3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 x14ac:dyDescent="0.3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 x14ac:dyDescent="0.3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 x14ac:dyDescent="0.3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 x14ac:dyDescent="0.3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 x14ac:dyDescent="0.3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 x14ac:dyDescent="0.3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 x14ac:dyDescent="0.3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 x14ac:dyDescent="0.3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 x14ac:dyDescent="0.3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 x14ac:dyDescent="0.3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 x14ac:dyDescent="0.3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 x14ac:dyDescent="0.3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 x14ac:dyDescent="0.3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 x14ac:dyDescent="0.3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 x14ac:dyDescent="0.3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 x14ac:dyDescent="0.3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 x14ac:dyDescent="0.3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 x14ac:dyDescent="0.3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 x14ac:dyDescent="0.3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 x14ac:dyDescent="0.3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 x14ac:dyDescent="0.3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 x14ac:dyDescent="0.3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 x14ac:dyDescent="0.3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 x14ac:dyDescent="0.3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 x14ac:dyDescent="0.3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 x14ac:dyDescent="0.3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 x14ac:dyDescent="0.3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 x14ac:dyDescent="0.3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 x14ac:dyDescent="0.3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 x14ac:dyDescent="0.3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 x14ac:dyDescent="0.3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 x14ac:dyDescent="0.3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 x14ac:dyDescent="0.3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 x14ac:dyDescent="0.3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 x14ac:dyDescent="0.3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 x14ac:dyDescent="0.3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 x14ac:dyDescent="0.3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 x14ac:dyDescent="0.3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 x14ac:dyDescent="0.3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 x14ac:dyDescent="0.3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 x14ac:dyDescent="0.3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 x14ac:dyDescent="0.3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 x14ac:dyDescent="0.3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 x14ac:dyDescent="0.3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 x14ac:dyDescent="0.3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 x14ac:dyDescent="0.3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 x14ac:dyDescent="0.3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 x14ac:dyDescent="0.3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 x14ac:dyDescent="0.3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 x14ac:dyDescent="0.3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 x14ac:dyDescent="0.3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 x14ac:dyDescent="0.3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 x14ac:dyDescent="0.3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 x14ac:dyDescent="0.3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 x14ac:dyDescent="0.3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 x14ac:dyDescent="0.3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 x14ac:dyDescent="0.3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 x14ac:dyDescent="0.3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 x14ac:dyDescent="0.3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 x14ac:dyDescent="0.3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 x14ac:dyDescent="0.3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 x14ac:dyDescent="0.3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 x14ac:dyDescent="0.3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 x14ac:dyDescent="0.3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 x14ac:dyDescent="0.3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 x14ac:dyDescent="0.3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 x14ac:dyDescent="0.3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 x14ac:dyDescent="0.3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 x14ac:dyDescent="0.3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 x14ac:dyDescent="0.3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 x14ac:dyDescent="0.3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 x14ac:dyDescent="0.3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 x14ac:dyDescent="0.3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 x14ac:dyDescent="0.3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 x14ac:dyDescent="0.3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 x14ac:dyDescent="0.3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 x14ac:dyDescent="0.3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 x14ac:dyDescent="0.3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 x14ac:dyDescent="0.3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 x14ac:dyDescent="0.3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 x14ac:dyDescent="0.3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 x14ac:dyDescent="0.3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 x14ac:dyDescent="0.3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 x14ac:dyDescent="0.3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 x14ac:dyDescent="0.3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 x14ac:dyDescent="0.3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 x14ac:dyDescent="0.3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 x14ac:dyDescent="0.3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 x14ac:dyDescent="0.3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 x14ac:dyDescent="0.3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 x14ac:dyDescent="0.3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 x14ac:dyDescent="0.3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 x14ac:dyDescent="0.3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 x14ac:dyDescent="0.3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 x14ac:dyDescent="0.3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 x14ac:dyDescent="0.3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 x14ac:dyDescent="0.3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 x14ac:dyDescent="0.3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 x14ac:dyDescent="0.3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 x14ac:dyDescent="0.3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 x14ac:dyDescent="0.3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 x14ac:dyDescent="0.3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 x14ac:dyDescent="0.3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 x14ac:dyDescent="0.3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 x14ac:dyDescent="0.3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 x14ac:dyDescent="0.3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 x14ac:dyDescent="0.3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 x14ac:dyDescent="0.3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 x14ac:dyDescent="0.3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 x14ac:dyDescent="0.3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 x14ac:dyDescent="0.3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 x14ac:dyDescent="0.3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 x14ac:dyDescent="0.3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 x14ac:dyDescent="0.3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 x14ac:dyDescent="0.3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 x14ac:dyDescent="0.3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 x14ac:dyDescent="0.3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 x14ac:dyDescent="0.3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 x14ac:dyDescent="0.3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 x14ac:dyDescent="0.3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 x14ac:dyDescent="0.3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 x14ac:dyDescent="0.3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 x14ac:dyDescent="0.3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 x14ac:dyDescent="0.3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 x14ac:dyDescent="0.3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 x14ac:dyDescent="0.3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 x14ac:dyDescent="0.3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 x14ac:dyDescent="0.3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 x14ac:dyDescent="0.3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 x14ac:dyDescent="0.3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 x14ac:dyDescent="0.3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 x14ac:dyDescent="0.3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 x14ac:dyDescent="0.3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 x14ac:dyDescent="0.3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 x14ac:dyDescent="0.3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 x14ac:dyDescent="0.3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 x14ac:dyDescent="0.3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 x14ac:dyDescent="0.3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 x14ac:dyDescent="0.3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 x14ac:dyDescent="0.3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 x14ac:dyDescent="0.3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 x14ac:dyDescent="0.3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 x14ac:dyDescent="0.3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 x14ac:dyDescent="0.3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 x14ac:dyDescent="0.3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 x14ac:dyDescent="0.3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 x14ac:dyDescent="0.3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 x14ac:dyDescent="0.3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 x14ac:dyDescent="0.3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 x14ac:dyDescent="0.3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 x14ac:dyDescent="0.3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 x14ac:dyDescent="0.3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 x14ac:dyDescent="0.3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 x14ac:dyDescent="0.3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 x14ac:dyDescent="0.3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 x14ac:dyDescent="0.3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 x14ac:dyDescent="0.3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 x14ac:dyDescent="0.3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 x14ac:dyDescent="0.3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 x14ac:dyDescent="0.3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 x14ac:dyDescent="0.3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 x14ac:dyDescent="0.3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 x14ac:dyDescent="0.3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 x14ac:dyDescent="0.3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 x14ac:dyDescent="0.3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 x14ac:dyDescent="0.3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 x14ac:dyDescent="0.3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 x14ac:dyDescent="0.3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 x14ac:dyDescent="0.3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 x14ac:dyDescent="0.3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 x14ac:dyDescent="0.3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 x14ac:dyDescent="0.3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 x14ac:dyDescent="0.3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 x14ac:dyDescent="0.3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 x14ac:dyDescent="0.3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 x14ac:dyDescent="0.3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 x14ac:dyDescent="0.3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 x14ac:dyDescent="0.3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 x14ac:dyDescent="0.3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 x14ac:dyDescent="0.3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 x14ac:dyDescent="0.3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 x14ac:dyDescent="0.3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 x14ac:dyDescent="0.3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 x14ac:dyDescent="0.3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 x14ac:dyDescent="0.3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 x14ac:dyDescent="0.3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 x14ac:dyDescent="0.3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 x14ac:dyDescent="0.3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 x14ac:dyDescent="0.3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 x14ac:dyDescent="0.3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 x14ac:dyDescent="0.3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 x14ac:dyDescent="0.3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 x14ac:dyDescent="0.3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 x14ac:dyDescent="0.3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 x14ac:dyDescent="0.3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 x14ac:dyDescent="0.3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 x14ac:dyDescent="0.3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 x14ac:dyDescent="0.3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 x14ac:dyDescent="0.3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 x14ac:dyDescent="0.3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 x14ac:dyDescent="0.3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 x14ac:dyDescent="0.3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 x14ac:dyDescent="0.3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 x14ac:dyDescent="0.3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 x14ac:dyDescent="0.3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 x14ac:dyDescent="0.3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 x14ac:dyDescent="0.3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 x14ac:dyDescent="0.3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 x14ac:dyDescent="0.3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 x14ac:dyDescent="0.3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 x14ac:dyDescent="0.3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 x14ac:dyDescent="0.3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 x14ac:dyDescent="0.3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 x14ac:dyDescent="0.3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 x14ac:dyDescent="0.3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 x14ac:dyDescent="0.3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 x14ac:dyDescent="0.3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 x14ac:dyDescent="0.3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 x14ac:dyDescent="0.3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 x14ac:dyDescent="0.3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 x14ac:dyDescent="0.3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 x14ac:dyDescent="0.3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 x14ac:dyDescent="0.3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 x14ac:dyDescent="0.3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 x14ac:dyDescent="0.3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 x14ac:dyDescent="0.3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 x14ac:dyDescent="0.3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 x14ac:dyDescent="0.3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07D3-EF6F-426F-B348-6622E34ED638}">
  <sheetPr>
    <pageSetUpPr fitToPage="1"/>
  </sheetPr>
  <dimension ref="A1"/>
  <sheetViews>
    <sheetView showGridLines="0" tabSelected="1" zoomScale="79" zoomScaleNormal="75" workbookViewId="0">
      <selection activeCell="X5" sqref="X5"/>
    </sheetView>
  </sheetViews>
  <sheetFormatPr defaultRowHeight="14.4" x14ac:dyDescent="0.3"/>
  <sheetData/>
  <pageMargins left="0.7" right="0.7" top="0.75" bottom="0.75" header="0.3" footer="0.3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PIVOT TABLE</vt:lpstr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Akshaya Chilka</cp:lastModifiedBy>
  <dcterms:created xsi:type="dcterms:W3CDTF">2025-11-07T12:45:26Z</dcterms:created>
  <dcterms:modified xsi:type="dcterms:W3CDTF">2026-07-14T19:28:07Z</dcterms:modified>
</cp:coreProperties>
</file>