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E7BB50E2-9656-41FE-A14E-0A51D6FC2FF0}" xr6:coauthVersionLast="47" xr6:coauthVersionMax="47" xr10:uidLastSave="{00000000-0000-0000-0000-000000000000}"/>
  <bookViews>
    <workbookView xWindow="-108" yWindow="-108" windowWidth="23256" windowHeight="12576" xr2:uid="{D6B431A4-2185-4FDB-8DF9-8165BE0013A0}"/>
  </bookViews>
  <sheets>
    <sheet name="Dashboard" sheetId="7" r:id="rId1"/>
    <sheet name="Age Groups as % of Total Orders" sheetId="1" r:id="rId2"/>
    <sheet name="Top5CitiesOnPurchaseAmount" sheetId="8" r:id="rId3"/>
    <sheet name="Age Groups and Gender vs orders" sheetId="2" r:id="rId4"/>
    <sheet name="pltfrm vs prchase amt n order" sheetId="9" r:id="rId5"/>
    <sheet name="Top5StatesPurchases" sheetId="3" r:id="rId6"/>
    <sheet name="Purchase Trend by Months" sheetId="6" r:id="rId7"/>
    <sheet name="StateMap" sheetId="4" r:id="rId8"/>
  </sheets>
  <definedNames>
    <definedName name="_xlchart.v5.0" hidden="1">StateMap!$B$4</definedName>
    <definedName name="_xlchart.v5.1" hidden="1">StateMap!$B$5:$B$40</definedName>
    <definedName name="_xlchart.v5.2" hidden="1">StateMap!$C$4</definedName>
    <definedName name="_xlchart.v5.3" hidden="1">StateMap!$C$5:$C$40</definedName>
    <definedName name="_xlchart.v5.4" hidden="1">StateMap!$B$4</definedName>
    <definedName name="_xlchart.v5.5" hidden="1">StateMap!$B$5:$B$40</definedName>
    <definedName name="_xlchart.v5.6" hidden="1">StateMap!$C$4</definedName>
    <definedName name="_xlchart.v5.7" hidden="1">StateMap!$C$5:$C$40</definedName>
    <definedName name="ExternalData_1" localSheetId="1" hidden="1">'Age Groups as % of Total Orders'!#REF!</definedName>
    <definedName name="Slicer_Age_Group">#N/A</definedName>
    <definedName name="Slicer_Channel">#N/A</definedName>
    <definedName name="Slicer_Gender">#N/A</definedName>
    <definedName name="Slicer_Month">#N/A</definedName>
    <definedName name="Slicer_ship_state">#N/A</definedName>
    <definedName name="Slicer_Status">#N/A</definedName>
  </definedNames>
  <calcPr calcId="191029"/>
  <pivotCaches>
    <pivotCache cacheId="182" r:id="rId9"/>
    <pivotCache cacheId="184" r:id="rId10"/>
    <pivotCache cacheId="186" r:id="rId11"/>
    <pivotCache cacheId="188" r:id="rId12"/>
    <pivotCache cacheId="174" r:id="rId13"/>
    <pivotCache cacheId="177" r:id="rId14"/>
    <pivotCache cacheId="180" r:id="rId15"/>
  </pivotCaches>
  <extLst>
    <ext xmlns:x14="http://schemas.microsoft.com/office/spreadsheetml/2009/9/main" uri="{876F7934-8845-4945-9796-88D515C7AA90}">
      <x14:pivotCaches>
        <pivotCache cacheId="10"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rinda Store_c35f48e7-ac69-4575-93ce-d0ca20ad14a2" name="Vrinda Store" connection="Query - Vrinda Store"/>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E7F92B-4926-4619-8ADF-CACC8D37D5C4}" name="Query - Vrinda Store" description="Connection to the 'Vrinda Store' query in the workbook." type="100" refreshedVersion="8" minRefreshableVersion="5" saveData="1">
    <extLst>
      <ext xmlns:x15="http://schemas.microsoft.com/office/spreadsheetml/2010/11/main" uri="{DE250136-89BD-433C-8126-D09CA5730AF9}">
        <x15:connection id="569d9dc3-e287-41e8-b734-e5b87522c05b" excludeFromRefreshAll="1"/>
      </ext>
    </extLst>
  </connection>
  <connection id="2" xr16:uid="{138C5CBC-3C90-46F9-BA83-2CD94DAD215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<sst xmlns="http://schemas.openxmlformats.org/spreadsheetml/2006/main" count="94" uniqueCount="76">
  <si>
    <t>Row Labels</t>
  </si>
  <si>
    <t>29 years or younger</t>
  </si>
  <si>
    <t>30 years to 49 years old</t>
  </si>
  <si>
    <t>50 years or older</t>
  </si>
  <si>
    <t>Grand Total</t>
  </si>
  <si>
    <t>Men</t>
  </si>
  <si>
    <t>Women</t>
  </si>
  <si>
    <t>Column Labels</t>
  </si>
  <si>
    <t>ANDAMAN &amp; NICOBAR</t>
  </si>
  <si>
    <t>ANDHRA PRADESH</t>
  </si>
  <si>
    <t>ARUNACHAL PRADESH</t>
  </si>
  <si>
    <t>ASSAM</t>
  </si>
  <si>
    <t>BIHAR</t>
  </si>
  <si>
    <t>CHANDIGARH</t>
  </si>
  <si>
    <t>CHHATTISGARH</t>
  </si>
  <si>
    <t>DADRA AND NAGAR</t>
  </si>
  <si>
    <t>DELHI</t>
  </si>
  <si>
    <t>GOA</t>
  </si>
  <si>
    <t>GUJARAT</t>
  </si>
  <si>
    <t>HARYANA</t>
  </si>
  <si>
    <t>HIMACHAL PRADESH</t>
  </si>
  <si>
    <t>JAMMU &amp; KASHMIR</t>
  </si>
  <si>
    <t>JHARKHAND</t>
  </si>
  <si>
    <t>KARNATAKA</t>
  </si>
  <si>
    <t>KERALA</t>
  </si>
  <si>
    <t>LADAKH</t>
  </si>
  <si>
    <t>MADHYA PRADESH</t>
  </si>
  <si>
    <t>MAHARASHTRA</t>
  </si>
  <si>
    <t>MANIPUR</t>
  </si>
  <si>
    <t>MEGHALAYA</t>
  </si>
  <si>
    <t>MIZORAM</t>
  </si>
  <si>
    <t>NAGALAND</t>
  </si>
  <si>
    <t>New Delhi</t>
  </si>
  <si>
    <t>ODISHA</t>
  </si>
  <si>
    <t>PUDUCHERRY</t>
  </si>
  <si>
    <t>PUNJAB</t>
  </si>
  <si>
    <t>RAJASTHAN</t>
  </si>
  <si>
    <t>SIKKIM</t>
  </si>
  <si>
    <t>TAMIL NADU</t>
  </si>
  <si>
    <t>TELANGANA</t>
  </si>
  <si>
    <t>TRIPURA</t>
  </si>
  <si>
    <t>UTTAR PRADESH</t>
  </si>
  <si>
    <t>UTTARAKHAND</t>
  </si>
  <si>
    <t>WEST BENGAL</t>
  </si>
  <si>
    <t>Column1</t>
  </si>
  <si>
    <t>Number of Orders</t>
  </si>
  <si>
    <t>BANGALORE</t>
  </si>
  <si>
    <t>CHENNAI</t>
  </si>
  <si>
    <t>HYDERABAD</t>
  </si>
  <si>
    <t>MUMBAI</t>
  </si>
  <si>
    <t>NEW DELHI</t>
  </si>
  <si>
    <t>Apr</t>
  </si>
  <si>
    <t>Aug</t>
  </si>
  <si>
    <t>Dec</t>
  </si>
  <si>
    <t>Feb</t>
  </si>
  <si>
    <t>Jan</t>
  </si>
  <si>
    <t>Jul</t>
  </si>
  <si>
    <t>Jun</t>
  </si>
  <si>
    <t>Mar</t>
  </si>
  <si>
    <t>May</t>
  </si>
  <si>
    <t>Nov</t>
  </si>
  <si>
    <t>Oct</t>
  </si>
  <si>
    <t>Sep</t>
  </si>
  <si>
    <t>Ajio</t>
  </si>
  <si>
    <t>Amazon</t>
  </si>
  <si>
    <t>Flipkart</t>
  </si>
  <si>
    <t>Meesho</t>
  </si>
  <si>
    <t>Myntra</t>
  </si>
  <si>
    <t>Nalli</t>
  </si>
  <si>
    <t>Others</t>
  </si>
  <si>
    <t>Platform</t>
  </si>
  <si>
    <t>*Following map is not a Pivot Element, hence wont change through slicers</t>
  </si>
  <si>
    <t>Count of Order ID</t>
  </si>
  <si>
    <t>Sum of Amount</t>
  </si>
  <si>
    <t>Purchase Amount</t>
  </si>
  <si>
    <r>
      <t xml:space="preserve">Vrinda Stores Annual Report </t>
    </r>
    <r>
      <rPr>
        <sz val="26"/>
        <color rgb="FFA20000"/>
        <rFont val="Calibri"/>
        <family val="2"/>
        <scheme val="minor"/>
      </rPr>
      <t>(2022)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</si>
</sst>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 &quot;K&quot;"/>
    <numFmt numFmtId="165" formatCode="0.00,,&quot;M&quot;"/>
  </numFmts>
  <fonts count="9" x14ac:knownFonts="1">
    <font>
      <sz val="11"/>
      <color theme="1"/>
      <name val="Calibri"/>
      <family val="2"/>
      <scheme val="minor"/>
    </font>
    <font>
      <sz val="12"/>
      <color theme="1"/>
      <name val="Calibri"/>
      <family val="2"/>
      <scheme val="minor"/>
    </font>
    <font>
      <sz val="11"/>
      <color rgb="FF007BB8"/>
      <name val="Aharoni"/>
      <charset val="177"/>
    </font>
    <font>
      <b/>
      <sz val="12"/>
      <color theme="1"/>
      <name val="Calibri"/>
      <family val="2"/>
      <scheme val="minor"/>
    </font>
    <font>
      <sz val="10"/>
      <color theme="1"/>
      <name val="Calibri"/>
      <family val="2"/>
      <scheme val="minor"/>
    </font>
    <font>
      <b/>
      <sz val="11"/>
      <color theme="1"/>
      <name val="Calibri"/>
      <family val="2"/>
      <scheme val="minor"/>
    </font>
    <font>
      <sz val="26"/>
      <color rgb="FFA20000"/>
      <name val="Aharoni"/>
      <charset val="177"/>
    </font>
    <font>
      <sz val="26"/>
      <color rgb="FFA20000"/>
      <name val="Calibri"/>
      <family val="2"/>
      <scheme val="minor"/>
    </font>
    <font>
      <b/>
      <sz val="12"/>
      <color rgb="FF632092"/>
      <name val="Calibri"/>
      <family val="2"/>
      <scheme val="minor"/>
    </font>
  </fonts>
  <fills count="9">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lightDown">
        <bgColor rgb="FFFFFF00"/>
      </patternFill>
    </fill>
    <fill>
      <patternFill patternType="solid">
        <fgColor theme="0" tint="-4.9989318521683403E-2"/>
        <bgColor indexed="64"/>
      </patternFill>
    </fill>
    <fill>
      <patternFill patternType="solid">
        <fgColor rgb="FFFAE2DA"/>
        <bgColor indexed="64"/>
      </patternFill>
    </fill>
    <fill>
      <patternFill patternType="solid">
        <fgColor rgb="FFFFFF00"/>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55">
    <xf numFmtId="0" fontId="0" fillId="0" borderId="0" xfId="0"/>
    <xf numFmtId="0" fontId="0" fillId="0" borderId="0" xfId="0" pivotButton="1"/>
    <xf numFmtId="0" fontId="0" fillId="0" borderId="0" xfId="0" applyAlignment="1">
      <alignment horizontal="left"/>
    </xf>
    <xf numFmtId="0" fontId="1" fillId="0" borderId="0" xfId="0" applyFont="1"/>
    <xf numFmtId="0" fontId="2" fillId="0" borderId="0" xfId="0" applyFont="1"/>
    <xf numFmtId="0" fontId="3" fillId="0" borderId="0" xfId="0" applyFont="1"/>
    <xf numFmtId="0" fontId="0" fillId="0" borderId="0" xfId="0" applyAlignment="1">
      <alignment textRotation="90"/>
    </xf>
    <xf numFmtId="164" fontId="0" fillId="0" borderId="0" xfId="0" pivotButton="1" applyNumberFormat="1"/>
    <xf numFmtId="0" fontId="0" fillId="3" borderId="0" xfId="0" applyFill="1"/>
    <xf numFmtId="0" fontId="0" fillId="3" borderId="0" xfId="0" applyFill="1" applyAlignment="1">
      <alignment horizontal="left"/>
    </xf>
    <xf numFmtId="0" fontId="0" fillId="4" borderId="0" xfId="0" applyFill="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10" fontId="0" fillId="0" borderId="0" xfId="0" applyNumberFormat="1"/>
    <xf numFmtId="165" fontId="0" fillId="0" borderId="0" xfId="0" applyNumberFormat="1"/>
    <xf numFmtId="0" fontId="0" fillId="2" borderId="0" xfId="0" applyFill="1"/>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2" borderId="0" xfId="0" applyFill="1" applyAlignment="1">
      <alignment horizontal="center"/>
    </xf>
    <xf numFmtId="0" fontId="0" fillId="2" borderId="13" xfId="0" applyFill="1" applyBorder="1" applyAlignment="1">
      <alignment horizontal="center"/>
    </xf>
    <xf numFmtId="0" fontId="0" fillId="2" borderId="14" xfId="0" applyFill="1" applyBorder="1" applyAlignment="1">
      <alignment horizontal="center"/>
    </xf>
    <xf numFmtId="0" fontId="0" fillId="2" borderId="15" xfId="0" applyFill="1" applyBorder="1" applyAlignment="1">
      <alignment horizontal="center"/>
    </xf>
    <xf numFmtId="0" fontId="0" fillId="2" borderId="16" xfId="0" applyFill="1" applyBorder="1" applyAlignment="1">
      <alignment horizontal="center"/>
    </xf>
    <xf numFmtId="0" fontId="6" fillId="5" borderId="1" xfId="0" applyFont="1" applyFill="1" applyBorder="1" applyAlignment="1">
      <alignment horizontal="center" vertical="center"/>
    </xf>
    <xf numFmtId="0" fontId="6" fillId="5" borderId="2" xfId="0" applyFont="1" applyFill="1" applyBorder="1" applyAlignment="1">
      <alignment horizontal="center" vertical="center"/>
    </xf>
    <xf numFmtId="0" fontId="6" fillId="5" borderId="3"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0" xfId="0" applyFont="1" applyFill="1" applyAlignment="1">
      <alignment horizontal="center" vertical="center"/>
    </xf>
    <xf numFmtId="0" fontId="6" fillId="5" borderId="5" xfId="0" applyFont="1" applyFill="1" applyBorder="1" applyAlignment="1">
      <alignment horizontal="center" vertical="center"/>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0" fontId="0" fillId="6" borderId="0" xfId="0" applyFill="1"/>
    <xf numFmtId="0" fontId="5" fillId="6" borderId="0" xfId="0" applyFont="1" applyFill="1"/>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0" fontId="0" fillId="7" borderId="0" xfId="0" applyFill="1"/>
    <xf numFmtId="0" fontId="0" fillId="7" borderId="13" xfId="0" applyFill="1" applyBorder="1"/>
    <xf numFmtId="0" fontId="4" fillId="7" borderId="0" xfId="0" applyFont="1" applyFill="1"/>
    <xf numFmtId="0" fontId="0" fillId="7" borderId="15" xfId="0" applyFill="1" applyBorder="1"/>
    <xf numFmtId="0" fontId="0" fillId="7" borderId="16" xfId="0" applyFill="1" applyBorder="1"/>
    <xf numFmtId="0" fontId="0" fillId="7" borderId="14" xfId="0" applyFill="1" applyBorder="1"/>
    <xf numFmtId="0" fontId="0" fillId="0" borderId="0" xfId="0" applyNumberFormat="1"/>
    <xf numFmtId="0" fontId="8" fillId="8" borderId="0" xfId="0" applyFont="1" applyFill="1" applyAlignment="1">
      <alignment horizontal="center" vertical="center"/>
    </xf>
  </cellXfs>
  <cellStyles count="1">
    <cellStyle name="Normal" xfId="0" builtinId="0"/>
  </cellStyles>
  <dxfs count="10">
    <dxf>
      <numFmt numFmtId="165" formatCode="0.00,,&quot;M&quot;"/>
    </dxf>
    <dxf>
      <fill>
        <patternFill>
          <bgColor theme="7"/>
        </patternFill>
      </fill>
    </dxf>
    <dxf>
      <fill>
        <patternFill>
          <bgColor theme="9" tint="0.79998168889431442"/>
        </patternFill>
      </fill>
    </dxf>
    <dxf>
      <fill>
        <patternFill>
          <bgColor theme="9" tint="0.79998168889431442"/>
        </patternFill>
      </fill>
    </dxf>
    <dxf>
      <fill>
        <patternFill patternType="solid">
          <bgColor theme="8" tint="0.79998168889431442"/>
        </patternFill>
      </fill>
    </dxf>
    <dxf>
      <fill>
        <patternFill patternType="solid">
          <bgColor theme="8" tint="0.79998168889431442"/>
        </patternFill>
      </fill>
    </dxf>
    <dxf>
      <fill>
        <patternFill>
          <bgColor theme="5" tint="0.79998168889431442"/>
        </patternFill>
      </fill>
    </dxf>
    <dxf>
      <fill>
        <patternFill patternType="solid">
          <bgColor rgb="FFFF7474"/>
        </patternFill>
      </fill>
    </dxf>
    <dxf>
      <numFmt numFmtId="164" formatCode="0,\ &quot;K&quot;"/>
    </dxf>
    <dxf>
      <numFmt numFmtId="165" formatCode="0.00,,&quot;M&quot;"/>
    </dxf>
  </dxfs>
  <tableStyles count="1" defaultTableStyle="TableStyleMedium2" defaultPivotStyle="PivotStyleLight16">
    <tableStyle name="Invisible" pivot="0" table="0" count="0" xr9:uid="{30B6D557-78EE-4C88-8D2B-180C836D63CE}"/>
  </tableStyles>
  <colors>
    <mruColors>
      <color rgb="FFFFCC99"/>
      <color rgb="FF818CF3"/>
      <color rgb="FF7E1A70"/>
      <color rgb="FFFF6699"/>
      <color rgb="FF0066FF"/>
      <color rgb="FFF6C3FF"/>
      <color rgb="FFFFDA71"/>
      <color rgb="FFFAE2DA"/>
      <color rgb="FFEDFA8E"/>
      <color rgb="FFE1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4.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2.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6.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[VrindaStoresDashboard.xlsx]Age Groups as % of Total Orders!PivotTable1</c:name>
    <c:fmtId val="9"/>
  </c:pivotSource>
  <c:chart>
    <c:title>
      <c:tx>
        <c:rich>
          <a:bodyPr rot="0" spcFirstLastPara="1" vertOverflow="ellipsis" vert="horz" wrap="square" anchor="ctr" anchorCtr="1"/>
          <a:lstStyle/>
          <a:p>
            <a:pPr>
              <a:defRPr sz="1600" b="1" i="0" u="none" strike="noStrike" kern="1200" spc="0" baseline="0">
                <a:solidFill>
                  <a:srgbClr val="C00000"/>
                </a:solidFill>
                <a:latin typeface="Aharoni" panose="02010803020104030203" pitchFamily="2" charset="-79"/>
                <a:ea typeface="+mn-ea"/>
                <a:cs typeface="Aharoni" panose="02010803020104030203" pitchFamily="2" charset="-79"/>
              </a:defRPr>
            </a:pPr>
            <a:r>
              <a:rPr lang="en-US" sz="1600" b="1">
                <a:solidFill>
                  <a:srgbClr val="C00000"/>
                </a:solidFill>
                <a:latin typeface="Aharoni" panose="02010803020104030203" pitchFamily="2" charset="-79"/>
                <a:cs typeface="Aharoni" panose="02010803020104030203" pitchFamily="2" charset="-79"/>
              </a:rPr>
              <a:t>Age Groups as Percentage of Total Orders</a:t>
            </a:r>
          </a:p>
        </c:rich>
      </c:tx>
      <c:overlay val="0"/>
      <c:spPr>
        <a:solidFill>
          <a:sysClr val="window" lastClr="FFFFFF"/>
        </a:solidFill>
        <a:ln>
          <a:noFill/>
        </a:ln>
        <a:effectLst/>
      </c:spPr>
      <c:txPr>
        <a:bodyPr rot="0" spcFirstLastPara="1" vertOverflow="ellipsis" vert="horz" wrap="square" anchor="ctr" anchorCtr="1"/>
        <a:lstStyle/>
        <a:p>
          <a:pPr>
            <a:defRPr sz="1600" b="1" i="0" u="none" strike="noStrike" kern="1200" spc="0" baseline="0">
              <a:solidFill>
                <a:srgbClr val="C00000"/>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9A75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9A75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9A75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Groups as % of Total Orders'!$D$4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Groups as % of Total Orders'!$C$5:$C$8</c:f>
              <c:strCache>
                <c:ptCount val="3"/>
                <c:pt idx="0">
                  <c:v>29 years or younger</c:v>
                </c:pt>
                <c:pt idx="1">
                  <c:v>30 years to 49 years old</c:v>
                </c:pt>
                <c:pt idx="2">
                  <c:v>50 years or older</c:v>
                </c:pt>
              </c:strCache>
            </c:strRef>
          </c:cat>
          <c:val>
            <c:numRef>
              <c:f>'Age Groups as % of Total Orders'!$D$5:$D$8</c:f>
              <c:numCache>
                <c:formatCode>0.00%</c:formatCode>
                <c:ptCount val="3"/>
                <c:pt idx="0">
                  <c:v>0.30324991142461427</c:v>
                </c:pt>
                <c:pt idx="1">
                  <c:v>0.50062808000773018</c:v>
                </c:pt>
                <c:pt idx="2">
                  <c:v>0.19612200856765549</c:v>
                </c:pt>
              </c:numCache>
            </c:numRef>
          </c:val>
          <c:extLst>
            <c:ext xmlns:c16="http://schemas.microsoft.com/office/drawing/2014/chart" uri="{C3380CC4-5D6E-409C-BE32-E72D297353CC}">
              <c16:uniqueId val="{00000000-13CB-408E-B914-1EC5DDBD8843}"/>
            </c:ext>
          </c:extLst>
        </c:ser>
        <c:dLbls>
          <c:dLblPos val="outEnd"/>
          <c:showLegendKey val="0"/>
          <c:showVal val="1"/>
          <c:showCatName val="0"/>
          <c:showSerName val="0"/>
          <c:showPercent val="0"/>
          <c:showBubbleSize val="0"/>
        </c:dLbls>
        <c:gapWidth val="182"/>
        <c:axId val="699425776"/>
        <c:axId val="699416416"/>
      </c:barChart>
      <c:catAx>
        <c:axId val="699425776"/>
        <c:scaling>
          <c:orientation val="minMax"/>
        </c:scaling>
        <c:delete val="0"/>
        <c:axPos val="l"/>
        <c:numFmt formatCode="General" sourceLinked="1"/>
        <c:majorTickMark val="none"/>
        <c:minorTickMark val="none"/>
        <c:tickLblPos val="nextTo"/>
        <c:spPr>
          <a:solidFill>
            <a:schemeClr val="tx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C00000"/>
                </a:solidFill>
                <a:latin typeface="Cascadia Mono" panose="020B0609020000020004" pitchFamily="49" charset="0"/>
                <a:ea typeface="+mn-ea"/>
                <a:cs typeface="Cascadia Mono" panose="020B0609020000020004" pitchFamily="49" charset="0"/>
              </a:defRPr>
            </a:pPr>
            <a:endParaRPr lang="en-US"/>
          </a:p>
        </c:txPr>
        <c:crossAx val="699416416"/>
        <c:crosses val="autoZero"/>
        <c:auto val="1"/>
        <c:lblAlgn val="ctr"/>
        <c:lblOffset val="100"/>
        <c:noMultiLvlLbl val="0"/>
      </c:catAx>
      <c:valAx>
        <c:axId val="699416416"/>
        <c:scaling>
          <c:orientation val="minMax"/>
        </c:scaling>
        <c:delete val="1"/>
        <c:axPos val="b"/>
        <c:numFmt formatCode="0.00%" sourceLinked="1"/>
        <c:majorTickMark val="none"/>
        <c:minorTickMark val="none"/>
        <c:tickLblPos val="nextTo"/>
        <c:crossAx val="69942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[VrindaStoresDashboard.xlsx]Age Groups and Gender vs orders!PivotTable1</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US" sz="1600" b="1">
                <a:latin typeface="Aharoni" panose="02010803020104030203" pitchFamily="2" charset="-79"/>
                <a:cs typeface="Aharoni" panose="02010803020104030203" pitchFamily="2" charset="-79"/>
              </a:rPr>
              <a:t>Age Group &amp;</a:t>
            </a:r>
            <a:r>
              <a:rPr lang="en-US" sz="1600" b="1" baseline="0">
                <a:latin typeface="Aharoni" panose="02010803020104030203" pitchFamily="2" charset="-79"/>
                <a:cs typeface="Aharoni" panose="02010803020104030203" pitchFamily="2" charset="-79"/>
              </a:rPr>
              <a:t> Gender vs Orders </a:t>
            </a:r>
            <a:endParaRPr lang="en-US" sz="1600" b="1">
              <a:latin typeface="Aharoni" panose="02010803020104030203" pitchFamily="2" charset="-79"/>
              <a:cs typeface="Aharoni" panose="02010803020104030203" pitchFamily="2" charset="-79"/>
            </a:endParaRPr>
          </a:p>
        </c:rich>
      </c:tx>
      <c:layout>
        <c:manualLayout>
          <c:xMode val="edge"/>
          <c:yMode val="edge"/>
          <c:x val="0.16415266841644793"/>
          <c:y val="3.3897023376279645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83A2"/>
          </a:solidFill>
          <a:ln>
            <a:noFill/>
          </a:ln>
          <a:effectLst/>
        </c:spPr>
      </c:pivotFmt>
      <c:pivotFmt>
        <c:idx val="3"/>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'Age Groups and Gender vs orders'!$C$3:$C$4</c:f>
              <c:strCache>
                <c:ptCount val="1"/>
                <c:pt idx="0">
                  <c:v>Men</c:v>
                </c:pt>
              </c:strCache>
            </c:strRef>
          </c:tx>
          <c:spPr>
            <a:solidFill>
              <a:schemeClr val="accent1"/>
            </a:solidFill>
            <a:ln>
              <a:noFill/>
            </a:ln>
            <a:effectLst/>
          </c:spPr>
          <c:invertIfNegative val="0"/>
          <c:cat>
            <c:strRef>
              <c:f>'Age Groups and Gender vs orders'!$B$5:$B$7</c:f>
              <c:strCache>
                <c:ptCount val="3"/>
                <c:pt idx="0">
                  <c:v>29 years or younger</c:v>
                </c:pt>
                <c:pt idx="1">
                  <c:v>30 years to 49 years old</c:v>
                </c:pt>
                <c:pt idx="2">
                  <c:v>50 years or older</c:v>
                </c:pt>
              </c:strCache>
            </c:strRef>
          </c:cat>
          <c:val>
            <c:numRef>
              <c:f>'Age Groups and Gender vs orders'!$C$5:$C$7</c:f>
              <c:numCache>
                <c:formatCode>General</c:formatCode>
                <c:ptCount val="3"/>
                <c:pt idx="0">
                  <c:v>2855</c:v>
                </c:pt>
                <c:pt idx="1">
                  <c:v>4803</c:v>
                </c:pt>
                <c:pt idx="2">
                  <c:v>1836</c:v>
                </c:pt>
              </c:numCache>
            </c:numRef>
          </c:val>
          <c:extLst>
            <c:ext xmlns:c16="http://schemas.microsoft.com/office/drawing/2014/chart" uri="{C3380CC4-5D6E-409C-BE32-E72D297353CC}">
              <c16:uniqueId val="{00000000-356B-4EB0-9B40-D142A55FCA72}"/>
            </c:ext>
          </c:extLst>
        </c:ser>
        <c:ser>
          <c:idx val="1"/>
          <c:order val="1"/>
          <c:tx>
            <c:strRef>
              <c:f>'Age Groups and Gender vs orders'!$D$3:$D$4</c:f>
              <c:strCache>
                <c:ptCount val="1"/>
                <c:pt idx="0">
                  <c:v>Women</c:v>
                </c:pt>
              </c:strCache>
            </c:strRef>
          </c:tx>
          <c:spPr>
            <a:solidFill>
              <a:schemeClr val="accent2"/>
            </a:solidFill>
            <a:ln>
              <a:noFill/>
            </a:ln>
            <a:effectLst/>
          </c:spPr>
          <c:invertIfNegative val="0"/>
          <c:cat>
            <c:strRef>
              <c:f>'Age Groups and Gender vs orders'!$B$5:$B$7</c:f>
              <c:strCache>
                <c:ptCount val="3"/>
                <c:pt idx="0">
                  <c:v>29 years or younger</c:v>
                </c:pt>
                <c:pt idx="1">
                  <c:v>30 years to 49 years old</c:v>
                </c:pt>
                <c:pt idx="2">
                  <c:v>50 years or older</c:v>
                </c:pt>
              </c:strCache>
            </c:strRef>
          </c:cat>
          <c:val>
            <c:numRef>
              <c:f>'Age Groups and Gender vs orders'!$D$5:$D$7</c:f>
              <c:numCache>
                <c:formatCode>General</c:formatCode>
                <c:ptCount val="3"/>
                <c:pt idx="0">
                  <c:v>6560</c:v>
                </c:pt>
                <c:pt idx="1">
                  <c:v>10740</c:v>
                </c:pt>
                <c:pt idx="2">
                  <c:v>4253</c:v>
                </c:pt>
              </c:numCache>
            </c:numRef>
          </c:val>
          <c:extLst>
            <c:ext xmlns:c16="http://schemas.microsoft.com/office/drawing/2014/chart" uri="{C3380CC4-5D6E-409C-BE32-E72D297353CC}">
              <c16:uniqueId val="{00000003-356B-4EB0-9B40-D142A55FCA72}"/>
            </c:ext>
          </c:extLst>
        </c:ser>
        <c:dLbls>
          <c:showLegendKey val="0"/>
          <c:showVal val="0"/>
          <c:showCatName val="0"/>
          <c:showSerName val="0"/>
          <c:showPercent val="0"/>
          <c:showBubbleSize val="0"/>
        </c:dLbls>
        <c:gapWidth val="150"/>
        <c:overlap val="100"/>
        <c:axId val="724141088"/>
        <c:axId val="724139288"/>
      </c:barChart>
      <c:catAx>
        <c:axId val="72414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139288"/>
        <c:crosses val="autoZero"/>
        <c:auto val="1"/>
        <c:lblAlgn val="ctr"/>
        <c:lblOffset val="100"/>
        <c:noMultiLvlLbl val="0"/>
      </c:catAx>
      <c:valAx>
        <c:axId val="724139288"/>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defRPr>
                </a:pPr>
                <a:r>
                  <a:rPr lang="en-US" sz="1100" b="1">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rPr>
                  <a:t>Number</a:t>
                </a:r>
                <a:r>
                  <a:rPr lang="en-US" sz="1100" b="1"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rPr>
                  <a:t> Of Orders</a:t>
                </a:r>
                <a:endParaRPr lang="en-US" sz="1100" b="1">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endParaRPr>
              </a:p>
            </c:rich>
          </c:tx>
          <c:layout>
            <c:manualLayout>
              <c:xMode val="edge"/>
              <c:yMode val="edge"/>
              <c:x val="2.2222222222222223E-2"/>
              <c:y val="0.2353561897199824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defRPr>
              </a:pPr>
              <a:endParaRPr lang="en-US"/>
            </a:p>
          </c:txPr>
        </c:title>
        <c:numFmt formatCode="0,\ &quot;K&quot;" sourceLinked="0"/>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400" b="1" i="0" u="none" strike="noStrike" kern="1200" baseline="0">
                <a:solidFill>
                  <a:srgbClr val="C00000"/>
                </a:solidFill>
                <a:latin typeface="+mn-lt"/>
                <a:ea typeface="+mn-ea"/>
                <a:cs typeface="+mn-cs"/>
              </a:defRPr>
            </a:pPr>
            <a:endParaRPr lang="en-US"/>
          </a:p>
        </c:txPr>
        <c:crossAx val="7241410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3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[VrindaStoresDashboard.xlsx]Top5StatesPurchases!PivotTable1</c:name>
    <c:fmtId val="13"/>
  </c:pivotSource>
  <c:chart>
    <c:title>
      <c:tx>
        <c:rich>
          <a:bodyPr rot="0" spcFirstLastPara="1" vertOverflow="ellipsis" vert="horz" wrap="square" anchor="ctr" anchorCtr="1"/>
          <a:lstStyle/>
          <a:p>
            <a:pPr>
              <a:defRPr sz="2000" b="1" i="0" u="none" strike="noStrike" kern="1200" baseline="0">
                <a:solidFill>
                  <a:srgbClr val="7E1A70"/>
                </a:solidFill>
                <a:latin typeface="Cascadia Mono" panose="020B0609020000020004" pitchFamily="49" charset="0"/>
                <a:ea typeface="+mn-ea"/>
                <a:cs typeface="Cascadia Mono" panose="020B0609020000020004" pitchFamily="49" charset="0"/>
              </a:defRPr>
            </a:pPr>
            <a:r>
              <a:rPr lang="en-US" sz="2000">
                <a:solidFill>
                  <a:srgbClr val="7E1A70"/>
                </a:solidFill>
                <a:latin typeface="Cascadia Mono" panose="020B0609020000020004" pitchFamily="49" charset="0"/>
                <a:cs typeface="Cascadia Mono" panose="020B0609020000020004" pitchFamily="49" charset="0"/>
              </a:rPr>
              <a:t>Top</a:t>
            </a:r>
            <a:r>
              <a:rPr lang="en-US" sz="2000" baseline="0">
                <a:solidFill>
                  <a:srgbClr val="7E1A70"/>
                </a:solidFill>
                <a:latin typeface="Cascadia Mono" panose="020B0609020000020004" pitchFamily="49" charset="0"/>
                <a:cs typeface="Cascadia Mono" panose="020B0609020000020004" pitchFamily="49" charset="0"/>
              </a:rPr>
              <a:t> 5 States based on Purchase Amount </a:t>
            </a:r>
            <a:endParaRPr lang="en-US" sz="2000">
              <a:solidFill>
                <a:srgbClr val="7E1A70"/>
              </a:solidFill>
              <a:latin typeface="Cascadia Mono" panose="020B0609020000020004" pitchFamily="49" charset="0"/>
              <a:cs typeface="Cascadia Mono" panose="020B0609020000020004" pitchFamily="49" charset="0"/>
            </a:endParaRPr>
          </a:p>
        </c:rich>
      </c:tx>
      <c:layout>
        <c:manualLayout>
          <c:xMode val="edge"/>
          <c:yMode val="edge"/>
          <c:x val="0.22352784408598925"/>
          <c:y val="1.2004812417939574E-2"/>
        </c:manualLayout>
      </c:layout>
      <c:overlay val="0"/>
      <c:spPr>
        <a:noFill/>
        <a:ln>
          <a:noFill/>
        </a:ln>
        <a:effectLst/>
      </c:spPr>
      <c:txPr>
        <a:bodyPr rot="0" spcFirstLastPara="1" vertOverflow="ellipsis" vert="horz" wrap="square" anchor="ctr" anchorCtr="1"/>
        <a:lstStyle/>
        <a:p>
          <a:pPr>
            <a:defRPr sz="2000" b="1" i="0" u="none" strike="noStrike" kern="1200" baseline="0">
              <a:solidFill>
                <a:srgbClr val="7E1A70"/>
              </a:solidFill>
              <a:latin typeface="Cascadia Mono" panose="020B0609020000020004" pitchFamily="49" charset="0"/>
              <a:ea typeface="+mn-ea"/>
              <a:cs typeface="Cascadia Mono" panose="020B0609020000020004" pitchFamily="49"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083A2"/>
          </a:solidFill>
          <a:ln>
            <a:noFill/>
          </a:ln>
          <a:effectLst>
            <a:outerShdw blurRad="57150" dist="19050" dir="5400000" algn="ctr" rotWithShape="0">
              <a:srgbClr val="000000">
                <a:alpha val="63000"/>
              </a:srgbClr>
            </a:outerShdw>
          </a:effectLst>
        </c:spPr>
      </c:pivotFmt>
      <c:pivotFmt>
        <c:idx val="2"/>
        <c:spPr>
          <a:solidFill>
            <a:srgbClr val="CCFF99"/>
          </a:solidFill>
          <a:ln>
            <a:noFill/>
          </a:ln>
          <a:effectLst>
            <a:outerShdw blurRad="57150" dist="19050" dir="5400000" algn="ctr" rotWithShape="0">
              <a:srgbClr val="000000">
                <a:alpha val="63000"/>
              </a:srgbClr>
            </a:outerShdw>
          </a:effectLst>
        </c:spPr>
      </c:pivotFmt>
      <c:pivotFmt>
        <c:idx val="3"/>
        <c:spPr>
          <a:solidFill>
            <a:srgbClr val="FFC6C6"/>
          </a:solidFill>
          <a:ln>
            <a:noFill/>
          </a:ln>
          <a:effectLst>
            <a:outerShdw blurRad="57150" dist="19050" dir="5400000" algn="ctr" rotWithShape="0">
              <a:srgbClr val="000000">
                <a:alpha val="63000"/>
              </a:srgbClr>
            </a:outerShdw>
          </a:effectLst>
        </c:spPr>
      </c:pivotFmt>
      <c:pivotFmt>
        <c:idx val="4"/>
        <c:spPr>
          <a:solidFill>
            <a:srgbClr val="C00000"/>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C99FF"/>
          </a:solidFill>
          <a:ln>
            <a:noFill/>
          </a:ln>
          <a:effectLst>
            <a:outerShdw blurRad="57150" dist="19050" dir="5400000" algn="ctr" rotWithShape="0">
              <a:srgbClr val="000000">
                <a:alpha val="63000"/>
              </a:srgbClr>
            </a:outerShdw>
          </a:effectLst>
        </c:spPr>
        <c:dLbl>
          <c:idx val="0"/>
          <c:layout>
            <c:manualLayout>
              <c:x val="0.17911169339618499"/>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799058084774"/>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FF00"/>
          </a:solidFill>
          <a:ln>
            <a:noFill/>
          </a:ln>
          <a:effectLst>
            <a:outerShdw blurRad="57150" dist="19050" dir="5400000" algn="ctr" rotWithShape="0">
              <a:srgbClr val="000000">
                <a:alpha val="63000"/>
              </a:srgbClr>
            </a:outerShdw>
          </a:effectLst>
        </c:spPr>
        <c:dLbl>
          <c:idx val="0"/>
          <c:layout>
            <c:manualLayout>
              <c:x val="-0.15898268863932999"/>
              <c:y val="0.175925925925925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CFF99"/>
          </a:solidFill>
          <a:ln>
            <a:noFill/>
          </a:ln>
          <a:effectLst>
            <a:outerShdw blurRad="57150" dist="19050" dir="5400000" algn="ctr" rotWithShape="0">
              <a:srgbClr val="000000">
                <a:alpha val="63000"/>
              </a:srgbClr>
            </a:outerShdw>
          </a:effectLst>
        </c:spPr>
        <c:dLbl>
          <c:idx val="0"/>
          <c:layout>
            <c:manualLayout>
              <c:x val="-0.19141462354831065"/>
              <c:y val="-0.2024474356671803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14304700983413"/>
                  <c:h val="0.19922171186934962"/>
                </c:manualLayout>
              </c15:layout>
            </c:ext>
          </c:extLst>
        </c:dLbl>
      </c:pivotFmt>
      <c:pivotFmt>
        <c:idx val="10"/>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manualLayout>
              <c:x val="0.15186667720046701"/>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FF00"/>
          </a:solidFill>
          <a:ln>
            <a:noFill/>
          </a:ln>
          <a:effectLst>
            <a:outerShdw blurRad="57150" dist="19050" dir="5400000" algn="ctr" rotWithShape="0">
              <a:srgbClr val="000000">
                <a:alpha val="63000"/>
              </a:srgbClr>
            </a:outerShdw>
          </a:effectLst>
        </c:spPr>
        <c:dLbl>
          <c:idx val="0"/>
          <c:layout>
            <c:manualLayout>
              <c:x val="-0.15898268863932999"/>
              <c:y val="0.175925925925925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CCFF99"/>
          </a:solidFill>
          <a:ln>
            <a:noFill/>
          </a:ln>
          <a:effectLst>
            <a:outerShdw blurRad="57150" dist="19050" dir="5400000" algn="ctr" rotWithShape="0">
              <a:srgbClr val="000000">
                <a:alpha val="63000"/>
              </a:srgbClr>
            </a:outerShdw>
          </a:effectLst>
        </c:spPr>
        <c:dLbl>
          <c:idx val="0"/>
          <c:layout>
            <c:manualLayout>
              <c:x val="-0.19141462354831065"/>
              <c:y val="-0.2024474356671803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14304700983413"/>
                  <c:h val="0.19922171186934962"/>
                </c:manualLayout>
              </c15:layout>
            </c:ext>
          </c:extLst>
        </c:dLbl>
      </c:pivotFmt>
      <c:pivotFmt>
        <c:idx val="14"/>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manualLayout>
              <c:x val="0.15186667720046701"/>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CC99FF"/>
          </a:solidFill>
          <a:ln>
            <a:noFill/>
          </a:ln>
          <a:effectLst>
            <a:outerShdw blurRad="57150" dist="19050" dir="5400000" algn="ctr" rotWithShape="0">
              <a:srgbClr val="000000">
                <a:alpha val="63000"/>
              </a:srgbClr>
            </a:outerShdw>
          </a:effectLst>
        </c:spPr>
        <c:dLbl>
          <c:idx val="0"/>
          <c:layout>
            <c:manualLayout>
              <c:x val="0.17911169339618499"/>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799058084774"/>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FFFF00"/>
          </a:solidFill>
          <a:ln>
            <a:noFill/>
          </a:ln>
          <a:effectLst>
            <a:outerShdw blurRad="57150" dist="19050" dir="5400000" algn="ctr" rotWithShape="0">
              <a:srgbClr val="000000">
                <a:alpha val="63000"/>
              </a:srgbClr>
            </a:outerShdw>
          </a:effectLst>
        </c:spPr>
        <c:dLbl>
          <c:idx val="0"/>
          <c:layout>
            <c:manualLayout>
              <c:x val="-0.15898268863932999"/>
              <c:y val="0.1759259259259258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rgbClr val="CCFF99"/>
          </a:solidFill>
          <a:ln>
            <a:noFill/>
          </a:ln>
          <a:effectLst>
            <a:outerShdw blurRad="57150" dist="19050" dir="5400000" algn="ctr" rotWithShape="0">
              <a:srgbClr val="000000">
                <a:alpha val="63000"/>
              </a:srgbClr>
            </a:outerShdw>
          </a:effectLst>
        </c:spPr>
        <c:dLbl>
          <c:idx val="0"/>
          <c:layout>
            <c:manualLayout>
              <c:x val="-0.19141462354831065"/>
              <c:y val="-0.2024474356671803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14304700983413"/>
                  <c:h val="0.19922171186934962"/>
                </c:manualLayout>
              </c15:layout>
            </c:ext>
          </c:extLst>
        </c:dLbl>
      </c:pivotFmt>
      <c:pivotFmt>
        <c:idx val="20"/>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manualLayout>
              <c:x val="0.15186667720046701"/>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CC99FF"/>
          </a:solidFill>
          <a:ln>
            <a:noFill/>
          </a:ln>
          <a:effectLst>
            <a:outerShdw blurRad="57150" dist="19050" dir="5400000" algn="ctr" rotWithShape="0">
              <a:srgbClr val="000000">
                <a:alpha val="63000"/>
              </a:srgbClr>
            </a:outerShdw>
          </a:effectLst>
        </c:spPr>
        <c:dLbl>
          <c:idx val="0"/>
          <c:layout>
            <c:manualLayout>
              <c:x val="0.17911169339618499"/>
              <c:y val="-9.2592592592592587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343799058084774"/>
              <c:y val="0.18981481481481483"/>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fld id="{CEF26392-EE73-4706-9DE4-B81CDCACC0EE}" type="CATEGORYNAME">
                  <a:rPr lang="en-US">
                    <a:solidFill>
                      <a:schemeClr val="accent4">
                        <a:lumMod val="60000"/>
                        <a:lumOff val="40000"/>
                      </a:schemeClr>
                    </a:solidFill>
                  </a:rPr>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t>[CATEGORY NAME]</a:t>
                </a:fld>
                <a:r>
                  <a:rPr lang="en-US" baseline="0">
                    <a:solidFill>
                      <a:schemeClr val="accent4">
                        <a:lumMod val="60000"/>
                        <a:lumOff val="40000"/>
                      </a:schemeClr>
                    </a:solidFill>
                  </a:rPr>
                  <a:t>, </a:t>
                </a:r>
                <a:fld id="{665218C3-67BD-42A6-ABC7-DBE8A37CE801}" type="VALUE">
                  <a:rPr lang="en-US" baseline="0">
                    <a:solidFill>
                      <a:schemeClr val="accent4">
                        <a:lumMod val="60000"/>
                        <a:lumOff val="40000"/>
                      </a:schemeClr>
                    </a:solidFill>
                  </a:rPr>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t>[VALUE]</a:t>
                </a:fld>
                <a:endParaRPr lang="en-US" baseline="0">
                  <a:solidFill>
                    <a:schemeClr val="accent4">
                      <a:lumMod val="60000"/>
                      <a:lumOff val="40000"/>
                    </a:schemeClr>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Comic Sans MS" panose="030F0702030302020204" pitchFamily="66" charset="0"/>
                  <a:ea typeface="+mn-ea"/>
                  <a:cs typeface="Aharoni" panose="02010803020104030203" pitchFamily="2" charset="-79"/>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6699"/>
          </a:solidFill>
          <a:ln>
            <a:noFill/>
          </a:ln>
          <a:effectLst>
            <a:outerShdw blurRad="57150" dist="19050" dir="5400000" algn="ctr" rotWithShape="0">
              <a:srgbClr val="000000">
                <a:alpha val="63000"/>
              </a:srgbClr>
            </a:outerShdw>
          </a:effectLst>
        </c:spPr>
        <c:dLbl>
          <c:idx val="0"/>
          <c:layout>
            <c:manualLayout>
              <c:x val="0.1296639578012542"/>
              <c:y val="0.130153215333730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C000">
              <a:lumMod val="75000"/>
            </a:srgbClr>
          </a:solidFill>
          <a:ln>
            <a:noFill/>
          </a:ln>
          <a:effectLst>
            <a:outerShdw blurRad="57150" dist="19050" dir="5400000" algn="ctr" rotWithShape="0">
              <a:srgbClr val="000000">
                <a:alpha val="63000"/>
              </a:srgbClr>
            </a:outerShdw>
          </a:effectLst>
        </c:spPr>
        <c:dLbl>
          <c:idx val="0"/>
          <c:layout>
            <c:manualLayout>
              <c:x val="-0.10335954939139151"/>
              <c:y val="0.1493439201744882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66FF"/>
          </a:solidFill>
          <a:ln>
            <a:noFill/>
          </a:ln>
          <a:effectLst>
            <a:outerShdw blurRad="57150" dist="19050" dir="5400000" algn="ctr" rotWithShape="0">
              <a:srgbClr val="000000">
                <a:alpha val="63000"/>
              </a:srgbClr>
            </a:outerShdw>
          </a:effectLst>
        </c:spPr>
        <c:dLbl>
          <c:idx val="0"/>
          <c:layout>
            <c:manualLayout>
              <c:x val="-0.14057968010991803"/>
              <c:y val="-0.1303059015346644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664437183718007E-2"/>
              <c:y val="-0.1682693859907159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B050"/>
          </a:solidFill>
          <a:ln>
            <a:noFill/>
          </a:ln>
          <a:effectLst>
            <a:outerShdw blurRad="57150" dist="19050" dir="5400000" algn="ctr" rotWithShape="0">
              <a:srgbClr val="000000">
                <a:alpha val="63000"/>
              </a:srgbClr>
            </a:outerShdw>
          </a:effectLst>
        </c:spPr>
        <c:dLbl>
          <c:idx val="0"/>
          <c:layout>
            <c:manualLayout>
              <c:x val="0.17574157485774411"/>
              <c:y val="-1.36236000401782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3593576020478"/>
          <c:y val="0.16537036605227473"/>
          <c:w val="0.64516099124731618"/>
          <c:h val="0.7956989126769457"/>
        </c:manualLayout>
      </c:layout>
      <c:pieChart>
        <c:varyColors val="1"/>
        <c:ser>
          <c:idx val="0"/>
          <c:order val="0"/>
          <c:tx>
            <c:strRef>
              <c:f>Top5StatesPurchases!$C$4</c:f>
              <c:strCache>
                <c:ptCount val="1"/>
                <c:pt idx="0">
                  <c:v>Total</c:v>
                </c:pt>
              </c:strCache>
            </c:strRef>
          </c:tx>
          <c:explosion val="11"/>
          <c:dPt>
            <c:idx val="0"/>
            <c:bubble3D val="0"/>
            <c:spPr>
              <a:solidFill>
                <a:srgbClr val="FFC000">
                  <a:lumMod val="75000"/>
                </a:srgb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78-4A0F-A4BC-9E262F4FF5B4}"/>
              </c:ext>
            </c:extLst>
          </c:dPt>
          <c:dPt>
            <c:idx val="1"/>
            <c:bubble3D val="0"/>
            <c:spPr>
              <a:solidFill>
                <a:srgbClr val="0066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78-4A0F-A4BC-9E262F4FF5B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578-4A0F-A4BC-9E262F4FF5B4}"/>
              </c:ext>
            </c:extLst>
          </c:dPt>
          <c:dPt>
            <c:idx val="3"/>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78-4A0F-A4BC-9E262F4FF5B4}"/>
              </c:ext>
            </c:extLst>
          </c:dPt>
          <c:dPt>
            <c:idx val="4"/>
            <c:bubble3D val="0"/>
            <c:spPr>
              <a:solidFill>
                <a:srgbClr val="FF66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F07-48B6-A063-1F9A182D2825}"/>
              </c:ext>
            </c:extLst>
          </c:dPt>
          <c:dLbls>
            <c:dLbl>
              <c:idx val="0"/>
              <c:layout>
                <c:manualLayout>
                  <c:x val="-0.10335954939139151"/>
                  <c:y val="0.1493439201744882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78-4A0F-A4BC-9E262F4FF5B4}"/>
                </c:ext>
              </c:extLst>
            </c:dLbl>
            <c:dLbl>
              <c:idx val="1"/>
              <c:layout>
                <c:manualLayout>
                  <c:x val="-0.14057968010991803"/>
                  <c:y val="-0.1303059015346644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78-4A0F-A4BC-9E262F4FF5B4}"/>
                </c:ext>
              </c:extLst>
            </c:dLbl>
            <c:dLbl>
              <c:idx val="2"/>
              <c:layout>
                <c:manualLayout>
                  <c:x val="9.8664437183718007E-2"/>
                  <c:y val="-0.1682693859907159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78-4A0F-A4BC-9E262F4FF5B4}"/>
                </c:ext>
              </c:extLst>
            </c:dLbl>
            <c:dLbl>
              <c:idx val="3"/>
              <c:layout>
                <c:manualLayout>
                  <c:x val="0.17574157485774411"/>
                  <c:y val="-1.3623600040178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78-4A0F-A4BC-9E262F4FF5B4}"/>
                </c:ext>
              </c:extLst>
            </c:dLbl>
            <c:dLbl>
              <c:idx val="4"/>
              <c:layout>
                <c:manualLayout>
                  <c:x val="0.1296639578012542"/>
                  <c:y val="0.1301532153337303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07-48B6-A063-1F9A182D282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Top5StatesPurchases!$B$5:$B$9</c:f>
              <c:strCache>
                <c:ptCount val="5"/>
                <c:pt idx="0">
                  <c:v>KARNATAKA</c:v>
                </c:pt>
                <c:pt idx="1">
                  <c:v>MAHARASHTRA</c:v>
                </c:pt>
                <c:pt idx="2">
                  <c:v>TAMIL NADU</c:v>
                </c:pt>
                <c:pt idx="3">
                  <c:v>TELANGANA</c:v>
                </c:pt>
                <c:pt idx="4">
                  <c:v>UTTAR PRADESH</c:v>
                </c:pt>
              </c:strCache>
            </c:strRef>
          </c:cat>
          <c:val>
            <c:numRef>
              <c:f>Top5StatesPurchases!$C$5:$C$9</c:f>
              <c:numCache>
                <c:formatCode>0.00,,"M"</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0-CF07-48B6-A063-1F9A182D28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egendEntry>
        <c:idx val="4"/>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Entry>
      <c:layout>
        <c:manualLayout>
          <c:xMode val="edge"/>
          <c:yMode val="edge"/>
          <c:x val="0.77222533993524989"/>
          <c:y val="0.29062215254808832"/>
          <c:w val="0.22777466006475025"/>
          <c:h val="0.4455645667568284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C9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[VrindaStoresDashboard.xlsx]Purchase Trend by Months!PivotTable4</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Purchase Trend by Months  </a:t>
            </a:r>
          </a:p>
        </c:rich>
      </c:tx>
      <c:layout>
        <c:manualLayout>
          <c:xMode val="edge"/>
          <c:yMode val="edge"/>
          <c:x val="0.29805555555555563"/>
          <c:y val="3.2407407407407406E-2"/>
        </c:manualLayout>
      </c:layout>
      <c:overlay val="0"/>
      <c:spPr>
        <a:solidFill>
          <a:srgbClr val="ECFFD3"/>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3.9316665066256959E-2"/>
              <c:y val="-8.76872900515164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4.4397965879265089E-2"/>
              <c:y val="-6.6292339259903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4.4397965879265089E-2"/>
              <c:y val="-6.6292339259903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3.9316665066256959E-2"/>
              <c:y val="-8.76872900515164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4.4397965879265089E-2"/>
              <c:y val="-6.6292339259903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3.9316665066256959E-2"/>
              <c:y val="-8.76872900515164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75235260226615E-2"/>
          <c:y val="0.15319444444444447"/>
          <c:w val="0.84298980539017987"/>
          <c:h val="0.7394061679790026"/>
        </c:manualLayout>
      </c:layout>
      <c:lineChart>
        <c:grouping val="standard"/>
        <c:varyColors val="0"/>
        <c:ser>
          <c:idx val="0"/>
          <c:order val="0"/>
          <c:tx>
            <c:strRef>
              <c:f>'Purchase Trend by Months'!$C$3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'Purchase Trend by Months'!$B$4:$B$16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'Purchase Trend by Months'!$C$4:$C$16</c:f>
              <c:numCache>
                <c:formatCode>0.00,,"M"</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smooth val="0"/>
          <c:extLst>
            <c:ext xmlns:c16="http://schemas.microsoft.com/office/drawing/2014/chart" uri="{C3380CC4-5D6E-409C-BE32-E72D297353CC}">
              <c16:uniqueId val="{00000000-0246-471F-8213-F718DF5D9637}"/>
            </c:ext>
          </c:extLst>
        </c:ser>
        <c:dLbls>
          <c:dLblPos val="t"/>
          <c:showLegendKey val="0"/>
          <c:showVal val="1"/>
          <c:showCatName val="0"/>
          <c:showSerName val="0"/>
          <c:showPercent val="0"/>
          <c:showBubbleSize val="0"/>
        </c:dLbls>
        <c:marker val="1"/>
        <c:smooth val="0"/>
        <c:axId val="1053486024"/>
        <c:axId val="1053493584"/>
      </c:lineChart>
      <c:catAx>
        <c:axId val="1053486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rgbClr val="FDE3F7"/>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5">
                    <a:lumMod val="50000"/>
                  </a:schemeClr>
                </a:solidFill>
                <a:latin typeface="+mn-lt"/>
                <a:ea typeface="+mn-ea"/>
                <a:cs typeface="+mn-cs"/>
              </a:defRPr>
            </a:pPr>
            <a:endParaRPr lang="en-US"/>
          </a:p>
        </c:txPr>
        <c:crossAx val="1053493584"/>
        <c:crosses val="autoZero"/>
        <c:auto val="1"/>
        <c:lblAlgn val="ctr"/>
        <c:lblOffset val="100"/>
        <c:noMultiLvlLbl val="0"/>
      </c:catAx>
      <c:valAx>
        <c:axId val="1053493584"/>
        <c:scaling>
          <c:orientation val="minMax"/>
        </c:scaling>
        <c:delete val="0"/>
        <c:axPos val="l"/>
        <c:numFmt formatCode="0.00,,&quot;M&quot;" sourceLinked="1"/>
        <c:majorTickMark val="none"/>
        <c:minorTickMark val="none"/>
        <c:tickLblPos val="nextTo"/>
        <c:spPr>
          <a:solidFill>
            <a:srgbClr val="FFF9E7"/>
          </a:solidFill>
          <a:ln>
            <a:noFill/>
          </a:ln>
          <a:effectLst/>
        </c:spPr>
        <c:txPr>
          <a:bodyPr rot="-600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crossAx val="1053486024"/>
        <c:crosses val="autoZero"/>
        <c:crossBetween val="between"/>
      </c:valAx>
      <c:spPr>
        <a:solidFill>
          <a:srgbClr val="FFF9E7"/>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DFA8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[VrindaStoresDashboard.xlsx]Top5CitiesOnPurchaseAmount!PivotTable5</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latin typeface="Comic Sans MS" panose="030F0702030302020204" pitchFamily="66" charset="0"/>
                <a:cs typeface="Aharoni" panose="02010803020104030203" pitchFamily="2" charset="-79"/>
              </a:rPr>
              <a:t>Top</a:t>
            </a:r>
            <a:r>
              <a:rPr lang="en-US" sz="1100" baseline="0">
                <a:latin typeface="Comic Sans MS" panose="030F0702030302020204" pitchFamily="66" charset="0"/>
                <a:cs typeface="Aharoni" panose="02010803020104030203" pitchFamily="2" charset="-79"/>
              </a:rPr>
              <a:t> 5 Cities based on Purchase Am0unt (INR)</a:t>
            </a:r>
            <a:endParaRPr lang="en-US" sz="1100">
              <a:latin typeface="Comic Sans MS" panose="030F0702030302020204" pitchFamily="66" charset="0"/>
              <a:cs typeface="Aharoni" panose="02010803020104030203" pitchFamily="2" charset="-79"/>
            </a:endParaRPr>
          </a:p>
        </c:rich>
      </c:tx>
      <c:layout>
        <c:manualLayout>
          <c:xMode val="edge"/>
          <c:yMode val="edge"/>
          <c:x val="0.11593894473534212"/>
          <c:y val="6.6624766212203992E-2"/>
        </c:manualLayout>
      </c:layout>
      <c:overlay val="0"/>
      <c:spPr>
        <a:solidFill>
          <a:srgbClr val="FFCC99"/>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CFFFF"/>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CCFF99"/>
          </a:solidFill>
          <a:ln>
            <a:noFill/>
          </a:ln>
          <a:effectLst/>
          <a:scene3d>
            <a:camera prst="orthographicFront"/>
            <a:lightRig rig="brightRoom" dir="t"/>
          </a:scene3d>
          <a:sp3d prstMaterial="flat">
            <a:bevelT w="50800" h="101600" prst="angle"/>
            <a:contourClr>
              <a:srgbClr val="000000"/>
            </a:contourClr>
          </a:sp3d>
        </c:spPr>
      </c:pivotFmt>
      <c:pivotFmt>
        <c:idx val="4"/>
        <c:spPr>
          <a:solidFill>
            <a:srgbClr val="FFC6C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FFFF"/>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CCFF99"/>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FFC6C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CFFFF"/>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CCFF99"/>
          </a:solidFill>
          <a:ln>
            <a:noFill/>
          </a:ln>
          <a:effectLst/>
          <a:scene3d>
            <a:camera prst="orthographicFront"/>
            <a:lightRig rig="brightRoom" dir="t"/>
          </a:scene3d>
          <a:sp3d prstMaterial="flat">
            <a:bevelT w="50800" h="101600" prst="angle"/>
            <a:contourClr>
              <a:srgbClr val="000000"/>
            </a:contourClr>
          </a:sp3d>
        </c:spPr>
      </c:pivotFmt>
      <c:pivotFmt>
        <c:idx val="14"/>
        <c:spPr>
          <a:solidFill>
            <a:srgbClr val="FFC6C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28296381531266"/>
          <c:y val="0.15201279790596448"/>
          <c:w val="0.50450805014699751"/>
          <c:h val="0.8115761935717779"/>
        </c:manualLayout>
      </c:layout>
      <c:doughnutChart>
        <c:varyColors val="1"/>
        <c:ser>
          <c:idx val="0"/>
          <c:order val="0"/>
          <c:tx>
            <c:strRef>
              <c:f>Top5CitiesOnPurchaseAmount!$C$3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8EC-44AD-9EA0-350B66869DC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8EC-44AD-9EA0-350B66869DC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8EC-44AD-9EA0-350B66869DC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8EC-44AD-9EA0-350B66869DC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8EC-44AD-9EA0-350B66869DCF}"/>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Top5CitiesOnPurchaseAmount!$B$4:$B$9</c:f>
              <c:strCache>
                <c:ptCount val="5"/>
                <c:pt idx="0">
                  <c:v>BANGALORE</c:v>
                </c:pt>
                <c:pt idx="1">
                  <c:v>HYDERABAD</c:v>
                </c:pt>
                <c:pt idx="2">
                  <c:v>NEW DELHI</c:v>
                </c:pt>
                <c:pt idx="3">
                  <c:v>CHENNAI</c:v>
                </c:pt>
                <c:pt idx="4">
                  <c:v>MUMBAI</c:v>
                </c:pt>
              </c:strCache>
            </c:strRef>
          </c:cat>
          <c:val>
            <c:numRef>
              <c:f>Top5CitiesOnPurchaseAmount!$C$4:$C$9</c:f>
              <c:numCache>
                <c:formatCode>0.00,,"M"</c:formatCode>
                <c:ptCount val="5"/>
                <c:pt idx="0">
                  <c:v>1963751</c:v>
                </c:pt>
                <c:pt idx="1">
                  <c:v>1373044</c:v>
                </c:pt>
                <c:pt idx="2">
                  <c:v>1162928</c:v>
                </c:pt>
                <c:pt idx="3">
                  <c:v>924188</c:v>
                </c:pt>
                <c:pt idx="4">
                  <c:v>919984</c:v>
                </c:pt>
              </c:numCache>
            </c:numRef>
          </c:val>
          <c:extLst>
            <c:ext xmlns:c16="http://schemas.microsoft.com/office/drawing/2014/chart" uri="{C3380CC4-5D6E-409C-BE32-E72D297353CC}">
              <c16:uniqueId val="{00000002-1B8F-438E-A161-438312BB11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6467585301837271"/>
          <c:y val="0.33216170895304759"/>
          <c:w val="0.1417260212343831"/>
          <c:h val="0.29222596708093868"/>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Aharoni" panose="02010803020104030203" pitchFamily="2" charset="-79"/>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CB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[VrindaStoresDashboard.xlsx]pltfrm vs prchase amt n order!PivotTable6</c:name>
    <c:fmtId val="8"/>
  </c:pivotSource>
  <c:chart>
    <c:title>
      <c:tx>
        <c:rich>
          <a:bodyPr rot="0" spcFirstLastPara="1" vertOverflow="ellipsis" vert="horz" wrap="square" anchor="ctr" anchorCtr="1"/>
          <a:lstStyle/>
          <a:p>
            <a:pPr>
              <a:defRPr sz="1600" b="1" i="0" u="none" strike="noStrike" kern="1200" baseline="0">
                <a:solidFill>
                  <a:schemeClr val="accent2">
                    <a:lumMod val="75000"/>
                  </a:schemeClr>
                </a:solidFill>
                <a:latin typeface="Comic Sans MS" panose="030F0702030302020204" pitchFamily="66" charset="0"/>
                <a:ea typeface="+mn-ea"/>
                <a:cs typeface="+mn-cs"/>
              </a:defRPr>
            </a:pPr>
            <a:r>
              <a:rPr lang="en-US">
                <a:solidFill>
                  <a:schemeClr val="accent2">
                    <a:lumMod val="75000"/>
                  </a:schemeClr>
                </a:solidFill>
                <a:latin typeface="Comic Sans MS" panose="030F0702030302020204" pitchFamily="66" charset="0"/>
              </a:rPr>
              <a:t>Platform Vs</a:t>
            </a:r>
            <a:r>
              <a:rPr lang="en-US" baseline="0">
                <a:solidFill>
                  <a:schemeClr val="accent2">
                    <a:lumMod val="75000"/>
                  </a:schemeClr>
                </a:solidFill>
                <a:latin typeface="Comic Sans MS" panose="030F0702030302020204" pitchFamily="66" charset="0"/>
              </a:rPr>
              <a:t> Purchase Amount (INR) &amp; </a:t>
            </a:r>
          </a:p>
          <a:p>
            <a:pPr>
              <a:defRPr>
                <a:solidFill>
                  <a:schemeClr val="accent2">
                    <a:lumMod val="75000"/>
                  </a:schemeClr>
                </a:solidFill>
                <a:latin typeface="Comic Sans MS" panose="030F0702030302020204" pitchFamily="66" charset="0"/>
              </a:defRPr>
            </a:pPr>
            <a:r>
              <a:rPr lang="en-US" baseline="0">
                <a:solidFill>
                  <a:schemeClr val="accent2">
                    <a:lumMod val="75000"/>
                  </a:schemeClr>
                </a:solidFill>
                <a:latin typeface="Comic Sans MS" panose="030F0702030302020204" pitchFamily="66" charset="0"/>
              </a:rPr>
              <a:t>No.of Orders</a:t>
            </a:r>
            <a:endParaRPr lang="en-US">
              <a:solidFill>
                <a:schemeClr val="accent2">
                  <a:lumMod val="75000"/>
                </a:schemeClr>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2">
                  <a:lumMod val="75000"/>
                </a:schemeClr>
              </a:solidFill>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8066888239537"/>
          <c:y val="0.19679832624644458"/>
          <c:w val="0.81331017227662405"/>
          <c:h val="0.62064449157553991"/>
        </c:manualLayout>
      </c:layout>
      <c:barChart>
        <c:barDir val="col"/>
        <c:grouping val="clustered"/>
        <c:varyColors val="0"/>
        <c:ser>
          <c:idx val="0"/>
          <c:order val="0"/>
          <c:tx>
            <c:strRef>
              <c:f>'pltfrm vs prchase amt n order'!$C$5</c:f>
              <c:strCache>
                <c:ptCount val="1"/>
                <c:pt idx="0">
                  <c:v>Purchase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'pltfrm vs prchase amt n order'!$B$6:$B$12</c:f>
              <c:strCache>
                <c:ptCount val="7"/>
                <c:pt idx="0">
                  <c:v>Ajio</c:v>
                </c:pt>
                <c:pt idx="1">
                  <c:v>Amazon</c:v>
                </c:pt>
                <c:pt idx="2">
                  <c:v>Flipkart</c:v>
                </c:pt>
                <c:pt idx="3">
                  <c:v>Meesho</c:v>
                </c:pt>
                <c:pt idx="4">
                  <c:v>Myntra</c:v>
                </c:pt>
                <c:pt idx="5">
                  <c:v>Nalli</c:v>
                </c:pt>
                <c:pt idx="6">
                  <c:v>Others</c:v>
                </c:pt>
              </c:strCache>
            </c:strRef>
          </c:cat>
          <c:val>
            <c:numRef>
              <c:f>'pltfrm vs prchase amt n order'!$C$6:$C$12</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DC5E-4DB6-AB86-979F3CA22191}"/>
            </c:ext>
          </c:extLst>
        </c:ser>
        <c:dLbls>
          <c:showLegendKey val="0"/>
          <c:showVal val="0"/>
          <c:showCatName val="0"/>
          <c:showSerName val="0"/>
          <c:showPercent val="0"/>
          <c:showBubbleSize val="0"/>
        </c:dLbls>
        <c:gapWidth val="219"/>
        <c:axId val="5534151"/>
        <c:axId val="5539551"/>
      </c:barChart>
      <c:lineChart>
        <c:grouping val="standard"/>
        <c:varyColors val="0"/>
        <c:ser>
          <c:idx val="1"/>
          <c:order val="1"/>
          <c:tx>
            <c:strRef>
              <c:f>'pltfrm vs prchase amt n order'!$D$5</c:f>
              <c:strCache>
                <c:ptCount val="1"/>
                <c:pt idx="0">
                  <c:v>Number of Orders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'pltfrm vs prchase amt n order'!$B$6:$B$12</c:f>
              <c:strCache>
                <c:ptCount val="7"/>
                <c:pt idx="0">
                  <c:v>Ajio</c:v>
                </c:pt>
                <c:pt idx="1">
                  <c:v>Amazon</c:v>
                </c:pt>
                <c:pt idx="2">
                  <c:v>Flipkart</c:v>
                </c:pt>
                <c:pt idx="3">
                  <c:v>Meesho</c:v>
                </c:pt>
                <c:pt idx="4">
                  <c:v>Myntra</c:v>
                </c:pt>
                <c:pt idx="5">
                  <c:v>Nalli</c:v>
                </c:pt>
                <c:pt idx="6">
                  <c:v>Others</c:v>
                </c:pt>
              </c:strCache>
            </c:strRef>
          </c:cat>
          <c:val>
            <c:numRef>
              <c:f>'pltfrm vs prchase amt n order'!$D$6:$D$12</c:f>
              <c:numCache>
                <c:formatCode>General</c:formatCode>
                <c:ptCount val="7"/>
                <c:pt idx="0">
                  <c:v>1931</c:v>
                </c:pt>
                <c:pt idx="1">
                  <c:v>11016</c:v>
                </c:pt>
                <c:pt idx="2">
                  <c:v>6703</c:v>
                </c:pt>
                <c:pt idx="3">
                  <c:v>1398</c:v>
                </c:pt>
                <c:pt idx="4">
                  <c:v>7254</c:v>
                </c:pt>
                <c:pt idx="5">
                  <c:v>1484</c:v>
                </c:pt>
                <c:pt idx="6">
                  <c:v>1261</c:v>
                </c:pt>
              </c:numCache>
            </c:numRef>
          </c:val>
          <c:smooth val="0"/>
          <c:extLst>
            <c:ext xmlns:c16="http://schemas.microsoft.com/office/drawing/2014/chart" uri="{C3380CC4-5D6E-409C-BE32-E72D297353CC}">
              <c16:uniqueId val="{00000001-DC5E-4DB6-AB86-979F3CA22191}"/>
            </c:ext>
          </c:extLst>
        </c:ser>
        <c:dLbls>
          <c:showLegendKey val="0"/>
          <c:showVal val="0"/>
          <c:showCatName val="0"/>
          <c:showSerName val="0"/>
          <c:showPercent val="0"/>
          <c:showBubbleSize val="0"/>
        </c:dLbls>
        <c:marker val="1"/>
        <c:smooth val="0"/>
        <c:axId val="662461944"/>
        <c:axId val="662464464"/>
      </c:lineChart>
      <c:catAx>
        <c:axId val="5534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crossAx val="5539551"/>
        <c:crosses val="autoZero"/>
        <c:auto val="1"/>
        <c:lblAlgn val="ctr"/>
        <c:lblOffset val="100"/>
        <c:noMultiLvlLbl val="0"/>
      </c:catAx>
      <c:valAx>
        <c:axId val="5539551"/>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5534151"/>
        <c:crosses val="autoZero"/>
        <c:crossBetween val="between"/>
      </c:valAx>
      <c:valAx>
        <c:axId val="662464464"/>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62461944"/>
        <c:crosses val="max"/>
        <c:crossBetween val="between"/>
      </c:valAx>
      <c:catAx>
        <c:axId val="662461944"/>
        <c:scaling>
          <c:orientation val="minMax"/>
        </c:scaling>
        <c:delete val="1"/>
        <c:axPos val="b"/>
        <c:numFmt formatCode="General" sourceLinked="1"/>
        <c:majorTickMark val="out"/>
        <c:minorTickMark val="none"/>
        <c:tickLblPos val="nextTo"/>
        <c:crossAx val="662464464"/>
        <c:auto val="1"/>
        <c:lblAlgn val="ctr"/>
        <c:lblOffset val="100"/>
        <c:noMultiLvlLbl val="0"/>
      </c:catAx>
      <c:spPr>
        <a:noFill/>
        <a:ln>
          <a:noFill/>
        </a:ln>
        <a:effectLst/>
      </c:spPr>
    </c:plotArea>
    <c:legend>
      <c:legendPos val="b"/>
      <c:overlay val="0"/>
      <c:spPr>
        <a:solidFill>
          <a:srgbClr val="5B9BD5">
            <a:lumMod val="20000"/>
            <a:lumOff val="80000"/>
          </a:srgbClr>
        </a:solid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lumMod val="20000"/>
        <a:lumOff val="80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[VrindaStoresDashboard.xlsx]Age Groups as % of Total Orders!PivotTable1</c:name>
    <c:fmtId val="0"/>
  </c:pivotSource>
  <c:chart>
    <c:title>
      <c:tx>
        <c:rich>
          <a:bodyPr rot="0" spcFirstLastPara="1" vertOverflow="ellipsis" vert="horz" wrap="square" anchor="ctr" anchorCtr="1"/>
          <a:lstStyle/>
          <a:p>
            <a:pPr>
              <a:defRPr sz="1400" b="1" i="0" u="none" strike="noStrike" kern="1200" spc="0" baseline="0">
                <a:solidFill>
                  <a:srgbClr val="C00000"/>
                </a:solidFill>
                <a:latin typeface="Aharoni" panose="02010803020104030203" pitchFamily="2" charset="-79"/>
                <a:ea typeface="+mn-ea"/>
                <a:cs typeface="Aharoni" panose="02010803020104030203" pitchFamily="2" charset="-79"/>
              </a:defRPr>
            </a:pPr>
            <a:r>
              <a:rPr lang="en-US" b="1">
                <a:solidFill>
                  <a:srgbClr val="C00000"/>
                </a:solidFill>
                <a:latin typeface="Aharoni" panose="02010803020104030203" pitchFamily="2" charset="-79"/>
                <a:cs typeface="Aharoni" panose="02010803020104030203" pitchFamily="2" charset="-79"/>
              </a:rPr>
              <a:t>Age Groups as Percentage of Total Orders</a:t>
            </a:r>
          </a:p>
        </c:rich>
      </c:tx>
      <c:overlay val="0"/>
      <c:spPr>
        <a:solidFill>
          <a:sysClr val="window" lastClr="FFFFFF"/>
        </a:solidFill>
        <a:ln>
          <a:noFill/>
        </a:ln>
        <a:effectLst/>
      </c:spPr>
      <c:txPr>
        <a:bodyPr rot="0" spcFirstLastPara="1" vertOverflow="ellipsis" vert="horz" wrap="square" anchor="ctr" anchorCtr="1"/>
        <a:lstStyle/>
        <a:p>
          <a:pPr>
            <a:defRPr sz="1400" b="1" i="0" u="none" strike="noStrike" kern="1200" spc="0" baseline="0">
              <a:solidFill>
                <a:srgbClr val="C00000"/>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9A75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Groups as % of Total Orders'!$D$4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Groups as % of Total Orders'!$C$5:$C$8</c:f>
              <c:strCache>
                <c:ptCount val="3"/>
                <c:pt idx="0">
                  <c:v>29 years or younger</c:v>
                </c:pt>
                <c:pt idx="1">
                  <c:v>30 years to 49 years old</c:v>
                </c:pt>
                <c:pt idx="2">
                  <c:v>50 years or older</c:v>
                </c:pt>
              </c:strCache>
            </c:strRef>
          </c:cat>
          <c:val>
            <c:numRef>
              <c:f>'Age Groups as % of Total Orders'!$D$5:$D$8</c:f>
              <c:numCache>
                <c:formatCode>0.00%</c:formatCode>
                <c:ptCount val="3"/>
                <c:pt idx="0">
                  <c:v>0.30324991142461427</c:v>
                </c:pt>
                <c:pt idx="1">
                  <c:v>0.50062808000773018</c:v>
                </c:pt>
                <c:pt idx="2">
                  <c:v>0.19612200856765549</c:v>
                </c:pt>
              </c:numCache>
            </c:numRef>
          </c:val>
          <c:extLst>
            <c:ext xmlns:c16="http://schemas.microsoft.com/office/drawing/2014/chart" uri="{C3380CC4-5D6E-409C-BE32-E72D297353CC}">
              <c16:uniqueId val="{00000000-B979-415E-8DF9-EFE6B3F64E6A}"/>
            </c:ext>
          </c:extLst>
        </c:ser>
        <c:dLbls>
          <c:dLblPos val="outEnd"/>
          <c:showLegendKey val="0"/>
          <c:showVal val="1"/>
          <c:showCatName val="0"/>
          <c:showSerName val="0"/>
          <c:showPercent val="0"/>
          <c:showBubbleSize val="0"/>
        </c:dLbls>
        <c:gapWidth val="182"/>
        <c:axId val="699425776"/>
        <c:axId val="699416416"/>
      </c:barChart>
      <c:catAx>
        <c:axId val="699425776"/>
        <c:scaling>
          <c:orientation val="minMax"/>
        </c:scaling>
        <c:delete val="0"/>
        <c:axPos val="l"/>
        <c:numFmt formatCode="General" sourceLinked="1"/>
        <c:majorTickMark val="none"/>
        <c:minorTickMark val="none"/>
        <c:tickLblPos val="nextTo"/>
        <c:spPr>
          <a:solidFill>
            <a:schemeClr val="tx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C00000"/>
                </a:solidFill>
                <a:latin typeface="+mn-lt"/>
                <a:ea typeface="+mn-ea"/>
                <a:cs typeface="+mn-cs"/>
              </a:defRPr>
            </a:pPr>
            <a:endParaRPr lang="en-US"/>
          </a:p>
        </c:txPr>
        <c:crossAx val="699416416"/>
        <c:crosses val="autoZero"/>
        <c:auto val="1"/>
        <c:lblAlgn val="ctr"/>
        <c:lblOffset val="100"/>
        <c:noMultiLvlLbl val="0"/>
      </c:catAx>
      <c:valAx>
        <c:axId val="699416416"/>
        <c:scaling>
          <c:orientation val="minMax"/>
        </c:scaling>
        <c:delete val="1"/>
        <c:axPos val="b"/>
        <c:numFmt formatCode="0.00%" sourceLinked="1"/>
        <c:majorTickMark val="none"/>
        <c:minorTickMark val="none"/>
        <c:tickLblPos val="nextTo"/>
        <c:crossAx val="69942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[VrindaStoresDashboard.xlsx]Top5CitiesOnPurchaseAmount!PivotTable5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latin typeface="Comic Sans MS" panose="030F0702030302020204" pitchFamily="66" charset="0"/>
                <a:cs typeface="Aharoni" panose="02010803020104030203" pitchFamily="2" charset="-79"/>
              </a:rPr>
              <a:t>Top</a:t>
            </a:r>
            <a:r>
              <a:rPr lang="en-US" sz="1200" baseline="0">
                <a:latin typeface="Comic Sans MS" panose="030F0702030302020204" pitchFamily="66" charset="0"/>
                <a:cs typeface="Aharoni" panose="02010803020104030203" pitchFamily="2" charset="-79"/>
              </a:rPr>
              <a:t> 5 Cities based on Purchase Am0unt (INR)</a:t>
            </a:r>
            <a:endParaRPr lang="en-US" sz="1200">
              <a:latin typeface="Comic Sans MS" panose="030F0702030302020204" pitchFamily="66" charset="0"/>
              <a:cs typeface="Aharoni" panose="02010803020104030203" pitchFamily="2" charset="-79"/>
            </a:endParaRPr>
          </a:p>
        </c:rich>
      </c:tx>
      <c:layout>
        <c:manualLayout>
          <c:xMode val="edge"/>
          <c:yMode val="edge"/>
          <c:x val="0.17636111111111114"/>
          <c:y val="1.8307502436720125E-2"/>
        </c:manualLayout>
      </c:layout>
      <c:overlay val="0"/>
      <c:spPr>
        <a:solidFill>
          <a:srgbClr val="FFCC99"/>
        </a:solid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CCFFFF"/>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CCFF99"/>
          </a:solidFill>
          <a:ln>
            <a:noFill/>
          </a:ln>
          <a:effectLst/>
          <a:scene3d>
            <a:camera prst="orthographicFront"/>
            <a:lightRig rig="brightRoom" dir="t"/>
          </a:scene3d>
          <a:sp3d prstMaterial="flat">
            <a:bevelT w="50800" h="101600" prst="angle"/>
            <a:contourClr>
              <a:srgbClr val="000000"/>
            </a:contourClr>
          </a:sp3d>
        </c:spPr>
      </c:pivotFmt>
      <c:pivotFmt>
        <c:idx val="4"/>
        <c:spPr>
          <a:solidFill>
            <a:srgbClr val="FFC6C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63779527559055"/>
          <c:y val="0.19948171877754825"/>
          <c:w val="0.50240048118985126"/>
          <c:h val="0.76410719572600949"/>
        </c:manualLayout>
      </c:layout>
      <c:doughnutChart>
        <c:varyColors val="1"/>
        <c:ser>
          <c:idx val="0"/>
          <c:order val="0"/>
          <c:tx>
            <c:strRef>
              <c:f>Top5CitiesOnPurchaseAmount!$C$3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5176-47B4-A538-6475C1BCEC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5176-47B4-A538-6475C1BCECE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176-47B4-A538-6475C1BCECE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5176-47B4-A538-6475C1BCECE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176-47B4-A538-6475C1BCECE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76-47B4-A538-6475C1BCECE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176-47B4-A538-6475C1BCECE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76-47B4-A538-6475C1BCECE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176-47B4-A538-6475C1BCECE8}"/>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76-47B4-A538-6475C1BCECE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Top5CitiesOnPurchaseAmount!$B$4:$B$9</c:f>
              <c:strCache>
                <c:ptCount val="5"/>
                <c:pt idx="0">
                  <c:v>BANGALORE</c:v>
                </c:pt>
                <c:pt idx="1">
                  <c:v>HYDERABAD</c:v>
                </c:pt>
                <c:pt idx="2">
                  <c:v>NEW DELHI</c:v>
                </c:pt>
                <c:pt idx="3">
                  <c:v>CHENNAI</c:v>
                </c:pt>
                <c:pt idx="4">
                  <c:v>MUMBAI</c:v>
                </c:pt>
              </c:strCache>
            </c:strRef>
          </c:cat>
          <c:val>
            <c:numRef>
              <c:f>Top5CitiesOnPurchaseAmount!$C$4:$C$9</c:f>
              <c:numCache>
                <c:formatCode>0.00,,"M"</c:formatCode>
                <c:ptCount val="5"/>
                <c:pt idx="0">
                  <c:v>1963751</c:v>
                </c:pt>
                <c:pt idx="1">
                  <c:v>1373044</c:v>
                </c:pt>
                <c:pt idx="2">
                  <c:v>1162928</c:v>
                </c:pt>
                <c:pt idx="3">
                  <c:v>924188</c:v>
                </c:pt>
                <c:pt idx="4">
                  <c:v>919984</c:v>
                </c:pt>
              </c:numCache>
            </c:numRef>
          </c:val>
          <c:extLst>
            <c:ext xmlns:c16="http://schemas.microsoft.com/office/drawing/2014/chart" uri="{C3380CC4-5D6E-409C-BE32-E72D297353CC}">
              <c16:uniqueId val="{00000003-5176-47B4-A538-6475C1BCECE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6467585301837271"/>
          <c:y val="0.33216170895304759"/>
          <c:w val="0.17446194225721784"/>
          <c:h val="0.34193254360315223"/>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Narrow" panose="020B0606020202030204" pitchFamily="34" charset="0"/>
              <a:ea typeface="+mn-ea"/>
              <a:cs typeface="Aharoni" panose="02010803020104030203" pitchFamily="2" charset="-79"/>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9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[VrindaStoresDashboard.xlsx]Age Groups and Gender vs orders!PivotTable1</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r>
              <a:rPr lang="en-US" sz="1600" b="1">
                <a:latin typeface="Aharoni" panose="02010803020104030203" pitchFamily="2" charset="-79"/>
                <a:cs typeface="Aharoni" panose="02010803020104030203" pitchFamily="2" charset="-79"/>
              </a:rPr>
              <a:t>Age Group and</a:t>
            </a:r>
            <a:r>
              <a:rPr lang="en-US" sz="1600" b="1" baseline="0">
                <a:latin typeface="Aharoni" panose="02010803020104030203" pitchFamily="2" charset="-79"/>
                <a:cs typeface="Aharoni" panose="02010803020104030203" pitchFamily="2" charset="-79"/>
              </a:rPr>
              <a:t> Gender vs Orders </a:t>
            </a:r>
            <a:endParaRPr lang="en-US" sz="1600" b="1">
              <a:latin typeface="Aharoni" panose="02010803020104030203" pitchFamily="2" charset="-79"/>
              <a:cs typeface="Aharoni" panose="02010803020104030203" pitchFamily="2" charset="-79"/>
            </a:endParaRPr>
          </a:p>
        </c:rich>
      </c:tx>
      <c:layout>
        <c:manualLayout>
          <c:xMode val="edge"/>
          <c:yMode val="edge"/>
          <c:x val="0.16415266841644793"/>
          <c:y val="3.3897023376279645E-2"/>
        </c:manualLayout>
      </c:layout>
      <c:overlay val="0"/>
      <c:spPr>
        <a:solidFill>
          <a:schemeClr val="accent4">
            <a:lumMod val="20000"/>
            <a:lumOff val="80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haroni" panose="02010803020104030203" pitchFamily="2" charset="-79"/>
              <a:ea typeface="+mn-ea"/>
              <a:cs typeface="Aharoni" panose="02010803020104030203" pitchFamily="2" charset="-79"/>
            </a:defRPr>
          </a:pPr>
          <a:endParaRPr lang="en-US"/>
        </a:p>
      </c:txPr>
    </c:title>
    <c:autoTitleDeleted val="0"/>
    <c:pivotFmts>
      <c:pivotFmt>
        <c:idx val="0"/>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83A2"/>
          </a:solidFill>
          <a:ln>
            <a:noFill/>
          </a:ln>
          <a:effectLst/>
        </c:spPr>
      </c:pivotFmt>
      <c:pivotFmt>
        <c:idx val="3"/>
        <c:spPr>
          <a:solidFill>
            <a:schemeClr val="accent1"/>
          </a:solidFill>
          <a:ln>
            <a:noFill/>
          </a:ln>
          <a:effectLst/>
        </c:spPr>
        <c:marker>
          <c:symbol val="none"/>
        </c:marker>
      </c:pivotFmt>
      <c:pivotFmt>
        <c:idx val="4"/>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083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'Age Groups and Gender vs orders'!$C$3:$C$4</c:f>
              <c:strCache>
                <c:ptCount val="1"/>
                <c:pt idx="0">
                  <c:v>Men</c:v>
                </c:pt>
              </c:strCache>
            </c:strRef>
          </c:tx>
          <c:spPr>
            <a:solidFill>
              <a:schemeClr val="accent1"/>
            </a:solidFill>
            <a:ln>
              <a:noFill/>
            </a:ln>
            <a:effectLst/>
          </c:spPr>
          <c:invertIfNegative val="0"/>
          <c:cat>
            <c:strRef>
              <c:f>'Age Groups and Gender vs orders'!$B$5:$B$7</c:f>
              <c:strCache>
                <c:ptCount val="3"/>
                <c:pt idx="0">
                  <c:v>29 years or younger</c:v>
                </c:pt>
                <c:pt idx="1">
                  <c:v>30 years to 49 years old</c:v>
                </c:pt>
                <c:pt idx="2">
                  <c:v>50 years or older</c:v>
                </c:pt>
              </c:strCache>
            </c:strRef>
          </c:cat>
          <c:val>
            <c:numRef>
              <c:f>'Age Groups and Gender vs orders'!$C$5:$C$7</c:f>
              <c:numCache>
                <c:formatCode>General</c:formatCode>
                <c:ptCount val="3"/>
                <c:pt idx="0">
                  <c:v>2855</c:v>
                </c:pt>
                <c:pt idx="1">
                  <c:v>4803</c:v>
                </c:pt>
                <c:pt idx="2">
                  <c:v>1836</c:v>
                </c:pt>
              </c:numCache>
            </c:numRef>
          </c:val>
          <c:extLst>
            <c:ext xmlns:c16="http://schemas.microsoft.com/office/drawing/2014/chart" uri="{C3380CC4-5D6E-409C-BE32-E72D297353CC}">
              <c16:uniqueId val="{00000000-7665-4482-8A71-28C2DE32382F}"/>
            </c:ext>
          </c:extLst>
        </c:ser>
        <c:ser>
          <c:idx val="1"/>
          <c:order val="1"/>
          <c:tx>
            <c:strRef>
              <c:f>'Age Groups and Gender vs orders'!$D$3:$D$4</c:f>
              <c:strCache>
                <c:ptCount val="1"/>
                <c:pt idx="0">
                  <c:v>Women</c:v>
                </c:pt>
              </c:strCache>
            </c:strRef>
          </c:tx>
          <c:spPr>
            <a:solidFill>
              <a:schemeClr val="accent2"/>
            </a:solidFill>
            <a:ln>
              <a:noFill/>
            </a:ln>
            <a:effectLst/>
          </c:spPr>
          <c:invertIfNegative val="0"/>
          <c:cat>
            <c:strRef>
              <c:f>'Age Groups and Gender vs orders'!$B$5:$B$7</c:f>
              <c:strCache>
                <c:ptCount val="3"/>
                <c:pt idx="0">
                  <c:v>29 years or younger</c:v>
                </c:pt>
                <c:pt idx="1">
                  <c:v>30 years to 49 years old</c:v>
                </c:pt>
                <c:pt idx="2">
                  <c:v>50 years or older</c:v>
                </c:pt>
              </c:strCache>
            </c:strRef>
          </c:cat>
          <c:val>
            <c:numRef>
              <c:f>'Age Groups and Gender vs orders'!$D$5:$D$7</c:f>
              <c:numCache>
                <c:formatCode>General</c:formatCode>
                <c:ptCount val="3"/>
                <c:pt idx="0">
                  <c:v>6560</c:v>
                </c:pt>
                <c:pt idx="1">
                  <c:v>10740</c:v>
                </c:pt>
                <c:pt idx="2">
                  <c:v>4253</c:v>
                </c:pt>
              </c:numCache>
            </c:numRef>
          </c:val>
          <c:extLst>
            <c:ext xmlns:c16="http://schemas.microsoft.com/office/drawing/2014/chart" uri="{C3380CC4-5D6E-409C-BE32-E72D297353CC}">
              <c16:uniqueId val="{00000000-5BB9-4593-A681-4ED065798AF0}"/>
            </c:ext>
          </c:extLst>
        </c:ser>
        <c:dLbls>
          <c:showLegendKey val="0"/>
          <c:showVal val="0"/>
          <c:showCatName val="0"/>
          <c:showSerName val="0"/>
          <c:showPercent val="0"/>
          <c:showBubbleSize val="0"/>
        </c:dLbls>
        <c:gapWidth val="150"/>
        <c:overlap val="100"/>
        <c:axId val="724141088"/>
        <c:axId val="724139288"/>
      </c:barChart>
      <c:catAx>
        <c:axId val="72414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139288"/>
        <c:crosses val="autoZero"/>
        <c:auto val="1"/>
        <c:lblAlgn val="ctr"/>
        <c:lblOffset val="100"/>
        <c:noMultiLvlLbl val="0"/>
      </c:catAx>
      <c:valAx>
        <c:axId val="724139288"/>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defRPr>
                </a:pPr>
                <a:r>
                  <a:rPr lang="en-US" sz="1100" b="1">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rPr>
                  <a:t>Number</a:t>
                </a:r>
                <a:r>
                  <a:rPr lang="en-US" sz="1100" b="1"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rPr>
                  <a:t> Of Orders</a:t>
                </a:r>
                <a:endParaRPr lang="en-US" sz="1100" b="1">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endParaRPr>
              </a:p>
            </c:rich>
          </c:tx>
          <c:layout>
            <c:manualLayout>
              <c:xMode val="edge"/>
              <c:yMode val="edge"/>
              <c:x val="2.2222222222222223E-2"/>
              <c:y val="0.2353561897199824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accent4">
                      <a:lumMod val="75000"/>
                    </a:schemeClr>
                  </a:solidFill>
                  <a:latin typeface="Gadugi" panose="020B0502040204020203" pitchFamily="34" charset="0"/>
                  <a:ea typeface="Gadugi" panose="020B0502040204020203" pitchFamily="34" charset="0"/>
                  <a:cs typeface="Aharoni" panose="02010803020104030203" pitchFamily="2" charset="-79"/>
                </a:defRPr>
              </a:pPr>
              <a:endParaRPr lang="en-US"/>
            </a:p>
          </c:txPr>
        </c:title>
        <c:numFmt formatCode="0,\ &quot;K&quot;" sourceLinked="0"/>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000" b="1" i="0" u="none" strike="noStrike" kern="1200" baseline="0">
                <a:solidFill>
                  <a:srgbClr val="C00000"/>
                </a:solidFill>
                <a:latin typeface="+mn-lt"/>
                <a:ea typeface="+mn-ea"/>
                <a:cs typeface="+mn-cs"/>
              </a:defRPr>
            </a:pPr>
            <a:endParaRPr lang="en-US"/>
          </a:p>
        </c:txPr>
        <c:crossAx val="7241410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[VrindaStoresDashboard.xlsx]pltfrm vs prchase amt n order!PivotTable6</c:name>
    <c:fmtId val="2"/>
  </c:pivotSource>
  <c:chart>
    <c:title>
      <c:tx>
        <c:rich>
          <a:bodyPr rot="0" spcFirstLastPara="1" vertOverflow="ellipsis" vert="horz" wrap="square" anchor="ctr" anchorCtr="1"/>
          <a:lstStyle/>
          <a:p>
            <a:pPr>
              <a:defRPr sz="1600" b="1" i="0" u="none" strike="noStrike" kern="1200" baseline="0">
                <a:solidFill>
                  <a:schemeClr val="accent2">
                    <a:lumMod val="75000"/>
                  </a:schemeClr>
                </a:solidFill>
                <a:latin typeface="Comic Sans MS" panose="030F0702030302020204" pitchFamily="66" charset="0"/>
                <a:ea typeface="+mn-ea"/>
                <a:cs typeface="+mn-cs"/>
              </a:defRPr>
            </a:pPr>
            <a:r>
              <a:rPr lang="en-US">
                <a:solidFill>
                  <a:schemeClr val="accent2">
                    <a:lumMod val="75000"/>
                  </a:schemeClr>
                </a:solidFill>
                <a:latin typeface="Comic Sans MS" panose="030F0702030302020204" pitchFamily="66" charset="0"/>
              </a:rPr>
              <a:t>Platform Vs</a:t>
            </a:r>
            <a:r>
              <a:rPr lang="en-US" baseline="0">
                <a:solidFill>
                  <a:schemeClr val="accent2">
                    <a:lumMod val="75000"/>
                  </a:schemeClr>
                </a:solidFill>
                <a:latin typeface="Comic Sans MS" panose="030F0702030302020204" pitchFamily="66" charset="0"/>
              </a:rPr>
              <a:t> Purchase Amount (INR) &amp; </a:t>
            </a:r>
          </a:p>
          <a:p>
            <a:pPr>
              <a:defRPr>
                <a:solidFill>
                  <a:schemeClr val="accent2">
                    <a:lumMod val="75000"/>
                  </a:schemeClr>
                </a:solidFill>
                <a:latin typeface="Comic Sans MS" panose="030F0702030302020204" pitchFamily="66" charset="0"/>
              </a:defRPr>
            </a:pPr>
            <a:r>
              <a:rPr lang="en-US" baseline="0">
                <a:solidFill>
                  <a:schemeClr val="accent2">
                    <a:lumMod val="75000"/>
                  </a:schemeClr>
                </a:solidFill>
                <a:latin typeface="Comic Sans MS" panose="030F0702030302020204" pitchFamily="66" charset="0"/>
              </a:rPr>
              <a:t>No.of Orders</a:t>
            </a:r>
            <a:endParaRPr lang="en-US">
              <a:solidFill>
                <a:schemeClr val="accent2">
                  <a:lumMod val="75000"/>
                </a:schemeClr>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2">
                  <a:lumMod val="75000"/>
                </a:schemeClr>
              </a:solidFill>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8066888239537"/>
          <c:y val="0.26679837863523437"/>
          <c:w val="0.81331017227662405"/>
          <c:h val="0.5506443681174118"/>
        </c:manualLayout>
      </c:layout>
      <c:barChart>
        <c:barDir val="col"/>
        <c:grouping val="clustered"/>
        <c:varyColors val="0"/>
        <c:ser>
          <c:idx val="0"/>
          <c:order val="0"/>
          <c:tx>
            <c:strRef>
              <c:f>'pltfrm vs prchase amt n order'!$C$5</c:f>
              <c:strCache>
                <c:ptCount val="1"/>
                <c:pt idx="0">
                  <c:v>Purchase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'pltfrm vs prchase amt n order'!$B$6:$B$12</c:f>
              <c:strCache>
                <c:ptCount val="7"/>
                <c:pt idx="0">
                  <c:v>Ajio</c:v>
                </c:pt>
                <c:pt idx="1">
                  <c:v>Amazon</c:v>
                </c:pt>
                <c:pt idx="2">
                  <c:v>Flipkart</c:v>
                </c:pt>
                <c:pt idx="3">
                  <c:v>Meesho</c:v>
                </c:pt>
                <c:pt idx="4">
                  <c:v>Myntra</c:v>
                </c:pt>
                <c:pt idx="5">
                  <c:v>Nalli</c:v>
                </c:pt>
                <c:pt idx="6">
                  <c:v>Others</c:v>
                </c:pt>
              </c:strCache>
            </c:strRef>
          </c:cat>
          <c:val>
            <c:numRef>
              <c:f>'pltfrm vs prchase amt n order'!$C$6:$C$12</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61CB-492F-B643-ED76AF3778E0}"/>
            </c:ext>
          </c:extLst>
        </c:ser>
        <c:dLbls>
          <c:showLegendKey val="0"/>
          <c:showVal val="0"/>
          <c:showCatName val="0"/>
          <c:showSerName val="0"/>
          <c:showPercent val="0"/>
          <c:showBubbleSize val="0"/>
        </c:dLbls>
        <c:gapWidth val="219"/>
        <c:axId val="5534151"/>
        <c:axId val="5539551"/>
      </c:barChart>
      <c:lineChart>
        <c:grouping val="standard"/>
        <c:varyColors val="0"/>
        <c:ser>
          <c:idx val="1"/>
          <c:order val="1"/>
          <c:tx>
            <c:strRef>
              <c:f>'pltfrm vs prchase amt n order'!$D$5</c:f>
              <c:strCache>
                <c:ptCount val="1"/>
                <c:pt idx="0">
                  <c:v>Number of Orders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'pltfrm vs prchase amt n order'!$B$6:$B$12</c:f>
              <c:strCache>
                <c:ptCount val="7"/>
                <c:pt idx="0">
                  <c:v>Ajio</c:v>
                </c:pt>
                <c:pt idx="1">
                  <c:v>Amazon</c:v>
                </c:pt>
                <c:pt idx="2">
                  <c:v>Flipkart</c:v>
                </c:pt>
                <c:pt idx="3">
                  <c:v>Meesho</c:v>
                </c:pt>
                <c:pt idx="4">
                  <c:v>Myntra</c:v>
                </c:pt>
                <c:pt idx="5">
                  <c:v>Nalli</c:v>
                </c:pt>
                <c:pt idx="6">
                  <c:v>Others</c:v>
                </c:pt>
              </c:strCache>
            </c:strRef>
          </c:cat>
          <c:val>
            <c:numRef>
              <c:f>'pltfrm vs prchase amt n order'!$D$6:$D$12</c:f>
              <c:numCache>
                <c:formatCode>General</c:formatCode>
                <c:ptCount val="7"/>
                <c:pt idx="0">
                  <c:v>1931</c:v>
                </c:pt>
                <c:pt idx="1">
                  <c:v>11016</c:v>
                </c:pt>
                <c:pt idx="2">
                  <c:v>6703</c:v>
                </c:pt>
                <c:pt idx="3">
                  <c:v>1398</c:v>
                </c:pt>
                <c:pt idx="4">
                  <c:v>7254</c:v>
                </c:pt>
                <c:pt idx="5">
                  <c:v>1484</c:v>
                </c:pt>
                <c:pt idx="6">
                  <c:v>1261</c:v>
                </c:pt>
              </c:numCache>
            </c:numRef>
          </c:val>
          <c:smooth val="0"/>
          <c:extLst>
            <c:ext xmlns:c16="http://schemas.microsoft.com/office/drawing/2014/chart" uri="{C3380CC4-5D6E-409C-BE32-E72D297353CC}">
              <c16:uniqueId val="{00000002-61CB-492F-B643-ED76AF3778E0}"/>
            </c:ext>
          </c:extLst>
        </c:ser>
        <c:dLbls>
          <c:showLegendKey val="0"/>
          <c:showVal val="0"/>
          <c:showCatName val="0"/>
          <c:showSerName val="0"/>
          <c:showPercent val="0"/>
          <c:showBubbleSize val="0"/>
        </c:dLbls>
        <c:marker val="1"/>
        <c:smooth val="0"/>
        <c:axId val="916693944"/>
        <c:axId val="916696464"/>
      </c:lineChart>
      <c:catAx>
        <c:axId val="5534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551"/>
        <c:crosses val="autoZero"/>
        <c:auto val="1"/>
        <c:lblAlgn val="ctr"/>
        <c:lblOffset val="100"/>
        <c:noMultiLvlLbl val="0"/>
      </c:catAx>
      <c:valAx>
        <c:axId val="5539551"/>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Calibri" panose="020F0502020204030204" pitchFamily="34" charset="0"/>
                <a:ea typeface="+mn-ea"/>
                <a:cs typeface="Calibri" panose="020F0502020204030204" pitchFamily="34" charset="0"/>
              </a:defRPr>
            </a:pPr>
            <a:endParaRPr lang="en-US"/>
          </a:p>
        </c:txPr>
        <c:crossAx val="5534151"/>
        <c:crosses val="autoZero"/>
        <c:crossBetween val="between"/>
      </c:valAx>
      <c:valAx>
        <c:axId val="916696464"/>
        <c:scaling>
          <c:orientation val="minMax"/>
        </c:scaling>
        <c:delete val="0"/>
        <c:axPos val="r"/>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D6A300"/>
                </a:solidFill>
                <a:latin typeface="+mn-lt"/>
                <a:ea typeface="+mn-ea"/>
                <a:cs typeface="+mn-cs"/>
              </a:defRPr>
            </a:pPr>
            <a:endParaRPr lang="en-US"/>
          </a:p>
        </c:txPr>
        <c:crossAx val="916693944"/>
        <c:crosses val="max"/>
        <c:crossBetween val="between"/>
      </c:valAx>
      <c:catAx>
        <c:axId val="916693944"/>
        <c:scaling>
          <c:orientation val="minMax"/>
        </c:scaling>
        <c:delete val="1"/>
        <c:axPos val="b"/>
        <c:numFmt formatCode="General" sourceLinked="1"/>
        <c:majorTickMark val="out"/>
        <c:minorTickMark val="none"/>
        <c:tickLblPos val="nextTo"/>
        <c:crossAx val="916696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[VrindaStoresDashboard.xlsx]Top5StatesPurchases!PivotTable1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States based on Purchase Amount </a:t>
            </a:r>
          </a:p>
        </c:rich>
      </c:tx>
      <c:layout>
        <c:manualLayout>
          <c:xMode val="edge"/>
          <c:yMode val="edge"/>
          <c:x val="0.12160043539708038"/>
          <c:y val="1.200480192076830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6"/>
        <c:dLbl>
          <c:idx val="0"/>
          <c:layout>
            <c:manualLayout>
              <c:x val="0.17911169339618499"/>
              <c:y val="-9.2592592592592587E-3"/>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0.13343799058084774"/>
              <c:y val="0.18981481481481483"/>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0.15898268863932999"/>
              <c:y val="0.17592592592592587"/>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0.19141462354831065"/>
              <c:y val="-0.2024474356671803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4114304700983413"/>
                  <c:h val="0.19922171186934962"/>
                </c:manualLayout>
              </c15:layout>
            </c:ext>
          </c:extLst>
        </c:dLbl>
      </c:pivotFmt>
      <c:pivotFmt>
        <c:idx val="10"/>
        <c:dLbl>
          <c:idx val="0"/>
          <c:layout>
            <c:manualLayout>
              <c:x val="0.15186667720046701"/>
              <c:y val="-0.14814814814814814"/>
            </c:manualLayout>
          </c:layout>
          <c:dLblPos val="bestFit"/>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a:outerShdw blurRad="57150" dist="19050" dir="5400000" algn="ctr" rotWithShape="0">
              <a:srgbClr val="000000">
                <a:alpha val="63000"/>
              </a:srgbClr>
            </a:outerShdw>
          </a:effectLst>
        </c:spPr>
        <c:dLbl>
          <c:idx val="0"/>
          <c:layout>
            <c:manualLayout>
              <c:x val="0.14918220402215607"/>
              <c:y val="-1.45938690436804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a:outerShdw blurRad="57150" dist="19050" dir="5400000" algn="ctr" rotWithShape="0">
              <a:srgbClr val="000000">
                <a:alpha val="63000"/>
              </a:srgbClr>
            </a:outerShdw>
          </a:effectLst>
        </c:spPr>
        <c:dLbl>
          <c:idx val="0"/>
          <c:layout>
            <c:manualLayout>
              <c:x val="0.11701285562548829"/>
              <c:y val="0.12667114089730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dLbl>
          <c:idx val="0"/>
          <c:layout>
            <c:manualLayout>
              <c:x val="-0.13058126826955996"/>
              <c:y val="0.13067305662422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7030A0"/>
          </a:solidFill>
          <a:ln>
            <a:noFill/>
          </a:ln>
          <a:effectLst>
            <a:outerShdw blurRad="57150" dist="19050" dir="5400000" algn="ctr" rotWithShape="0">
              <a:srgbClr val="000000">
                <a:alpha val="63000"/>
              </a:srgbClr>
            </a:outerShdw>
          </a:effectLst>
        </c:spPr>
        <c:dLbl>
          <c:idx val="0"/>
          <c:layout>
            <c:manualLayout>
              <c:x val="-0.13376730396158673"/>
              <c:y val="-0.1485945559326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a:outerShdw blurRad="57150" dist="19050" dir="5400000" algn="ctr" rotWithShape="0">
              <a:srgbClr val="000000">
                <a:alpha val="63000"/>
              </a:srgbClr>
            </a:outerShdw>
          </a:effectLst>
        </c:spPr>
        <c:dLbl>
          <c:idx val="0"/>
          <c:layout>
            <c:manualLayout>
              <c:x val="0.10956238643246517"/>
              <c:y val="-0.15169595397214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1194225721787"/>
          <c:y val="0.12272499551001501"/>
          <c:w val="0.53664994425863988"/>
          <c:h val="0.77050820328131253"/>
        </c:manualLayout>
      </c:layout>
      <c:pieChart>
        <c:varyColors val="1"/>
        <c:ser>
          <c:idx val="0"/>
          <c:order val="0"/>
          <c:tx>
            <c:strRef>
              <c:f>Top5StatesPurchases!$C$4</c:f>
              <c:strCache>
                <c:ptCount val="1"/>
                <c:pt idx="0">
                  <c:v>Total</c:v>
                </c:pt>
              </c:strCache>
            </c:strRef>
          </c:tx>
          <c:explosion val="11"/>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DEB-4CCD-9B59-37859043255D}"/>
              </c:ext>
            </c:extLst>
          </c:dPt>
          <c:dPt>
            <c:idx val="1"/>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DEB-4CCD-9B59-37859043255D}"/>
              </c:ext>
            </c:extLst>
          </c:dPt>
          <c:dPt>
            <c:idx val="2"/>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DEB-4CCD-9B59-37859043255D}"/>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DEB-4CCD-9B59-37859043255D}"/>
              </c:ext>
            </c:extLst>
          </c:dPt>
          <c:dPt>
            <c:idx val="4"/>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EB-4CCD-9B59-37859043255D}"/>
              </c:ext>
            </c:extLst>
          </c:dPt>
          <c:dLbls>
            <c:dLbl>
              <c:idx val="0"/>
              <c:layout>
                <c:manualLayout>
                  <c:x val="-0.13058126826955996"/>
                  <c:y val="0.1306730566242244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EB-4CCD-9B59-37859043255D}"/>
                </c:ext>
              </c:extLst>
            </c:dLbl>
            <c:dLbl>
              <c:idx val="1"/>
              <c:layout>
                <c:manualLayout>
                  <c:x val="-0.13376730396158673"/>
                  <c:y val="-0.14859455593260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EB-4CCD-9B59-37859043255D}"/>
                </c:ext>
              </c:extLst>
            </c:dLbl>
            <c:dLbl>
              <c:idx val="2"/>
              <c:layout>
                <c:manualLayout>
                  <c:x val="0.10956238643246517"/>
                  <c:y val="-0.1516959539721400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EB-4CCD-9B59-37859043255D}"/>
                </c:ext>
              </c:extLst>
            </c:dLbl>
            <c:dLbl>
              <c:idx val="3"/>
              <c:layout>
                <c:manualLayout>
                  <c:x val="0.14918220402215607"/>
                  <c:y val="-1.45938690436804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EB-4CCD-9B59-37859043255D}"/>
                </c:ext>
              </c:extLst>
            </c:dLbl>
            <c:dLbl>
              <c:idx val="4"/>
              <c:layout>
                <c:manualLayout>
                  <c:x val="0.11701285562548829"/>
                  <c:y val="0.126671140897303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EB-4CCD-9B59-3785904325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Top5StatesPurchases!$B$5:$B$9</c:f>
              <c:strCache>
                <c:ptCount val="5"/>
                <c:pt idx="0">
                  <c:v>KARNATAKA</c:v>
                </c:pt>
                <c:pt idx="1">
                  <c:v>MAHARASHTRA</c:v>
                </c:pt>
                <c:pt idx="2">
                  <c:v>TAMIL NADU</c:v>
                </c:pt>
                <c:pt idx="3">
                  <c:v>TELANGANA</c:v>
                </c:pt>
                <c:pt idx="4">
                  <c:v>UTTAR PRADESH</c:v>
                </c:pt>
              </c:strCache>
            </c:strRef>
          </c:cat>
          <c:val>
            <c:numRef>
              <c:f>Top5StatesPurchases!$C$5:$C$9</c:f>
              <c:numCache>
                <c:formatCode>0.00,,"M"</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0-8DEB-4CCD-9B59-3785904325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[VrindaStoresDashboard.xlsx]Purchase Trend by Months!PivotTable4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Purchase Trend by Months  </a:t>
            </a:r>
          </a:p>
        </c:rich>
      </c:tx>
      <c:layout>
        <c:manualLayout>
          <c:xMode val="edge"/>
          <c:yMode val="edge"/>
          <c:x val="0.29805555555555563"/>
          <c:y val="3.2407407407407406E-2"/>
        </c:manualLayout>
      </c:layout>
      <c:overlay val="0"/>
      <c:spPr>
        <a:solidFill>
          <a:srgbClr val="ECFFD3"/>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3.9316665066256959E-2"/>
              <c:y val="-8.7687290051516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manualLayout>
              <c:x val="-4.4397965879265089E-2"/>
              <c:y val="-6.6292339259903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75235260226615E-2"/>
          <c:y val="0.15319444444444447"/>
          <c:w val="0.84298980539017987"/>
          <c:h val="0.7394061679790026"/>
        </c:manualLayout>
      </c:layout>
      <c:lineChart>
        <c:grouping val="standard"/>
        <c:varyColors val="0"/>
        <c:ser>
          <c:idx val="0"/>
          <c:order val="0"/>
          <c:tx>
            <c:strRef>
              <c:f>'Purchase Trend by Months'!$C$3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'Purchase Trend by Months'!$B$4:$B$16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'Purchase Trend by Months'!$C$4:$C$16</c:f>
              <c:numCache>
                <c:formatCode>0.00,,"M"</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smooth val="0"/>
          <c:extLst>
            <c:ext xmlns:c16="http://schemas.microsoft.com/office/drawing/2014/chart" uri="{C3380CC4-5D6E-409C-BE32-E72D297353CC}">
              <c16:uniqueId val="{00000000-99F5-4C69-8842-D0D90FDAF508}"/>
            </c:ext>
          </c:extLst>
        </c:ser>
        <c:dLbls>
          <c:dLblPos val="t"/>
          <c:showLegendKey val="0"/>
          <c:showVal val="1"/>
          <c:showCatName val="0"/>
          <c:showSerName val="0"/>
          <c:showPercent val="0"/>
          <c:showBubbleSize val="0"/>
        </c:dLbls>
        <c:marker val="1"/>
        <c:smooth val="0"/>
        <c:axId val="1053486024"/>
        <c:axId val="1053493584"/>
      </c:lineChart>
      <c:catAx>
        <c:axId val="1053486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50000"/>
                  </a:schemeClr>
                </a:solidFill>
                <a:latin typeface="+mn-lt"/>
                <a:ea typeface="+mn-ea"/>
                <a:cs typeface="+mn-cs"/>
              </a:defRPr>
            </a:pPr>
            <a:endParaRPr lang="en-US"/>
          </a:p>
        </c:txPr>
        <c:crossAx val="1053493584"/>
        <c:crosses val="autoZero"/>
        <c:auto val="1"/>
        <c:lblAlgn val="ctr"/>
        <c:lblOffset val="100"/>
        <c:noMultiLvlLbl val="0"/>
      </c:catAx>
      <c:valAx>
        <c:axId val="1053493584"/>
        <c:scaling>
          <c:orientation val="minMax"/>
        </c:scaling>
        <c:delete val="0"/>
        <c:axPos val="l"/>
        <c:numFmt formatCode="0.00,,&quot;M&quot;" sourceLinked="1"/>
        <c:majorTickMark val="none"/>
        <c:minorTickMark val="none"/>
        <c:tickLblPos val="nextTo"/>
        <c:spPr>
          <a:solidFill>
            <a:srgbClr val="FFF9E7"/>
          </a:solidFill>
          <a:ln>
            <a:noFill/>
          </a:ln>
          <a:effectLst/>
        </c:spPr>
        <c:txPr>
          <a:bodyPr rot="-60000000" spcFirstLastPara="1" vertOverflow="ellipsis" vert="horz" wrap="square" anchor="ctr" anchorCtr="1"/>
          <a:lstStyle/>
          <a:p>
            <a:pPr>
              <a:defRPr sz="900" b="1" i="0" u="none" strike="noStrike" kern="1200" baseline="0">
                <a:solidFill>
                  <a:schemeClr val="accent5">
                    <a:lumMod val="50000"/>
                  </a:schemeClr>
                </a:solidFill>
                <a:latin typeface="+mn-lt"/>
                <a:ea typeface="+mn-ea"/>
                <a:cs typeface="+mn-cs"/>
              </a:defRPr>
            </a:pPr>
            <a:endParaRPr lang="en-US"/>
          </a:p>
        </c:txPr>
        <c:crossAx val="1053486024"/>
        <c:crosses val="autoZero"/>
        <c:crossBetween val="between"/>
      </c:valAx>
      <c:spPr>
        <a:solidFill>
          <a:srgbClr val="CDFBEB"/>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DFA8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States based on Total Number of Orders</cx:v>
        </cx:txData>
      </cx:tx>
      <cx:spPr>
        <a:solidFill>
          <a:srgbClr val="CCECFF"/>
        </a:solidFill>
      </cx:spPr>
      <cx:txPr>
        <a:bodyPr spcFirstLastPara="1" vertOverflow="ellipsis" horzOverflow="overflow" wrap="square" lIns="0" tIns="0" rIns="0" bIns="0" anchor="ctr" anchorCtr="1"/>
        <a:lstStyle/>
        <a:p>
          <a:pPr algn="ctr" rtl="0">
            <a:defRPr sz="1600"/>
          </a:pPr>
          <a:r>
            <a:rPr lang="en-US" sz="1600" b="1" i="0" u="none" strike="noStrike" baseline="0">
              <a:solidFill>
                <a:schemeClr val="accent2">
                  <a:lumMod val="75000"/>
                </a:schemeClr>
              </a:solidFill>
              <a:latin typeface="Aharoni" panose="02010803020104030203" pitchFamily="2" charset="-79"/>
              <a:cs typeface="Aharoni" panose="02010803020104030203" pitchFamily="2" charset="-79"/>
            </a:rPr>
            <a:t>States based on Total Number of Orders</a:t>
          </a:r>
        </a:p>
      </cx:txPr>
    </cx:title>
    <cx:plotArea>
      <cx:plotAreaRegion>
        <cx:series layoutId="regionMap" uniqueId="{F489AA41-AFF0-4ED5-9E01-E52B0EA1129E}">
          <cx:tx>
            <cx:txData>
              <cx:f>_xlchart.v5.2</cx:f>
              <cx:v>Number of Orders</cx:v>
            </cx:txData>
          </cx:tx>
          <cx:dataId val="0"/>
          <cx:layoutPr>
            <cx:geography cultureLanguage="en-US" cultureRegion="US" attribution="Powered by Bing">
              <cx:geoCache provider="{E9337A44-BEBE-4D9F-B70C-5C5E7DAFC167}">
                <cx:binary>7H1Zc9vGtu5fcfnhPl0oPaGHfXd2lUCC0CxZkh07LyhGUjDPaEy//ixakkN2NMQ42g+quqpUpUwQ
jUZ/veZvNf99M/zrJr1b1x+GLM2bf90Mv34M27b81y+/NDfhXbZu9rLopi6a4s9276bIfin+/DO6
ufvltl73UR78QhBmv9yE67q9Gz7+598wWnBXnBQ36zYq8k/6rh4v7xqdts0L15689GF9m0X5Mmra
Orpp8a8fT/cP9i/3rw6uL/c/frjL26gdr8fy7tePO1/8+OEXc7i/PfpDCrNr9S3ci9UeswmS1Fbo
+x/++CEt8uDhsuB7GElFCVP3f/bjo8/WGdx+uoY3XzdhW68fLzw1p+8zWt/e1ndNA+/1/f/GzTsv
AdcOPn64KXTebtYvgKX89eNhfhvBU6KmWNxfWBSbNzg8+/7Kv+yu/H/+bXwAi2B8sgWOuWKvXfob
Nsf7l2f71/vHb4kM2xMYMcIYeQ4ZLhS2Kb1Hhj4CcI/M8brO1+06mYHL1q0GKpv3e0eofL6+3r/8
cHG5v3SvYD+9lcwQvqcItTnG98AgvCMzEu3ZnFObyKeR+dy2oG0u6vXtXRO+NKunpca43UDo88W7
Quhkf7l//IbQULqnMMKSqEeFtQONEHu2tDFjiN1DZwjNyfp2nczA5PE+A4yT9yUu1/unhycfzvaX
n1/alT9pX/AewhwERcpdJOQeQwIRZIvHh93rret1FqUfzta3+vHzf25Qtu81oLgGK/GONNe1e7J/
5u2fwQZ6K62FxZ5EiNsKG0ioPYSUZMp+EBm4fP/MB0Du0nUerPP148c/gcdft5pweO8KjqV7cnD4
0vv/nFAQuccZ2G3E+ZOmXexhbDMBmuretPPHR98jsrxLw+jxo3+OxsNtBhLLk3eFxLF7ub9Rq28m
FWiPMSWFEGxXP3HQT5Jwhh8gIo/PfHCv7up1OkMkjh/uM1A4fl8o/OZeXX9wXNBQMO+3goLQPWkz
bCMBJmErBpFiTwnCFXtwp5QRg/x217QfnDvQUelLk3nam9q52QDlN+ddicb+2fLgcv/t3V1s7wnb
trFU6CEI3IFHqD3FN7g9ulyGT7Wf34b1er6/a95vgLT/vhxeCOG/valZJ2oPK4kVA6nYEhoI3ClD
BBxdMPqbP8OGHKzrcZZN/3GjgcPB5bsSFu/zESRTrl9SGD9p08keV4Rz+1FI1C4eeM9WAtkQFt4L
keH2ejqGREr70nyeVmA/bjTw8I7eFR6n+8uDb/8F5QVGxaYSgwJ7kAO8C4vcI1IqTumDq2Uor9P1
bTj+L5SXeb8B0un7Ul7Xl4cXn98y+wjoCAYSQ+iutCgMnxNBuXzIfRkm/7qOSj0n5fjjRgOI6/el
vS73j/avrg/2Iah9M++LQ2qEUUKleNLKb5wzhAmI0r09MRC5XMfrpg3X+UszelqDbd1qoHL5vnSY
cwjW/aX3/0mLYu9BgheCQJveL/mu6pJwGSnOmSKPz7wPTZwIcvKPH/3z8PDhNgMC530Jxvny8Org
DcNDArlcTBFjUB+5/9sxH5LtMQJBC0UP1RNDKs5voyacESU+3meAcf6+wDjbh/gQopKX9uJPigTf
QxxLsAoP5towGwAHBw0lHmw9MpysszXEiOv89qUJPa2j/rrTgOTsfQXuF5/Pjvadl97/5wChaE8y
ArEf2Y3Zhb0HmRMJYvFgTQy/6kLn8fqPl+bxNA6P9xkoXMArvaPs7v7V1f7pSy//cyBAPYqCDpKQ
2X1KSSmyJ4mA+q56uh613zTr7KXZPA3Fw20GEvtX7wqJ7xVCqEC9qZYCocCUIAgG+T0ef0u4Q9mD
EvWIlmE0vhf4oAw1S1Ht3Gxg8/n4XWGz3F9COguQgZKU96aOFeBDFGGQNNmx5oIC2QEq7rZ4iDrg
8nYlZLkG0scHgAXKUwGUcA/W3V06JxH/zDgGXM897h0puiNwiN9YuCBk5FB6B+l50Ga7wgVesQ1J
e0r4g3QZGB6BbzxTtLZuNZA6OnhXguWdv6GHDNlhyiFsVORRne3KFNtDNiTvOXnIexnKzitmuMff
bzIw8OCd3pFkLA4O9q+vD69AscHmebMgHu+B1dnUcp/kDEmyhxgGXwCRx2feh4yLMFy3bdSAVgsf
r/zzyHH3bgOXxfW7wuVo//T084f/s87K//fhGMh2p4eXLy3IzzlqwE6xIaS3IZHylKMGTjNGAryG
x8tGzv5onWX6cW5Ausui+qW5Pe22PTmIgdnR+3IUDg5P9xcH+ydvX/qi+J7p9SMPiXeVm9gjlBMM
ecr7DI0B2EGUrYEams4vfv19BAOqg/eVQQaYzpaHb6v0wN0WREEEJJ9mU/A9yAfYUAJ4CEUNj2Cx
cbSjuZrvr3sNYBbvyyc43T/b5PZf0ic/p+sI0Fcp4+AbPBbEdkRHQT4ZkpsCcPmhCrd97dN1vknx
vzSfp/XbjxsNPE7fFwHs4vPy8+LAvbz89tIS/BwkGO9JRTAnEJx+/zO0mdoToOgEFI1/XN6G5ELf
amDE1/X40pSeRmX7XgOYC3jDd+S4gf7aB2F5MMNnh4tz5y1jUwxlZFh9IhGoqa16/iaJQzFENVvi
tA3Ofn67ztb5fXQa3RR/QHx62GySnc3Po/XiYAZ8mxrUO4Lv6vD4+PAtc2/AKIaKGAUm6w89tgWb
BJqrAOsERZp7mTI8hKsoSaIZybfH+wwwrt6X47Z/+fnsv+S5EcBFUciJ2g8kfbIrTpu+FkEFVNDu
/wxc9mud/y9dtyeGMNDa6I13JDqnrgdO9v43CLTfLF6FbA04bpiKR27fLkoQzgqwSQI9JFLV46Pv
w9bTuwC86/W4fvz4n8esW7caqJy+r4rO6eHv55dvWk2gexSBX4ao3AVjY4E4Igo98MSNks5pNBX1
nELCjxtNIH5/V+Jxdtd/eJWZ/XMO2//niT/RSPndwTR7LJ/Ro9t6akfT/mSXJCFQYSOQNnvkI+1a
E6DAQpzDBaL2vZU36s4PnYvPz+Zpp/nhtp2J/5fbIJ9vkfzRRLqErkL3e/fpVpfky1cfITNufcmM
3K/V4S10qALrCKhgoPp/NLZuxnm4+RlDsHvjHVCTfv0ILvQm80m5jTEBTgeHIXvgjv/6Uao9iaFn
jwOTVjxcyYu6DX/9CLVVxL9bJyE5+Asb8nlT6O+X7L1N/xJWxN501QglfvT/XhTpGBT5j1V5+PeH
XGcXRZS3DQxMYZOU99/bzBZyFBzIurCDFCRwYTAG6re8WV9CkzF8Hf9f7YettDPBD2pVs+CAVAkf
HEmnoXawisLbIUnTo5YPQ3loU66vGB5l4PIex9MqUD79XMVxdpi3nCfLkifd4GSR1fsLu2+Hysus
kH5WjaCnft+j88yy7PaC2jmnCzEoqR3GWKwOmqKQiYdGWZUnyCqGw7HJ8oVtB2HgSr8Nrhtb+Mjp
rLRdaI2ta4V1dSy10F9LNqROHkvlYpQmiyqXl2iqo2VH0dk4Fp2jkrLKnaTp6psqrcp+EdMmqxbw
ssEJihvVOjXD04kdNmW67FkYOtBYLT02pdmB0HV2XpGIHPi2HJaBPdGDMRqjA8IqtcitcQgWWTry
T31I1bUslPR6nPSnpUzVIh6zzqGKIpfWWemkWuULEvIF6Rgpv3SF7PWlXwylcKqmuMTKKuWiL6Mx
cwto8kQnhPhRcNTnffep6lI+LoK8YMFJFbVx7/my66gz9GmQOCqvhmDZYH8ol4FFc+mMRdx2qwCP
zeiknbLwpwnYFON5HUief8IMWYEzocqvD5LYqv3DsJR4OtSo5fGR3/WKLovYx52rNbenFe3C9GuX
ksr+JLO6JSs8SSmdNCQsWRBNktGhU9Pplc+bzhMtCm9RUQZikZWZ8vJa4y+236t6GaAgWBVx86dS
w7G2+uqC5JKcFPVYJg5F1oE1yO6r4PXghMi/6IecO7zq28Bph0yd0rpfZmMVfcJRglYcpZlTpH48
OJWNeq9heXNLs04cFMQKIy/qpggv0wJVy4SX8toWsW85oyj4uMyiVl6l2BpPej+aFmyI7E1LfHrV
JmO11FSljiry0EsCWhwhkWdLq1GBiyJ5pOtRueOEp2s/j/Cqqwr7iPOYOmFseVGO0Xkg9SIpmuZq
ZHG0CDFvzq0A+6s+6YPMaalmDkvrMXGKIhSZU2XwuVdYfXoCJWK5hLHq5Zil2UldMZw4OGbRNexW
fVwgiuMFIsXYO6OK4sMxSPrSKXy9zDTmTloG+jDo+uRcSb/71gK2vhMUPm4WARnGwBn7YUDOZPX9
sq7D3Mky8WWIouxTNRZe0cepWyk0fcniLrq1idW7tRTlVaaDxhOhjmHd49HjcVB9E6plh6k16dOy
He8KrcvMKUeSuXLw24PEiuMVr4WVfC2tnl/1xYiTBQ4T8Xs5trhxUcbZYZ921moYBr2MSEldbhHt
2l2lV6iqK29Sol/Ug50uMkyTVTrEaMHqID1IlXWEspaDhsmGU2DG668+anrqNEF6EShaHTVlnB9V
Y6jOA1r5a9Z3frvYbuffUaQ3RTnWURA+nKXw45//uS4y+O97f/9fH26OYvjrX6ePZzi8+C3vrtgY
lMb80sYs/hjrr5MENnbox7EChnG7P/XhGcv34sUds7hj/B/DnO/WDYP//bxF3HE5fnz/wRAKIGdh
QW0bErRQj/rLEHIJzSRg0SBfrqD7DXbxxw8PhpBCqAZ1KQ6hATRiMXtz6cEQQoIdTBcF20kEsL4U
EFIf33sHP3DanjCEkOfaMoMWwUwwAZRXGH/b/DX+4BdJpPhBiJfKPm86IAf/eP+fGBftjqtI1PEm
HYTb2mEaOtM0jr+FhA+Q1/r54aHIvTt8DKIFwpwLN6yrur7s+YSC62CYij9fHh8SEk8sC9AedsdX
2ZRInfjcBTekmT6VOFPICWlsYwea3DPiMFq1/urlhz2NAQGPZhcDjnjcBzl3h4ZK6khEg9opRi4h
VHtpsXZdnUeMidq85JaLI1SFyliN3NW4ZKcY9yy76lGM+Mko23zwLDHx2gHLUkLq5KUHPvdC4L1t
P7CUqOzE5oFdqsRwVITa1wvW6DByX37ABua/nLe/3mjz4K03ktHUo1ZT2+2TRvRHfKQ+WZRJQ8IT
Owljcop1osEZaqp8FA5KGa5WKA+7GspHL70g3mzjpyYAWmF7AqXImsRuRtvVQdBVC0mkJyj+s0xo
1SdOFfRd5uhRWCdFH+DE1QQcvNyxAkkySIS8NIXn1hhio+0ZpAF4V6ndwxJIYi9oXfwp7D565f2e
G9zQCgVIai/H1nbHsRFfUTEWjt/p+Hze1A3dkMo44g2tbTehUXSH4BCgk9yKEn1vo+5PnPnHqgcI
MrsrA56EXVahbbtpK7ovuK+YM/iTmKd5NgcsbK97nfZxWYIr6LaFNU0uGqyuXvKyKMTM6RvagAwB
lmMagzYomI4XI+cDcyrwgNXy5eV/RrdtWrC33yBTXW/HOhBeljaVfymyrNJfaDUpdNRaoRKfIMii
/PDlhz2zk6She0g8WnnRlJaXF6PgFw0w99svWdtaf84b31A1jUQa9YMtvanAmTsGzKqdIUqa+hU0
NuM8IejSWCxVJCzVZPTBQZVTtuprXHZu2o84WlZRyNTMx9BdTCgrfNmXlvDaVpP2IOdFjtwpx+ng
llHbD/PkWhpKoyq6yqdDJr2SJNN1Uo/heQ7R9/XLWDy3VobW6JNB4h58HI9YQ+SmTS3oScDGovot
sWUyvLJUz+0oQ3uEMigTcMulV6dsPLSyCZ2rANep8/JLPDO8MLWHH40IFod7WlRkcFA8sG98KspX
LNdzwxvqQ3ei2OQkuNelgECbBpnLtCXKmbM3lIeOaD6mYwzhe9MlgMEoB8tp0BhNMx9gyHOiLLtS
A6y+wlmVH5bYziFMisXUX8xbf0OgBRlpg62Be6oJoy9CNs3FEAXVOHP+hqCJsYYDQuB4HK+krI0O
2okOygmTrEfzREyQXUkeorHiLamFlzRByQ6bjHTSiTWrX7PNm53yhEYShpSNQRygrAeIK38s62Uc
UCEuMmvq+FHQ+lniDgEZ869pJunvOg/6/BVN/pzPIwzBS4fAF8XUgypMZVoehVbjC/DsEwVunWz7
mLVO3sZTt4hCXmarZJgCseSsp8VVB5kVPW+BN2HUtvkafW4JmVi+lwlLL2nUC0+KlL6yP/BmGZ9Y
Xm4IqN21Q1SRSnkU0miFO2G/a13bn6b0oFRUjOdBkxV/lhbrswM2ydw+Gygl+SkRUsZfZUJs+5Wp
PKMqbEMSaNnZJeRjJq/1CVv0VDROk+Fonhq1N0/ddqFzMslOVJNntSRcJFR3Dk8Emzd3bughmcd2
WfQR80rhN3TBJ3VXDkNfzZs8N7RQWlOOxyEWXm2VvRe0mKVOQGVwO0sHcWPlNa65jOOAeUE5yG82
WOazBlnZPBPAjZWvaJDHliWUZ6cQhS00ltnk6Kgem1ck5BkNwQ0d10TVaJOhll479j45lKyu0R9D
iUFbhCREhZNHm3wVmXgZ3JTZ1JCZsBi6j/Z5CgJQc49LP9NOWZEmc0bNrJnWhxu6b2JTUmlIrLm6
srHLxy5YTrywlvNgNxQc9xXK42qYvEYHrTflInZ4Xcav6M8NvE8oFtvQW3BaW2gN4GZ7MYmyBWlx
vPTHgszbVLahtiBiKySOiskjEPM6KMS/5QF7zQl+buqGNGNe5lBlCCYvEGN7qsccgWtRhZCMnbXw
tiHOYazbktag6Sw/U4ekG5KlTyXz5o1uiEOMrBr1fjN5FY7SVaPyYNHZbFq9PPpGJzwFq7Hnc98O
pwlbvddb9h2EnUm3Ym1S5l7bCz5Pm9rGtqed6PI48XuPwua/VG0Ru5gVybxw3Da2fZuDK9RPvPcK
ZvND4PboZTzmM0WWGdset1nqyynWXtCk7DhKM3FaDum8qZvFOzDUfpJg2nrVpl6zqG3SLEQ4JOE8
jcCMjW/7QZNYE6R5yjwajpI2aE+076fzNiYztj3kR60O67hd1TromyvaI5me27Xk4bx9szmsaNvG
JzjqqqAjA7iEelokpf1tVGP+ysZ/RimwzedbDoQdWwmTUGdxqzTEDm00cSql9MypG0JLy5gRP5Yd
rLz1rSbg3+Vq8GfCashsUk61ZTX8YeqMVMSxOz536qa02tLXMoTqoeohaUw2ozfzF8aQ1gR1pZ82
MPoQq3ChZaIdzkk8b9k39f9tUENmywLK7zA6I3dVxNJVEEEh82VV+cyO2TCdtgdP4ChwGQUwuJp0
5qVC1RB58WGeff1e6N/aj0NLhZ+OSefard87A+6Ig8vHwtfPJhWpIatZWJK8oEi7eTflTh9Gdzqe
8MxVN+S0meq2LMJeu1kSMocz+5vVNWTm4IacIt+u6RharSsqlC+bIVo3empmDm6IadWoIQZvUrsx
V6HD4yh1dE3EzNHJ7oYRNLaCyFIwdaXxaQPlkQtfBOmsEhXZlNa2t+OgGcmBEqK9CcNB9M6US24v
rdaSzcz9bogqqQaV6TLovJFlee1YtLS9siftzSxxIoas4sgndTFkYFn9Jj1ScYOXTRKP8xxKYgir
rv2SBqOtvVbR33FMPjWMfpo3ccOqDs0YZ+NotV4UWmegHr+NRMxM3xFDThVU8wXORevFfSiXOrSv
i8Qv5gFKDDnNk8aqgbSjPStqo0UaixNBKjRvsxNDTqEs3JfNIC03T4fbaMS/ETsD4vmMWhExpFRG
fWCBvR49GLZpnYk0IXfGhgbzVC8x5LQLbB0mrG49YH2jrwxYNJHTRBOe52kQQ1B1lRKU+oX2sqKe
lsUg/gij0p+57IaQ+jKqRBfV2rPHelxkWQlTT16rvD5j8bAhoirnLCqtrPWA9qZOZRPg09Tyy99m
wbo5YXpbgZGWtDX8jAVsx9APHZr1X4WM5kGKDRmdWKFiP0y0V9vAs8Jy+JZW8mLevA0ZZT0b+ojC
2FbcXDM9ntqsgeaRGTsdGxJa9L4ftDRoXeRb1sKK/ZNoQjNjbGxIKMZlKSaLWC70N5xno/gm6zGd
p1o2NJNtLK0Q/PS6gDVJw/xTERQrPwvnaXJsSCcr+5EOkFN3i6k7qHtyzOx5FvR7DnXL5SpHu+VF
CbEdz4ITWQzAdfPnlVm/J6G3ho7Sdgg3TEe3zD5PnV7E4susHYIMkUxVXJdTAiCyMPmjHtQnOfF5
egoZ8qirLhnGnrfe2MT4ehpb4sWaNst5Ezckkub+kMeRar3GAioByZMD5auv88Y2JDJJIyCYYmS5
dgTerYX4mgFvc56GRYZMwsauqhSBSQ4joNbaDbOWSolunuBsGvi2BUc2nWiZ3Vluxa/qYikhEzxv
TQyJDIOwYlU4tp6WQOboaVM6uOLX8wY3ZLKH+vs45n7j4rA86FOo7Vc0bmfuFMNe1lqjxEphcJna
F1SXNxEb65mrYphLoKiNqJKqceuMXtgw9qC7eWPDYQ27UOI+EpQOGFKvQCQ/0TKIjyo28FmrAmy7
3dHDhnUp+LOwUeyJA/s3/pzycJaDhU0G16A06xMFkj/QsQWKKvN5sSTgAUWzVAs00e1OPrOipupU
lIE5Jle6RZdAqJ1lHvDmyOptAQJKQCtRHRRQ7LCBBVxnsTNpnM/aL9gUfiCmSysBXe5iUfuX3WiV
V3loz8tBwe827c49Bb6xRqRJvbLO5acyo7bXRract2OQoQHKycqQn+Wpp8KscIpKfrJYEM1cGEMD
6LHNRz1GqZdwIN4tIGVcfZtSBYT9ORoG2jl2lwZoRL5ftnXqTbX4o8qT00yEs/xO6PTcHZp1iIQ2
5HUhXV/4MbD3dXfX02oehwFaRXeHj0iT56G/WfZS+r8L3MjDjNt61naHn2DZHb0gsR6mGibvByHY
O0xKB7gp8wqTyFQEik9itBsZe7hv8bjMo3zIF3Gex90svxy6VnanL7veL/M4TD0cAo9fBghdFJCF
vZyzadCm7WZbF4w86jNoS7CWAQ6G4ihGGJ0RUtr6ldnTzUB/r5agzVFw2w+A32chA+catg7XNrSW
YJzrgyjpqno1NrYmK/i9A94sKzsdihNrhMrBSSniKvsGx8GwleZkOhTMGm1HTb6GuvJoJcl5ltsD
WWRVNUaLKQj96Y/CHyO9ykteFwttx8MNzRg77sq4PRqjsFtRX/cwBDAXQgdlEZuuQwxZiU/Jhl1w
nUeybJa5FmyCq3W/CBHY67O4DK0JWidYE51S4hfdzbxFN9QMWKOKbMpIbuDj+KxTiTqBjptgHuMF
Tv3eXfLCSuyCoS7xyIDuOKk+KRzMCuSQMnSMQO2YWbxPPGh/gQYfwg5J0bxGf9js6Ke2iqFltLay
YGqGxKtKYFgc1s2U9ks1NmENXUqdCg7h+LM0/DYLA5MziisF59t1duJZpcVdlvTpairT4PO80Q2d
E46+xrSmidcVLFxa/vRbG5PX1ukZkZKGa4BREOmk1onHUx1dgS/MzmUYDOshxtbBy/N/7hGG0kG+
EgEpq8RtBprwZdhCg0rkdHXtT4dRD3nIV9yoZyCXm+dvBX01SQLd8TRw4Ycyk2Sl7QE7fWylbpRN
kizAD+9eeaONvnlic5m0ziAUQ+bXKSxaTqxFwvhvoIhmGjBpCLQFVAtf5Hni4Vz93tJ+1VL8ioJ+
DglDmAX1EzlB5WSZBJVoD1Xa2KtCqmp0edClaFZcj6Qh1zaMzaNIWEBQAPo3VCiDr6oS8woSSBqC
3YyqiqKxjj0h7BZ65grp+CEOFy/v1WeQNfmbXYSGgGocehGTbFV2Y7aUKnqlk+K5wQ1BRrzEaSpS
f4m76Aj51GEFn7fmm19j2t77I0VpU7Qw9DQx11fVKouIN29JDPEdgb4aNSrxl0lEjoVtHVc8c+YN
bUhsUiP4XSke+csy7qujuGlaz7Lp1bzBDWfBt0XYjdSCzY6Dxi3LmkHbX8pW80Y3pBSppPZtZEWe
iJryuKmH36pgnNfSg0wWaMBFYHVER146knSlVZsfoCpNrudN3ZBPaLuFH7LLaujxjONqWYbyxBJ1
484b3BBP6DOsdEMLtWwzFg0rQvrPZZ0k6bxlN+mbYaHaKmW5WuZddZakhRfXxTwjblI3x3AYgiwA
RyptdeTkOkeLKbVf0bzPiL7JaOxk1k6QlwUharrCmVS9KDn0gc1ac5PPOAHNs+naMoJcUzYu8qAs
KsevczWPhAM/R7mrXFQ2IiYSW0F6rJiII1O/Pi6GJJqXvUYmpVHz3M9FRdUy6ydnSD7hInhlZb4n
15+w1CaZkfEJAy0vCD08WrQ7RlFmQ1oogA6Ma+CIFV5kq4k6ouoy2+UDCftF1SZ2B30NJR9XlVao
cqcSB2SdCZt00DhOIzGr2gAn7u4u62SHfdXqrnHznKcL6GACZgDz51W/4ciD3dFT1dKJSrtxIzHU
K9tvoc/MSubVvZDJ+qI9oVOatI1L+yxcQMX0GtLswyuoPSMsJulL9xVQp8TYuKPAk5OgpF6IZKb2
M0lfdqK5RStY9SmDsn3fjn+iOpyX9UXcgHSwKgwEmHYTAddtcBhRJLUbNkmTL+eJuoFqHkUt/JhG
KJZDHXKwOWOs80UIZ2/Tm3kPMPR33SZ66vxSu7oISzeTrF+Wis0i3EEvz+6eBC/cpiXNtIs3JNbe
rqBkysSslkZkclhL0bHGb2HwTkMTZdqwCs43IPOoKt9/AXnbwWKhhrK0zrVLYlwuaIJjB5JMf8xa
dJPBWiQSzqqlfut2JMwcCcd8LKuBoXk20+wECOSYIGbR1i060TtFUgdnqaDtl3lz3wjxVtTF+rKk
mFeta6m8WbBkCtxotGcujOFlRXWPi7xIWxeaRchFng3JHxxNYp5na/IzranMKj+l2g3sqF6qPgzh
eAhIwM9aGJOfOWnN/KgDx0qU5I8mo1dZSOYVxZBJzQwzSCkXJdNuhGrkDCXxXd+HQyJenvkzYaLJ
zUxxUpGkoHLF/dTuLkKdRdlq5CStV6wuwQq+/Jjn1LwBrt9Rn8HxHHBsBZHWsiN2sMgHXcw0IoYq
LkNftC2H0YMgj5aSx/VCFePtvKkbajiJwXjLidRuOZTjIsqqeNlk/jwtyQwVrEqG2sy2a7dLdLfK
QkkcaDub5qlJk6M5ZpTzqe5rtw2ndIWb5POEY3sepCZHcwozNhWQ63FLGcIBNnDsyCKN6nkVPmRy
NHMxilZIv3StzKoX8VTmDi3HeXw7ZHI0fQbHyuCYl27UVuFisrN0IaHfeJ7h/p7S3lKTGo+QcoYD
hFZxnE/XEyqHLzHKX2sAfkaU6ObzrdF92vdYAw3UtWtMFnhjnUr4Bah5okQNQYVzSSBdPSq1Yhak
zjvrpkjz61mCRA0pTTDBPpx6IFbAzvRTp5sC/aUNh+brvOENOcVpQYsJ1Wpll1leLPp44OEJx2ku
58kqNWS1bKQGl69UK9VgJ1bkKEUzzbZJ0AT6ZNWOBIbOGDirtXR1Xs3bjCY7E7rqIz8UlVpNG8Ja
0mO2YKHs522Xza+MbW/GGKVhO40FWwJ38iCvyws4rO0Vy/TMPjf5mRCHQFCTZWzJi96Lc+uE5dGn
WVvFZGfaQP4Ka5qzJeE6wx4r07I8DPtMf543viGieYmrONWFWLECD9D4yhoGpyxl8jUW+GZ1n4h0
TZZmZCUlk73PV1lpNQet33XZ2f9wdiY9luLaFv5FSGADxlM4ffQZkV1MULYGbDrb2IZf/1bcWZ13
r0o605LqJAFudrPWtw0DMmxf9zOrz6LffPNgt/pfk+v/9TGuNle+pkMPnp7ax/xbl77l7rZ4lVzt
qUxRF4zB79L2U5HxsgXF6qZvcC2oHIMivG4ZO+RDiN1h4i5+MJrLf7NO/g+Tc3ytqZyHlljsW3aI
oyDKuRlbe9f7aGxPo9HTfPTEdWk5gKlDnoMhdqhgVYniaozC+G8GEoy8/HhT/20tXJ2qbCX14LpZ
IfUMfghVolpFpr2UOAzVoalBJSznsQf7pRzojJArdKse2HlUU970B9Q7OtmXapNuPTf1GtU/KPVy
Og4xAHBgzXXr5n2J2HOa7yVmP04PztQ+yc8hStksS70pEbVlTHlLRaktmxCfjjl2VJnxeRQ/Jt2A
uVamkrX9mW4S/sPdijoLE7t1dl5XcqVdeIUe27u2zCR4OfCdrm0wA7iKS5SnJV/hs5anZJI5fOQ9
SskWQLtWqwUPaNg4fJ5Ij2SkY13xFyg9/Ge9zKnbgeQIP9CCNyQr5zxpj9u6BCCMZEzN8GNELZ0t
ZdAQRfgyK3LRfB/aVPJfvVg+mITzCqYuSHQaOLdv69wUp2nr11AOUGCayvvWJHLH/LjV+w2dNLKP
SB1MVRc4AHjlcr9m/Y64LYvvksLl/NBmy9Yfx2Ye1xMs90PF8snlD128tMUubqmnVcPyGcFx0Re7
ooebrAyzyOehMr4bG7GzHDk7q1C4CmLEk82DZmVBcnaGqrA91ilDNI8jPu+XC77W2LSlLhBwlzyJ
VL9b+oG8z7bPd37dAvu1tNtKD5MeM/m4aVLkX5oZzOdHamtK77e6KRaxU9sCD8SB+yUZzXHL2aIe
OtAp8L2mtgU0shLxxgV4dLAIIkju43GTpzWnwf+ci74dRTU61OjPTAM/+ZYEBmV/pYYUWC5RRB+e
CrWowUcAMG1qBslSscUt+xXfchzPJEN9k5xzORRNKXPJD7lshmrMg+81KiJrZNxHwO/MXbwYufca
V8djPoqlewuBCGAe9TKS5dDRzIRqFE1KYLlqVrVDcagpvheWDuMdD0B5Hhpg8kD09JNFj6XE+F9G
ENhaSymteEYp2H6y0PnBsVqGu4H4BM2G2EKovKH7b51IQGRcTW7LvsmhWI7V8pOoqFgP2rF0emVZ
nxS7pjZZ9xMpaaGwafp0dDvTZaN5lEss8jcJDFV/6FbWkh0fY4ATtywi8j5pvNx+t4Mal3SX6mhM
H2ds2mY/TM1KzlOfdPPXJuqLmODWkSLPStanfHqMrZXJz7Sr62Ita8F7cfTeuewS6zYdv3U+X7MK
Jux4ikvhMYwdPsksV79q64UUpZxl8RNQ03n6anW6NRWafggpcpmM64NHW6TA/zxG6a+x024792Ra
1ze5xUlSTQ120q8uxTI/CUm2R8tjcYjJXHRPhV5Yvo+Ldmo+zbIJ27Nn3JEIAgH1Ic76sPXlZ+Pt
MPyVaKg1d10+0/U4jp2qjzPhib5bZs5I1aU0Jd+LnKT8d+Jl/ZiMLrqgu7f94irpy85nAlDNtI52
od0KfwGQwW0nKPHoN8XblO8mlbLiha2NGh4TUbfJ2Y/tsu6juenCia86zo8sDzL+Gue1rD81MxdT
BUhjBINBF3MDumgPqufFbSbTDybebHymUz6pz6Bg1OPTknHWHOJGjmxnQ+dwdvqs0M0hWodEP8zc
5b9UMFjYNcp+/qkJscZR0ozB7/NstFrsYjQR3Z3s4BY81GKZujJEzIm3pjA8PffTNOWlrSOd/2wa
3k3AoBppu7IYkjoGyCelASMpemN31pM42lkzkKQc1Oan79RyPMEui0UCb0DAU7SRMLrsQmSG/cAX
Z0uowzf5OPvQpPts0v6dxBAxg1UmgCOuwCbIHxDFij81tjCrOlBP+yrvfTZ+XWfADlsYD3roh0sq
t609e5tr/7YC9qbrspktCzjvt8mPY9lZRE++RCPCmV9+cTT7AiaExoUg/cD5J4Vf+fiQk130PuM5
GtD7wZM+Kyc3DdlR8YTLvXOCqrUUiS22Ox+MQOk3ANPET3G9InSPR940ZwNkWVSCg9tGr3kmNdk1
ab5EOxO7hO/Yum3dFx1vtDs5u3l+XPoxqnezJ/V6T0HCeo4T07WvKL8TgEpbpSw/wIIt7IVLJJaP
K8paxSGVLe47W9fZXEV92oT7XsSdrMZNJ7ZKJxBALRACpm59GWMFJZ9sLPu0XIbU2uc2oG94GtHJ
7x5HyMbbuXRrChoNTLrl7DVPzgnlxj5lZo6GH6QNhbrPFTVYY0PTq+Y3VcWGldBD/2z2oyhad8Bf
Frp91svUfAaNuKkvRrQdPcMelqsHePMAsNrjOFL5DtwhWv/Z4DuEQdg0XQYMcSvE0QGo1WKNFEna
XZrOrtNp6npKREkS7+K9mYAQLJ1dB/KKf7P44pLGhncFB7acK06aMa1meBlEFeF8qqtQT+G1I7ml
p4JPW1Fmw8CLU+90EVXrtFjw2fToQzVFjiUV+jxF84zHzbKn4FfRnqKBpGjotbWMlre+38bhIkLc
bIiKhi38wq1hBgnDURwnLx8NNBpXtJnZ9rBBgNYbnMTbWp+LDp8erq0c9K57jwN5fgKOwehzbBtu
T8GCQv1xc4fGNKXAazSmtBy7PIb4W2yLqObWr+sL5UFxEGyXIj+wtMf5VkrqO/0U26SYf2zaTGlX
KutCdl4xwzw8plj9zbfOBDBR8EfSsX6SqFL6T4XES7xspNNhN9Alsyfc/9Ek8HJJ7/Z+Y8wLBE92
3PAxtXAH52XUf2bJavtnh3fmLnMHte4TiLVNW6VdM5pvICqT7HtP2Fr0ZXBwfU54U1SJ3wMMSPEz
LOAp/zGmOZfvIEJLgrQX7gJa9R3p2Kln1qyI35q4yMdyjpYVV6EKuD4Q7cF/lUeZYztTUEQ7kE6y
6Ccs2mtaxbjUu/O2zPKNLVjfexl7lVdt2NC46tmQfs0I5CoVXYu6q1AiSBnwgiNbjkSxLAcqOsT9
/Dg1c0N4mcALg/C+U+MD7ScfqTI3LPzoxtmGQ5a0qXtKhljDzIb2N39Li8E3B6eAbnmeSUO/FQbY
kZ1Ja1Roijay+eM6TDXCet158oS2IB0+KcnMdpd0wzziwEyxN0TZQz9YHCUcSfqh7hWfQlWkqXhe
IUiKqpC3vftkNj+7uVSYHOQreAJqWTGetNOTNCj9lU0v1Lynq0EQfehnnwDhTYdhp+Oa4Eu0jUoe
0mX6wKLm5iP4KaB4bUTFC5cRkIznOFlKuYX1a1coOWbl1oMR/jZlkaFfhMnHez0siLiqRnRRlXSN
Y2uF092VzOfUfiWLXMNJ5H7Cfc9CjDCdqqmfbLnSNLLnFo8QvyzjYFkFyDrw0GuzDEcZsNW/Z7H2
7kCYVAmQQ9qES5K2tNhRBdV2aWiyHTguIw9qeFZ35nGBog1c7z7vmbqXpl6fivWDJrrpjd6ZopDx
vgBSJeAaRcix01uKY/+DfCzOMh8y+7YogLY/fUCyK/Q5ZvK+qtq7qvZNekK4BgSlbIpqRLuy1KFr
To2dWDWkaq1w2dJq2ywHAhp0nnxndUxOAvHAV98zeicKhV5MzrvZgEJNcgED1ERAnU67/FJ4sf5O
BV+6B4Kt0x+3zmz8YY6Ifo49/FJIgai9FxjdtSF2SlL97KIJamobWJVzIR/Qk4mWCiRQCmtvnjUP
qy7I59FHYi9Jl8uy74O9c1IBw+xhR99JLOMqC4sHBb1uTyC/8/slF+tFJEG9r8J1r5wqXbVx/qIy
3X/OOj7wUsSTgRpoUVLOZYhb7g2g1qJZDytQbOspd0R8yZMwXWy3FnyH5ZxX/bZs4TDoLrusUJWm
n31UsFehPDj9O2StLDrVPXNelTVWblGX6drEv1tbr/ZzBmb/Wrq2DwUUtonz665FNrye1Rq2WJaF
TtYJmNp5NgR5TEvHbidyl0QXl6TNWLUaFMCLbpKaP5ooGHtwmVvjL1uuSF7xNXX2bkmnTLwjcu1n
+PVJRE5TO7XpfRccqOaLGJwqPYBFxRe6qCl+mulCp73V0zocVW7y5jxGjqvvUQMwb1dla5u1u9h0
jS2XrEUoyu3C2korxCi+rGlEqSrXbF3aX6HI6Hzvwui2n6AkeYRDHyMAsLoV9lY2ld1ms24P609N
jrpQbfcSEpRk9uOQ0v5gYS+Od8hoBDvPH6rI/cx6Qp+WhnTZHWTNNNklPGT8nHQwOv5toZHvnxZj
iymuVi5cczGzoXFetqBMocW5dUStL0iNGUEWDCXtdofSicG50AzMJw9Tjy35KpGs+u8yk/ycjtAZ
gOHv2ffEUBm992iSIk0OYwaiIHoDTYXVgWCprBeH093oJexcL3TxNfc4AL4UHmf7N2NmTrpdxuYI
91U9ZJF7zf3WoewRfYyGKK2tdV9hxIEij2Yrwvo3rTuufuu2b4Z90QHL92lVTeD7Ls5G/QxgciYD
AAmwSh15G5HxOccuw4kYUz0XOJ6awFDDbQZUWU4djRt/orKRcb9LN40QoFQYFiHgqR6RfyDi6+Zq
ddNHLAImivUvndVa+COXQuovykSjA0w/svxsDF8yfLGNe72biQruXfIsRD/zRnLzbr2cUSsScR9V
XC7JXTuLOq9mNLPt/dp1qcAnYS2vhEHzo9KTmxGUzjkc0l+WLcVQAzAs6/tRENR/6lB8milZLaKD
bNump1UpVWqwL0sXg1JPAbwquvGw+iLDyALgQpfzRg0StIYvrDTWj9FU2sV688ISz5q/DpyQYr/J
OG52wO7iXi2FAbDhtOV99nMFda7tSjpGvL6AbZzmaWXU1kWIR9c4OoYNK/iIGz9hF4vDvvvBt7bZ
4Y5P66eRGL1vo3lbIEyJ6uiM+JbaKkZ515RRYee68mKjn6mzkAU634jpzJuPGwNvyyawSo1jW+FG
mvovGTor8aFrmsHupihr/d4F+EuQ9EUo8W2sSdrHovMxEuZ2lY+Q5y9nVbf5gB1ZL5cxRqHjgRNh
yXmprXovEKz4x0F6c7EzG1SzK9Y1YOgFDg6UYkT93hPStTvR4+xsOy0frI0RwG1rxPxZsaKppm0F
5AOmnPjUMk3Vw2ypUQ+6XszdMk1j94PoUMg9hmvoNySddN9HFFYePE9enNeNgZClQuq/ZCob/2iC
GYFl41XbYhEjziiVZ/2BAuG8VDPC+7Eq0G92YLUVAUV3nJummmcdKrUgY0RgM/FQwYi0ijJpsHjn
VRJVTdAvQTkNHjV5GPlgUV6x0cb7C/Mua74F7+btfkvD2n0mJIzkvs/bpTWVpW5q78YC6iardAg7
UMJRYqxd+kTA1Nu5kYWuZBhv0O4G3PPsJWkoktfaIDUqc7DYLhsmPgSoPme17SQ6wZkoawtv1696
AOfiTCRC57Lus1D8GS2KELizEPODFRdiyHY2i+PtISr4aF/RMyL63k/MqyftwV98TJeRmqoo9OSf
erT0fqbbEPH3QWS2+dqMApYvaadJQc3Wp2894bYtQSNtSi/BZ0DGDJYbzj43fW1a5IioyJmDNMua
lDgjQt2WGyp32U6yvGnU3eoZ0swSLqnkHQH2QKsRiah7Wiex+Zd4miP2zdfzsDwtruXtpWi46Nt9
v9SyPTvRhKTBeUuyv9IjmnyXq/AIsDc+waEnx3n7jDprD72PQ0LehzLgLten0BmPnU3mL4Q29IBO
RXKXU9xMa5HBXlkOPl/YZ+wHr/a8sU2KCCYZwr0vlkF+9z0S2FJr1Ngekojkwx9A2LncybHW5C0i
W+8e1xhZyWM9gi71UqAARf6Tdi+Pk6F0+JsNhrNTSITC6IdU5/QeF5nAZS1CRvyuzlkopgp8HohX
qy2B4OrVuVzGl7zBRJA7LCwmL0tO0wm4sDgMD3xCOarMJ+rhsZwa/SfOaNs8kq0eoGGrYzmcYHaN
yDNceywfK5BjNo/uw7BOB/AnvT5AlDP1FYrH2fJz8L2JAFXbbHGOFLLGb5hIMiN0zxHf7RLNp24q
G8SZ/eOCMomsoO63BiNviikhd5BeZYihMxsNpxZdfvfTk5Ub/FV5bY9etAWGdGTTJPcKAwfnHQHF
wgKtrvu1OSDoVfyuTrN6hPRPfSCFQFgad13T8nCpbcyKCi4FwbMdHbrYwItZ9+imohE3ikvuAt1w
NNspPeGcHNErnnGFlSg3JbKEXXHrdnM/LOqQhiWZ/7A2kypCiJSkloIzycYZpPdewU0k0Z+xpnI9
rsO0ipTmx5xMZA1nmRS0+LJo0B/uP9ZcmPCHt2mXVl0S6PiUsVaFrxH+Gh6VTWLpuBxQBnGIu12x
ufRx+UgU7upolAF3DNSaW9mttRBPa58YxGR6oXnskJMhNWcVSsoZgvLY9Hz41a44siFDWlkf/9HW
RfNhwaRmxIXY5iibg3Ax6ovh41I8ZU3nBG7Eott+ywZF1/eu86M8pCIdIo+3O9EB/NZcty8pohpc
DRhgkGaHCUf7/KeZ0swXpU14uj56li7FW4IyRAtkBMqc9idmKi3yyxQtY/Q8CtS1X9xHPG6qsBaK
VAzjY4yCaWvS6tz0KO9jkaQTPWiG+C7fg72GOUfwn4nMVxtK5SMC+lazlu3iLLfFnZ9QML9HEFHk
93JJU/M6qE7qCxPUj+doAV/5HV2XOq7QMMphKRn7aCkVIx5o/jhb6pdoMUv7LdrAMqs4AoBhvy59
oR8xDgc2iz6LmXvbFNRXVYEpK1HZUjV0+1aLyP4qcjPVb9SbpiIDPNGd2y7RBuSvRr40NursJ0HX
EmFGh2IFC3Y5rePA6UmjmOiPSmJsxRcUT7Ls0ko0PKop7tF+3sPNGuvi4w7fkMJ/FA6iw6wJWSqa
911UYs895JNZU7RUsqa2hziBsHc+tFGCsnY+oJKNuUfAMmES0hymbKcbzBc52bDw7YSBUVE8VPFK
/MJRuhDgK40LT7r7LNHGfMlM5oc/TKRLfx+jBMgOKmsW/uo9KtA7JYpOwBsHOdRzOwwqv6uFGuSr
L/Bi7lZSSHOJF2A4HhyelYCCvG7Zc7ewXlxCh07dZ8Szbe2qeMnXdt51I0YqkV1KsMDiasFmnqIq
h7ZjnXZod7CCHySko+WqZ/YdZOXYJBXnhg79vkfF2yxn1nuNF2tZN+nnoPHS0BrCSgAImWAIxSvF
a4e1h2eN3D6jSFyHg8NOPvBtY/fIFfLojkQ1R2crjxfkfx/dioIc4y7Pp6Ps2Jzdb2qE7zch62i/
+3bhKUqWi3HkYAGIXZsy8XnG0MohkPzEsylclSN/M++9SwvyPJpADDlAMk4SpG4hAxC60Bt3XcV7
7yWGHekPCpU1+WOm63Q4p/CR+tM8TAvdCbdOwz0x60BRCYrRVhpXzZZDi1plUkYmSaIDWjG23alC
cETX02wwUiunfUt/BAby9F29iS58Yh9VR5QYm1pvv+mQUfFzkmOszjGF0e4co7g1P8gINZU3Vfek
+TwOWRrukzQy6991zrrpfl1FZFDHCKSoEMGgOI4y2oIScmsMpGazTR+WuDe+sitgg2eNR+h2y0aI
rKDMztEaTNMPJaArDhwizEflQDb+HHspzIO2WzJcGFBZiAvwF9ZQ2nO7giZtWNr9RDUjorsuK6LJ
YJgZArHKDFjt/R61d4niAA7Sj2zGf8QjPNKOVmsUJRqbpcCEmGqaso83yCdk5aKMdcafDHMqgtm9
Ze3v5eN+/M3AIUWxb87EeR45QpEY5516pVoTi70nsn625VQYeHqRSQMuw5q4jXeUZBHEHVTM9SNp
mPUHHKM2nJ0aWvfHdmEK9+PG+uwrgoE8DWU3d8tlXdkWvhasn9wTbm1BTwbhStnbpJ5LAETER01w
Cg53Lvo0zwiOObuYBjr3R9SDe9itx8xvyOBnieQ8A+wuzewP2CbnooSthfh9yDGPBMnT3HxCNzgR
O4xMm9ynDro63Ius7jF6irui5l/YBHPnVA0xyvbuONR6Hm0JGkOdlmOBdimt0OLTyx/kywI1KuSl
sf2BpGxrozK3aBh3JWY01halEjXCa1ASZyYvDgHmRABFhpDmzXf4e9dFl4sH+AKT8ZBytF3l5xia
1gvy4ZAlO00bdKxv0shgiNI/VSyT79MajGh7xI3yI/Lu6wKWzC0yBAxv+udPO0pjhGNgSSy4mXbz
ItEFKQj7F5f0f5dl4Or8569rFPTAwQ148BCelzG+oIh7m7494VdKsK5ncII01BwLSR8UhjTtC0zS
vkn3gRGN/3zwRWjMqUJP6RhP6iWNVNXp5iarRXJtNdZZNKyC9uZISEYq3ye6Qqry97bPeaVXWUEy
NvD3GAxlyL8L1Dxblr3e9NPXxuKgLRybJNLHNVG+VCObD0Pf3TZNIrkeRoMDABEjRp4cga7edsM2
PjKKkYe3PfqVCmyZiJFN4vVxxMgQVeJoiO4iF6+fbvv5q+3pIwqSTLrgi7r1NxqkL8EUP2/76avt
aQHraaYcogaZi08BKrC4729bh9fGYVcXMu9Uqo+bm5u984LsIjX8uu25rzZnu6U1UjlpAByZYEpe
H/vi31BdH3/6/xcUJdeTX3wEhq6bmD42vcuWUrO8e5jzKcBfTZa1uu35r/RkmQTtAg0LfVQtfVdN
+jWabjP9JNem4YApUSpntcb+d+bkjE7KxKW3IcIxVPafB5cAz6TVlODB0+Rr76KhTKPpy00vhV15
hpswT7DJNuaYkTb1+40uKwRk6E3I2+65a+dw2ghM3CwUlmSIXtqevCGZu8nvnLCrPQq5xgzIIH66
XvmLjdunmuY36W6Rff7zlatiRe3frfpIEWweo4LYl0T49iaNfHI944owF2euxUqs4239SB6ONL1x
yA5GOv7z0ftQRxYNc30cHIQ1iF8Osxe32ZSSa+cwhDiwnXC8chyPd24ldyoLb7etxKvtyb1QSzcL
VItrMZRsW++4BgDlth+/ukM5VgnyAqmP0Og802S+17G97bmvLcO6BdE599F8NHnxtU30i5LzTfLy
5NoyXIe0l2Lq9DHHmyk5fKVQB/bFbefhtWfY0m6OupHPYF03mLhM5MsS8c83ve9ry3Aco0E1ZPF8
FC0FsgtqRYwrjqP8xhdztT27jmOST7di3/C1r4olzz+pNt5u/KLpP3eQ67K8xnyijym3Gm4Hkz7i
Jr3N7JxcO4aXaCjGLIxYLiNP0a9EQV5C0lFwJ29iNSQZ+efjM9kTlCL0dGSpfW2FefHSvt70Wa9N
v6JePVVKzEcGdsgweugO0/Tfhht9vN7/EgRcm1sxii3mIgxYM6Lx6KIDlHqs6xT0kJse/no8yypR
cdJ9PR2LyEAK5PzU/10wx/g2+1CSX50xSU/i1GNO+FE3q9n1Iu9QCmiyw01Pf+1tZSyEInbxdFxU
Tqo4xwxBCtLhbefjtbnVKkwsQtlqOpqUCQtNHJE/oNMY/s0o/z++bXYVraNLCuEdxEOQIXdj2dr+
c1DJbXf1tbtVkRFYMLbgvQ/FdFpNbA4e9c3Tbe/96qhx1KFzpvx07Ops+xqPtThBtImJ6Lf9/NVZ
Q3G+Q8SHz8pRdjAHthQ0RQdwzOcb/4GrcADKOjkOkCgiTzL+rHXxuZnVbRzm5NqmPwMzXERLPx0p
KjCA4RXhtMgbMUjJtU/ffsg6NpqN0FRAc5VjXEgZob1623FwbdTXawRDGzqrR8g/ljJLposc/m3y
y3+mzv2Xs+za+ju3AePRCjIeP2pn0K/0Q4dNy9ogK9FDn3Pqp9W/Lr1RZ2polB9tg67YG9qwbH5O
eWb0K2d9jlntrR1PnRzSvGSwOtaPIsxF7KG07mb92c8EKp94BUHxx9g00YzSroN+O8nAJ4YxGBL6
nUpAFq1yT1DzQwUZ9D/CoKY912Pn1yqJUU34FmGi2HpIaGcYSm8Bv4k+s90OYuaNQcmZbMsB/e6w
7Yzr6fAeGPr3zzbNo+6nSbJ5PsKtyt1RB/y9u8luGVQXLitAbiCwDecrE8tJgLvB7/NiwCzdeN7I
K4bjQqmJ2vp5aiFHO0IcC8m675VLd06nItuj+JYCg6gah+4lVGIj4lnO16rQLWVlDztGcucH6D7O
kLvZFDYBKXyVUenOG/iYj3qA6mGXxs6hPVUDCPaqEpgIbotCrq2uuhfOucmNR1nAVqiLeQN3dijs
bTv32uwKGYrFREM+HjlqeWVGuvtmE7fNKU2uva4x3lyGVucI8chU97sx9t0xzHF7Y3B57XZN0I3e
ItpNx1ygg7+HhnDZShZl8jaPYXJteLWQLtZRY8cj7DZ//ZReIEC8jZMJduM/I6hp8drNsCIdm5hj
5ImFtlNVlHfk702H/rXh1WXzRt1CpqOaORTH6NhS4OALQm7DpyTXbIA+pEsuFzoeofyDLbWPSiIo
v21dXsMBaFqvSHHUdITf50+dyteatbftqGsygANXHR46PDd6n0fD1aXOktvK1unVPZg5zJlJUNs8
Es5DWUcc3gmV3EYDSFLyzxWjY0FhTEmmoyAdHBJy/gsgwNtNqyW9Sow7DKt3A4vHIxoU0yPGLcPt
R21/W3xzTQNo8jZeBpKbo9AyvYeUt8MszMV+v+nZr/3XfhpUAuQdAoQ4QeeTeTSn2/Y2TmJyPSMH
ep+62wSucHCtgV9YkhwCdh8fb3v2q3jexxgvn7XDiOHgSl0grclgl5h1fhvAI7k2YJtuEBj+MmKx
A+Z6aQYavyOnXW8rBV97sEGQnLfeIO5DKSuc67RejiCist1N7+bag02oWjiEW4iK216gtzyLcrGQ
QN3261eFvUQnYQnIk4+wKdE/kLxvf7Z+6e1thY//Z8UmUN00HfymWc5cdJZ8SKq49j77F1Do/7Dp
JtfDcjCiu65zVQzHTYGs+jbJ1o3/x96Z9caNZVv6rxTyndmHPByBW/VAMiZFaLBm+YWQbZnz4Tz+
+v7CmbduWpWV7jL6pYFGFRLIlEIRweHw7L3X+lYAdNOow6mrtHtCeq80zSuykF1cjrLTo6jbJppl
VT939t8njWCPq5QqW7VLW4SmZTbJz63Gzfdz5+fdWto6aHuGjN0tQ3nk71qZxS3WQ1X/HIZPfx/Z
g8JipYlxfgBHDJyPZRqTprs0Sy9+8hJ4t6auYmhNJBJqJ6We5v48oYb2sxxy709ewu8WD7tbOfoG
b7AMBhLudXgiT/HzTx3+9zbzoi+X3htWdebKo1WK5Vc04T/5wd9bzONm1bsud0qMVua2MPILw+h+
rlB/n9pTapqIJ7cnfNQcuyDXEKoQ7Xn7cwfl3ZrRJ0UbYwBTOzAoyB0SDGGllf7kjvAb/+8PAJQu
M1VlKp2EgzK+csb1iN3w56YY77N18Io1JiRwtUOIk1zoRev6cQp+4ucOy7uNyZTbqTvmstzJ3IXM
gHSyuUgQ2/wc0FbX391IpjdX0lai3DmWyoIG5xw+4uXnbqL3MTttreI48lK188xkOnV4lgOnz8YP
f31ozh2cP6nR32fteFO+jJPO871YzYaNlehib1MIvao2+CQq9XOb/fe5O+5iR64tSbAQg0TAQzZB
dr74hVf94Fl8vsL/9XuI97dVjIVtTrXW2VZEJxYh+fbzJcybJkDoiT0Tr6L7gz30uVv3Z+/07h5r
m27pTCntLRz7xrnrlyoawjpGIBtOSNoo60ktKJCzzov6qe2peP8gy8CaIEMzrK3tMszuOV+bBi/O
D77QuaD7sy90/u9/uK1r4sM6J/EsnPXlp7zVHye3jn7qESPe39foe5uyjiNruzAv95N2OaRDIX/y
j7+7rXtd71U12NYWj84Go2nqRzrOjL++Mf7dUXl3T0fzmPI8Se1tLLQOMeAY4RhANvhzf/3dk9HI
awk9geOCxpymVu8RabdWd3/9x//NFfr+nrZbvZzqOeNySRzP+NKptJxoli8GghzXKGu/HoCI7QE5
WvVPZYGJ9/d34saTQ9SItSV70Xoym7a7ynR8JX/9hb5d6H9yiYrzN/3DJepki7THJTa3peslOHQ8
tUyYz/jf26L39qNZKY//okxd2bu0zu6zNb3XudKsfdSlQ4LIOU42RMF9mUdJTqzfO2g5f/t0/+u7
4NnuH//Fv3+u6qVN46R/96//uK9K/v9f59f883e+f8U/dm/V1Wv51r3/pe9ew9/9/X3D1/71u3/Z
IOjtlw/DW7vcvnVD0X/7+/Fbdf7N/9Mf/u3t21+5X+q3v//y+qVMVYhauk0/97/8/qPDl7//QkPJ
ZXn7Z6rf+R1+//H5K/z9l/1ru7yq1z95zdtr1//9F8f5FbjCGTBu0X+B5s7dNb19+4n5q2mzQ2Yx
c20PbwPvo4hYTP7+ixS/up5hkw3hOI405Vl30FXD+UeG86stPfJmQJYJ7/yT//7yN79dJr+dDw7G
7//+NzWUN1Wq+u7vv1jfNCP/czk5MNUMTyIN5F2E6znvC/NcN5JvBptdNmrutSOcydmWqyq3as2y
59juhxfLrYsD6GBop14TEUI9m3IjMKvt29HwDgiacd6YmHTC0cm8R+T68tmYlHO1rsJ8SK2ou5wM
IQ8gAbNPVarJKwB180Hxzz3eMUegWffSJWjo3H7J59UY/K4Z+iu7EMa96WQQB1KtVF+XpTYukXMW
90ahT/DyhXGhEqnfdI3Mw2EZVdjTijrEtRtjH4myR4RJ3UWrudGjqJPsMsvKbUrtAPnUGwOFC2SD
CcD1s6wXIXSfs4mdAAeZSR1EkRsFVmwhYFXQXK4gDFFEdWkVmlCNQomaciPdubxLexg4I67kq0HH
1+pFoHMS/JlLaosT7tn6UtKQv5gLttFWmYxXpjGaPGfy/G7sRX9Z9fEKPMhWV41hdoeY1OyNQ4zW
baGSHqcP4dxmIbBaDxZutba4spt53DWI5F+gv2At1tR4ETuGCf+nya+LQrZ7C/xJwOQXef3Qr69e
Sdwc9rx6WwFvCQ2eQX6/OsUmanvrojWF8RDl9VelekT4CvtDGsxlPr2Ifo4focpMzwvMmHsvGqI3
fTVXB4/IWo9+2uilCqhynfRAIVh221Qm4qX0LDNl1JGlhBatzvyRAf1kbvPITG+UOxJ26Zbz0dOS
eYMM2l3wVa5uGqLu98IFL6wJ/kNqlJNmwaOMhVqd3HEov+rLzFo26gZqlkq3sCdU6iRLBgPRbDV3
pGoXodmUIuhS5+tC4vOHlb7whTbb8jIv4jgsNdU/zRkW6871hidnzNJHPNlxiFL51rCz+pjBafqq
zSkeHJEZSKCHM7Uqi5f5Ay6/L0nifrQsJ7qs27XlpDvRkcx3KxwmhWmtzyqYM1EvQUA5Tm1djuOQ
3SaVq4fp2i0Xc7M61yV2d8JuHqCcYPaanHg8jQTrvLbs2faLYU57PEXJqV3q/GBlxcaI52hfaZ0X
+yDp7A+YMKvrqZ/wVdv2fNHEifWSSDy6m3wdtWdMQOljXBf5Acvi9LH0bPE6RePsJ0kpwwqr+xHl
eBfizw5z2/qQznpzCwcNB+1QjK8Z28VHa5bJrq0G+cK4MIaVwOQTU37k6HCvUnlpltixQn61voo7
CCg+/Jv4KJNqDFanra+tOe1uCCeqnyLyajpIA2LYG0yoiJwr63ybAWCMUGhmQVSa+m2sIfoGxFXK
a0NaM/4PsDNwjEqyxUdYHo82FrWLAbdt6KxadYkuvEHOnRnXwHQ6HLiDDmO0xyk0OujtXCez0sAG
R3OZJ3E6bqKi198iNnVvrr30b2yWmksDmwsBPbTG9ADcerEZlaqbUHVnj9pki+khbTEA75DiCLyB
FuM4Qn1gspQLFCCc2pioG+k1STio0bo0lDNsqkKK7RA1rIOV0wsrrE2FW4cWE5ZwSXrvdnU096p3
9Wb1W5biF8c0VjZss72oMMeKsfrLGgN4GYuJFmOb2ugqW2h6pz6dq2eJhA5TWxYPH2ZtVF86mDdz
EKnY+Gi21mz5qu6Sl7k6D45ZELUFi2LmjCCqjcF5wXDST36iSfdBF4Z1lTf69NwIY1UXmNGk7UOP
Ww40TS3KckQvekBjT/sUV7MB6cuqCVhJrNLdeIULeqAe3EtZLedFe4owu+ONLFJAKmreDghlh51r
iFngj/W0Fzuhle/n1azNPsHO83xp2zi+9mlq1GgXhNZcTUWGTHWeezlvYgOEadDRpEKNrFxMNez6
q7vUHhUWDncFmLNEbfdJ4E3J/AHJT3JMQVL0d3UitKPTruWWSXTfbpwhiRdcDOVyJ+K8zgLTyIcX
PFG2FZTppJAjDZOZbjD/JEEO7O1sTLOi3I8YDmKgk9boG0WuXyxZYR/YaePp6GQ6f201Wz0NkMN2
lduRrWvgLoNTNTfFLQap6GmYvO6y8MyvDbPlVyv1bk28qsQxWLHp+HNR2VsMKN7FYA3zx8UdYX3h
LLQ/moMAZhWX+XIQduxEeBsKexfro3N7DtRxb+gTI/rEfKI3fu60E/4Ujy/QOkm/g+AAosZ2FnsK
ChbfBy2T8xHURfwozFQ1/lCYXVjrgqHxhAjjDfXq4EtvmnuIWonYJMlkXWpQjxy/N3V4AzDOrYOm
Fdz3KObd59oq7Pult/Mj4ApAWSU7TYhmiVktuzWKCC3QY/0Bo1pymZcWRg6K2wyTsq2yZ8sZ+cxO
4ZYXNkRKRX5Minu2S7zugq568wQ4uTQPKdtcvMGYpSCwgJnoglZ08pQzKn7RZEHeoyY6PqA1xsWX
RhuBk8ygZa6Udm7K95FePGWqGI6sofqr0PvlaRKue4D2toAec9aMtVdJE2ZI0cXwKebhxeP1HzoY
0SCNcm+if2FpL03BE8pYXPFQqp6HHpScXZQq7zFGvfogag/jgJzjLpzwSZE0JctLDHdR6+Oand5Y
dPvrDOj06HuwHh7H0Vz6cAVB8VHLK7zrBqYA7tFa3lkpBZXPqqh9UmBYV9+1v5G2PaWZgRG5bBW8
oS9e06Re6502jlm7AYDC0CpLK/SimVGK5x5L4l2lBH64xHTLJ32KMLe0uJFvM5kl8daZoBe3Iwwe
vMlVfuMl+ppwuGwDkjqmxSM8e1AZWZZ8mPoknfwOA1rYTmmoZ2vxiXMFYHnFxvs4dT1PgRGXtGnq
623eJmACclmVrR83+tn0VKvqg+bkZw5To4nHOsvlEKwD+P0xARXgz5HjxPs+xUx2Iq+rXeA82XEf
RjRErkWT8+6TY3RpYORJ9BzZc3HAZTJijC44qrEW149DN9sf+in1wqJGdelntD9v9KIEpTQLVlTh
mt0tlqj6dsI2xHcWwthSErrc8TEgyDRZ7FPmCdkEJk84rgxrcfZaNuhbvdIHsPtjnm6yVfTsaPUk
wefUZte2bmFli11lvK66Uz1qjYfPU7c7cWW3M0fEYxp6EmLmCNVmne71OXZfSS+RnwFV8LFiL+sf
PX0GadklSxI6SKw+u+xn92SieY+pSOlzr43G4tcbVznYr0uiYKM51Kxi3WUT6CuetHW+K229TP0y
g5K5q7LOO0Xe7B5nbL9esBp0xsI0TbqPU5En0CpUJ78WtceIdsjkhRVp8ae1NxaoD6BkTsYsrxJX
CjgDBY/5b5XQ/+1y8DL9zGJZfe3f14PflZD/DxWNktKNiu3fF433r2Va/O3q9cvwx7rx95f9Vje6
4lcJ0tFxDc9yPdc8yz5+rxvtXyn9DM+2ifWwvpWA/1036vJXk9pQkOJA6WjAfftn3ej+KhzL4FWm
SSlKBWn/J4Wj912jjCvTk6hy+IfFuxnCeNcaahuJ2BaY6SaN6xs9Aleaa83H0pRx0K69r/X5hdnN
6x4k5o+k2/a3ce4fa1ZCKhzb8gyOCfAqvuj3rZBZ00U2OXVBw0tb91FvnxluyRK0czfDLHHAbRWZ
cUq7MdkNtUhPfaWLzwqszQZSVlJukt6EmYC1dr5CnNT5kJ+so2rhP7VWKi+a1lNwGDrvUkKXDId2
Gat9ZK/xso9EHUZt7WAQF1YO9cZNg8a27yEveAHLGX/QWavaX+dJvzYrvRDhYHeXrDqY79K8DyoL
OVVhSzhXVtHJK9I7tXsdO+7iEwy8fmiX2DgZbqfdO9A2AtutvOsz2I2KQpqXcS7YbGna8kBVbML0
YSutZ7DdksKGULYI6+jlo7ez0nQ+rFSfMphbDUSu4SRajmCxMU5nhz32WC0dpoMGOkUem0hr6p2J
kRKZNm24Vots8IDJ4n50IzOTQQ4s4FaSyFkHOPd7Hh0aR62Ty34Zs+7Ux622h16TlB9KGY9vJYjD
F2V2XeaLsyMuECthUTD3pul5QtQLvcCdyjsluyeEaKi7IphCntEfXWUePXbi+zhrsc+0brpDm/7R
HoR3KYZzyHYxzOAY2GOwo8yzIT3a7HJg0JTzfDXUzcrJyvPjSGG+KxKbNFEX10mQNW51UoZjHJJi
LvdyTKb7GCDUzoummDDpYd12natt1oHTDVZXvBbKFhubHXUUoL+bd7nmXZeUsScvT+NtXreU9Vq+
qwzGHb4FzhVNU+fu9b7LNh53jhXi59ZPSzrhkSqt0sGaSibuttYKTj9bfR7rtXmIAaL5SjO87Ugt
ENJt6Z7sWHefaA+IS8gUXNOxdaRkkDB5uM77mDSsBmDgpVxa7360q5T6aujP82RCksTchVbp1RZP
44QianG7e8cgsNm3rDa/c+PO08PRsi29gvKkkToAVgSOW9el08fMhQq1rWGJCQ6xgAJPiFjK3aJP
FqSF9dymlZNhkhWRpuuVqxz5SZlRfyukwqDhQM4879iXu4la8W3l2X7nTJ330Ped0fjQ27SPWWrM
p3QAtUJCp9DDuZob58pk41Vu1DxWbRiNVjRtdQ0fBaTDDOutgPZ4VtLE1aFH1fepXuZ08MfMME5Z
i0Tgo8smfLc6cIw8C7Yh97WNGnFui5upzPKwiYfivksNa6+q5kAn2Nq7xcSolJ1L2c7TNldSfo0r
p/6Szl22X0hpuWzyITmspBSFelTjDY4bOV7ZNPCPwkprbupZ7x/QUnqfs0hGB62y1/NjWgtUN02Q
rbrS2ueiIfcuZYx6ueptslmkap9IH2g2xTDpV3CKrddoHdV2gPb61bB1fTOpSd2ymXXvqsnTX3G8
2zf6sA67KMFuvcxu9xABJNoVYydOdGfKZ4CYzWOVSfkAhMA8JN3k+WCQ+yi08jGfgmHIp10NqgsY
gALxGrDt1tvPRWqo+EjjAEdQmRWu+WBUDBs3Fq98btdoF2VL8jXCSOXszUUM60ZPrGrdQ6RYEcKB
pN5UdrV1l4RNg2etMBeyoZ0FMOYGsbg1L7bf6ZrXhjPQx1eutHnxVZQsLEiOhxtdS1mNF+gucQCV
Nsq2To3jOpRyKDfwFRzv1NdLebEi1uq2jUm2Il07wz1Ejat/tGA53QztOh4aQb3V4YmLwkwbJw2u
3JTSEIpGbpsxhSie2EvhABTypmO8WNPjkEEUPERGSxxkk+XrhzMvvwt0mdAqiNP5VeGEv+rbpDMu
Enrtm1FbXpYJume4xBwYmG/anYLz9tZEy3hgZJFs2LBCjBbDAO15GZe+Ce2lVM9c/IDByxX4RzAt
uSd3edRXFK1WswjYqTC6g9JpILMMPXFwDMFr/WWuR6hJfZLrRLIIMBH20PQvmpo6c+PA3n8qzVo8
N2mcfhPPfk6HnpaludJ67Nd2K4q4u55m2/vSSYy2opm9bCetXgC4tddoDQrI/LslRpcc8Gvpsekb
aGJx7cj7aCG2AgQXN71fQWHYL+ysTb/MVzDMZbJOEQOHjNllnGdICfMur2vWTJP1IlnPIfFVvlCk
R7E1lIFhS9h+bg4RgQ1r5SI9PD93XHTcjzx6IjALWeYMQTWP9UOOyPiYtxmQci1S5Ge4PdjaYj41
dcQDLz4TBkXj9BdjNQI9KxKp9UFZleqmibohgIMpTrWWO0SSLNYNRW+SbLzSkRBHR/tKN+EVxnTZ
TuXSTqyma3IsvWbaJfkAts2h9lSBa+Nng7wgk1sNYzeMcrF24HTGSZxvdI1NQt8am5is9i8ZLIw4
GBY6J+Rced3XFkTS9bpSCAU0TbVthw4QVCYcm+fSRMXsiqr/QO23k7093yST7t2u+RQ/6jD8/MpY
nCBqaaD6dYL0k7gDCxK71566JE4AQHTctoatmQ9F1YyfxyXNuWfgy/iGoDPJTI6sKnroUvjStNpL
d01OZCZsinbkgTw03c4UVc0OwkjuaVRPV+Na8+LEbPIrwNn6DdR+eWXOOnRTRljp7QzCjC5DL47w
vTdriZ5rrIrbQUtGX6tombEn24IvVCEb2M/mSIwYHYVrcFUCwEUEQiireT9eCKocgONFX03Vbs3x
q8CJTrYmaCfmiZlybyaSNjPf7nRZhrlh0muq7Lo6npPKnnnKTTYgTPwngc1G6GtJBXm1dDUlIbDU
9dYGYAlhX8Ir8uH3i/hgEAzU+kZuCj/FCf42LKvb7yAa9Z8Hl7b3tuxHSsmxreu9MxrilBdqNIBv
FGkdQB1Y4DePluoA1pfRdFCpDecazxe7tbwc1J1pLs2xW/p1CEbaKS5bPovnYT2kw1NvdcYToIhi
48TuSqwBWxWQ2PZglVSkLn2arBH257XOnQ9mG02P+sqWMgCcn1/ELs2AoDfYfW3aTlQPTVx28+as
Y4HlTiTODbiU9SoXLUMX5Zj3GSyYvaAnfS1jWjNzh3k3mBn3VSGQobk+RDNZAnxom08C1pKiNvYK
QJgNmOk3L4cmuh1Xg6ofKPByZ4HITnx27IYZqCUT1l7MVXvCB5iQjhhX1SnJyvpr78S8TQwaajyf
F5pZEQbTItBtk0UsHSerO7XNVEzXqjRteIOxRmxgUSK735ixtkTXsZhdFWaxzlmvl5UDlOVeWoQ5
G2Jra0FHuRvbqNUuhsiJBagijNQXnt3AYtH1nE1HVdA3G2kkndvKMztgOxJQnMz8goGP17FbM9z7
ep2MJ6gn9hM3dTYCh23lsdQhX68sOtC5WSoeljoa1RHcUtL4YGWaiQ4ekP3QTb2WLSuJW8dVFdqr
q+HiCCNtdXCjCrZRm8lQ5/4ElcO47YU9tOD0uF0vYHFGT0UxAu1eijE9MX5AcmGBsT8UVTtsk7bR
3oSeQUiMdKjFgqfKYZkB7AWVm2TPcjIFfY5c65842/UlHZYM7FQp+4PFYs4ctzCOqxkjcSVn81RC
ok8DPELgyvnqm4UPMQD/NeeresQrETLRgv+WsT1CneFhK+mF0cBt/kPl+iczxHfqRsekyvSEbjtS
Uqnq5nsduDKGfihSkDmRDqeHedYnlao7ukHP0ivvCFDgwYq4ImST+bEDPvUD2c736oTf3p4hqosb
RhemEOef/2EwnkedwbBK6zdt1GEMIq3rxMEvfqDh/FbRfld08i0941xxknFKpOS7onPp1tGYVnLe
xrinJhyHOg6c85xqbyYrooh8rAnaNTyVfGEoqRmhMdFFxP5fTM865JvDoqnhZNdlfwuP3bs8H7LA
ZvZ2pU318mwYFAopJAgVDDwX+xtYM9XvOc//vx/zgyG+ZO/8l/2YJwbyf/PfVPxafNeQ+e11vzVk
PPErkcEul5jj6Mzx/6ch41q/0qWRjGM8/VtLhkvw90E+03qDHBeaJA4Ni3ON/s+GjKH/aplCN1yG
6i5RHngF/oNJ/veiLwcMuitRDHjSYnbl8Dj8/i5wTC1uCtd2MZ0O+bYRmeePsZ2GVpoDvlPLD4RS
31RLf7wdeL+zdoBeEkeEge479Q7D0eisUnB2et7FuB3y7I3mJOA8XdWbGUFdWEYr9+PAb3X+uoyu
52eJNTyubVQE02jIhxxMyRj+YDE6N57efy7DZTUg55jO2XswgcciY7I9c3eTUXzsFZ9DnzSsNau1
N3rzwvPWasekrt1GgA3DZLm02kH8R4brb+cCBqNl0Fa2dVpkNOG+W5FcYOtzNri7Op2bXQRv/MLV
0+r+r7/qn5xx06TF5zrSox33HhzlcJCzZM3cnawsJv7Tk2s66X5Ki5rSopt+cGC5Tt8fVwtvhuSM
W4bJhfT9dzonMogZnDv+VMfezu5cMByvjR+8Czfl+3dB10JjkREJ17Dx7qoyolxvJitydlaCRqvJ
z4KmYrgdy/Tzf3zwUNzYuuPxfVz7vUfbAm372+Ubkcfgl1r2dUpXsI5S3cgs/4Ei7E/OFAUD80KP
/TfZce++FWjVqnIwVGO9NUVQ8Az1k9HIQwa4RYAe4QcSyW+Wjnf3ACMkV0qTFYF16t25SsEsrq0T
OzuY2aRRjZV3mpxI3BZUCoeqBOlSQ1/fJv1k7NcKCrQuyugTmR0Eg6u5AcPmAvZQ5RjSpWHmIVDB
BLZ0i9CCJX3TG2D6EbkorzlQTacBzFvMjm29Uh9UbKQCjJ96OIBiHn0AhR/asmx/8ND/pid+/x3R
FhgeZnr3X6/HiQS0CZ66s4tVYhwy0HaHZbRE4IzWA26RbZ1F3UG18VcHsduGya9xP8Wm+4ND/WfX
q8fKbXo6Wz/5L97hjDrLigpvVxSDeZjN9EoJG7asSOwfqCT/9Z3o6vP8MFzSXDjW785pUp87O5nn
QkUh0noeXHKlqvJjlwhj89e3Blfmv16w56Y+MwZJh9j57ed/2FI1pS41ZnDOziQRaZOPWrpvWfFv
DGHPt7bGhWA0/X2cz+UmG6Aohr0rGqKDVM0mupqnvdcRQrA47Ef9brDsu4EJ/as1Nu5+smkTBsin
ljuv681T34/VMU/KdKfAJVAB60M2bws6qEED1RbFiDMchLe4+5psnK3XqmWnNV0Ttm1jbKRF/gy/
KArdt+LKinZTbzSM0PXocqA1dq0sndFll3T2Jh5ng3meCx5IlNnr0mTlAZ/HtBEFvNHFszQGm41z
yJveeU7lal5T9af7tTO7QItEQaRca1+QbhVd6tkSenkvN0VUl4czlYm+OB5C5sn1vWm09bMxqPrV
jQUa/qRRBp1YIOaAMkhpVuOyVZ4q9qnoszsNKvS1K0r6ljMtsDBvZ6RF5Jg0z1AVo8sWEuZjAix9
N5aN+9meurnyIyFfci17UuQMIjyg+3iEOn8tvZaBQpmE+Hf3hGiUezXqsmYFiI1bXXcr4o8S2z0K
U3bXK1WhH/eNveuaNgdX39eBC/YW9UOThrS1hoJuC+k/PqvUcvJQZw3UJkM5hIMRDU4AwjHFuDqN
b2yZOCaTVCew6wAfyTe5asgb4pBJYwBSaXZPeqfGR8t06YiWVt3ZPg0P75Ft28IgRHn9g1sw/x8G
MQJbZAba2pZ5aka73FSNoIpJ47Miu1l59Pt5THXuwzdDzJaPbro3Yq/dKpfzbXTjWZmldbRW7XwK
Y84ti9CopxuyHJBK1cZyRBFsvpC9A5fYFXlyPcaNsHzsEbyP+02DweIxs3KaS2tTQ08ec2+rLx6J
Z1Dw80X2GdAo38GJLK54jxnIHUiuHNhHMtWbhC3ORQmXo9BN5+say4U5yJAqMrR6GWVoY+oMG3o+
LCcjL5uL1e7tKkwJ/OEWooVCbqK9M1Y2OD7rQfnJRohCwEZFfphnts2hpbPlyzgf9mMkUNOsGthX
4gEQllXa2gaEN5Whq6KrfJjjvSUrOh6z0vm8ydTKyk/c3k6D0rATz2c2tJ4MkNkD+owLFPDtMe5V
eSfV1Ad5umyJ6UnuDeHN+DXrftvx2fZIhYiuaHpv71qi5PzOJdEaM9fHOcoRHUUxEDpUxfrjKF3n
KJfmDb1es0mHNmV/2jQfvcizdTaosjlAP219+AEGU6aR/CR9tSZAW1gJGsjDhCW6+SWkcnJk5iU5
JApbTGaitpNdWr6KNs6uMqVPe1e20Zdcrlbkk1E2fRgzJnUFp/gucqTYZ6lWbKaFgSAJmAiksqT9
PFpl/8HwumXvAQ3eocBzN40R61taaahbGMogO1gu51UHTmtgmpudAdL6kJn+WF8wJXCPHdxRGpHr
xOS2i90gyqKHeBnNY9Pq8bWWA8Zq2957TXF+PBir1W/QIUrLp8WBLEG10d4glGKflH26ma2UW8HV
YijLZAnYNZvj0rCSY1yPzxDsuwu3EnnAU29BuDQMezAG6rIvLAZcNf6pED676cd2mxUMowrkTkNW
hTMtbF9a61UnzyTAzFnvMNQhm1vz9NOcsuIK7Uxjhs+/a5p8vukIbDpksIafCVfAzZmv3oPdmOsG
aLEWKnCwlwgZnge0y7uqK+cAYEkXxPZNVJS3QuTINZLSPkyDREiVk7myjuOOGCpti0FoemPA0TO7
A0yO1mXQ9OfZa5AUFmiEo4T2cJ3FwYzlFlHVop+KHmmhb7tJsW0LJw+topq2lUmWTqf3FBS6zai1
bcfbCNp+um1NhzTHfiUrSmlfZ7SH5eRY92yS1t3Q0OexKm5lWxc7XbetzTRVZByp/kOdtieZKYZ4
ulYHKys4wCH1igOIiEe+uWxJV4uJvGxM8hZoyIYJFETIzUQAyWGS5NIN0a0SUbkBWrYcM9e8JFZR
hZ6rrT7qunk7TUPzMUIdHDgLwzd7WW8QIhLTPSl78kmTtJ+VgyJWL+Jl6zSEVdPRJQowOPPN2VaR
C/XAvgwdqkrlngFytGvTidYbi81VWora1xvNuwOYZL203jS2YT4XLUfDLu2Z5bzJaBSfc4FDp6ki
waCnzccNSTKVh5dgdW4KC4k3T6u1fRoT9HWk3cAjb+hrDYc4Y/REmC1q375bvy5GykQsJTxocobX
Eu70gT+3+r07d9vMbM1At7wmRBp3y9ofwizWIX4CASO9KAoM6eUv6MGbC9IzyKAY1pUG3sS0sYiT
bZrmC5MK4gPyqT0yiZqvncJ8HA1mRrGnPUgQPIHkIX9ja2TbdWtEkh0AUEUv0p64cvMzqd0xmzty
Mu6ctGv2FdG3PsMRse+7PLuY8S7ty2YYCPjImEW35F3DR+CiQIhr7OIKzR1LCkMkOrFkcRrFiRwz
42aoCyIsRKJeKvRFm8a0NpG2ZP+bvfPajR1Jt/QTsUETdLfJ9LJbXrohtKUtmiAZwaDn058v6wwG
fapnujH3c9FAAY0qSZlkxG++tRbcAKfFjE39DxcSQ95mqshEscfnzLEdogxnf/pjqtXHpNhu6i2b
bUbjhPdRM/rL3rIixT5S1SfsqX+U66rzPKXOI8x+uzf2cl8YDMFwJ2dGGHvzsHEca3wZpcx+/FWa
Helay10bLfaJvX66t5rYPKx+le27Ov02cTvcOo2V7asibs6Yu6BxZW0uj/Nozwec6pcEYrXc9bX9
q8VcPum8HA/waJz3a3qhuDORNefS50mIZtfeO97Qb2a3XPdqLuSVYANSXTjBYkpm2bNtZBr55c5u
dZU2ruz3Tc8nEmNFekgbggIJJ4nYcQRXUgxvi5nVDQvgW4DI7tuv9cC2x9PbzKku3IN7i/au28Vp
1316XeAfarsdT7W/HKSyXpp0gQwdVp3t2iZtzqQXlbtczwRtDgGmUt3c32LphdiOS/A46+zcsLN5
FsSwkUoYuVsCJ81320w4wYiLGsYtiJBRQzZttcvZLFWAvhPd4S8HNDghmzTYRLVrkflrM2NnkDHe
z7l5Jemp3yhruCbmo0rqZdopgL7tSgQIW955a9QcFWxP1sMY92NSuaQarDq8cVen5mcWxS8Kex94
rkwJJk4ZzjZYNG/quXnpSqvY67DZjRJ4JSiOLI37UzUsbKxYTh49FRJW64zcwt6MbX7hr4cKPBQr
s32n/BBAfFkIydVWdI7VXG5drwiPXsUOyKovbtAOI0p4/xZXBkp5ucOYPdsFeZke8jEuDh4/n1BC
/6tv/fQNEyJMxTHRsacl2K3leux1+0y+ULTpxuXcW8NLVLrjfT6uuHWb97i3uKNz6ysq1IvryRt2
KY/ZyA1V1M5dNYd/MvnHTBFShoJ1Pkt+QqEGoqVafdZ+eF34zg3pI0NCGm93XRmLOLnYuRZ2LA/p
5EVfCtf4fUbKJ7dUguHXeCAitn5dvW9GcdU+cltCGqeyTqpWV6xcF4svsCueBnVJremaZ7NGL0Fb
8r/2U+r0g2Cq69yp3gVBCFcde6RkqEyJD3L+TNTf0a/rpykq3xu3PeleVInfNbeYffC7u6NCbzJO
uwGB1kUGMG2wY0LU7zO/INL41DRTu5+C6qHkrTpVZf6bscMpIB7DilqfICtn07fjyD46T4+BQ2JM
E2c+sTFh96evqpihmX+C/a3PceFfdmrTeqin9Lf0Qhpz2v2nvhUXNUFq88pafvCVr47e1x1uSQTn
7E1sV2fkETZI6ZRfSqmg3QmPtWNeRcMWp/hyGzmx2QDf3LgCBr5rZmoVncY095M4WJiCHLqpQGbj
W9Qw/MGkMKKXd/GCR/IEz6v4vulbFSB5+Eia9Z3wJjh813yM0C5dT53fBFSftXRx2Uo58xFFJkD0
D/nq3WBT/0rK5G0dYObezHzvmYVraRlW5pTnK8oV0TzbJB2DsXobdy71W+mMauuQp7Ap1O/QEq/o
hfpkNdzZCyT8c26I9HC94Z5dTP0yMwwlWs2vjmbKnKNYXbXT8Agb3XblZzEO/SEXBPENDETOIcEW
m4XIMQJWJmrb0Hw0zjAeRBDwlwKfwUyMd77TEpdVewq33Gr4Ib7XuysUIL4JvGq/2LbaW/Hcb4ng
u2noWfYl/c8ZmyqKo0tsjWvuTU+D4euofcsJqzo0Oe4cjFge2yFT+1S3iT9mtxHl4V3XWsNu5uzY
iTglXSF2AcrKmb4ZnKO9XV0W/AZbsT2OgC3VP6SJLNcdWix77xbG3mUgEAnRi/OTazW0Lo2mljST
vYd8UV8zf9Q5NGG1DWa+UhcK9ujm1nDgvrVvdZvbp0zJ5ly3x2ZZS9Ao5d7gN1btso5wQulF4qVz
VPASzf6fdHZYf7jNeMjRRLxW2PkcG6e0HrUezW/MwLP7Hh3XzVJ4bF09zzroPh8Pcz3n+I3F3a0/
dPVOMMZhhYXW0W6B9jcT1TzZjk4XPttKJtaQ9d7edgoew44ZX0LkbG1vhlwPp458EkIIq/elpVTM
mHh9pRlpcAiWliQ3lEI9LfIhLn2PWXVJrVQiUSHo3IcfCYIzirblfViXLQ1TsKt4ffckegy4p5Te
Dg6XzJ86m+8L2weLFlKfwzAfUY8Ev3IGUeTs8I2vbG2P7ug7e3KSXXjtaQAX64obMRtzKlkTN7D3
+5gXnV6qNleqRKxSFoa60ocnJ/CcApfAscSXqN1G4tBPeh3NYZjd4FBXPXwLSoHdUMj8sCJiOaZy
is5pFKfMXFS79QqqeRqwx6lzvQ/ZlE4SzP33HHsspGT20YQrUWRzzsqyWL9px81DzMqKVFmD71tB
4szekWa8grh/dl3/lR/bnRsTn4gWFzvQBLXpwOoTA7L17M4d4cp2a8hpsi1mQ43pvF092MyCags5
XV0E5E41PD5K6T1uVGm2p+kTrxc7fgQzSr+OJdd0Ksl0iJph3LQ5KaroXQJ0XOPSPOPoEycmzvVn
KXPvAeWefe+2rbeDpQYuIuXB3Es3/s3W7ZLSPFw8gDy254I42yldCXNFc8OAaQhJAG3MNTSY3AXx
LE8jfuBb3abBrrVUfbAsEqh1FxFfGDrFeckXiFbfKKLuHTUlZbN+AOPYxwwg9C1XhgS2sjRMOILf
4UzKZO7HS8KCAJlZ7em7yksV28GluA5GOq0o9soTj9+vWAQaZUWTtUesO/LrbCSxZyXJ7sod2V+S
8MRE9aqaB/AlMXjjr6W0xfdY4vVHfI9cDuMUehFZO2v4Rp4X6W1iCmd/Z4a8+FE8ZGHi6YU8lDzr
l6e1jsMwqWzLpLvImnvc8KSp3qbAH3bWMtHprf36ZLuZOGgSQZ7NIgV6K/+xDAbOzNjIrxpt076M
nHkbzXO2s5sA/4JO+4gHmyvZj7cReQfnitgloBjuDt7Var1pTE30Yhh5/BXhSrAWuioA0rBSL/wg
81xXjXqTl7PTUfUtca8IxBpN5k0eO3t0njnHHF4h71pp79z7tbtbRYgWjCSh9AiSP2J+uKyPMh3b
p0LCyKKssXeTBQJik/i7WaySKXtX6ero6HhG1hIWw7YFhQLOQNKVoEXi/rUQfNYb4mLGJAsna1dg
xiY2Ike0VvVDum+JGiLxpZUEvkgug01IhglhPG1X7a100p+BjF3/8p3Ip5Dz53aoI/TL5FXWm5Rm
8jDwUUfX3N+53BeueUj9jtNLPgRRXB/iMSdTkPnlRpNQfzP5w73IHHLlan4fkmiCDeK+WwbuIfnS
U9KNKQcve4S95U9Ep0iNE++YbTUaz4TsliS2SMCxZokOdYxbeeNn+EbLtnsJ26LMt7n0YJRqHXyS
xOseSVdxE2PSfjfF0F3owocHWsqU978uD3VuBTvs4fmtwJmmhdvPRbi0s+BkD4w+vtfOFSfozXWj
1ullWPJji0ARF1aiaeIote87eImdF0cIwgZLJlURimPTN1Wy5LI9e1HxEPQNArpxPKfCni1igokn
Bcyod0x1hpuwK93fswoh9uqyrgkKvigfemOPPqNQ3V+J0OBqFfoWmZTGjr6DEgZ6WFz9yvhD/2qi
rn+4OM68AdqXd3zy9MWM7vbOaMI7arkpCdosQves1NYe3T99npljvDrznb/C/BGwU6W/mcFS4TMv
11cXS2I4Lc48e4NeKgz3g2wswJCsRWYmVdz3PzBIzryznXRFWzzNrB1rv0GP0Xk6fuYuHfxNTo4u
OePLQBt8ydtbT328aEXRbbNSjZCFrSqsb3pfls8yGFMYzKi97rKAVD37snFJC+tj0TqZqyLfVTnp
9d0wdQ8+NoiHGqnXHWORkP90FzO+6Jjo+WE4M0Snlo2TdiaD9I7snV2dQ/Cx6ZmTxsB0aVKr06ra
wjJ35AyVF3FkmoA8/wyreW76OX5u5umSZZ4tZbjJmq7ehs76Vjfz69pBAoteuvt8LLb4K+Norfss
QStYnDPFTIiFDiLnwnohpqzYxnCMl7G7TIp8LWB45m1d52LfY1uVtJlfHtGG08wSH8LgJTce2aBA
UdD5kE17u+dW3KBqRXjkQ8w2iYn6cgPcP1xw0RyrSbYq1q0CVVd726qZ4zDRyB+90PNRDQ7qBEKm
dn2R60fcFfAVDfuA+Ctdd2ypGXgE6WYd3P4eT2RBsjiGV092ptujkRlNpKFbUVvyh8zZ8lyb6Gp7
mfcyQjyHgb0B8AmDN/6udd8vNZFg7QD86K1j7106luo+tTO0As7aet+LS/xpYmkrBtUhMgoiqNXP
0XI5LCUCXDykvdT7EcFFWTVFkXUo2SFwvTEvefVnGb71Sx5em3JRNxWIwAOLz/AUuIDBtp9lehv4
Vl5SVQvQu77q4vdxiRSFDMr6k80NZ/Ns2yi2sU4lDcsnf2NTjgoI3HKE80c0wnseeIVfUrvUPzJs
Vhr/uKvvGkSkrBiIJlw3LTYAyPJ8G/yMcG+bzchjUfuwnjK3Ou4dFXwsiEvufF1Wv6twTZmYkhU4
zEq8DZY30h0PWf1Z+vF61pCT46aZUDhuKouGCVG6GZNYK/8xVpgSJKoWzmenM/c4ER9Yo1rLg3tp
p0wjorbL7kGVme3m1v6SZP1id3H/oxpXvbBESl/rrFbvSMynndXxyWMl38hTQCV5XJpifU0Xlb+h
reXVXIq0f3cRfX4yBRYfFeY3yahhbVOvyHjYKOFXbwx3DY/IWVsCcyLQrB004fzjEuWWWMxtSK0S
As4+Emh428Z7sTADOHmzvdyYaYrfS4f4MTvsoMKWqDgHjJkD9hg9kgFl0s+VIQsvgKra9whF4nml
1qaoXitzkBSAWJPWXb7PRv+Jy6v5MzYDscaNsQ8sGywi2XyT7SjzSgBZ6wPbbdSo7OFtZjc2emOy
Ow8jUO8tHEcPKMxWYucpXd+zLoNLnjPmXX4BJoqit9aPSzcZMvkWotxoqRhCCrcjoJyA0ZOYlug0
p3l/LoTS37DfLAYVuZEtgZJhtW4IyITGjyfb3vayVjccGBEZepgV3bsYjmAlF1Szm4xuSxetap/o
tKaoJHU2eqcvpzTTLwbW0z05Xu2jP4bqj98O1Q3iR3lehzT4iYUf3aS91teZCC0rcZ3R+/GHXv2R
rpzExhrV8N6AnryVxnThpvJCEwD9tZCKy4Sd8QavweDIoxpvcxakT53fIgfGrB8JH8k39gN+0eIl
C+v6u8nMixMzFW06KhIi8FaibqvMmZm4t/J+JUTss+6wawEQJKmTegrqL2T0vh67nrGeH49dvb9I
cJll6ZECwwr0ap/LvBU1slLHZt9AyuwtBk6+2vpsXTkjsibaexizXJGJaUKwWb/fT2vLo1M3Y40c
GZH0gVQkFtE6suybsRVE1/JIuLf2EDKwC/t+SfwgzD4Ho1O5zUz3hlmXLrfQ6PlprI16yPmior2I
OvFMBDcqTbtuw29KI4GotaiXrzIjWTWpKh2Wx0u8PIUU8X/Lnqe57JACc2duetPNQRLGTfAxqBi2
XFPyX2WpNz0H/eVmi4PpkK0WU3urcWJsLJbfxhAhyuZ4mje01rwn1Ej8BSwTHHLZVcuVyxx7Zo8T
vmfVStB3NqWMLHuY6WABFXGcazRWEHkmEiY4eJiygEIywXY3RK2w8PD4P54cQOABBBW7nJ3OyBbc
DIg6+53IC0ZnnVN+pZ2oTqEoCPKqsh6xSmjbZPVWaftllhCZ8iwcrn9WN8uVlMSI2VMfvIG0cn0g
0o8Rl6S1PJpKet9lBUy9GIHd2rQuzmEZaywH5RgkxLMu+wD7cZZ5UXMixJlFWcgy7T5Aq5axgxy4
Tbq0+1rxwKLEI6XrtQzzejuNVBMq1z/e6MRXviXicwltdT+tnoXdh6BbW0xnbpZlsLbsaunxF2Q8
gW1tLLZ9B3oblW/pmvUPseceCqyqLO7zyL+r2Pse3KzNnvIar4fE7az5WMLPjnv29vm+6cSnr4jY
soJSfFm4Kmycxr5eXEd9D75XPnthXtnHdVIxw1/RvsXc5tdWppzbSivrIUPI8R9AjAv+8D9xkNi+
iBK5uFHbi78zqMSzh5DlbXTp6Vme0jHfEw2c31W9Lri3KVXvRscqn3EA5yr998DEXy7K//LDo4At
KBIywJu/8T2ri206UgAC2BEy38WBNmjXOrYIiJEP3oQqJqUnYzFul+P3tHKlmGGo93qUDiGg3ZfU
nZ9EUc2wE7ViUjUsmMiB9fYTZTz7Zte5bzJEVRu3hsJlgOqvRxMIdZ5Eud70XXHbuSOrCp/ZoAep
VSXDJFGYTVTA3PWoktQg3UM9S4JhoYO2QcpZNpiBzPvJf5ovoTL+tDj3bRF8lRgcJlY49sfW4sAv
VRMSRZ5D+pEp/58iPlzvX7+3mJktZnGIX1kGX0iUfyJNah4lPj5BtQ5DSd9g3wsxLwoGdjk1DsjS
tMBmeDF7d2cZliuo/mUfE2SteZhaAKZtijokTDDWQXsz1MGujL3xRA5XjrLEuiJqnn63khTAXlke
mxKNyL//9v9myHWh/WLIYz+Gg3bgGaILOfdPf0LBXaLH2MQH2+iSFice1yqJ1jm/Wq3+AVQ+2I5c
zgkuwtg62vbwh43XcDKkABwnBm6+00hesQlbogZu49//dv+K7fHLiSDiuQxj+NS/fb5EhlmBE9Tx
QWLcw01Oju61nTbmP/yYv6xG//YKxDFCn8srwNHu/O3naBbGokvxtmH9uUiu7xBF6GSGLT7ewW+X
Bp4zUpLd6aTNNh3G4KGgCCU7dGqxk+jd+K5aIgk2w8ui/aa+w0XHXjYyXa2dKOwn3cvu5d9/NH95
df7z78x5bTu+f5FKi/+D9VVb4ccD3RMfxs7lUFjdxk9Cm+FgmUpcn2hDXmJ5p5Dlv1cr0zP2P3aS
4zlxXsQSoDQtlm+/jOf/DgP7/5D2f4C0BcZ7PDb/d9H8zWf+aT47rHw+/xnS/l//3v9WzYOu0dQh
Dr3IxCP4YNiLiw+b+w+WuLxfDrzn/3Rbc91/2C72a1HksXzmjeZf6v7bbc3x/4Gvgw+P6rkcUKxS
/l8gbXQCF/b3nx86HjUE+A7nHU4e8D9/e1FIMYzm3rXm3dJrZrYBfk3beexYrq25+Mkkhr5JX3PT
bWcOErOJsrHl7MtsB8csxFkEoZYQUE3nq7d6EXF8Ow5ILrmAO/fLa2EbMJvyTuEsiFYnn3h2yBHP
TI7TfVnpX74pildL+EX2aC9iUr9QxVXYQZVFj+JbNKAGpglSoq6ryRiS6nUMPk5PKDfB2OHYEtdu
DfLk1pTneEJxnCq/ye6bPnN+iNQQu3IG2kzQz8anVl58tWj92OXiTlVvnXwSjKQKB6OyCe+va5th
7YgQHkTcacx0RnjmR1vjqzG9TQmVKYjFKmz5EEn3DeUIldNk2SzB29C9pPKmBIjPRY6Gb52NKK/F
6DkdrXWXoz+Uc2a2auwEdrRZmT+JyEKPBo6T29vFNeEKhV4W5V1H8voO4acL5oLXjGV7S7Zfu2is
jhaejvJsZs1iMsg6ivcgFKAWC5EEuAaAefxyeySHCYvRYYNtd77tS5oiAtVdsIVOXTsmyn/NCOff
O8f68omPLjegZRdwLa59xs8Yqmww8Iw2saiKV/5ruG2OmblPWSSAVVSa6GRkSCv4hZ2JB7mgGbtp
snRKE1xDRLyZrc6DdF1WC8gETS4AX2D7643oQ2RUWejogMp0FdaRNOny1UQri4iB3dt4k5p5iRO8
Ajp3G+GydN/MszMlRZR2WK7ZvZJMDysaQjVq5+j3Mb1rh/owPtnY/ekr+E94AtCmYdz5gD1Hd476
fut4iuVatrr8c8/oYmHmlRfpno39SI73orpll9cQzLs81IG7EcSTP3WY5FXHcvbEb01G93OdKzsJ
GKJ8qy515jNPHSo/OOXF7EbT9zP3JuhKbmzwlKrrs83lNAd+syImAVj+BeeytL3fOnYAAHJniBCy
49jDkpXV2ZIsJlNnb+o1NnbayOuejMFfpgjvw0YGtDz4zid92lqnbHDyczRNoc08u9avEYuUB2vA
X2WNl+Aq9uVxVC6WZJIf7T6mZkRJp0jNIeHSZGEADIzGPhlsvTwWjbd+g0etN6DKBp+mQeXOnRmy
EPpTScKw3WbV43G1MxZAZWz64ywUUSkUjvV7b63tXVyGNvBrrEmeT1mGq8SCS35ql1xTzVEgtgy+
Iq/fMaX2r0Xf5BiRZYDSm3KxMudq8DgTmNzV4sbA2mLYm6uFdqGsi48+Vu68I9ycp93JrDVx9OJG
W9Xm6GAjO32x1ipFaT/KpJ5V811pC+TP5MU+S8X8yhC7TtimRohCWlO/L1XGe6PBfO9Ac00iRK2u
GrsanxhhlvmmWpAqFFVMkDEY8r2JfabzgvXIcRjVpe130E+VzGPrY4s39rNTyw7x5ZR9+NLN493a
91X6S85FOAFK5mN6iJd2woAsy3/P2mI5W0J6jJvVdhgHct0/FRjKn2boIDp51g7WJg8mj6Y+DKpv
7efm7GEq5iUUuuvL4GTNV4veGG+GCq+nA3Akk4pahui+qmncCYwRb/NWWawFXa+EZlTV9KinIgUa
85dZbHPEpfguxXXrnAM31ecx0NVwmBdcTcBAbBpuFhZYbQAxlXbi223HEmwJ79CkKpSMTHedjLiA
56jsLBuvKV6UTSxjGzWi8v1LQxpEX7W1eBtmO97BN4hAmvyVvHP7N5o8Zxe5DKJEIQ12E3m7zbso
AIWiqdsqFqc25k9FewxE5/OOIojg2JdZf24JcW+egJlxynKEXnejaNOHerHsp2yB0twE7hSOO9jq
YtpVoix/UWWHxHrYLqhpFPrCuqKsLz+ZWasRQ0N7kDfCQ3weZRw5TIK8eqchuhic0YXcp4XMnpyI
Y247ZrPTc14UuGKDjPIkxn5jXTS48fQcIxhdOa+cgt0Sn3yxW7UIflVza9GjLxh6JgXcNbPO5aLy
hZ3UD8VfvoOcDSpPcl0EbZJbVBCnInIxxYxZS+6YzMk4ccJiZotVsNdL8WQ5DY2TneZZ6SIZqQ+6
IzC4SffAMPGxoVP+pkdvXzExxe4KPyyMrdpi/ZLkieMChobG534YIrXlR/R1Mg7lenIaIeWx86sL
SV0QY5AwxHbFBriTDwEdJe0YG5f7Tq4LBYLxvE+ypLjoIjxRnhbM5m6UrSfBaoT45Y2QHK0xG36k
XmFW386YgTx4UT6+TIuKz8ixYxbkFkLpsrajCeuqoRtvZLwuT+NqR/gfYn+A0Z00rT7OwRD9Ybqz
HLFwcW7BRHymC9akKrY6cmoZxGar2kZMBDdOwdb4TizlvByBTHV8v0QBs1prCvMbyzPxe+Av/i96
AkwSy2Jm4FQ/DHVcXGEn1ufbtAE29Tjktmk2WrC5bOujYf5d6mpMCs2Z6dqd9D6wRIyqJGOG+toX
g/fTaRyoczGrT2mtDg1eO8qTPV98aS8XAAxR+biIkjZ6Gkr8BUxdJkD/xYPVNuHZaUPbPYwe8AOZ
jEw+qtJsGKlgpICTQw75gUJ6I9rcTUJU0uD46Xq2WBQyx8/c4EFUVi0/cqfPWORKVkYqX48z3paM
2WK2HrmecE2s+KUPZaamiG2x25Pnlk1XVo72JLGDqd81YbGEO6cswtuxtYCQK5F9o3PP3/NueWLW
zjDXLTNRoGQxal/MWkCVI/Cn9AjBwwxnEWyKt7rjCXQ1+N1auYZnRQpgnceyPDkCEbtr0ugXjjI1
jraF83TxG/rwnbxTt4S9jj/0i81EbSDd+i7oUXBv83Kygr3vrrSiS6RrFlfAsUcl5Pw7A6//nkRT
jC8qRXhzCBSDnha5mPk1pW4Y7lxmu/FZsLbqr4vY4WPMiDJZME9I9beXVSOmLMLNxxMyChFwO0sX
a1r2vfG5abzxsbWjddwifK4fsU5U3knNQb0+eKZ9GDst1dk37bhsMCtcfi2h19iJt+Y3Dnb3x8In
6BGgyfSQ5VxZPakYOglFPqvEBaNF8hAF/X2xmvxUYwZ0bsDajmk8eXcM5HNInn5iATQzoU8VllKQ
Uhl3OTXItxHe/OxD5WJIwqABoN2lilbRi2WBH24mPB/6U9RUQfMJBRjjoERp9LQUpfgexhbdRSZM
czfEXfsy0AVDuiyTc/aYm193rgoryLTMeUXf5LwE1Gq3Xe9nh7gaM7HFTy+oD34diGpnY9G2mVnz
tYmH/8cXF2S15cqKYGAiy3vt0+7TNW2aJ/NYMWFnhq9/tGzbV6fwtbVxmD9byMQHCg6rWJoXDHGy
pwmLBex5Qas3NvXiI+TH7ANnxq37tk6iTeJ2raavnsRCUsYFp3EKok5N/unMa5AwBnwspeucLNfj
5O9BVuJzSxBpcLRXZ1yvpVNJ7BaqZihvCzV67hbIPiw3FigDgg0UIOuef0LJwJJszBNQ2SjbM4XX
+y5sca4cGOk+dW1HU164mfsI5+MUW1dwleeL1A9m6bIHnv31uGJk4GxkxDW/bdZhwHsWaXXMovXK
xmJr71pUBUUl/oBvYXioAXapG1GLnFhwLvkrS7ycvZILDrapWXNSMXi2c6O9li38hP0eaWGbeRiK
XYuX6Rm+QOG0BPwwduOHHKai3Q/dKlNgupC9iJf7/i22K/3DZKUr0li3QMrjR1CAs5HwGoTPHwsr
tgLW+6IodnaQezLBRsN6xzBgsM6lpfE7Gbw6fJ68MbC3TSkcL2H7pb7sKgqJLeOivc3EpTlDWSjZ
+8bx/Fgsc1rtVQGev07++u4V+fTh8lsE23LKbSYYfN4sWzzdHYRn5g/UDjh9FI4Ud0Xu2U8UuJyw
RCpTrA8mP6eemnHzaplQL2F1Miyzi+MYK3FD0xCl57bU7u8SMINwSdqZLUXGClO4xlgirHKeP2b3
YgfiNghZ+RZTpuctRhtIciBqQgmhtuNlxhh0Qjfym9c3uO4kI9tN7tjc7qNosmOa55XejigAJhxg
PMxf/frOtSmGdikQl3Nmv5IGmDh1trfNCqukq6K9CRKa3JXAEOl++D0XWALVQP8qMhtFwTJU0Osp
GoblGdsARxwtzBPLfdEh3x9b45/GfHDewXDxA8t9c5SaY351PVOwrw84a2SvdgZYZVv7UVYymaVN
TxZGqWxhAKU+hNXidoEa8RDg/fRiiqiKthmGR3KfYif7azW96s6tArLfdhB9KbY5TbCLavx6NsOU
kR43ugzKEz9v5rtIY/qfZH0RfxcxSJfXZc95HBsUViVrHtXgRFnrNdx7YcHOD9HMeemcCTSzbU56
LvR9OLb2VpsAyz7u5qraLcXQPWBDAk1hhnDZFk3RfZUYqPf72I17cwwhNC4te/+NnHO8mw321vxt
dijZtWcZl/S82J+in+xtxffwI6RYH3BowR6uKoJrMeTBL4gu/IPydLpRZOVkYez3G3Ydekla0mGl
CL66gYIH2wPAFreZrnBSeyzc1j50JdZ5OCR5r+uaf/O4zXzG+HIPQfGNvUN96lIsY6oC4LQuqZBx
r7kVtaXPtd/xC41K30dcw3vs2bMPagpW+xx+waOQn7br+7uC54hCv/G2xeI3O0co/yQbWz+murcP
JhoJiojzrQIdODhFE34PleVg/2fEydPyuDYRe/hgYFeuZ93sy9p4j8ZxEJchUSNrQTRX4F7TXxu2
rUgBefZxv9jzsbqg5TsOyelrHQIERQ2aZxgfPzr3Eju+TcsytSKV2mo/fRlEGPAErX+9DPi6K8KS
dzLwwkNZ6umoWVLzmGh5P0XecotiDpKcfexyPc0jVWE09eufheBf4AEqSGyS6uhp8YOAVQ2cStA1
gp64ipJJS3vrUsn/qazZHEzf/nWZvLVxNzhAKP5w0wUcon1QqjLRmMWkh1rF2Lg6ywHbAXloeuzm
HE8z/JCB7p8pd8mgrTDrSea/eg4Q/G3b+fIn8vL4BE23PoASre/oXYKHRi1st+2cQJwW3U+3aezB
SdjWkZJb5gdfVafJBVPP/4u981iuXMmy7K+U1bjxDNLhGNTkakFxKYJkxARGBklo6XCor6+FW6/L
Xr/u6rScZ47SLJMRwSscx/fZe+3cEveaYiF+oVGy2/WqkmHHKNydo6sQ51bn3fQ591Pts3YaWvPs
WxNOFdPzvUeIzCw1QL49wOJHODLjQq5BC781uFTfCIUSGNNtezc4g7V1y8ne1d4in5Glr1ntQ0iH
LUU7r9h6Pm6W2gQc5Ez64Iw+Hl36Zt3Gd8+TZ1sMUsG8sT2n2ZZ253FHhgbTqsjY9jyMdyJgy+NT
iHrDQUVsYe7ka2k0Nd7ttmnWpQOnx7aiZ8BldOkmZj8+C0G0ZlBVx+cj0N69hBwoSA2I6XbIjWHL
iTutKqfEd9xFRArnqLbPo5XWYFG86jiRrfpppNJ89kTTEVdpZvVj7gOmvShzXpsxNfc+rlXeVWIy
teD9x5jYbX2Vp9GpGQfGkCHGhep5HnPOnPkfEL/fhcEvMlaA7EU3F1/95Id7zofqsSERxzgUGne5
08itGw6vXcqDVVMYQCYzrik7HL1+neYjgPzcv6u9EF9Xx3WgWwUx15tVOHjJ2cza8uibrfwiOnkx
cLiu1Whga/bD6SJQ4bejwS7bolNttQgn6WjA0KWM4SjGGW1qqmbxIuzC++llxtpUMU+SCGqk33T1
Hm9kjveRwfaOAoHpA38XUIpsNL9ZXBjcBwLvotngpcKbu7vamLLhNu7rmJnaiA/EnkiBWrbaGo4a
D4ze03cs0+KSKc8+NH3fbFuzoMXEzLCKaSLpvaTDbrWsgZikYIHbjMM+Vc1Zmsw4Vri0PJhOAU/P
oxogzv9rS/mvtcI/WCtYIJ7Yiv3Pa4XzV/ue/x8bhT9/5L/7WyCbgqSwgHRJ4S+rrz83Cu4fbAyk
NAWsjz9LWv7Evlj2H74pufTgCGOpGXjsPf/cKMg/WFCbFn8em7LAt8U/xeEltPa3hYLPboLFI3l9
kzYZR/xt/Rjo1BiyzKKNBP+muMKgdCUAQ3Hb0zdlCvouNLV9FgtByixgSXG5yNhQggm9jRfWlHvF
TpULgYrVNeR10yyrY35FVAUykz5W7K7cRV4v780r0qoXYuBA85rqtzt7+qyu+Ct9RWGRr9H9LsIp
Q3ZxhsG67RBcMO7TSTRuUtYwm7jIo8+SODYx5R75GCggvh421Q4Rzakfx/I8LIQuKiKAdfFlGG+8
2QzP8GRafZKxKV45YOzXcGF9qdgY7qu543vZL8A+SuiiU29JsaTVEbxWErj2ifZxIrBo1Ji1ObS6
FbOl25+4J0O+H67EMbHAx8xy0N4uuzLJsBXDJyO4wUQ2eKZfoo7FY3gf+3R1bD26HMvFgkZqUl2Z
Z6IvfHVD2BQWmo0nMF/XV0ZanC68NH1lpyULRq0ZxurG1kaitmYytTfVtBDXqlihtxH2Rj92B6Bs
w2wXDhnahdWG4J13a5rA02AzBAa+IMFD+zfR/7k+Tlfu26Qy4GzugoMzE5XeZwsijnfGfTZl2h9g
k013YTUFF1KrhNa4JbTjVi2wOUyCBK/ntBjDPZI7KDVInhE3knZ8MRdcXbaA6yC3OcmWkQWeHWY0
Xhqu0ygMA/7qrV7gd82CwZNXIt5wpePBNTD1GiNic06v+Ly4aMC1y6aB/tZZxnB0xwXcHJKm2MSS
v2HjdWYPAVQ7DqqVWx28qEkeSGPx4OutVPxe0Bq4K+OFmYjjerhL8z4+B5GTk/yzBEbFGLJ/OGN4
W4d9MPIShHMA6MGA2dB4XEI23OYXQ6MlfjW+dvSqQBUmC4P3m9whcQGXm4YNL2jiScN5rRNGdEzV
KBRQv/yf8E1jJCEHf41izZ9t3BpzGAxBWPQrs271t7Bm1F/+CGyziVljjQLwz2bNlo3ehbCl0h3I
3PChAAy6wvWWwaAd+cVWZLNoMJnKaRkF7K69abimfOqES8tRFoa5LkNPtxuR48qgscONZYZJqiue
giDhouJryajX5+QU0ZfdNn2p5+COAN24Racc4GKzNuVSbDfcLn1xyCd6mA+mMtOX0qYumZln3vqJ
O99EgcrPE5CaXTPaIbJqNvjDLapwZz1YLYm+dnCI+SkHB34/6HVAo2F6crHCPUUxcVI8kv0+DS01
H4uWT0qTpd6tqSWbug6Xw8Bf4FCoboZGUn+Q24FB0JNkXNPSUegTyeNsWmARcCDQonvCCQ5o0mzH
qjPHVkuTAZRq2L7JB+Tq+HHQpfjI8qGpNyhQONiGKS/n+yTLiftYfGX0LvBq7tGDjEYiAUHQOfIo
glnP4BNhRN4ahpG+EFHjbtM4nad3enSnIcX3YmuaATpEJ7mwDqWBXOrDvTUIDVYQAkslabI2sw2m
lYb9i+NgX9A4QD2P33b1v7w6WOCLutlmxVjjhO+7vVVTgnN9Yv3r4f4PH+5Ymf+/D/f3tqSxLfvb
8/36U38+3+UfnmfT4xOIwCZb+xfHgPsHziQPrg+uAQ/zDI/W//18l3+4noXNwJX8Uf5fsW4WWDff
5vnO/+LyXyBl/RNYt79z9smE4N0B+INlQTBsLP/7X8xFQnlG7XdBt/UUB1I53Ysw+7YkwyTSgxF2
D32VfTdu1/4DT5v0/y/nkECftgBmm8Lz+F0WI8Nf/mZ6pZxZzLlmpgjar9Bl/6kByrc8CvELH21z
Zh+bYKZwViyq5sdRLVxWDuP5DuR1/e2SghqpddKj4IoLzrWSU3Um8QXjtUnosNlEEQtpKncmeXHz
ZlTsj/p453ihTUbPARgrev9kRB0bcRXAky0XLSlfILMUD9wPUS42DES/0wVEqzNQChTdrbsFUus3
5eO0YGs7GKLCsM0z11N61NAwHh2Ugn41ckG+s67w28jK7nxFb+pKL3BcR6bPUSD5+8Ahqz3whuJh
8qotR9MNbSrqNqt5KUbSITP6AX5/xoyFxTssWN5iAfQ6C6q3u1J7uT5H9wkMhRs8Td7aQnVY2QIA
+qpeHmDcDdOVwxXrJRlAAguvH7fhzCUlyqu9Ndj6gVPF3YQLR7i7IoWz1jV20xU07PSGvB8M1X2H
ox2Aka8CnnlR2gWfXU3mbzsNLPsisr8/aEVhMopsPmObcCEcK8JTmLndKQPPakPbJ5Y7DXvgOvHZ
dkx0GLj9N2zIKGgiTnw3JoV7byYzMROW596lYTwDXgl1OVEo57oey8sYYV5d0wiLYWBeWM20PCFj
1gvBuXL1eNOT49rFC9+ZOpVgh+VkPhMbqn80pQQE3dSKKjaCGeTFMTVsbEoGDFTCBSCtJarjJbJh
9rMAwp7O50DDOO/Lpli7qg4Y6CrtHuCEoi9WsTm/FLnN7ZHSn6jr2GmwLFjVuZzu+f+xzbKH0vry
DN/D+qF7Mva4Gy5sgxUN8L0ReWvdinTtWUZ3ZGnGzkKWVdrvo57o6Upxzu/d2B/rTRXV3os3UfpA
Jp6G3w01VUh5YyflSrQKFQ+u/HQMC6AhIHy8+lbruPsFEooPEmPVW2RW8VfY+fVvXpnkUWVlcO9n
HppFM7HS3CboaG8QoVkwJZrqATulv2iFtai/CHuhgM12bB0w4gRkJcne/SL7o05iTpduMLfPKZEC
E1huYseathTy2rtU5dOTXc3OY2lJvAUDa6p5kxYNhqE56MffTYE2QendUD/0oRX8UrKKX9uEV2/r
yra6DXJKsTYyiMRLjwC0JOFIOiHmj+9F1akf7Gop/LLLVryTNsObVPsGHH2rpXeL0YUhtbEa68tQ
ifUUd3Xx0ntp+CBGx38r9UJIIBcF68geUKQjoL4a/24PT0GXXvFUCXovANoCTcGgXBOuSwXgJQU3
3tlRpkT8R7RIdeSYfRuciRDzNjZtuce9jCodRzPcIXBlB0A2gGniLG4f26FvWKxHZn6euf9b0FZC
ThHKzyP2Q/lgkMSfVEF2QmYv2CgYPgh3sz4XeGN/m2ZbEvEis3ugvIckEj5jf+IktH2WyMmyLteg
yjGFy/RiFHl8sTvf0/gCPJ/VP/Cih4TSthfeUoKTNbyWlZC12Ia0gT9F2okZMF3I/I5XPORs7Vl6
KyFWtRibN0dhPuMwM6efA9fDXxzmvKOyLo2YULTF7oQ+KAM7Vh8Rk47GGm3dQGOeidANpJC6kX+p
UXcnHVFCx2SeBsYa4gXHQh+GRA5YtPZ3QyeGl9xs05m0c04ojMHarg/48OyfSafAF+Na92p2hkaJ
oWQy09s0sPXFwDBBhGn0sA2FLI63bA/dt6GY688mmtk6FrHmSE/MABWks9toXtd5PFNeIalBOVqh
Yfs4O5zsrigLM75U1MbHWwy5zqnqRRTvVe50wWkiqrxI+hbfLph4idi4TWq8D9ibwvUUha1ChSvD
nSoVc/WgfHfnOkD/N0M9E2IOnaVriw9OizeowjW2cis2vetqMINNw43JW4nJA6UgMQpC0mqlRsur
C35Ezifw0vW6tmVI22Db/vJ7A25F1vovOm2LU1/02XlOTQ5iUwmKnuKJJ2hW6um1QD6AciCT4Y68
nCy3BcaOHzPuI9a7MKkbMiSu/8mgL57GzMb2zdWZ21ZtYk71td9+T7rHssRqN14nZdptezMYyOAO
Fgb9GjBRVBWvZRW1pyiTwE2A7RfgofIIK185nwubNarha3UmbeBsHf7lpIzSOz3EIbcDE0vIbAn7
g+bq/M4NtQJvMYS4KDIwImQCas83D7h9uYpmWobvoOh9cK+iy6abis4FmhhFH7+aRJx4owGsY2MY
RwmryuJ3IyI0vS2Fls8cv/VlbMm0wwafflY8n28ErZcJipid/+SmGTgrLhK4AiJzAabDsCILZmuL
W4yaspmvoWG2v7i3dxcSPz1iXmhfiFJ5XyxcjbUMk/mHxxfpdyCM0F1D7E52Y5XvbTchxSGrjrVQ
m3ft55z01NR4DSGwdRAYQMZ40+yHxG2oV6MY7IjBJcuh0vX+T0/H8TdLvyJeW3GD24R9J9AiDZKV
HRH7ZDKx3AJ70k8RWaMJG947T5fkAeRwPHJs1QUxIZsSi3xTdbXBHq5RmX9voukvtWSU/xxzvwQw
gKHC3ahWUylDax1fgglvgjLS98YOwruqr14J7MQbYGLcoVPYUknBVnPHYIBZRndY+bnJueJJzE48
cJ/yWEUXkAx2dTwaGJp4JcDpYavTJMVSNjzyd2N3zrkEFYiJxbfgjYcVBpjGMMSNdq2f4G2bH9li
1WORH+QHH72IaiXgBs3KotIS/YISpm90/7RZNdqnG4MYjXzkzhyFO321BMoMNvkmZmHGt9PBs7Ua
BofLL+49+jxRLJbkqEbOPevedV+HruETReNgySBEveEaUrpFtsakDULOksclD3jru81CwvYWJKm3
pC37GUqEO96Lq8PRnIp+GydTVMDPwaF7g31xOiUNLZdh0mpJOogF/ipr5WJBz7pfTtOrpUEXG1Zk
iEqsHTWl76AZOQX+ywBrzYb1RJLTdQ9RXzObQGwffgzZAIhkuvoypxBq+oqPAH7NDIk4up0c03k0
r47OfBC4O5M5b2DNOGVz7ITtfxZ0k5AtCiEFUGiLNwcGy2IL9Xo3fh1Gm8SwMTOxIV2x9S6IffXm
1KI4jWSegLFh6UFa+T0tplPTW5edR6GGiyKQBjM4yk4WOzfhFoybl/IEqiDW7Gbse70YVyOBhbVw
CJMY3rQpqPU8RNjy0tWU4nVNa8PYDgXxM1u11BwEocsjtw8v7NJYXCE/zDvZFr8D9vGvfBIdoLr0
IbH8cPiGVX5w8dmv3KTxOFDimeb+42xNSbU1OyK5xmQVt7YeeP34UryM7sBxlTvOXO6lSqfXkCza
s7q6d5PZGyckmUhZpEJq/R0wDf52iYBQF3E1/1ZOaKo1JZTy25GKXd5sxDiA6wmhpiKufjuQCGbj
eI3E2nwKV/QOlvHG0tPwnRj+uKnnBjPKzKGyqsuw1rgAFjsydauIPyFynH3Q+EMkdJdxOtHQDOT6
amZmq8W+KYsJZ3nu5MQ8xsomvyuY5qm4mNPeZPuVt9vIEskTNg3jsaL1dTv7DgiGgu0htS6tT8cA
wVG6MWCLEXAcaGQqhXHK8rDneT/RZs+HWATPVdjPdDiEE5MgD8q8IcyHpQh7X4OpKppFTOSnbpiQ
DASNH4PvVj+sjmVkjWghtjqrzfNIVqXfgkSiPiHyVP46aUktZ4HJ9Qu3I95xesaYikqjYES08CF3
q2ggR2tqaFKDInBvF1F1GKaJ4glAl+Vbyc2YLL7Tpu+pW0Xmjmusd08HDkgAxyjpo7KvjvZoMbdT
7gLTqqYsl+KbIWQ1J12L8mWoyc1DK4e0xxHPxxC+zcyArQ2uOahb0D98gC5nCmm7fke4znz2F2vH
YORfBGNHgu8ja7lVa/khUVoYz8AwKdciWzt4d1XXM0KCQA7kKSmkeQpbetQ5lr3s2KVee1FOVFPJ
k7kD7yN2zlU/1uk+IUdwREby6rVRpZ/CV5CCWLpbZ27J3gNFMmeMjGSxmupY2PZ8N8bZj3gWxabj
8rWtnGFP5CnfJ5XRbdjx2bTbinvFF+Ce5hu5xVuAeykHXlERiAIf1qsYElGXbZGpuFjgBtzEOter
sR/MXYYfYV82VvkwuF1xod2m2nQWUyOckwnO+p57dn5TYbdjz8VdhEQyw8WYClCx4CfKKj/Qq2yt
U+bLSGXDpRSt+QKlbukFBSG/KVr1WoY9kYQEB1xPgoLkVTrtPDwJNMqNA0tOLbCJjcEx9EPCs0Nt
Rzj6kfypQm9w/FkZOV7sD/PWbPPyLqbQ7gTGZnDXFTjENdXf5ZdUsKqlqb5riBCXqO/pcu3L4GdF
E9bJJ4X7Zjci+pQ8QNc+L5BucygxnUvyYVUnNIdu+RMz4zKzGvfXo1OPTLyxqp+LtjMP2MCwOg30
Nz87wCzOeVjSHxYYVMCIuP9R+032K9QmOzjbnIxvNN5S/XIyrkGLpxANtAylOe/bFL4OJ6k9brqr
IptABPw0LGTaycJauuqv6m16VXJxTqPq5ovAm0FNfyCQgupLOxnSojfglYyvurBOLNbW3lUvzpZn
Zn1Vkdmjc1BJFtHZhhlJnQDRcex0i/zcXZXo8apKj1eFmoAgarV3Va5pAivHtV0pN1vXV3XbWYTu
bpG866v67dpBNm2kksExuOrjBbT4aO1cdfPBycWXXMT0ZJHVFRz5O2yemHrMq+6uFwm+varx7iLM
IwtUh24R692rbh9dNfxQQqiIQvA467qml47E4tKsk1A9Bu/p2riDN8K8IX1cH3KCuOTXZUw7TwWY
5jctuHT2/EsfLbsEbs9Uf/3Hv79/Fkm5SRQhhd/dX7NRuMcXJvn/vPz80XXv7b9d2vfPLxX/P37y
z1QVm07TYsMIKZ+4I+rmf+9AfTRSB50Q/+ZVPEUm/FMjdcw/XMsTBCLJdto+BsD/3oHazh+koEx+
ktCgxb3ln6q+WJpX/hqpsgDrILWaUPzJ31rO35TKDu8luASv39doX09MD9M9Yo0AExok7YcRzCQM
zQCE/V9eqMt//QX/xpl/qZKyU//x72yF/w5ltwKXsJhFeQdaKdPw3/5mrURGMzQygnBBBCWt49Xv
hc0FGNHFcoHJ1VbG5awd9FtOmSMkWbcCuyb9nE5kzAym2Jt5DexDtU7+M2xCFpMTLCfmyCnq1rIF
m2AqfInrrKDn7DDYpKSgiCBLrSzu78mqRlX9cBC0nG5qyz37B/9n4Rbj+1TZwUthpkW8xZXfP0xq
wvqXQX4+J3EOOw6cNh6g3rL18rROduyY+40sirMLCXM/RLtpwOep5vKDCs41FddQLfH9bhSET7hN
1o1qh/Qh0Jn/SuFis3cImN20UGdK0g8ufDsjEuEPKroXxSIy8KBIG8BMOH35lZft2UTvQkocj50N
mpLOxIuMtb/rR7jAqCp4W63yJUnAHw01Dy3E0KdeGrjEAhtpF6+dx0FCtVSFcYjahXvQ82CpiC4j
XwIBHTQ/2DberqyhP3G7KlfsttN1O9rvdHCCrw1cqhwRjuIct7LT7kusk2TS4I4t4ejGCfZ45dRa
eVzQVAz3yw7VQGpN0/Gs6+6IL5xBMFcaVg2TXdW6em1BqFtrxtI17dT+NqOiAbhiiAuc+yeSubIY
vR3v6NJvC4jCbrZWq/WJWXXJiWM8nzlr19or7UMWpuwK66ighDAT+8DLKeSmZG8/Dy02IpupijxS
lOMqNdzP2uoj5lHT2PiGMO6YMsujBSvhkVZnlW1Kl5EwUjqBY7HAOVZLNAp5E7JgtHHZDQRLaxhD
4OC46n3yBbGienZ436HygFnQrrz1p8T6IJhSfHb+lPprmdUeJMZ40I/QjG7ANlUoKq2Z3KU2xRAd
RWlYLY0TCLT6FM9FheKBnRnPUosp2cQmOGNNonVjjYHTEIuiJsQ6iUR1KSAG2iwHPUofiT+VG7uw
vTuXWAQMGMvJb3Jo+/vRqvOCYtZYPhWe0QKqAWCzadA27K3HYxlwPSbpW7Pl2suGfuofbBZ5OzeK
p+gEEQeADbEi/6fqJDfq0MYggL8UgaPxjfBxGqR5NDtuQAsbqqA4rLKPYAXQq2JTRgfKAt3nqm3h
QGGiTuBpSJ3CliBUiVxBzufeKar+JYgaboukj4enTIy2cwbA0w5b6YGKOk1DZ31VDfAu4RTWS4b9
Qe+7wnK/YUKHASqVzWDsqMbBajZPnvGIlX3APtZQlsjiMSPiYrewhBqw28seIX7WoJkxPjTGua1N
ylz5j7P2osR/1KyjB/59hdrls3HPmP0pouxDFfGN1af72jTcHcgsZ1X0dn5glnHuhZsmm8bVN4RD
yflNIrsJOq7Is7U0Cps1vHsi7oe0bu5KMasLDKDPOLMEd722WIddHh3M1K9vS9/PdsCeg50/FfUu
Knw4E6HR7ZH5JUbv0d52WCI+ZtEyyBeGuMP5ESWbYgqHm1Bl43dRhBhJk8FOzgGZrpgPsLQZHkua
mVft5Fkffjokp9zW+RnO3f1IZy+9vMrqHIRnwIxfTTVZebKCHIeQx02G76XxxrViy9lPZBSLz48s
niB/lL1+YJHEZElmUW46L+kBy8xf2ME5P1TluvS41eEmYIFz2+PY8Fyq2lfBaETcjaPkyLKmuBim
xdrcc7SzNqshfGSkz5znHjw/S/gp645ZxKaoMwp9pwZKsrfADiuyrN10L1vs8FNX2daKbmOfT1bY
guzoow9J0cDGKD15cOTIL4YCB0xt4NUYbZsChSo+e7yP0IOpoJ1GPsDEV+/6kAKLIQoPaOsFhhXv
1OWxf1vD/z9p4X3zdKK2pCK/kLcEZVGrZ08dUycb13XYZNG2nWei+ImKrHJjTE37iXqAzZnckHnj
i1Kx0grTTm3j1iA8L70+uuVC+YjSkr12CX15OdvzL/QavYf4ORIt4Auz95pe9oe6BiGy7fteQnPI
Cvh0IKn70WoPE2M6OQrhXtTYhB9TTpvCk2oKjtluLuMO1cwxWb61osWDy3SAwRepij1dC6GeONw6
1eZHTYxp5xUKNLJt9Wc/CTZjW74ZFHUUpEYUwzw1po5/tRpb+6TQdFZh6JAWdaVJ9zxkNhm00Epd
doT+QCpLtPYq74eGzFP5ECJPrGKdtBsEYeOSd254NxoLyxzQeSJdsKFtsiH3BWu5iaZtFB0LkLXb
ATTNOW14Mnltv3LolOZXiG+D3vxs/PH3xPl+RKhmVDDt6ZjMmL+NsbEPBl5+UG7LdgQseS3zkf7V
1tvLnt64EFrVZo4j3uR4dM+pF71EDkhnMBl8AMKB4zkCiDl0rurXhTHHj1gS6PFNk50xhNukENau
m7R9E49Mm7nRWSvT8JPPESsKBJO+u80VBJDEIL1YjWO2nlTDikWF7b6Gh0Ogyhq2zILOWoGD2fTj
/CPMe17Ioqq3heCFzWF131ayr/aA6X4MXmw8g4ZpD13APoRRg5CqIMhTsZrecwLJM/dsGNcZEFYs
bOD/S1ccaPymPykNLsqY+PoWtntP0ht/Kingtd32I7jiTCTbbPQjjNzg5B2nxStOMZh3ZlxQP5fs
H3mtwPMIbiTqIpIaRKXVKbmtynD4Gfhm/ugDjD8DMcq+1eiJo8Ej54hFZXjFNSo22h6rfocrrCLX
OmpMrb4Zfpt4wg7Cm+Sakhu73vCYDffcYT0Yd4kVXyKD+O46Y4t4EpE77iGpO+8B/N4b7nDjPdXq
XJaX8EfC622LUxQULNn7Pi1Oka2TpyiwvLMpe+uZ9prwK8fa1C/CSbGXbZRkHExWeEzJ0J8iXmpz
PY9psI0cIznxVVFsreimiPYVlRrQ1G3rxYGLsQKnw327mEa40DbGPFCGlLDkIvAr3oQSQyu0uWfb
F+khIaN2Tsd03pfm1L+5XlecdTOVmG8ZH+6mslRIgxrUfEcTRIBHzpmfs3SavqCZFXxNZZY9tpia
H4O4Is+UJeTwGG31GseVv4O7oV5wCZh3YVyWpxiI1H6y+4YEPE4lbtKtQNd12YgXBbs6bzTG534o
3ENPNu3BwITENCnCi0Mtx21uSevcsVl+M/IhAwHQVG+OGx4VVSTYlaM7EkDixpbknMG+ej3Zi8wt
mNxjlENOPIuU65wAHHdocPDbdl8ZGLpXQ5iMa7/hZrHSitUGMTb4UqsM//JdGPgxAa6S9XJfMjAW
UwfZ0piPfs2/oJSl9cMRfZ+hh3S0LYcDQYCZ9g3rwiOC5xs58H7iAGNLXygJCChXahPMZbATTgnP
B5QSIAV4Bn4evKdJbW0hh0NOlHQi2X0qdg1Jpk+GFmzNmPCTdTSz3MfWMJXAJ4f2WKNo/+RLOz8a
gWLa9MZyn7X8JWDC7AXSmm29oopwwTnRBYSsfYe614/vlWOPzQO9603+ZIgh8jcdqDPo3ZoL3jq0
ohT3Zrms21y7N3nKsnZg/y17Y+8hiz8W7hA9j7WVfM8GICJy8xHQ7MGN9ro11QMpc+sngDD3WY+D
nSNd2cHbEsec4SFTJRoVRvw50hx1Mqg7e29cm7SnDzeet4M16KPJgPqFY2Q+RUOFUQvdunmcWouz
YoZvwcCmLE41r2uifTNmHNkt++JXwdv9nhFc/uHRRtc+S7ycHRbJxnVY5lPyurVQSbZRkYIcgMBI
fsqLqFINishv2cajXR9riw/hRkdGmDK3q5YmhYlmmzzj20tAVoI25nl4rqw0wErqNPVd1MK03gzw
Im/ZFvuQZ2ufNCSIhYgmHe3AmhniPTS0+qVmifpucyVaN27dPLae+5AY/SYaIXbUSspzN0Vknvgc
rvJAmO9gwYZfURmkxwUr8kKOy3izwCVKOBOT+1OQDzv13TDt+kBW9zbK0kPkSmR/KxrDg5vm22aq
syMTdXzD/mo4NBhdD5qX8J2AcX/TVYa40JbQ7gqDjH9X+XhbUuD/wqbujYjzY0lU8BZ3nSYjFMBM
w9SRkLSQDdAMP5/Cc9XOZPw9P7yNYvlLR/Gn0Rfjg66BEq1GqAGc1rbCvSj64FvLmjSZLpKda4sI
bdgmSCUD/YrlFJyhUXavKX06mxBW1m2pyYmS8isesgqQihuzI6y74LFhnL1AGWHnSIPRl0tVOk/Q
wT6UEPKeyUB0pzmCAGLN3fCSWWzAlJHFdwRy0ks1tw45bEKI28Kqu5sxdBdiZlQfCW/EDz0CwMap
kwr+ZTrUFxrv8o9mst2HuCg7bDpYFzBPtPe9N2THym9etTkmdPJIYnGs6RyI7lUg1y2grl2mu5my
+pz2k1Gb64yOysPUpfYbmDf7lgbl7IwZNHhLKIf5FSac+R5iPcTKpn+koXn6lTCL3cFhwYmiwu5W
+1n2BGNmaWkh77KbYYue6Hurb0M24D96xXnv15X+lbApw3XUJe8TrRtQPwOu1FbZ+7fSX5xB/cS3
K+GpsgHpit8ELsVWYgJbpxN3LJwnu7mO01tyvOFLLj118mhifiEnywU1FgU3QYpwJHoo637Huvik
70+hTzGn0ev8mWCrfRsDIf0maon9OzFL+1kyT96ZBc88zLCh8ykjqqhQfaGkm5HCNAYwIToYfNCs
rZOzcl91XaZfdZN10aYy3Pq1G2vWwzIYrafMm+pnv7XVewrYmzB6ppsSuk5TvimVh+8DC0XyyRHn
C31OrbhQuBy9zC2b+Bv466zTClzB7Y72nfA96gbuV55OnI9elOKlsot5nfl+xV7Qqjek+fzXCvDm
mm6p6iZiUsNxwNnBPyhl/VPKfJf0vvuI+mxtLdF6B15Jdd9aJPPJQHbv9Kv1Z6tvkpXCVLBVVZIf
yH5Nuxk//42SHBhVlNRvrW+C3cgK49HLM29Nwj9cWf6644ivKJqDzgG7VYx3gYGT72CImTUGe5Zp
yRZaL7DPK9AcsDO+e9OVu6A1p+0EI5FetnmIAJiU0/SacYdEx028g8LiBxi+GyJmAjfkQm3Hyi12
TAGo39j2ftpBYj37ackHKLFm/g2Gqh4ntnEjQlBUvrhF862yhDBQ40/lO61F0zdtZTR6eQbHEPXa
xAIaGJfEYPdiTD6yCGHLwm1FOPGdbPKE6s53euiwrQxxai7D2AuHTLVQDp/McKC6h1XtGQOc5N0E
7qGD3NuwuL3JNDDyWMvHLlHufeiExQ0sHdsAkkiKBy9CdvS6ktCBW4pjMk58HAxEv9NctLra5LGz
PKaKHWT6ZhP4lImwDeebZsznEZzTbRJN8QbRo91bQWh+0AgRfQBfJoqdkcvk5/PmLGLTu+25QcF6
dLpHIB+XaY4tYP7T8EizR1mytHVYAwP0psUlcMkdOO29Z5v3iyb006QXoybiOVgOnpwyvWeyg1lp
cl7dxkTBULv+k70z220kSa/wq8wLZCO3iMgEDAMmmdwXUbvqJiGpVLnvez69P7ZrenraPcbMjeEL
33TXIpUokYzl/Od8pxEMu9zQDoDncfFcqHG20d/mdmWNYfqspyqVC3eo5ZWjQWpTmpT4FzOOgMAO
qtm2Np2VcWpFK6uhEtXxJ96Xqe8Sy8AesG6ptAG73BX1wa7REmkXM/2XKmA80tRl8xYz1z7FcAab
BTPHm/28F1cr6qpTxVdbFlXl35HqtU56qeUIZ26hDlQKUkhT0MlkRlNzIHhZHiI7cu6lkZbrfGDS
uDJz3qdT07cXxLUGH6zVcKRxCKt5VQ+4fjHbZewF9sTUuZpXrRlYeBBN/bs2B5D9/dl/kKxM0BM6
uu2rcjZpCnCSdRB3wboW+ny5VQZvQhPe+8KIM+c0Jm15nTWA+ovu1hIRala+lcUwv5OvV/sSdvET
1V2sgmPRVOiNGHZKxCtg57i/LtwJzOebzweUuN5z5gJ2bjVsZm3RLwCcwoZNDMo7Te3JaXvq2acB
Fu+UBTybODLgZ6XjVflmuqwmR9u1qSz3WqEXGAry6ht5EUbRQUFDYxaT2cCWwXV9kxhZdcGb2K7r
xEFVnLE2LPit2LW2kx0Zhg5rK2U7XeVhTPp2cggL2VbIexzqergkZupvuqSqDTYesz8btHA8Y50z
np2B3kJKh+D1oFzd7DcyjjyV5gn35CEqH5OGw/g6Eg0jedBAcb7WUrS8Qx+GJpJsWcCgzBA/AP8n
gfZClL3ZO0Q90Z45RCfLEIrt/TyFdXQoFCPxUM1YilII9moxC0nXRlxF3Y9YZfMGoK78lpizvHdG
tzDWKk+1yotjKdO1sArWrbhiCLdIU7yRS3DV1j3AZY7Ig3vz4SWOW750thV/9BrI66XrYJrbjU0N
LGpG6n8k+pC/VpZPAWGcVxcAOACeAwxBV4p9ZuQ2cEh3Jd7Ye6u3swvbzZswIkBMToMBBU/4N62w
wnU5jbg1QZUSEDGz57iJsd3lzggnQIb4cnMjRUhpd/wUZq/Ry/Eso0bh6yjc4qFt+3GFC2h+RL4U
e6cy1Z01SSSGeHCAGnczTNAW1MJ3VAMclUHOQG+h14wONOaB9kpTQ71FQ8b9A+NqfKV7kA0CCXU6
tZmtvC68RowGuxV5c/cxaf38GNREFBNZJ4SA1XjyTXaCbcM2k+FOCdsPomFNsQyJt0M9KzLGl6jO
4uqUloWrlrSFu4rUdDPxWSi1q77AkLOyMOuu2UbMu9R226s1mfMLwvlw1WRH1Z5rMJ7O7WbTNqX1
ZOG7vFhla3uRozHZLiJzWjWpAM/WQYb04KkwxSyT8C0aZXpoNfyvtWZidswgwdC36BBG5ylI+W+I
Ue88RZyyli1+sFfg5hL5n8P1OsTLstHDaLyMRLQp0oL8k5MBlu61iOtZWwaMr7/7Rog1L7IN4wEW
EDQTyhCyB5AtJnFTnwu0KzEpChh8S+mGXKTGzBLnujCa+yoo9Hucq/ll0kSOb8aPqrd5dKIzllxS
T33lyJMOzQkZJ2/ifBu1lfEkQ9c8RJUrg2UG4BjvJvwaRjRxpvb4Tf3PiLrEd7jwaGUUYnD37PVq
wP484+yVk8U1bsb28cKrre+XOW0AnOnzZrzARPA/B629LXC8iYTBB5FmMHeW0c4n3QSLE4a+vgmq
rDmwtrMBNa7+vbGhP6zcgp0P97X2JInpXDHdq/1IkcTRHtp+h5us+9F09g0H47J2Ds6tnaLC+fYl
Yz9b1WkHrWOgh7Kl3WGb27Pa02WeUcFbpA/22AtyPrm1oMmk+57H8FKWs5xoH0n1fBvbauSMFmTV
u1ES28WkrYp7rkio32XeUB1vOVeH09knZWrqYTZr/kNtwrrBUfIa3FzJdeNPjDsirP0E63Xci/wM
H3J4e5/sQJlDt9TgPsIRsijmzWoz8mDG3nVE+O6LIhFMD1hbYJ8Qeji4etveZZZKD6XBJxl+QT5r
lupOUm1I6GvKum8zstptQ+7Nk9M1zdqnacGiHGFI73FzAjAP3dgEL+AX8xUAIM8Ih5sjfnV5ZbiV
71LdwJdvYiwxk1EsyQ9z1bCL2qtr8tVzOPiXrJ/knk8LLry7tY/RwJ7Pb19Dv088aM7jO1dm59wp
SrqnMfte0SCSJV2wpErHWZqxO50kRQQPEcaCDX6sYhmH7sMUkRVIQFCzMyJd7tqGWqMF2GK6DE1d
PlrYAxauVLx5prIFDHkz4ddaM6x7rq9MaDoUDi3K/F3Lsf2bCgu6QHWdfjsbVNG9zYGem0AqtB5D
H7sc+c5yTx/0zaPiBs0b3XM1qUka3WoI7eQCG3EJA1OdBlnY1xE5g6oixxaLxPCDlusu4xuaHdR+
0IMtq6p/G+A6txo4Qhp1Z/7Ar9VrmPRvRHejaLRoiexOyVAC4zhbCo4Ih05T+YsVsGUBIuTIEqJw
JoY5wAdh2lKQUy+fmae2u4yfrxdWbbEdQcasdKVbHmWLDsWClrDZTQMA51HbZt9o5GxOzA47L5WT
86PHbXxLseLIYrt/01V4qxTrUqgFid67+84XHGRVzNzKmjtuMCZwzENjNkg5WUUklmkOcm8p3ktB
VBW2TAtoTsPuaKORQCFBxziB3WGRc1UFF65twgcBTGVNmnl4jACAfi+GafyIOLY+VmPX0bKbjLf1
H/vLUbox5IzZgtFSQaPEEon/7BmJlKPJnHHHW/Qxi3HfOYo5DFXXbDRJG57Ab+ofqSWgKQ6lT9Kj
nti4ptyVOx/H0oFvCggTe/AIbQ0Q8yRaKJxxHhS7uhGwrLAaUhEd++n0UuEeZW4TumvTLNnzqbpo
PeCVOGIKnwLaFU098wmjC6s3pOdkr1ysMMFIqxIR/El9unpM5FLqTPzwehXsVmZU+jfi0STOJZEJ
TJKtlbS8zNnFoOPTC7OQsrOqozuOfJkksQHMNEVBQlPaxlPa18xRzDw5jD1VTovW17QdInumVgKU
PX8w8KZb+F1kPjGztdLFwEAU+nQuxPeqj/IzDDD7yubF2SVlu1z4gq191+qZkayUOY+v6M2mVyex
9hjcbleZ08JBCqiJW9rMB73h1ywhQLST4/bm98QubptY6tIxlNTh0qaFzl8LXARLF3H4MGe6sR/z
ajyTMsTyTYnEil6JgqKi2vSIsxu8s6hw1+Lhamsoo2EzcLtuKNvI6/3k5+nO0XLNaxOjwbhf9V9G
KeJTx3HiTIEb69c8OSuFwfeo9aVJopZfzbGA8WJ0jf6qw5U/N0GYnJJ6ML2i1UNnWcGzjZaWaF/D
rpyvdd/nRyCWN5IOraq26We71FD6Z1pSmhGUTn3M4GBe/LmK62UZDdGqS4f5swmscBsQod/VczFs
Oa8jE9PQKf4/O/n1z3iDDGnAOxYWaIJ/7A96/Erf8+A9/0N+8rfP/OkPMn7B4iMtKsv490zdAqD8
k5GgfjEtoYhJwk+4uYGw0Pw1Q+n+guURfAH2SROKggMKufmNuuxYQBVhqmP61CHS/EsZSvePPh0S
jBZZBcQRmzM/Dre/zzJGiRM1VoynpdFR5IHvbTMMvDjzSfq6WjZ8xQ7pFw3rE37IbFoqFNZ1H0oL
ARmfilvEue4xitRj5P5BXBtIfmtj9vNdS+CEvvNkPFP8LE8WXJYdufti3Tq++F6bfrHGisrQR5G9
+WiIkjenWLcpjqjHSL5CdgifW040p6pgaM5YqYVtWXe6c+D67uyiYSC3NhKUhI0bM5NOgoEzWmez
mTLO/yTaUHOfcA4O+fJXyfFvCV3JJN6Du3hGuuPyWTNtXVfajPEo48zLXLGIn/JM2dDYKzlQyZJy
GOZ2x0qwpJsxu7BN2JwNbKMkN6a54tT5TpRvRl2JJzpl+jcXXh+yroraXenG/iN79JjiCEgYtkVA
0s4TywG7qDYSJGtDK7rQQtA/04YWJezREZ5jHRW+H6azMRn9lsDo8FnoWfZNI+JQcVpomkubjBpC
eQ4TkjSJoHhosI6tZWmPYaL0V63IiQhg+GSTqXoK3+FnebUVYBOdUn7ggRxvDzy11mXCY+9C/ACF
A0OpM4ujnkYsYTzN+YfsSrFrQp3bAGU1Jg8St8ZCt8Jik+ixcTEzl8RioqaJHGYcpOB1rRaftIw2
HFqKHMNWvbNDrAJ9M+yhseme2ZkgS8kq3XdjpAFICJiCgtzJj5lG1A1I6Ty8B2EV7wfmWideUF2M
QuEQdJRZb3tBqtQqrF1GqA0RLM6UTIFquVVaFj1jqGxX86hVBwPHzT3X5GyZcbe8KNfhapIxP9da
6Iahm+heCgNrK7tMP/CM+jtTa6p1Nif6t2qe5z1aEYcnK49PU8wLtS4G9YHKM0InGJtdUphQbnLn
saoGLtB1QVdTF95xUWO05dblU2kV/jroHPs9wjd/iGBjLRGtijXXcTzRWId1vXzLiFygTELA4Gl6
btwegF/etaCnlEs9FF6FbT3Gd6VpLLtQ7CX+EIVYmeTpwOSKTr6K+PxW5C09Z7ppJmpRcjN95H2g
TvDq5L2bCJlvdQTWfUqG8rWBzPJo08KbrArLsEj+ZQRAFuV4K3mJ6lv4Ed/PFjiAOOv8+LjStrh4
TMeNdplrYU7KCmk/5yQeziJzQBzUFRWMlIPhv1ZD9EPvUadqchCY9Ua/+dDTjIhMh2keA7qBwxWI
LE+/1GGa8DqZ7kLqja52lUhqaHwGiwBNg7tyrAJzBa0puh8dhyDSMN367lzZv91q/M5RZA/7Sc/F
GSWQGx8kwJl/ifNk2nfGvWtWauvMFekSPOv9I1K3+cTtZdjKYZw+3DTKHqfWLOqticPig9d39COU
vWVh0DAqSrAnM3w3/JQi44rgSL7wQ3wzMbw4b9K5xN+I0FaF5hlXmAErTnr0eIWbkunwJUxivCyZ
SVtnLcwHMijWsdYqkwfJGesuZDSWrUxZkeOpWwolO70LLvMQG9e+DqhFGaL22IZl9hnzEuZZ9S3z
GZtwe0wTSkN9+tC2joVR0YhT55zn2QxRrgbvSxbQ1w/SB0buVkNw4DobH8mwcoB3hLjd+TTDeCSv
PDQeSGfN4/2rzippsyvzcf0e6zZiFONVK9yX86CegjTTLdLLU/05zMW8BFfSLBVc5mpZC/hlnbOP
b4EpbuIF4BJ37Gs634sEn8hQNV4SOSGT9TTcDm5+1uMaspahCW1VWkRmQrc1tqNjZKQCqEYXvHER
eyjsRUuOMDTO+UPDWJGDO4XURuReoNEHJ0JJzmeCc/WEZSdZGwR191Xd9odAZiZMPqF/JDONjn0v
RqpI8RaGmVAHLrs8h2Ygjz59jwh2UHBZi/IDAgyxTQhug0dj1QekrMJLDa3eWojdL1pYraXTvYBw
KTe89UmrkAoJKzNcaXHSf6fQ/ituSuVJzBbcQQxgyAUjDahe+0izq43oBN2PRnQxNZtDsi+1KyFQ
tSXSku+Yiu71oBakcuSoQwXRptepzMmHMTKurzBy8EcGFD17tW2uwD/TUqrGdQZoaE2x0WuqT+Yu
LVvCvHX0EWv9kO5N2wQCWeI7xc1iD+5Cxz+2bok63xu9HZ/GXivXeBPbc22aB+WIb91YbglQo8AB
6Vw0Y9PR0z4aZ6cwj4bdkomisv3G160BjxETKEjPqC4mB08iZdGUaJOLUdzCFKHOL7vCzjZgjfdk
zbp46Qs4zrhuQEWsDIfbNW3UQ7nt6/Q9m9JsL1PZvVlp2TAnD6foxNCsp+cZMXuZW1p1X7VUuM3V
4KSLGicm1N+xO2Qhk521mdXBqpkwl3FBtL4y6GiRxxYvaHot25DDjBbAGMK+1VMc2LAPRGZTjIvJ
5O65nNNYfuZF010UpkFgKCG9VDkQSpwUgK+B2S1TZtBFAdRpAtPEUjXFj2j/FQB0Fyju0vCH8dn3
w+8uL/c3tFh6LNuTCJ1unTRVTNjbr+4jyWUUoTmz8NYy7MkttCA9Dswr3W/zmxZUJOxVOu5juNDD
gqkIluYBZpvl1sMJx4H4aMzE/xbwhReB0Y4eBbkQmpkwr2urrJ8K1RNCAzGUNopge511d2XsB8+J
yMoN9aPih6Urimx7u1ybFNaSB0yJy29TLp7bIXcFFahlXYK2zYm1CbrK79gDhk2XJjTWCiK8Jgey
52hWyZ5Y5biv8ISsrKrSd2UmoBiUShznnr7rpWNGzi6s+Vkxd5o/zUroWydom5UlZuLFGSnrVWag
xodiw7jkCcPkvMBAuFIC/mhp1SuzuVHbyQI6XNo6Cuk7rxvqL8uGDiQKXorJKD1ElwIOdb4CTZyt
bKmtpDldNasi9lwM9i4pJ7FFbyneBesZUSiOFKLJarpBcn3NcKdghzEx+daOc5VEFI+BD7wxKxv/
lA+wE6FQwDZMc2B4sOpFZJnnoO8Opjn9MAzodNz9fZ0+Wk77YC8bD8YXDlmTo9aZwgF7TRlVdWgh
PWy0mb7CZmBXAVzUP7Z+3T5Ndpcux2jEHmWMZ/0WXFHMWFYESOKVT9fyosGH5jH0kosJhO3aYikL
l0jJaLt9fyQsMn9QUwEKI9bjtR0G+VGnpvSFnzc5Hhv1mGxLGak1MFXbE4GubfPIDvfKV+pa9uzl
Pn6CQwj9+WIKlZ4npkBXHR//MaMm8NiHmFDAdSeCavgMcgbNYfWRe0h2pfBRfM36CPwKXfxijaZB
GTleDhJH4gvQrHuSjBVwoobRA3jq6iB0SUIMykH0phlZe2LZTHfVnAyrplKfQde7WwWEbRXAJT+3
yCtvtt2CAY9zRn6k+TGcT1Zcnsqpyjj5k5SEzxZQUBuKcmL1aG9K45ivKRPptm6tcKIJNd1TGNDM
K+SufREpf5VreK6sEWrSYDX5ZczC10Iq/073y+Rt0J1qa6kyIqtobYiMJd6EjLtWkTQ8cJiQ0lG5
zrWK2elKP/BKzk1errM4d67EM54l4kXnKsOP2WHqgeOL/uQZ3TGPxDdaSJM9XQm8gOvGPjpGS+Xs
HHRdCfItCK+BSf9Y1snOM8t5/PSnNFnKiH3Ph6C6gobYA3xmHx+VwiejqifZ9sGLQ6cyMwuYTR0H
oroOdozzNhjkyp2RpUziiv6OHRWoi8WRd6ULJhMUcDByw4jINYsO8XL4jKKhe0zcMtvDl5t4Wff9
zhKGsVe0antUJOqrMUv87YBq4eJnXpRVGu9U+n0gS/89YL6xi2915BxhaZMe0vpz0sLpkAIfAL9P
LeXaHApt42eD7pFrK9Y5w3MPWoN9gX0wbeYwqe+gUxGJkEX5ofOCwcBl9LvYbAfipzF5BqPhOFG5
2rZVU3uiuxr0ahBNCMXg4UBzpe+J4c58K8Aqs3wOP7mMmbteIGjGvmYTZGurJyD/jJH7WZULukWN
NxIU2jdahLo144RyS1yWGVHkpmSJGQ1y6Wkd4652MnydPRkIJymoKHDdZI1Pg9muOxQSlwyK1rJs
eL6EcpPXidJfXlmD3BQaTvKcYmZLY3SIsEOiA/G4I/SBQ+SHy4G/b93jmMMkAacLlzyfafo1lxxP
9T1zJt3LVPZVDeMWVsij0zn8M0Yf3dGPoi2SNJ+2GB1IoNh1teutArc03+VbpRf9+9wbteeS6KRA
1XRB5xX+p8aZCddYl3fLvhb0eWGu9GjyVidrTsujBGL+phy/42wkxI4WvmrTWRoliRCKNM9ITUof
XMxw9SI3tPFY5TlLfBXRmmYC816EA0kKjvqFs/br2PnU8a/Z0MAgJGBSVt/ACki10HBVPpcckTyQ
X+65Heb0FSUs2kyUz24p4h3fZU6WA+kyN+6YqGKJsvP5Gmhav0/EPF61hrwd/N6EGDfgSI9ypXk3
o1Tcu5lbvwfMkjayHsrXkv2NJb6h5mmyM08mQ31yWlOnF6kFHNK1lEBBbSuurWghT3RFX3/pc9A/
auQK1KLp7eYkRSG9oZsQuxOmmm+A0ukQb8wfEQSavc1UCKQGdu07JzBwXeALgGGNlIpfrwtXpSa6
06hmc1/7prnWpil77UTCyXVW6V3O251obVqcb204Z5BtuCzmZp5WRUhp6MImX3qXqLa8cLiGrQ6p
YtrWMZVOi4pNlDxJBUc9CkW6K2XmMN2e64e45AxLa0qSbTPTtVcut5ijGRhMN1ImQlKn/Lu4xT/h
IAbPdozF3K993IDu3Me7IZfmQjTDvKe4qtxX1Ty8kpzuH11OodfOHNhN5th6zswx2ruQBj8C1bEX
+cN8FrMorQVJ6eBIyZRxyhvMZKFB2By/l9jpZT9WhL9nOluInYn33gZLv3ATS3/HUp1gc1Xz+GIn
QIKodnAJ9KrW1isvcIvuoM0NHqYC+ivBI21eTyopT+zj5RuoyfK5VxXh1tLmYuC0zYIMVXGxHNt5
kipRe6cWWLW6XuAnNLOzqCaOWFjxmc2rOOpfDdXKldBjxFV7NDd1Y8wK9FEi32bgKhwaMHq0uMgP
WgLFM4tiqh4hJlQeHrP4Lm5kwFPrvJcDCkgYawwZxwjPD3dwvg9jaUL267F7S99hdU2YdpCkuGkP
NPVkW4PEM2a5NHuyUr3aF0lDTVTOLPZDowtiNRJSClZuIiV+Ua3KWjSr0tdJAMGeURXHW02CtAeW
fsK4zYM1ieKI0Sb09qug+b/Gzrt9oU+Q5TW7Wdv8+7/9/MIrsHN/9xuSJMQ3rt1XPd1/MbVu/4qF
u33kP/uXf/nnpF3CmqayUWH/sbK7es/e87+859//soq63yc/0Wl/fvJPQJ6JTmvyp8oWNEHY8m/h
T/0XR1mg8wzil7YElvebuGvqv/A38FclnkED7YTH8lPc5a8suGzovgi7v5Jz/yVx95ax/H36U6AQ
Y/8kf0kPuQNZ9++13RLhAd+WYd86VX50Sp4VeYgSZ0PM2YebiOGBuSS9r/mPEbeScpZvqsZ47H4j
upZyXw8Ofjg/J53cAPBcGyAuYkYc9b4dxHJUqXdrSgsH/bkC+oW/kHVCbOK53uo30Jjv2Wl5MOqb
VrCWA59b5UcYV1u7SneJtK5Y/M7g/TZDZV9t3zjbHM5l8DEG4XoideCk1YOjlQ/z6DP6spZ2WJD1
hPbQfszpwxTgbsH3Ika5VjbXpdLZ0Y9+NEr7nNvjc0n8qGzzOwnGjI17k8KOQoVYTab/OFPPvXJ8
+5F38Zao5gXmSw40wqUnnUKD2efKgZx5bQM8WGUTg1vvv7W1+6g79ett/g5uxybVKXfA3uglaD+p
SFhVZXa8GYV/98r7syjt7Un6b0+i0qk15MXEq+YGI/wdbHBi/o4Eq9leWkGwuDX0qOzILeMipulC
NwrH4TBZsrl4WsdsnGfmf34A9h8zxMLVJaFLWIdSYekXf6hl5ADG+c2MfE8DXsfl4uh09Rp7P7Cw
ibaAJDQvQPzlpvPnu7ian0kcWEdhCG2XSVYktfiarLZez7KWyx5C0loZfuYx6z+OKW6cKuHQS9Rg
p9P0nc001tiCcoVNPkwUqeP+JOyfeoPloqrj0isKX9BRYx0qiIWLUPm611HvOA232plxvnbY0ihO
x5BuGi9WZR4wG5ycuDswQmWlrcrg8K+vkafosy6a4kf76wr324r36yr2t9/9w4/6v7tMQtT+H5bJ
rzSM/mR55JN+Lo/qFxYznmrpSF44/P+32Zf8xTFsFjpFQt36L7Loz9mX6YAOB2XoSgPyA/l3JlZ/
XR5Bi+omn6VLy8AQSaj8rxvFz3cSewxbTvBV/Mk767+NvnSHTDzeNURNgjyu84du6igXZcbDqzZR
HTKzqYaqfexornsN+7bngjs8wlPR7nOLUwODLFodKRUNFqI0AkbJQwyBK6n795q2tR2Qwc6j70iQ
j8HajnjW0qsTCaxBOhz/m1DW3HzwQZSlX5jyPkg2ytUwu5pXxfBK8XMUd6U7+I8Uz5BfrozmxUJO
ey+wqK00c+qBEiXJHZSe+6RI+0N6s+ND4ByerVjqyLkgUILQJYJB/QpILvd11GI66rAlwxitRk9q
2rDR6dlZkIjEI9mUxHSm6oG0eeiFtwk+HjP3vhwBEnZdWz3Yma15TRBnXgAyc+HULdKKn1SbFpja
iwm7btuYfvrD9cv82Fs0CzoS+qQzNe1HR9HoY9yZ9H35vuxRJix3ZffQYKApjlg64GQZ35IYwDVo
gc7TK8c9ookM09KcmTMum6odv1n4OMGaMiUldW73+lsBVp7wcwl+mLN3Tb61FyfR9rEABJM4z46W
NogbNCksLYfSA0ygIC3/lw9Fvz8T/fvmqzi/Z1/NHxeO/4tLgrgdb/7xcvAf+fewfv/LnwAzeOPz
mb/xMpQUrhIuZR82AAwYHD/n4fIXdhlh8b7nmM4HsVr8bR5ucFpSnKaUQUnibysCZQJcD28t466Q
tqm7/8qCYPyxL+D2JQxowgCKJVBjydf5/VYrqcrojS7GKdzxkn/AFu/gNNUQA7GfyoutQoeQMfCA
da6PxdrW29hDSxWr3/3Y/mRh4kiJ0aD8/abPw1D0KrAMWrw1nF8f6e82fZ3MHUliF9uI0TTPiYOz
2Zeuv+uDzHzskggFAc7ljPsHrZMwMgKYgy+Ygx7vSv6I2KqRFJsiCbNvVD3qixydhpAp075VBrbw
Tm8nfzcTJ1pN6N3nMI5CCkXp9vNsGiOvYUOumn7IfAcHoV5qzMjRKoKUQ0CNfoetYfLyAH9oqHfD
q2Hayly3krIg3ALuge4fBADXpGwm5uPZmLvR2GElJi6n5SYmfPucRZa2deRNV5ub1nrXhZ6eBHRT
WD5V2hEs1KvDKNtlJHFqWVY7fzeSWnAp1d1NMVk9zsWhuUNownIXhwnKLgm3j1Y5zQ5drL6Edmvs
9cIwV/Imy0sabu4CnGgrOzcn1ktrnxZ0O9KKBbJfBmizLuGGmIqdJTdZ+Wp0vrss4Ko8hbQKrDtk
1h2AWX8x09h2rMJAW/Mh+oYuRLkqhrDeNrbuHgPNGnbEWrnfTSke3wBB0K66w9Rq0fmGq/fKoSo9
RXSMKh4UKa61g/D81iYCLWT7KAiEoQgV1koFVfiQ5oN4BX3me7S61Z5V65TQNNbMt1bdYRCdiOBo
wynIkvixG0btZRiqfh2L2t+acGbgDWDfrAp4JhY+2O9VFhN5y5L8SuERpzOmUt1pKLN6HwUWYxpJ
ZmEcTnbInDHXDk4Vgpge6T/sdXVRFgs2ALfAWM4cs8wsN4Hh1cJTCCObxJqoJ20kLWrhdON5aiuI
e8myYQdpZIOuE8lFGvpcwLsmXw2o8lsLcN+qbOvqXCZJ+xrFQQsErC3IKQB5IT2rfaiZzYsp7HTO
hMu0f7gZKXhZre0bG6CEkH/7lfwe1K27GeD1vcww/rGsGP10YgyW8zUL46qPBKw6agUupCxm0g5Y
yYcZNFXm5pcopZk0zLp5UwZte01TITdpas9XpO7Yq2Z8kpl1k/DkHN0lU4T8bZiBRxmRoD4gljvG
gtAOwipYAbw1uaS35RYxpXxOc6RiN1KUhKZJ6OVu9gOaSeDhlc0eIYfDqptqteLfKJjxV3Lbg88+
joTUd4VonU2O7E4R3OSi4ADdIpvuuh4DW2c5ooGsaubfW2arjkcmSB83ShTQ9hLEj3VniR61WUre
a8T5Vlo5Mh3MsynDL5Za+4mz86KzRnmJGs2677Eu6HlzHsuZari+ECensKfNDUnFxi2NU+CEF5dF
xuOKctG7bJmGw4i1NO8OvWFFn1NRhz8oq6DxgF5sGsJmH/jXQEhHWfiOWfW3FtVyezxvYC+Asu3m
vBdrTSkgbzxsErPCvw9yUqxm6UR7JsNi2w5d91kz2b9nZXagfhb1N7NitggpwMfnJ2GMllHXYWCh
3SPZ4YVdjrz4K+wIXTdtBKjCYRVyiAHqWN4qJkLYY6IBYn5m5jVAR68DTH20kuMq0eI1fhRriSUY
M6nvBwBM81pBo6t0i1qYrocRYFiDXPWRT0Jco+k1ixiOm8ItzAUKJ88zYm4r3jLD6a6aSdsM3p+m
fm6I12Cj9QNKRYHfsvnRMU7IZM2aNm2ANucYXrLwDUYQNnUnoLIqC2+NT6OF9DyXRE2WpuGO1vE2
nNkr2/ZtzyrdrymRSbAr87xCsmzzvZM24tWO3HY7xzSwoDZbCNIU8WxAGQE3dgl6/IiKZCoJNtbt
D9U4N2jx3L5yFu62pSwueai9VOPQbHNQHYQRJLy1PAI+VN6qDBeTRLueYdy/pSqhYU+GQfFqZ3W6
c+OJL6APaucPkbMEM5/vQvNGV6C2YmyWLWT1O7y8vbHJ/AGKq4yn3j2WmW8kX1ITTXdPzMh+CJiy
MLgutfK94a3w7vtm/lzgYDlVAULxwi/YoOED8dUydx6eytiuNTYp334O+v41yVztMDli9A+6Df5T
4uSSmJtB4+qRNSDK3V7/QVmD+cZF4+DBZSg8UoH3w5hMcc9W2Di7QcVpfG2bpti1yogeOrKuD4A6
RnKtRgV0p8/c6keAwUMHnarkC1ZTi3uoM+3w4wh4Hr080LbsfLkZ5jsoOnq81chfHP3YJgSDNlM9
mKGQp3zkp5okqdr0RmVjs9YqSfBNVuCqZHVvs1o/wHWqtnGuUR/UMIjDuBU6RNZsZ0TI960tjY6B
95/Unddu41q6rV/osDEZJsOtRGXZkpxdN0RV2cWc0ySffn90n7Ox0q7GvjxAoxtYvapkS9QM/xjj
Gw5pmu1IZ/eqG0bnhbFB5l5aPXCS45CSax/cU2LAqLaost5QvR5gyPFELV7B48fvo+TAvmqqeG4h
e4eduYnLXn6zRVQXlwQHKl2wcUHms81c7FMYJeB64m286QjbLLdaeItGOb5lTUWYXxvNx7LT86On
t3LLiL+8BJkWPpMniQ6catJqZQ/8FZy1xsQ3CwjTmYrHHbWP3Yl5G6qT52o3ORng/uue6Sk2lE+K
qI0t2XkcF0BzhudG6QVN4UyWcC8XWA2nNDe6zTwvtJ45GigWCPNS7RN97DFFhAcczeoHpa8jVKop
eg2NvL3D3p2vgaDqhB0scz3wBq/p+dwbOWYXzVMI22DBLz15M7+h9w96msg1zmLuTqkki1hU8fm0
65QyAnWC6a/BN6OyDE9Kq+bxiKkwOnKcKRk+6YCIODbYTxZagVq7SM3jzksc/ZrWpCLHCY51Opd2
SxGA2Tzwp7YyAW3VEP+nE1uSacmEcxrDdoKLA7DXL9qmfasCRKkgkdNBRz/bYogO2Y5Mb1vUUltx
bcp2DFzCywAqadtZPKMWnv2zTUUMiW+ozLG1qqzPSBwWBIwt+u+BhDhipkfDeWuG0aREfAigzYMl
+sH5EhMnSHHlF2oacMpM9TVrgJmZaZDhsLFs9x4+pT3vsF6jbLept3M1+iDD1Mu4EUprn9CSuZOC
ah7EgqG+L5kgwxDoodb2eUWbrtCnKxqmUSLsz/LORrO6RlBRsCJCczpRJ5w+DT21tAaRuh1B4eyQ
tOTSydaZ7SapyulzMPIMs2M5Jq9u5y1KsATa5CWtAwBHmFDwiIyW+abMwa9tFC2pWA3lwLWyHKQT
HdwW0jY3UBAxQZBDSFU4DOayqbZ23RTnwunFfTI6gF7GPn1RRIKM4xAOGmk0uKp7LwhqrKlEcc4M
QNB89QVFKWLqsQdd2w/moP/ocXJfrXFpyiM5Kh5ZbVDV5giJGAB0DNesoxl2CJDBQu9MgHFrOmm2
4dBT7UKAu+dRyhZUdgagfAy6Fn2v045uAgHb1LxLbUIiXU2zkX32hRNeUlZFdn/YTqtGWdwe+imY
/JQcyp2D7ZN4/yBeKhF7Vza4+lSKkYCPp3VbYRn9Fp2EZ4JwwC842dkGIIBzURKplpFkHwOFd3RW
0Up7IVLNGoIBMFBrryrELq1ybGeZrB/m0YaEqjrDvG8C4a1jb1bf0YqC28QqvqPWVVA7DRQGnnW2
xmHx2VjgiOxQ1FhF9IqdMww4dM66L/UREY1DAZmdk8kntEmQX/Aii/K5QgLY2Gw0q6yqk00eB87d
xAjnRe+b+9qgyJVm4HaXlUar+K3njsa2MD3Z0OlZSIys35fcMXwvjIyDAHF7s5TM1lZWnLIye7aN
/BMi7aUbXCRCnfEr6AyCnih4pH1cdibaOksH+6RNluzC4Db/OUxNf8FATfEKp4BzNKfRnrHneHT0
Hyk17V3XWVtqf9cipDre1KyIu9Q84j+Y8q3OhkQ6KJwiZtEhttUYi1JgQI+NDiqWx2iyz5RSntI5
tu9CJ9RPhYsvEi8icJWZWC4lxIPGkTEHFEuzNjrn+FTxZdpSI1wyfsVjKeo0pmhsSG/hxIk2aELr
5HY9o3k9d48DUt6mA9XhO9qXfBgnpx7xoMBk0EAb7wqxPIZy7Uw8GjSlgm6Xah9ktg1GJT66aUe4
cPR1N6IGc+CZntZjIcHf6158pOAS/qCRqFNjSOFjDsJQOpdlf9CdXN8mWkLcwpJk8Ji4Wf48q70V
1/tacIaYrcFFAbNbbKVJdghQhaEnDnzUQVVCZ8wnbYmvaacorL03QdBmhyNQf21cjuxeHWbHSs29
r0PIuss0iWtm9AaKsxPjm2u65qvtzNUDJ+CEDFc8vKRFUB7MotLw1PXM4jAcslaCC0SxbqJz0yXR
HWl9kL4c2n7qENYOrl4xq6Om7QOKncRNDi2jBqiQB9KfRPBDKPY+cwLETRiVnP5TnfTaiZEfTRZ0
vu81yksOyug9Yl+j97gQIPwirJN1qXOAHZzC3LSmTj+cU51FVOg4JkvfBnoQmRa3SJE/JINKOScU
zXfdpoYi1wj2WVzxD61p7ElLaUdB3zh1gmN3T6NSe8TU8CDh/UkXwcGwmvuSCjuh7nqM07MJ5Lyz
39NovBSj0Pc0/z26NESHWg5/stkHRK7ZlvC3B3o5rDkavjah95bnnm8M8feGwcY6a8inhm4RPSSq
z/deR1KcbaY4W+lo8Bw35YF+xZMrI/hOyppPdhNpG0e62T5P3Z01gWFkfJhRO1zEhxGe3s4c+ke6
48iGTsWwNgAM+1BeaiwaHMMPQnK5mjEZ/DSNZOEeOHg/AZvT/92zRho4pSIIwb7sMjKfHrH+MnWC
k8pkvtHI4u09nZs+QazEOSOWgTZUjj+37nBoshQDpHPQ++ikY0SdzbzeAPSRz1XldGdhOeYzxfcV
ay7Wj400JjZGSo8RpFLg5P0adUJu0SyqF230Mt81uaLMNsIOYbPqFJVieKwcWFMEL5MJGpgLkCky
kmOX15+Fks0dBUUa/RWuwKAMm0FUrl83er5lxFQdEpf69RoDlG+kzXQ3G1jmUSfFT5PfbxWCJejW
TqEsck8ulpLEda9Au+Q2EIPuU165asOs2tACI7b20K17fMaseQCjbE08DAGVObRde9MtF5JWGVez
m21H9G43xkVJcYHgrU+htUE18TajBvBiVTXynNN77tuVPZ6dKXAZH5eA6eiOmqkfNIFGUWpx9LxH
SAN+HJnXKc4OeRf/oEbpcwob0qOiKjmIGzXhCsjl9b5lHLxl29TWo8wo0zQ0saGrZMRUNND27Wjx
np1rn+pyrzsEuqzBx/y1mFrzveuWfKGcfMNu+2mPxj0gQW/XOvNeavpJusO84qy1rYfhHTsEhnYF
T/5Qsx08NrqY7s0geu9Ng1B5qb2YsScveaK675o0qz3/P/N3ji0OF4gDRsURGHakPVLdcVeatV8l
Sqwdum3OmMQpmJfGGws4/dmili+mmeu+FtlAqSf9JadN1U9sF2R/E205Q68bgitT2X32ggH9wNa8
8hBwl9IRApW5/St1jIMd4d0HWBiN+VNtxxwv5bjGv7RoDKazzQMomLm5w1n0plWuxbcHTTMeA1hV
OOC7Ry7ZYDEt7LkBjh1P765jk3HUM+PoSi3nc1J6SyoIBq6eCc6LOhMjB3QucE66RCBRra3YyBjl
6da9UjZArQzoTdokgS9pdTcIhdhNCSsOy/rRSs/g0U/VGMd8HYvHHm5oPxTHwGu9fdz2RMU9BVGw
7z2/L/X8CXSZevOK7pjMiDQZFw5IIGpv15nadRW96ZtMTeUh7oDRgr7TD5oeQZBtycjX8xB+C1ME
ar6h6Cztk0kv6XjFB9/r9YfDnOuJkobyoHP0PURMhjZUcp01Gz8KzTPzVijH3VsGMW6aUS8hpqpV
35fVi6kn8x60G2mOWHPNjV5VyarohgaJeKrOBir8hmtDsMX1Yj8SX46poZ3VXUmxCbNM0gEH2056
DCIq9gtPnTUnpwpgTBQflAh3lRGAmTAc9NG6MuNnPKLWPc8Z4ZrpTNFWe04CSE60MDH1OsyJ4W74
sy1IH0s7GNwUYe0LIjtidn5Wc9DuQfc9ekHymBtltHPKpNo1XpW+QF6p/BrePwUc/FyxAByIbkO3
ntZvQvZ5zsmkiZPIsjiFVw+2gH6A6rKZZsci701G/EC0qlrX4/guywH7Nav4wY5D6y6jLsYPF7sp
YJW0ApgR8pntR2W6ZyeslsoMB3uxLxP+PWqIBj8qIiZUtfxwGHWtWpxZIPkTdUvasCbAvMzDPeGM
TFLVNjWM8DWdZQoVqCyOhWmratPGCW02WtDSiBJA+t+NYF6+QaeCQZyacgumuOJAlfZ+TgTfj2eB
wNw4laGxLhCzuvOkM4TnwZ5OdM9oLwGmzRXWqwEv4hKuwEBHzsL4ylxkZY5ts+VI5iyRjGHUyXU5
ITkN6prIbKjJJn2xBDmCsCVws4Q7hEH2g7u88YIbUR70zgYLFBEFWSil53GJhxSaKW5GIcML7B5z
V0dNsoPAxQFIXyIl4Ve6ZMCbfRZD5zcc/kwEzmaVMKU4U8JgPPZLNCWbDOOJhb+49OQ9dsNXhmVx
YO6Mr2SL+kq5ZESn11z+K7Y+Z15PVk2MgsINJmHlkpBxbdYLmmHG9NnQ3bvew1/uTGOBCYBCGF1Z
n4EnzB8CUlHkG64ZfARL8oZjyHviSVyEKTmHvn2C0TH4wzLwIvu17+ap2kKNak9KCR5XyeDLtYth
D8+/IPAdE+2p4PxVIcr/UCKdhowH/ZC2oys5X6zZIutwPGKf387pQucUFgM6mxbfvHSAZyTVvQty
ZV3Vytl1Ufc8TISLhNG8xnpNuCXOAf8ZFPvNS/5oIhb2zQpdEE+ChNPOpMG0XvfwYVaV5GITBk9R
5HkHF0AF3uqSqFp/UnGSsOCRupoM51fM8X+JDHUgxpf0E1t2tR6WSJT+lY7Ctwcmr9OLsz0HVwgF
VzsEuhE5rqJvjDxV2Rk/C/rTVw1+9Du1hK3oGzNPLfyL7xg6Q8wU3jciNe7erpaKR+la64muWxaP
r8xWgHNXDYZOZM3iamwcyVoWz8mS8jJ0Hr/C0cIjgTJtz8Vu3HB4v3Ux7kgSOmLr1N1Z56DeuqQz
zJmpJIjtmQxcW2j3w4LG5PN4inAj+gW8St8iwb2CWk0lsJEwwm/45bNqDcLpos21OBNvnkEoyeSo
uyGXYgqlmQzZKUBK9aAbDV/OBtqpM4760QhgMKjOOsG8fBR8iVZCjttmcAAMddlTmSX3Uwf5OrIr
C1k7iXWYGZSSrmU/iz2ssW6Lmo6YVH6l6rqvhN3opOXJK80uYgpALq+cRnx1us2CrC/ZvcnT7I8S
c7yvlZEHsLWZ+XjhyQEvG/zJrcCDUTNZbaslHthFbXAFAzwfp852iaZ32VLVS6uWfbNbuhx7y/tu
J3SxqPDsMu3eWRJoRDOZN49zEcR56u7q2I/z5mXqkzc5lAxaW4rL6hLnbHoL2iHyZwSWxwYuxNpY
ko2mgDVVL2nHIbSjF2kk9p5YKUeaJRXZQWOgy8/x66giSrhkJ/POW4X9TS2ZSsKXyTFZcpaUWsfB
OnPQ76lJZfbSS74BYSHP+ldMs7ZyzNtU4IWD5fqKMCdFrMQ6LTnHOxd2DLcVTgvgQpYEaA6VeI1J
TjBytIudWeeERR03N15EHS1AmSVN6i65UmjTREyrJW3KX5ocC3d67lxGVJlmbEvWtzvvK6eqDUr7
OdM1uGE/pApwnIdDWC3ZVo/ykjcZNxqo0Nw8zzzKL2qJwypm7HBT+6i9sC6Qlw17K/tmK2/4GTkd
9zqGBt6AKJTiK6acfUndRhRJvkiyZpfhK5U7pXwIaExjdA/xLaHs7SvDm9FW/QTStD1EqsQvki9x
31E48rmP9KjYZSRs7opQlgCCv1LCSG/ZJZRLdtj8yhHPYU6m2HFj8sVkteJnwvzNATmKY1wBnnzL
jdraO1AdiVx9ZZUdMk1rbwkwJ07xE3yatu4mekD6JeVcx2Xii9r4mXHgQ3CbGVitNKIth3ZJSQ//
Dkz/Ozy95Kgnu4w4Ugr5ViQp3yXy1ESuNdNuf5gYvZ01do5yW/WD/Eg4kG9nyj0P7pLdRmVV9/2S
55YDmnCzZLyrOJO3/iv4HTkhDwpseGPbL8lwUMwN+hPmDiif3jLpAjTamsMn706/LZZ8ubMkzYVq
Huwv22oW0I2QLF7WZHG1dou/lclatK3xgsyQKMWaXmmMsBjNMMVOXwZZx1aRj5lM/qANqRuwG+Kl
bRdXrbH4a43FaUuO2bxQU4n91vmy4o6Yck3Muf1g0WdqhuSZF+cuiuIObFABF9b9XkQi3LqLz5cH
v4ZD6/WH0iiNCzS/7x50eWhvnGlX/Ti8EzeDz0zjyya15msfDZlvVDkl4mIGcUEX+9ru8tmvpzdC
JmlLkss0ynsUQcop+1p/DqvaH6a02VFTPr8UQ0TuIgRtQ0px9JXSHYoUmqNZSG4dDtZKboH4f00w
/AR5WOt7+xstCtG0SQroZsIbmruE1oKNYgT2YKUB9PukkNYTYtO8BSgW3MZijLcdbNb3AMZ+NjN0
SKkruxRNk78QY2FFTF1BMMmLb/3ombtB2lm+brya+BMqij2vMRt5p5ixJLcOqtueoh54gGMg+BDC
i0MQ2oaIT7QccyQIoYz5ocmeLCnGDWZTPaop1fex7Icd5Uhc0MiRoCAe4MIhnZqQL5ad2uHiQQ4a
K0+FIYBoai1eVI9pCdLWxDRlAMlKgMtP4nHYlLJ64mbGKaWzmp1bVuZdQjnWlpzhEu0xvqG/BScO
Isk54zQJSooLDVVhNlR4ltohwbcJV3+4Ay0jXx24x3koRnp4TfIWXefs06pqTtWsx9sUuMdDNBrD
DpGBMWdXjVDjOLVgjCrG4DEalH3PuJJfJUEUpG/ZOiFN61feVRyutjVVd3qAVRN1DeRmOTsGNorK
nc/FrJxfE2HebIf6wh0Q1U0dxwbktWvNPD3MUp/C2eovZl9dtXD2C6Z5d7Xq7IOVOQnWKKILp7AI
GcbVQs78C83QbxOqVtbeXP6qR1svVqONpOKUZv+BJ1bbdloW7M0QWCz1b5Wxg9Kknyyh9hmM5u/p
gI1n4w0a4YhQFvELn++3yaiTnWKIwNaFrr4Kc51rm6KALGnfhJVEO2Ld9KiMeiRB2jKmY7iDfid8
yzK1HrZOT8AitZEUicadphlQkFsX/Xs3mdM1mdgfq9qhqy/iYtCY5YmyR2JflS3ZbNDMOf/XUxQ/
dDX0XMruW5OuegYBXSmuaA3bmIIKMtnTs57J9GMGDfDUkg/7QIHzzrLXj3GfmNWK+zYBTdcYGyA6
sZ6R0tTKNw1B9lLqdQNFotB5KnSiU6lZfRu9pMODClDKWAGoYBTMmeEnM1BuHkZtXkLgH0TDFPx/
t8gvCP/qQKjDI+ylLHEK85ivdgLZaNBkjelde6eFtfnmRZw31nY5iBPTZ3Yb3GzJz4BhJdcEa7R3
JrnEPZ4drIdlX78yGHqneuTHqLyMbdxunk0jyg5xLYnwsp3Gbzr3z9duAlTDKiSm/dhwTueu0XKb
gsqdutxZ/NCLhw3AguLmTnBag8K1L5TfOUTRsnFP1yoNkUz6YHm04ZJrrEY8GSQogpGbaKfBnTDX
XxeclLHEdnaaG4qXTkqv1JlihK3au5rhIWVo7k6rlXErLTGcHQ3ltWM9esDkoa1nJv3QkZW6ZjK0
9kbXhW90ZJvP4ANBcmhLCw8JCcwcmjXs2n6Zj9Mgq9OjMjJ3Ek3uInh1IPzh85WxxExEp/WwiYl2
5zArUjr5xtAHiWfQTEMpTlcYmHyK2YZAX7pO4tu1XWxcp/2V6HHnd8R24RIn2BmaNJs3hgm4ldn+
Oha6t7NZTaknmPKzlhlXSXJr29qUkRlydu5BIWPbjJX6MZAAx63pju4NoM8IDlvO3r2I9fwBkdZ7
JA6urgjY9g/DjYqTNtnoanDlCeI5kBfDMOvXJrnrR4u+jwPe6beWOXQK+oT2Bpqk0y1OmmbHVorf
BeblBZvlAxa89Kw4c+1J0Zi+Nbov9VJ92kKI5CjpquS5xq9zHSllUivRW8kL1A00As2dMTfFS1Ov
Od81PBDrIg0Guk4mB/ZHSoZ+jI4yjxlHBi6hfynvqyDN/d7M3X1RTsWBWcawniEi8o1Q4xEH/nwj
JcB8s3FIXgdAwd6CosH1YZrmq2abD24TPHuqGq9RQ0G9E3CLg7VOQnhcOjZVcovQCWPcUHty33x/
PG86TUnF5DVTxT1czmZdNOnB5Dh7K5yYuQGXqLM35WRxuTyZd5XjlXvmfj/dtnqyxHQKQwQjV5NH
WtERbYQb9vuEjvq3qKlpNiHrupOWlT/rsKHpqEWTPpBDPeql3Z+YCeAJsaTyY92oX7KUN8qFI73i
mgwuokGopk/SBnmIX6leA47JtiF1IXtDi7F1wGVa56KutmPaMQBQNMmIVRWiy0aWyG4s0/RWIsmr
DTtHuUWTFKfeGD6rRmfW04bY3WMqYFYZUuQ965YkeGhOR/wEFup0qJ6GLlT3Lu0Me6935wcsltlm
jgNGUp5ePNQcLh5IlRubMMqr9ymj8xzirxpOakE6RB5FoLQcBy8DbTKraOZSykQ6qAEstDOgz1h6
r0WcTT4wb6YGUan5aWFAwy9kdEhGSZlj5Bg3Pbbje7NoGZTPEfA9bzS7K7OB6CdVrsTv4gpSm8kg
EruDbp8mu7Xe6D9UrGdzy9RQSdpuJq9ZUxqa4duK0RMwbf+sA886clAJceBzZJLJMoqiovoWcwnP
uQj0gEC7t2UU9CoCXFkrrxTd+xzYxgvTjfgdf9p8YbZhEioLtM3ceMlnpFn6A0RnlIOgzJ6CJIg2
yAJc7wsNyrpXOY+kacQu6mvwoPQ3PAwh8vm6Ir997KIk/VXq5vBYsL0izEzBpfZqSQknrUvgkyBR
atiej31umls48agKLbG1a0a2/p0xi32HZJWRinUhNeSj1V5QDKzHvOcCrpVT+piW2o+kbUjNNOyf
fRYcYemR8zBlcwlrpX+XxcBYMeU7syoAi7EnxhrGIJqFKDY2Di0MtRXjGeCxRPeZz49942eFU23n
hkFGlXjjGoC+/stI3OCEQ6eiiF6DawmTE4yNzeFgixgXEAjke0hXWM5jy1V/BQy5pn3GMR7Gsg0e
Es8rKWvl7FUE8SO7K2ceyV2a7dfcN7njoKVF6alNM/Vsj9EMtL1CeNIy4no4xxufM3L66iXVxDBa
C6K3wXKYuXlZMjJ2YL4946thiYq1dOsI04IBaM/fiyq2d26Eetd2oBU8rpxrj+DJGnVnemQa1u2l
pKZ2nJfZeyX69hfmmok261A+zrU+H8C2E8M3pnbFpcs7VuloM9NAieGrWtOdmY+MT1oahNBV8apj
y4t5LFGwc3U/xN0NrmqHM45q1d4L3C1uMs6cYaztCqSbx3YA4hgOrdwLC0LtunXhYtFbDvlw1mzw
q81cUKjEe2BbrUlKwC4PJeWu903SN0Rp2hSQJT9/SNkBs3zHcnnL9U8WHO1uCHDXb+C3uHTfZhlr
0P/BK5YkiZFN24jwj77O3PJT1mWwWcAc7xk9CEgoWIaf7Qz9Q+K+ug5FkHxLvXa4lyaiC3NazLDp
QOo3spLi9r/PxzyVOf/5q8f9/1cjPBh+mnoI2/3PXvhdn3xvvv+pb/K//9T/zcZY/8Lj/gcsHH/f
v33wtvsvnQAgxWW6scRdrD9EB61/IZ1ISEcEwZY8DX/o/2VjxL8wxy8ZMcsw4Cnr1v/GCr+Eyv7o
Pxe8gutxqBHkGx1Gcn92whP3GnDDK2fTSVwTK/xU02tkwMz/w5vyD073JTr255eh144QDoU5tsHv
9ZeXaQmdJQzf7I1tpcO3QWjulqUj5LbQpcMuzKvh32WnPEn/nPnRSRf87RXtBbonBBWb+gLW+6PF
34PwxaobcLPUF9ddRVlOtO41DjmrwjHhith5/OgiDu+7wH3oR+Fpq5o/9a2YTH0nai85tnZkHnW6
MzZEVZIjo6rxLg/n+awr8sm/f4P0JXLw13eIj9ySkhgeKcDlg/pDECBxtHQaVUFhYlDmHyOTgnXr
6Pw3cGbEQFwoKzpnqGuO3fKjKcX8wRx3fAFiUQEgWto++j59LkrFEE9xBfz9j2f8/TlxbYeREQZG
6jMNl+fxjz+e42FWh51LsJ5T31086wiNsVy86+0YcWRTpKbhfpWnrDPVRmhgabsQsxU/s7vH5OyQ
I4KqBxScNuQK6rd2U2wolE0zIAdhVw/pOwkJd4cG0lyx65Q/+lCHdjHV1cPvfxeLSMrf3moXlqtr
mJQ78b9//l3ceB5Fh2t6U/VZdJ5kQ6OxUoA4VAXLamxYRBf9TW60sh0/wAUwh8/yAnpEgWNpr2xP
u/VKde82QSdoVwz081STb0pPt20r75wmNhDUIRI5GCG5H/bDoSujCDt38l7JxYkXyDdPduZ9p/Xr
opguLibSfYUn8JA2mX1PrgnCtBbM3F2xWgK1ivVgS6EK0VaH3ZbGhUWJG827phLRh2s34YyfzqxO
0q5B4iLuhJwiDHGCB00sHZHcoyyOKqy337+XX1/cvzy2bMjSMh3d1E0bSOWfngvsCm0q20lu9MDM
L6VIi22ZjGIxwu0cU/8FdFVd+inGFJzTRJ7vgciMv1AAmx9WVXf4fMcBZC3b52EsswzTEbMLyOo4
zLTArK4cQ5EtcWqqU1jl04fXj/ojVRYM9jNFs4+ZhmfizGG4zmhzX02hUGc37ZNt19viPzw4rKx/
e3D4Zi5bAnEmyVfhL7+sizfKWb4EwAWGexI6PTdgbnm4ssvmyv3O29Y6xXCBnoF8rd3wxCFejCsI
n/gDZogFEmDGZzOG4ufvP4d/WF9dQieuwSdgQxH9S6ApC6d8yCTxkpH2mrXZlL+iAetnh+DkqOH4
+xf7h7fBtTzD8IQgscSS/ue3oWR/4HLcyQ3gGudNgB9ZvsXJ5fev8g8L4p9e5S/fUqiNsd2aKOgk
ieNPQSr3jHleAxjSFdP296/1DysCISz2aHbUJUn/l7ePRzKpKtBKm0KaxsnU8vmDOl/7bDUmJHsF
6pTjN1S0lSlEcfWKoPF//wP8w1vqgQ/wYLFJLjtf0ew/rP6lNsqqjghZZ50zvOgE5Zk/MWz4/asY
f0t4u7AeBSY1lnBDkIH78ydnsOQuYFAOwbJ5qCgR4b5K9CMebopznRdfVMHQXI0fiwe5jzLtwi0R
F+dc4p03x8n3egzaXWSVSF7VuGMG00HhBtleQfiYIhL4MWA10UeHChPpcsOaG24+9Sco//8QV//r
8wHzgIs6e6VFjJCJ25Ks+8NbNltzWjMUczY12w5VgdQyYcIP/dnm4vr79+1vbxs55GXjIxRFaJDA
4J9fKpppInF6zcPZasN7nFJtj7YJjrApsq3ZBmTyiD//hxflKPjXbzUhSdYbjkusrI7kePbn1x3J
lxg5dbubIRufELDKjRlyA/ECNb6ZCCb2Slftg0bfahOO7w7VCFuHGq3vkOdogxLRibPPIpA7NFTZ
17aCtc3itsSg6TntQJC3QfweGO17SVAjFtBqXReOJH5FY1VnHdaMUR1kOljMd1px9ewRi0cOMiie
uLBoMiM6KCaxpXFxSREFXGWoQ8VHkW0dRSWrFyz9QlV+62kkwVGHCsz3iQDvmkX/kFru44J/ucz2
d6uaPwoxt5dizqUPSTx8a0utv2h1YmxHnB9+MCf6Kq9hoTatk+wy5rKMfkFVvU+LOKD6uIjWnmqH
DyOjhciKLPjteWda7yo2KHcS+VNVDdfG3fX8nuTPdMDBstnQWYjIo4X5N0dK5Lguk81W1mm6KWKP
2CC2wDUNxPm9VSfpVVc25ngjqTsSmFhvdFj7n62ZundMVNttrDN9CuIUuJ2nD8EGE7ST+wG71DdU
9HETtwVG2mRaU5/5KJmz+F29EFmLHvFyPddwtWhqtm5BNNRrJ542isyJR6yB8fK8MzJzT6CgH1Is
15bPpMf7NY3mOR37p3roPxNOly+xUaZbrBf5xnOH1xwUQpurdtv2HTkko9Zf6iQxb0PaSHc1VSUs
pinDgejNHhXi9Y2YzYsKe/du4D6676qGuBzNfsswmdm9rpGXb9SsdvqcySu26PwDomR76RtXkHyJ
wl8u1sdduJiNRO1WNyIk+ltRV9nrGJu7Iumo54kT5V7LMq9uVAP06DyhiCRKEki1Nhmm5yycu5sZ
TD3u7sRb11ozPWlRUO2w+ab3WlWH+1mR1085aN33tN0g7xvC1+vc4ZXtCjEX3xIjJ4gRlqt/1wIE
7ZIB7r3RIMJFfHpkpvLuFvXZDzwG049k+Q1HIbVdEwxXerF2c/lERhm4RD5d6mC6C2Dk7kDxjURa
0vJnQD3KExAt8u1mT49vT8mhW6f6UXMyCpi6GjyxB/CpBFt9c2oE5rQuZ19Uk44NoSl+uaJVW22w
pmPONOdCn/EnluH3Qgjaplq9pKyrMWL16rROubfCEXP/RAlLZKLC9G2EUWFEnCTT9tpU7Ss8gR4V
RerNj6zUu5fQTe09qaV855lTuSGpYuCPHlu66RvpNx4c5YQZ1rbR3HAjTX4oXdj0kzWFdke7Ig0F
OuayJi0eWGHVHiDViE3JpIHWLsKd4SyN1MOnKUNc8tSl4X4gYgAsDxortSs7g761R/KNLoPOQcPs
7roXym7p5yg199Hspx+tK8uHrBnti+xZFfgOzj5Uo+GQ5fI6V8K89VHOZ2L0iOwR7dBHCzw2XyqQ
n5E3jvQaoUoYZXV2koHmUUSP1ZdpXgZz9NwBruafVfNJiJpfsKzbNQplQmlAC6fUxqYj9Sj53kJL
Ow+hHO/jOWBAO5XjXSc1fMAVAJkoSxgVx+81KbEtlvPCZ6DF1Eg0Pii2wVdantzTzG6uJk0ZP80x
6SmAqRMfQUf4MeXWV0PLEXMCrnb21sytFzOo5YL6okwzorVGd9KL1on+IQwmHMUDntv2MJPvBQBR
8BtX6c0UiknPFBsfGAezh2pIOOm742ztktagdYIRU0Kbs31pDJsqjorZG+m0R51AhiwsA59igHbs
9LtirvqN1xjU19en/yLvTJbjRrIu/SptvW6kYXDAgcXfiwBiDgZniuQGRpEUZjjm6en7i8zqshSr
SrJ/273JTElJxQDA3e+953wnJhSFMO7vICMvGTyD2I6VAxtL0+9VBjswnoar0h7C09jDPl7ZYAGf
uwWJalWPJZxSyrNhFYeF3JCX11FdL82xMzqci4W1nmCPnXsU035njgZyVGtBBqCmjP5TQyJV4pGV
a7eluFi1L26SkPQGCw97mmZHZWnDjWYk9YYQxPIUK1UdbKdVd8Kpb+MM3Z3C/v6WiEa9LY2ebTG9
JU8MtcS6m0QCrKyxnnnXYIbxpmP9TPItxq5li3KIkb6hpYfapUstHXbOxpxrnosK5QLWUsbPKeUg
SUsBk7BiX1l2wtJvE17SZPpVPlb9pqtZvNOkuW2MH1lMH4G4mLl9cDtZoh+KqxtzzOc7MuXdYwVh
9SgXmR51Yc1oFrrwW7l48zPQVZIrzNy4myKUeMzI2AtjM92KhpgXV9kL7WcY5UPtyucq0vV9EnsK
dmzEdhvPN7qTQQ7LSKels9OtdT7tiUmpfSRJDc+h1dtrwnD0B5OMp1sEOBapI6N7gmgCfsNLo6uh
cPkvKORnZq8fVVEz17cLqGMi0nfcomtceN/dwo43JQHC80o2l9XFwzeH8Lbi3E8o17xvSYi1tOZQ
9dd4ndZF65TXY54gxKkmt/ONyoEh0LvwB2tH3XVLYn/YSV08MwW3fcZ8T3MobGB4Otsfoo6tPQ4A
74jYI5xKeEwChVNg/a8d1jCSJ4XUrABVHfIOranvNXvA8z4tuTdsZMWAorboeuszCtXcwIC3iIIb
P+warQqm0hF7Zv7LvnT1b67o5A0DogGyuqbdkhSbXy1J/eG0zL/1rLE4AedNeV82/VlrLax94kfp
NocoW6IbO/OcACscYkTEVXs0DPpDJBMb3f1MuKQUV22Ehj4KfQ5q4aaBionyzZjj9aAZ3vWI8/a6
69qIUS65JFjFE2PjAaEGh9cOzRmQTvgkG2ncFUWnX5ndWB3QB0xX0zS1H62d6Aw76zh+GEvejIZh
6dOadO/dxZF0yBKMeWbMzxmhqwUNqjiDaUylb9DgWaiIJmt+M71WnoqhnbVVZCnCAjxZ3lWlxL9b
p8NnPk4MKVNLq44RFqFti8CC1FojMR61kDMJ/AXPxfDDfj3Q/lGrwoGMIMYKjY3b1+GDqIyei090
3qodi2g71xaz2jasHaicMaEMRL/kT8r2pudGLjk2+jbvyA6EtRiuU6REzqpWqXdGsTtszAz7pkUx
xLgq1OyXqGYLkhXdbsfs5dazNYY42cgcfhwL7wqsQ8WbhynEuAiQ4XqotLpd5TAtrqeMBiWCuba6
ruaY/ImBRGZn+S5k+q0vBKlo8QzIMQqjXd8vBC+j1WiXovZn8KW73lrUGoUWXOXLdqObUl6kaUt9
aRFhjiwc9P25259MqzE2MbOVDQgFxipELCEBLMJpP8TjBgUbVByCbNhdoZ9bBTqrdi7TI/rv6qmc
lmMffixC3rmj+dC4w5tRY06co1c7a5+Zg4hdgfXmth50d9fqJfmTeiFP+YDnKshVUgRKN9oGpQlj
6EKvGox03rIrcq03aEWZnJNcu0Td3HT3WptlgaFcC5NwZfbnrESsvWoJEXmbRjxlPm+hv6lDO7rN
vek+JN1tp0RZvkwYwsHxjAx+aC2Nn2CSu3uQ5fUWOKi2LrHCYCefI5L82PY++t4lnb1AKhAJByhx
aVVbnmSXmLxG3bqEZu8G3YhemG6hKTB6mBUqKsENeEihsurWyWi4EGaUIJ7COLOXJH48IXhg03Hd
wSIrN0Jk66iFmlUHPbjCcpv84GfwAzTFgqx9RqHqc4yJBfoyctCy0U3XnP/bayKFkngtaLWuG9Mr
TiAqNJJbHTRJqIPkFss0MPtEKAujlaltSuY/99p00ehLmoaPwJ4UcxeJnsNK1BafmcfDzbBeizQi
wcLl1khHf0DZ9NHRdNxMVqe/8Qyb69kacagww73Bh0kAsvTAUkzo7jCcudqVHlthukI0l13lEJyv
Gw4f5MhnJUawXMFfc5GRWsI4FpFLXpN+wNysvi99lGC9AyUiBk3dLzYaQrIG51sgrvCmC8+59TxT
f43t3LvrUc5fmRLvGH9l9H5ZCl+LSMX3/VhgXeOQaxwbPCrMEDXvUS5d9yBx4mLG6JJ3Fpb8zBBq
ehz1OUnJPczUxkCf/jrOJd6XMs52cYTQCXJzdDaWqL4dmgmDbwpMuIr67oxGAvOthng/qfrwmsDB
kgeI3stIUMux4MD2rfASUucbAmy3nHmqal3DFIXBN3m7epADQ/k+RshJ2N0TmfXzx6TNxUF5Qwuo
QI3tLYl5knbK0sw7NC6wavLO+RyN2oRTmpbJLda+6rZ20xnOgDaa5h5XHfHOOdUkEluasqsyYb5f
p265w++ZfmvBi7/UqdBhleoMDlaqXnRgV9GYPvaGjecN785aFBh8V7IoKGxc1JIAZIb4rBHQtTZs
ODTQxoeVZhnkf81xc8M2mcJ4X3J4/kUdMYh05yfNKMtHhqGQKAiTxkyyhBSHZXfO5EQsqiu5+YcM
hgMfQVtVblX+4JfC8UcBdnHNABLciIeMcqS2cu07LY7grzcpp5DQzEiAxeb2aHQGDVMdEPCKP65J
ogoRJiyDeW0MQPdXGgcebLfa8GbHYfpS2qRlkUthd4OvSlJP76w47rZ5bXHY1Za5x0UsWlaGaEaj
gufAr1BZUVRhOWJTn8HnOMUuszQdwGwYtj8GM0WAYNI5LAk0KBxEA/1sj0dvThyTcGtDzkGOpGEM
OElr2jUgzc49GrhREK7b9nNfTMWuWog3zRcLz5CW1Eh1MQoQ3ubAMOBptytCM1UxXncgGFgKlqWf
EJYmXrwpyqlCBQTE1oa5U61B7szmifYe9FUHQcoa/XO6rOyx1vZTbaurzPLaRxL7Un/UCK4c64th
TnOnH0vlLRCViHk8LJoqvttGBc27ytkiAQuz/OvjYJ1gOS7fzFK0P2L6QFf6YmsffPT6pQ/HFuwG
iOgDWyHLANdGYO/rC7c52240n1tFKs7K7Zd8M9iDfqIbFrGeD0U+BoimkqAOVXWdIJ09K1ILXykt
KRflWLvf07RBGWWycH+rDdcDYWmNx7SLXeWPI1G6KLyc6qWtPRKeKxE+M1LiuRryhEIvUfflgGOP
eJMo22Bv+p6bNKDGlgS2TjA8oZ+5TYflkGUjqqCFFhh6Ky26S2aZP0z91G0sHQhjRRTpdWZnQCVT
lE1Yp4ay3cxAcPewLsx1pSVNt8aR1HwDcDfsUravpwi/BcxxN3ZSPonRHpolzd4Ux6X1OKpux6Ma
kXfaGzdQOzVnxQ5YuhgDcCz53QS2Hgv0HKKDkzG75DQsV6lhUBhQDX837drd012NjuYwfWIQ+2xa
7VGnBLgob4y9dZnJu8oSGzGyhCq77J+aKooOrld5p1REyecgC6JJF5XMZzpb7AwFB2sskaYEP02w
1bpqyDNZpkr7bL0xhIAhrR+taY/t++UlENYjrPbupljE9toxB2KWlyGhtIczi5RBt2YoDQaAGnEJ
CFBzSAm+PGGLBrSVLeP3REMc7w/u1F1PoQSF0NlXHWswJJQlDJJuQkQJe7k/DshE9g0MHhhf84vO
34KEEe9zQGGSbZ1uRkzJEjHBsFpe3Z4+XLT1CgEd1h2v9VpazwRb88nZhtEJkwXJjEut6S5ZT+xO
KDziGmtUONtnDUUYJpA0XY15hi3VWK7isqiPntMMftjV1cecT7Tbih5WfEWtq00pfI167EI0ifDW
EcnwHGgGQVQcaRGGslmNK+TL9qrLzAnq96JtgR7hJG8chQm8N6tza2olzIJG7pU0IxQOcWTcV27j
vNPKwMM+pi6uSy3FHUcwbRE28Y1xwRh4GqpC6fTWVRj2fpdyH87OrHAguWC4ueKE1SymYOjqooft
Y++oBu951Cz5FENaOmRzU/mZuxi0ZospsNl7D6CdrCt36J2AFKX6eTCc9FjYReFzOKjW5jTgxhxq
Ui08b7yaRjcT9BK0ee1ZMdO6kvrqllR47rphHI6N9JL3qFnYgCGlESTIGI2s4/KxcOzsISIB+Q6L
rXxiXq8oiZKQ4ATRo31yI2Kyc3woaAPLzn1ytYQgqio377u59KhnMYJQAhEhsBDQWlmW6zdjk/pt
nQ2lT8omET9iIqEHw3e7ZZtO9VUi9RE5JtlHgReTre6oeXhlGSUOCJgP1hdPjRztw4UsNKbQLurs
tq6KTZvI/g63kr7DBBkqVlO3vgRamQniLXvUbpN8Ts81pNeDi+Z/GytoAuNoO6dJlPVuzIiKd+sl
DbDeUQO1FyxLmFY3yaRuWjRXj8aEUbsxXxPlvHngI8kPcSasf85Qr514KVp00Y6Pp+/KIWt0F0Wx
flcp2/IRwriHYh7harfZQxl75grzZ/yjNkzjXjZCwN4jKyzhCLLW6uEeBEPGIu2MdyM5Bzv4B9l5
Yict+6Jcg87s7+CWR/ck5RXbtmucjVnQZaaha12Npei3tlN1m77FUsMw5AXXrn7Uo1zbTmGxH/JG
bnvBbZTG3Y+OauVjxuqEoWvy+7nHDoDsFHZztcqQXu4hpSCIb8psK+OW3lAooajBTYjw6y/xQ9f3
m4V5rFWXXGNmXWt9bt9FWyzHaARL7vZdg4ANFEi10lhJS/pPWxHqPTZ4XauJnsVFatrXNTZ6UPpZ
NfiNjac2nWUVA69IgbbodX50EZEtlbb20hKplNa/FB5BKa4WbUm8M/ZzifEHq49z2+uNr1rnZC7d
Tquo7xRxWMemjq/p/RK4ZhRb1Pq3SrP17zGJVCxNlMPmWIAUQYt2pAH2mHmCtoIufQYPvpmQZEZW
S7UnxgMRPPDTrpnyDwtsg59ZzeuyRCeossTyRolCq4tWEFlb5ZpsBxpEJVxH4OyTPT6GFiOoV5OL
1JVMsjh6yKOtIQNuFgpkB2j2SlnADl2jSGlSUk7YoLleScdzjsWQicBSDkV7P20i1txAlxEOR2Cw
3xUGvHunjkr8s7EZEwqmmc5GzGm3y+e5EvRaFGJbLQGnjPXbfmkGsEpvIb/B49lglw+IsH2w0PtR
aw1027IZFTfPbeVTS68X0tKQv6NfvHGbZL4lBCO8xyOM/LL3lLeVrrn3bIKl3No81LaZMMAcxnHe
4URO3kJSYvBCp9xSTWKo9EFLCOYWVKSx9xYhKLVXhm1JTLhkyR2dhPqE5FvHGF88L81uvUjaFjgO
N839uWc+woAWu4V9EZJn0+SPUMJxAJPaQlwpAFjSyC/rqecQ3dgkd+k4ZPd9J1htWTfwj6ULPU0s
OTY6kMSRLyQ09W+zMu0PfHPIoYXXF9j3OTe31HW+qaZ8sywdWUT1bHS71Ga7z3UuNcXgQLUYAjy5
dbXmmUZxQ37ziN1+6uRBOjY9fE2iwe1sVqv8DEFmov6tr60UMWVRvQHSQtHqjNc2+3ukwP+BRge2
pd0LY5zRX+K5uLU5kFxxx8UvYZ3WVMQEf7eRDuDA+GjsiVD52ax2+VAnTJeAcRYpcRyF9woy6M6u
p2eUf1O34sHliV+sej8hRI7IUNoCFsExBGnZd2BW+WQRzIQsmheRjdHfsXeX7JAZXbI0rwrE7Bf3
TIfIPFrly1B8LgPomkZYrX+BGpVlbK06iRLWFQNBW+hYQsSg7XjvqbJ7jIilxd1g0aQG13NOETDo
eXZ1MRytAWAYAQAXmhStCsNn6gVsX6jSQPOgid4PeCpfEyNtMQsB7TwuXatHKEKzlIMvaC+cpGy6
RR+x5AF7ol8wp5G3m3WjRwlKmcf6U6iznpf2fT16Bgct+qeJrjEcsdOXNtKM7Tyw4tJbna4SZRMa
FU7L8yyp2gqfURadDYeb5dppiucRIfUtNsgw2rSdNb+CNcp2PafjKwFt5HmuF4PmF2M9jkSLTTzF
7OlXU67h0JKSrwE9mJZuizYKry1aQ+/UplQhSxqekyEqaVTw/fFNarE01qFt5I+UcGCVm2aLNd0f
CxzfAnQSY4oheyy6etf0FejBYnzqWjDJrYoeGSBvK3i3u5xZ0rpfmtbX5xnVPppletyphq2FkSLr
SvLYKYlK3MUQY+Mmp31FhuKPcknOOGUwxSTzVppNQKS6WhN6wpZNI99foAAdcdGAC4HP0KK0wWpg
VtEGqTwIE4UaxgmEnXw3e9LVETVW466g/nzWS4/eqiPqPQb8+gPLpY4OyuQGGZMGF31Re8N9bhvm
5NdGl+1wRlA1oDY+wcjFfwfnodn2NOs8XxcXo9Io69VQOiDi6uzcSQiO7VAlByYnjBzgdO2mxsOw
3Oi9ggWATfJumZJyh/BsbAMzds2dm+l5jt4CNb05p+kzCT/J+2I0UNsQ19w7VTjQJ54qfGeLYAmz
5XDTZYzNBvTNa9YN7ZgnZkXJVCuxb8xBlL6DQP08co45DDMB6ozQKsE0LZ6QBi+54mHvdFMEY8dX
7mtm/5S1mPddd3HXCYzZ7egaKcc6IBsSG9lqjO2tTZAISTVOZ15RwalV3DBVHAJSVW7L6qNNE+1T
kd7qN7LXTtnlxDsuZnKHXk+dLfzJviry9CZdFofo19S6uUj6n0RsSsLfNDuARVJS79ndJeTG9O0M
+q9I4V8zy8tO6JwEx7KBszOxZkdW3AkDDbyenlV661gI/MF0XiZjdWh8y2k3HAgG64Mq8+IAbL9z
1y9ecgXexX4nXRo+DF09No8snQi8wp65ikcthfyJN5EekhXoABFXVaZ1zw2ZNPcG9+dtXBncShFJ
sKNY1J2NVGulmEP57DxtkLLI0qAaxF6vdVCuJTjVgKi74j4pqmzbt073rQ5Z65RuMdAfS5Rtq1lP
+cSFhr3Sz0sYH1UkO/TYKn4X6Ghf7MFNrmezrQPGiZpvIlQEf0Ewuys9UEB6BP4xy8ntLa35iCOJ
LSdSA1dnVLX7po3aCxbkz2iQ1pXtWTfcUHTr6Sb5Rd6lNzHpZT2I1uZSOQhYgGdvYXS9rah6+61i
8Yz9uGmHHbd1zfHRomU6Fi6BkaRWPspab8kT1JNBD5DTzxOmDSmRDCzeqRwMJNmyaN5NvFUWPfdQ
Wt11rRXzHieZJIVdw+vSEZPLbYlf9xZ7cXXP3ZV8y8rKeMbNmgeObKN1pNnRJlThcu2UiuBS2VNf
knzJ2Dk39GdUl91jBq4xEG6BxyldDLCGjUnioOtEnx6214CImWztOct8j52hOpWgKjbsFvnakU17
KCed0JBFH0zGL8afVXLvT1ZZHzUYQIEZ5fnBniMIKxeC1GUPsQhadOdNK4blTKMF4GucaW9ZFDlP
FpamQ0mRtGu1uKUPK+Mt1IRkA/VinZtT/6F5tblPRjM0VtIcndyPjeSEHXu64Y7MOVKL5kU5Q/pu
eTm99Dha7qU0h5HcvJ6mzsz4GAVDQNd4hb6Rf+JkHB7mKPQA1MoStoI+dO29MRXtWWSqts+6WwKV
ng2ya21t7NckeyU73FNM0JdMv5ktojCpIQoSVo04X1dOh0bFqOjqwW98wDJlnuNKcRAhWujQ5ObI
88yjV0UtQ0x3yR/jpkBCArqSKai60pT2KEvt00La+VBUWn2nehFuNDUll1PtBZyVJE+61gzXkGTk
AwSn4U6bBxWk6e1Iq3VjirR/zmBF3tiGNT1joOjWKUKUo6Wgr/Yy7J9ZVp6dLLeuZu1yPhiL7Gxl
wjyWeatvcwxBN1GXZCR1DtnHMITtph5N3W+KIaFU0VkdEFjtqA0ToqQqE2IC8g97n8u23g7kEL4U
UQ24o4Mw+I43nfNYW+naKuecfEwTOwpKInN2NRGjQQtHzY/w/Pu1uEgjyt5laYqqfVHBF+JYuG0s
2R/IU1LgHAzjmVxvQAsu74qc46Qwbmm2JkdAtdaGnm3K30oeqqr0bB+Bc72pJKmzhYfvW4sJ/e4N
Whpp+WOkX+NM7Bl52E9bjtEeZCRLwAdOY90P27Tc1WCt6LBEL24cf6BS+nTptoINlZskNDZQWxK/
bp10W9XqE9gujCUHpwdpyauL3azKZhHExXCKmug0SoVHmWVnWmQwwTkCizrrzI3jNY+s3xsCcrA0
9vlQ3c+tsUMx5EtM5bs5hXZoj9CZbKZCHUkmDLLcnnZP0eItM7Xdgrc9t8SuT+eTqOl+zyDk72h1
iV2Lu28jugg9crUkFJN9n77Kam6AK0fplSuT7J4gT+fBLqkY1ZLQCi+Usf1fi4KA1TC6B+DdRW8g
UMUVJbC+IYQ5g8OdtI9/Kub+Eet085cC+K8Mjn/Gnnz55f/+f8sLYkjPQYL6n50gp7esjd8+xs/P
6qeolL9+7p9eEMO09IsLAksC0SfoQP/ygkjzD11HZKML4lYtz/2bF8Qw/pC6TfSBJQlR8BzB2/iH
F8T9w+QJMfkTD3OFIH3qv+MFsX5OIHIQwBLTIqVOBIOJv8T7Iqm0kWLEjQU30BnB+Rbt1iOS9xQV
zSvMDGTMUg8yB6QGfdxtiLGSOkN/ikNHP6l2eEYA89JXzZlGHd3+eOh3yKBuWJElVB4jCVSv0auu
WkFDIX/u3Iuv18ueMRYG3jAf8MKYCOEusFbYbiZhTX+7Gv+4I/8H/ZYblZRd+1//82cx5Z8fzrUs
A78N6lcDAffPYkoM0THIIYKNpyINDPAUWfgDrypyCvkbZerXVxJcSZJwsOZc3DmIen9+pUhrDLrz
hQjQcVGSwrsotdPcqcAAPv7rD2V9VS47wkEAywHdsWz+9VW5PDvJWGgMKQLguu8yrAlPLko84WWD
XdXYhwNVdu6gV9CZwAdyQL6rOwJJEJED2xAM5G7pq61I5Av/1wM541dESi6BbTfPkTYeCVB9I6dO
2BUZeo763kwF4kUIEyuye0+zwMEDWYXJtqUfCqtv91bLLt8NeFwFANwgDuc3Z1he6jp5tWrmVnmm
/y63yrhcub97EPjwYHl00J8OUR506H7+vgEYI3a3NA+jt7uNkcUZxUTUcAy6RIVbTz1XhfOmuZwP
Y7rd7HErMRQfuRZ//vpi/PlCP78RyRTBtCRB16brGl/eyBxPU1REdszYEQoVkKkZBIB8dqO2AaqT
v+d9dhQY/0khODb98qDgzQJWlFt6fWwynnlr9YQ8AoOb7HorIvm2pNFrMRsb1Ja/MTOYXzNQpOO4
LELExukSHYD15S4t4T9qWTfFa11fUqDp6kCX94FWwX2tOVckKD+0vdqj7ENs6WyTWn/SYjKFMOOu
YnAsDGSCwQBy0xmX4x8HY8d5GKtGrH79pf7L1eV9emAkkWfwKNF1ujwBf9N521EtCTORGhtqTmuf
zN6xYLBJcOr1SGBjG7bogrGcMFPpBA2m5XWol/u5gKwCXuLXb+arEPzLe3G/2Nh0pzLyXOZhEDI0
nkhbyTwDXJhFvW5u29++3J9r0t9vqMvrORjYBNpzF1TnlxtKWiHN9Fx6Aako8BE5LK7crgn6YuSu
EPdGlANJn8n+HZSG+b+QyY0T4/vQ41c5W9YqTcOWUKeCctorny8skqj1NnA0HhZIP0cz5rhN+smE
Qii59Qq9DzrgIpq1nNyuhd3thARDG/RAmsEkUl0xfYv6I1aK1IecWayFqE/Ia6hHZiaX1EftrnPh
EyqbsZDN7GBlNsRcd9Zy8+sL8fMSKzFU8sWQAe6wVxkS58vPN8Vs6WRBd1yIZRHrRUSgT85T6gZZ
8Rtf3r95TCSCITZF6DXsv/aXbcNmlmyWIc+0lUpIONlnaSODoz/DfM+zSOFq42/pNN4LBm1dP99Z
s/kSukW7GtrwtQldH6LJRyQX5LHZjmLhoeuaq0nl219/IeJfb82f3ycni78/JsiGZYQLIyPswbnE
ccC9lqmvp8UzuVxAfvQBsmI1JBDbYppKU0kHE5wNdfxztMDeUeOinR0iCdbTVFs7C1PIVdM2BYDV
MWMi5obbqHbEgXS/7KkfhfKxb50HRYKiqHqYLR3YR80Ez1Z6vDCIyDlAIJOvwhoZqjYSGaNxul9D
/UeMKtS3qUvfwrgCsVKN8yu42ydzcZ1g4eTwAz8ovu0wajZhX0fHEn3PJovzp19/Z/96E3HawbrG
0QpzBzvIz19Z1nkcNyzclZEdnjsFPxhtQ2JJ5pPm5tcvZfy71+LMIS3atcLA0fvza02pjqjSUl4A
Us86IDH7BkfDQiQ6R0/xSGoE7HCCDWb0gz8QFI6+sphNmB4b7NipJlioArgoNooR73fup8tr/7zK
SMuyeWo9HirOuV9u8TwdjMIGHnzRph3maCNt7bjUf1UE7//RkPv1pCIxGusei5jkNfAaf/kGGjMj
CN7Jo3VqUO1NctrNWFqC0O62SxITmdD2d2NUVW90Ch/Tcb61QWWmuhK+FIxR6oUpTd0kJeEXE0MP
Oz7lGkGSTSjFb85v/+6dOgST2ZfbwiQk7Odr1aVWmIO7DwPXUawqSbEZUuq1mMYfatx85cRyg1Dk
6Jrdb/aXi6ftpyuB/8skQxG3D7uy/XWxwU7RLYryLigq+RSOkiUGEjrqDKs074a59xMayr+5M//d
azqk3TrYzthn7C/XxStmXcgM+ZJXh9vCBINgJtV0qIS0AkLBT6ro3+nvPoL2e8OS92YuCAlD7XvX
0CuINaXO7lT+SKW1NxQDuvTh1+9P/Ms5xYXB6XoccAHBIiK5vP+/7f+TVhtKNzsNtEYfJGmzDe1w
E6Y8LmATIM9kS34U3ETjZP5I7fjQL85rqxpiZZzwpamx0KaOuDPH4Ucao/uBbh0NtJ61LLkZnWxb
xSNblUpWXqXeHfZbEruizRBpHpaRbLtU6HrSDKEhLppgnvp6g9/1cy70h34WLzCTAhScm6HJNiIK
x/VgwbX89Tcgfy7L2OywdVK2oOa2eXbAdfz8DZRJAnDSiGXQDvLBLOzbxVU7WULkraop93Ova9at
HV9V5Lb5RsjvoFlZkUrWrruoveua8U6AjvB1zXT9hKn1ZDZs8FJfuYX+LGsHHg9zIcZ/zSkCgsYc
lMW7HqMNBg26ckUGqVeMQRKGb/g20LxH7v1geS+GmVwZkRVkublvUnYDxHTAtiF5LP3yEadDFfRm
fW76JBh4o4ZeXOf5dJrS9JTlmb1CWPU2dF2gWQggUvJRus65wuOzZWK5rCewmStCQxayCywTK1QN
55ucIn1kstsxLp8xoW9i0fpkW2kr/ujAbOMdfu61yklS89ZJ9/mbS/H1+XQtjss8mpR2YEi+rgy9
U4alrEm4JCalBhoud4Pa1dbKYMr85yv9/9xAoX/CoeU/N1Cu3j7i+d/HSv71o3/1UFzzD1oklL0G
pi5bly6Pwz96KOIP3UCiRw+FegF8xj9jJU3nD/AFBpFXgrMiWxxv5P/iNIw/2JFM9j40WH+2Xv47
LRR6L18PYg5dHMe4UC6ozHXLvpwE/rZeJQaAvCVb2s2U97EI9CaKt6iy42tNS+mW2J3xza0jl0nt
IvNTgm/AOLglTXN3TNJ7PDsJECNIzVQ4s8AykXkPS9l5Fbk+kemcQryC8VPEJjEDS1PuEwWkuTIr
0wwmoNGrVs/vamFNj9JWNlbdfrgmmOUJTBdqzKocHxK7gqa+lOVHb0vrutEL+FWicg9kucQYSYv+
BnhT3jKlsCflI88vcH3GROl15oxGx55Jbi67cjnSQhrpIffufOthMwIzkICeOZhNTdwWzL+7wWuV
BZd+Ke4r3WU4hnNmuC8MVXiHRYyYeTw9x4FEkRoPewYLyDGtIaw+NM3t59VclyHapUKPulM/lZ53
GEIT+sE8CrO5nees+hCNUAkpDrTMUc1G3gfiwek77FdFzxWQZbHuJCg5ZOYkGyaeh75IczKzuLZd
WV4Em/bwo7soaM4TWR6vudkbD8oxIRlzdL81xWxvxzTdx45laYdKiyt9q3LX+T43iRj2lkPvdVWH
Tc0EPnbAHcdTRfeMZKGNkYK28kNDXCC2s/6ANjZ56XMRffQYGt8nvZVn6rVZrluX0W8YjxHBgkU1
Yto1yUZkM3Eh+DfFlm8Fd0Vng2eBc8vss04q1p4hG/0Iz9XJyrUie124Oe7SFPUxo8xSP2gNmQcK
fp3fLRHOwSokmZhFjSZ31RfNKocnDNoNooQt0IJvWX7lAQ5fdBJl9o64Fip0WWcRvGLVw2eK0nu3
7aJVCxF5ped87h49lJ9qixH7kZjUG1qKcNUmvfUjygv3m2gKbnJDbzPrNa4kPrMKbK/syfhkQ0fm
Omg7QkyjwCsNdOvp0sVBh+j7CEb1jhyVZELaFZ9se8ZByVntpWnyBKZx0jI4mpd4WxMB+t4UppP6
KJfyZyTmfU8JYtNWBz0/RRwcgViCRkSP7udpPrlQzvO0OrSlpSGRWWqmpHnUnkYCDy7ZcHcufQTC
0AxB9yXt0N5ZgICFGF4agUBBrwbud3qiNiBRIGowbFToWjsdZdCbXcR9/K3XVZz4yRQzwy8Rr2JR
MrRx3Ouyg9c99oAWmfvqSbk3/g9357Eku5Jl11+h9RxlkA7AjN2D0JERqXVOYCluQmt3wIGv50K8
arKqKYwckANOyuzVe1fljXT3s8/ea9sBLrgmHJK3fkw17wsrlvWudvxBn9uJ98eGBsMWEn5gO8nO
zQUrvMQYrdsez46/amhZf3fAMRoan7lvRPuoVO6ry8rDuPHcPul2qQdzeqcRzDyaHXsItai38O/H
SbOryPDY5dShVIRLVliKK03EGT/EdTSQLV1bbWayqg35rx6SYMwHguToha+ST1ewMn1AwbsoNnAS
p2NiNmuaK8m74t+qDzJJ5ZOZgbYPYFm2j3lfT+zRWRdmfwDbNOehqBF/HUTFCsKvVbywU2Zf5NZZ
TgJJhrSfRlHXsHJpDZPpzC96PkhzBbERW0+B686Khk05F78w3tp1KZwRNHrW5P2RT6ZmUZ1SYAXj
273vhrS6qQiU/whDV/YBtZYaIjbc3Rf7RLpvy4R+mijx9MA+PYQPHGqb7jrXegaKPWOQzy13V+Ru
TKMXyeN1EjRorCTZ0vVMpN9mgCkz7FnJnLCqn6TPkjNTbY3nDZuDlTaRwb90SPoUOkeVzapufB+G
Krgecq96rQGBYm7yxulGjXZ+VXVOqFcdD7st51BsbDQG4oOw5Hg9hG14FxlBQTgnS0LKkoS+x240
rd2E8YB0EhGXUXpZvM4pezpGLWEv7KO48ax2Sk9SUuPpEZ57sirbeS2lGHdW50C9rkJxVOmIL6Lk
iiy32jDNLx0zgzuGrTPqBmDQbgl0qL05KXoca7igFeG4fJUzHgATqxqCrLX6JAKsP1Lm2ZeetOBR
qCHbmd0QPXBbpsG+tfz+qaa7+KuVqftDp+D4NHbliNGhesTl1UGea/2w3yZD/ZippSUDH0Zz1bY5
J29g+fHBKltnU/aDtx+qKkvXnivxSWNCTZNdUAxzR2uheI99qtA3qq/6Uy7gsdFzqshzMEwilJiH
TEry/n5pxGTZTHs8mLZytsVQBHhUivpQkiPYdl023nh9S+dhSzop203k+DlcY+tPU4PhU1Hm4Eas
Yqs5T6WDObDv5vq5LcYClrMuubuqoQEO46rhlOdJDIHHD1wIcSY5T7Jr7v2gJuc6awHjQ7m08xXU
9W+u5u48kwJ4zwaPJBtoouaq0Xl8KnEh8nuZOKg8B6J2SSNbDcVuCG/5vciPcgzNl9zqoZXAOJgf
bLjax9SbGkmntL8Dm/BHBDatZv6cbceoTOUNf3vVu0mkC8VZGvusk96+Zt28wbL8g1dwvkvCObjh
5YJRPKzKt8nCINeGRorBrKa+p7IUgZOwphIF27yzscxU3JuNZSa0PITTvaWAnj9WfWEQ8qjpdLUq
PmCxq2YqiWsQnZuxg4kHxLCXX1Cg3I8+aMCRFKFwjl5S5W81bY7x7eTKgm/GzK2+CPfI78hZlq6U
2XfGVU/NV7ZYR6imwmPnP4Z0O9NX5hX+VRNg3FpFHvroako8g31vjElzZQLoHzYdu6S1Z7f8yzyS
3r2b2TXb2Z6Tmb9c64USxEpupcTCRhDQKzcNDzM8sp5O99M8yl/qwpkl84F/Np1E/Xo4iI7F6DXn
ETTJYvBs7vO6pleo96cWvxdQzueiaqt90pY9nQCkJ00RiSuoxfxEQH2L1wyNGZSF6LlsJr442LtB
9iWrIeFfLt698NDR85HtmsmZP1uoH+72ku0E0R99y14DBe/7ocIqErjApmxNhvHOor+ZOHLWLpps
huCH6xXCZun31W2LyvzAw5RYMY1XuM9SChvY1xUzH1YjItAfZvVHmMOrX3tONe6o6KCBIcoHjLNe
2yzpPRFjzu2qz3zyvJMbMSo6sGK2eOWWIBQsq1Nct5aHnOzlR5/f0jbmzFzA8Wb9KoO4/Z7NmgSP
U/veDRYjpttQ1eIhqSd97vqmgk+j+L11HRyHOkiHlD1h2h+rdkZhtt24vuPUnzYdzvn5wGOnbgg3
RfEzMKbl3AFo4/Y2JiFRhviKuohH02aqM/yEjp7ajyDNuGoCI4QhSgIOBILS6lPK2tv6SdbX6xIm
yK2T2mw4fEx/OVEtFoHYxn19LUkuQqkMzPkZdkX4hKsmp6qFn+wGx7IJPVfTKIHm5b6ZoTckj7lW
4V3rLp4bDpjgR/K2pAJYm1O067mZ7yoC3VcJIEfc96UMDg7BeLnOaXmcVjFfswPdjWSmpXTxoFmd
f4+DF2drUI045Lh1No2IFVkFmT6iSAd34xTzbku8tr8vbOkNOzOcvZ4niWGCIpaDmFbdEIvHQUAB
ItUjeOQF+XTrOW3+Tdmz89DCqeAmcuoYfplBQsobyDBx4gGdKXoc71OQ/fEnYlU8hbznUIe1tetN
QzyYahQf9Zz56TpMnHSNoo5IgiIcXiWELd9zf5jvSrMzvuqgzB5NfInpyYb5eaqGyf8Fups25xl3
DVWBvVf+OK6WL/NIe2IxF8OJ+DeFhq6fmEgc/pBVO5F09FSkFafQoW1LcZjazHgWMUjcbdE3/d6U
njyVSReu/Sk1aaT2GjCreO2hsdnYm8wcFjLOymF6pZBdbjGoo5X7k9/6WEBSeocgdJyRjP18A36n
245VnJ503JtHHGRv2iSeGsV1upnBNvMbsduPqCaXwdXUXOnECY4geDh53Nil7MKXW9pvwbKnE6EB
k8Nr5RjJi51bwcrtbI3rHgO43Ye/NUyWXjjdURNU3raBLHZEcPQ+GJN6H6VT9Ccymv7WtWvOP+pN
aJLRTIeGdPd1KRNMdlQ4bYiiiJs4rOs7vaB926zpd9ZkVAcQG/mpjX31DcG4ufcNGtvWEQwP3i5+
/eRy9+1EQF/0WITxB88Zyi/D5CGtOJp7xW+UPqiIG5xeGH+oo1PjUSTWkJMmY6T6s7JjbmoDp9qY
AmyOhEQyDMDWchPn26Ea5U/eVua4zcaCts8sCT4I5liYi1ohr0Y+IHADpo7sAG0/bp2DZOzz4XMO
2h+SCLytCjdarlOmsSapoqOYuu5qMuyZAGKMppckTLUpu6PrMMXUn+BiJwhCv0YXDzYeIC3uJTys
YN1q3Z0EaPKz2STNcQI5g/vT68xbb/bYpxuZODt19MTH/l648WnQ6sWZR/cOITVYBV4xr2H2gley
xnDFX+fS7BGzWCPKQmekIcluURpGDN7RySuexXDN9EnuPqzaZ2FK/Zk2ub4Tsw213hQyu55m4R+E
TSttDR7e2Zu6p8LKzPRMEt68zZu+u81LF42glweFjscLUFUVc5qjPnh1RqC+Pe+tn+rhq5n76zIp
2lNfZCU5LZM24hRe4JcdRuZXzHODJL+udxOQwWseevNpqMP+JisG9Vgm/NqEt70Nm0e1a4sYIIrb
Gd6xnEv7BrfA+ITlnPKcPpeAalDo39uIpkJp2cO2KhWZkMkBLkHafFeEvqY6IhofoxjjuhlIcze6
AbebEO7OMSzxGlTtQl0kfLcURw0zMKQ5AK+s/XZbDm1BekNZ5bY1WnAOda4qiSXUl1zhJOcx0UMZ
xrgN0h/gPVWViaGGX9a30n/yY720LtlVxWQiUbQlt8lPZ9Nmvc6JdB2yOa0+dNwhTyjHBoKGSbyJ
78qsMV+oB615fud4UTLH/rApQbolzWrh+jVqa5W7BXGRhr+Ho2K62QmYQGzg8Dm/5K0GEWwEjZ0+
Nk1fVQcYIMG2iYVstkHRzm9D0nhHHwXoqFVvMy/gvLyzUFjFYRFIPmPPIHSWE9/DxaCJtjvw8MBB
UzPwaNEsvJLj4K65X5pHWurlp40XemX0VnmwvfSjy+rk5PS9JB6v4AUDD4HvwRVpbURUe0+tP8lD
X82OfR3rCTCzU3Ukiu3enunQIstr7BxtZEQzx7IKXmDO2+a+4dZ0YDwUy5MRb9zY7FIiZXwhZEgl
U9QD9lpl5FN/G1Orm2B2o1dTQ41eJZMTKf4zP3tLMdpdoeBU9Y4dv5MiaeniyvAzp3yi8Hh+rKQ1
iHOpE9kDateQDedkKrfpaJA7RJXYS8d/D8u2DLfsKa29gziHoXiGa7bGFjRfM3R2H2HFjbUbx9Rb
5TFEIUYz46kJyLnSZUwXd0gBbaLq4YNvubS74cgX7qlVZXYL4NIlvamCV5QZ/KHcR7yk6X+v8qK5
8cKm/Xa7mCRLGsYOva/K2llhUvyQsjHIb4IzxCKfdHlHPbSj0XZCWEy8+BAMyOfZnVyLZvSsTUcP
9TUbh34ZC1WMHlG0NB4GupHuhnNdjcj+8Qjlsa9BD2DR9kogBZpv9z5LJgziJtizQ88klu1Kf6Ju
CYOzuelyT5L66Rr1BuNleSqzJeHOIXT8lCMHeusIxfK2Ynzh/y07DnfQOLFYcU/nghBR6X7GRg8L
TgEpX+cjbFq6dAN0AQ8X/mKXvhrDRnzlhdW84p4N3gisUHwSd4lxVwdL8W3vugEdDk4/YVuQPGFT
MmBHXuJEm+lGKtZAvyg1gH5qYuDJJHUWXhLEH247NftKKHFD9RS9NXZVBhSa+IrewDTwvgX6B23c
Np4G4RY5QDfePG9ZbxBOsATR9KwVzl3JkoWyE7h2fIKd4qEilHAYI6ftcHUze6xZt9JeY0FOOVuZ
Fdurvi35Jilx0mITL+uu3Ud2adCoSWq1pHE17CK1VXQa7/PBh1ISFZF+H8TigKXwtX+h5on8nlA6
5E/tC8Dydi7ZSMGnQEAbcl7JIGitp8APaFtzZSB4J+SxcxL9gMc29obs0+6BkRzcVBvWDte1aazL
wZXdVeizRM4qtRj2S8pCiclr37NWrqnjN1ZG/b6sbHGFIOKnuypwqj1qbfFDLYJ9XYUTeWXapAiM
lb0PPipVsXxpQy97bUcTwBx94fTcjWyaxDo3fIp4UldR3TTyUcE7Hc00qXQB9RdqiMOnMu2Y5rXN
8TMJK/uKppGuDmXDdaUANiCBGpsW7HlYsaVFNRjxxX0chINzGstBzaz1tP/deap7LoSdMIylBGdX
uY2kt0qlTwoqEWiPzAJUlubEBoEvAOaPP7VPYo91FlppGmbBDd6pxafN+cmBncXUCZWc/zNFBrCN
qCGVs7/kChBsBMh/E0/RQNVCWWh4CfQRvAsaAjaz36p3vpM6+9yZpCNjnN3q3Jj24PFe9ln/GE4f
/0RWmiU7bS/VpVFUUQjBtcS5oitNMxXEHcwSYT3bK1PJFjYD16SLrTwc967Im61hL6mRoTGp8qwM
/GJMkQbNA50GWUYmhepVO0nne7uN8mYf8DLqGJnCftPiZFTbIXWj61Eb0biminretmYGaXbMS+Sv
3AyxQnGqQv0BmIHVfDTVeQIk3K6NllsGohh4qnXamYhJvQ8+mP6WMLjpZ8nrvuBmYwQTLPOiLKsZ
zgEiCaztseB5OsaIRVPNbzg2dB9dA1FjIVuUFgwKI3joWOGiPGZ05bjkSzXJkYw1PXTxpoAp0XTk
ZTk26b2VrXEfM2oEL3Y6T9tY4JiGryNbLhcLbBxjvZv+um41fRQ8yKhSTcnPoOK6FV9jsFzJ6KcP
OcmDAxvUZNglufZfmlQ1p3ka4pesTHhJV0GT3RVt8dbQhb2tU9/PjxmXyDZSrO9JXQ3RRumo+mSh
Y/zUaTM9ZUWojE1Sa3b9PsfudCq4CgG0BEVJ4hyc2KEdFy2b1NM3j7nuy8yC8nkG2ALOrBn7LcNa
cmVY+HzXsl7+RDJSDs08wuZQLdw/ltFi0IkmZ6cRFE5IOu6aFIu6683JVhujrB0KDv1xPuDGjak/
GpuHaCbnRyMFTtrEju3HDt4KC545kE95QK3GKWkVvQ/oK/FuHv2B/CAhd2SZpmeFGrnKSQ8BH186
G2siDGAqkzG7QWzIJ9KU1jCfm8V9fOg1WPor1EwQ02luW0c5JY9JC10EJXH6NKmkpbS+3jQmTkvS
2cX4zUKmZRJo7TfeZBqwJIXd4jFnNKENihaiVdqJ+KmDvfvEW5TyLjNMfGNtsooyeLa17avwzfo3
tHk5s3lBB1gHvVn+sXs6rdeBkxXYWzVif6vSlly+xnAHMKTgRdmJcv9/ZfN6TTMQzOFf+f9L2cFi
IMf58z/fzz58QkSUyWf1j/b2v/+ov9vb8aNj82HJip8IRykL2L82syL8m7swh7ExYFJ2/9Hd7pjU
GbB+5aP1X0sQ/n016/wN5yPOd89xTBpIsab823/+J8PRX5GD/3EjQCDs/7C9Z9ERYpIjChb6uCnE
f/B71WajjcqQ/c4sBdVrRrQcX6RfOcr6kOZ4vnM44Ho99DDnLgdfK+yZqoDlPOy7EKgTpbrByR5y
ZzdC4jwLxpN0XV4OU3/sGgLQl0M2o31XnUOOXjhBHMJ5649yP3UOR/QwNGjpPOOBWC5nuAK/0LFl
q8QxCfsG26oqy2Yvpix/n1Otxw2ZHx1vWcrU3aK3IwiaVRSfdTCIL6dtiZj7XCp6CIM7SlHn65bS
kG3ZzHTBQTHYNq3KHwa8gd+DbRqf0+V6MotIfJVQU95sFVN0zrHDNVaCeEh2scvtNpiQ0QoMSSyi
LzdfMzLc7jG268d+uRXTywVpLnclifZo08yTfncCl6t0rMwG4avvTJ5yl8v2cvGyZoQVVFwuZHG5
nAceDtFq6DijVjFosNuys1qItJYK35vLBc+yics+vVz8I8Bn+mPcjowBHrv3AFGeZ8iY4Adxw2oR
gp1CrobLk8IgEOicggEleN9XvBaOtVXRAC4r9aqUzGCLStnTFpYXyyitiWy1VA59OVLl5zlzm7ti
edQklqWfQ8XuZ3kS8eoZdVtRJDOjvDvNqLcRmKSXsq94ZV8eS6WnfGgeU0uHEa033ktyeVkhCMab
lszlogK49YMl4qxFWe71yzDK4q4C/32Pdp9heeTBfWCF1u+Bf8Zv2V/POqY3P0BKWt57wfL0U7IZ
uithjZZBAH95HdJuMdkHCtSyT6Q93o/h5S1pUftKx11nVvydcbGuSiwUT2ySGeyiQEwACt2M129T
9zJiPl+erOHl9Xp5yFJdqt8z2EtnJhim8fTy6B0uD+AknOxo3bNWDBftunL241+v5JH6qq28vJ7N
2qD+MQvVuS9d+17BonzOM5hHYZ7wqxpVDyIlHMr5jh0Gr3IG4nql6DY7pMuj3ULDPOmByWlfcOHR
82YF1XtlY6X3L69+q4b20kjT31iXqaBTjqT3eAIoZWrmyA5i3JaxUryHcca4UgIz5LZSBhJ3Myga
kpi+GNIRJY+BgyuVfnDWpmbNs43IrsHYUo8yfnDJVEIzSLLwzRzT9pVASfAlhsA9+eMg0VqWWQjf
IlScOnhVQ8r2u3ZGl/nJcj/ZGAqTptq4Flui6YxY4TJttdUMVT1Xyr3qBsZHwsj4OXbOMqV5ddJ/
JVkM8rq4jHHdZaSz81k5B6LnjHoxalHFwDfwjo9g9CSn9jIa8sxhTExASFCUK0KKL/Vfo+RlrMQ/
MCIpaeo68Y0weIYBXbordtk8cBNTTlzgJHMwdPOB/axdI/3ML0Osvcyz0zLZZsuMW/EdTgAA0No3
kk194y/TsDbN+SUJFUBee5mYu2V2Di5jtL6M1PEyXVPxjTsdHBZ73To8k66On/lE4Rsu2f7SIceQ
zmUyvedqKm6wyzDEdyZJQMrEY3vvWbIKyW0O31nnajD0/QJqRA2oLsKAyizVn8qLYBAXYn7ksPHK
J9CVGNgyI7ixLzqD8Nvuqo+b/A1REB0ikLSGoJmVxmu7CBU878xfRZ1Vz7O0Qclo6SeFBoTGYUJh
+ZFOi+6RXzQQdpN58OJetBF10UkUkE06oC/6yeh6NLDhmUFX6RaJxV/EluCiu1iLBAMrId+4F12m
v0g0aDWxRLSB72WvpN2oz2KRdNQi7tiLzONpDyjFRfvh9UWCmckMTQirh009yAy1LdQO0fJFPgpz
AyVp4FV8JPSKvLQITRKkfQOReQy2VgOo7NBF0k0fTbfUHv9tlL4QhkS3UklQ7EKu+2OubXQt2m8b
PKLggX5IHvu3rImcD8MYyjt7suqd0yKGFqhr6V2ZSKhE0o5hNTjeWH0AfNOHqhDaWatFbmOgJzeS
dnWwpTE8JMIO6N5/iheZjsnOLlkl4Mrx/tLxekxU6ygjdubyQJa4LEizEu+mNRqLDFqgN0w043pL
t/pFK4SKhG6I0ZFTy13kxH4RFkcnjw6sPE2Cr2GxdhcBMl+kSNuw7UOsBsDei1AJr2GAnI14GeVS
vfdTPwKxLJdFooszACI634e0rxV+dfaGzgEyJx4U26CNI9rXOmY9yQqAIH0GkY7KyuiUOp1idOnd
H51k5jFm4lrjWIQwMTTTxp1SpFqgKYS4/rBg/AKTY+yttAASH+HKWqseTsDKi7X7KvMU1bBukB/Y
6fSs+WG8jc7RFR4NhpOLpH8cXTxFBJxrlt6OIZYm0GJyaP32CwWLsguYrXUS/FCpTPzWtqT1kqDk
0UnOeto7jAxW+mbm4/MTCcH+E2pLitMA/YSRjjIOV2YMDqGZHdC2ja0N7oTPCvsYpWWwwbbn95vC
SbMjOQ1zm2SZ/5BDz9iBlS42IBxYKwWp/RukkXwvAoABep76L4N1O4gz4aYYSTOW9q4XiRtf1JTC
hCM1rXlVzLAx4R8Rc8hqw3h22YsS8x2HtF5T/dJWG7tNSaK3qMz2tuQDg7+1QRrbwpRzEE+7WB+b
1HBuWqaelLHGiettbSnnzfaTPDuGs9P/oRXaXpXABi9hj+JYlj3IcU6EwUcCNYPbGZDJ4p3owutx
BgxnYo+b1tJSyVdJb+MVtDZKbCPYbF+NLXG6yLCePkDHymzDNhvwgaKSExRFTNEH4paFVQkWE+/Q
WBQzxUcefQoQf7JrC7IoYnru+MDbNPCxEkG/setgXOER6V94RLFNJ4pkf/ft1L2pWiZXgNQDUA8A
EqjnRdq4ibtwMaGEHQqSb3nE7XvHym6VbyG4OMKTrAyNZN5YuewEVPS0PHqdFWT4p0w6GMZuuf2Q
RlDqtcmvZxflfM2KPbXXkN6DTekBexppH35xFiv32gvS+hiwZn/LxlZlh8pKwICiodebILY7MCgp
P+U5rVnB3dIgEV/rrGcB5zD1fXoibO9tcnsPUd/58A1sASUYhLPTcFbafE4GL+TP7BTKRMjMNl0w
RpsB59EINMbr7j2o7tB0l4E7SixYHhzj3ks+8irmyEiQE+GL5+02SMAkvMZeVv+x8ZKhJ8iJ4yIe
l9dRBo+KnYqSxScPhehhGvQUnwOEe3NFEfk0820DGmebl6nPvo2uCvwrgzvhtwDl9ZJHLuQZ0jfy
VsHwO1VqGLZ8C3R/SuVZD2M+JD2Z0LC4T2ZtPNutGb7Y1Lbu7SEM/yjY0s+TEYynwPOM98mMUJgA
Ds33Y52pd85fngtuK6lHLIMegE3lThM4CjM4mmyPX4ETMk0r7phXAexLbtxlL8EhYGb5vpYpmzo3
dHBWxY5s4HkBIQTVYUD8xsRHw80B9mh5JfzBalf1kDhHyM0CHqqZU+UrEm43NN+knfYUjsfp1SxF
fvKUO7VHBaufMtyMZNgGfGv4O1RD+U3NJdRfuoMre9szS72QhExY0iSj7ihcS7DUrPn0Ju5VitzE
XoN9C8T+eRyh71hVDfW97nqfBL1N8+EGt5mHMbPKZqnX0I8aCgRMUQdvbFis4MFDGye/zCeNRFKu
Lc8HU6jo09Q4GGOYq6NEtJa68LcxxhRIbBAMjuC87IXPYwTlGcWxAcDmuINzM6MAeos1Aedb4D2Z
3DdwL6Mpus9D3gR3BRQCSJ85th37jKMVNx51C6rYlqSkt5TXEDFbO+UwMKkAPeqmFHdg27bXyVzz
PMJOpFjLWk3p3pA+qaIrz+qH5DYYfSVuBb778ZD11BZrfFL30scWdw483iRPU2Gy3gzbyXN2vZ6T
9OjBImGbErOtP3hdNE07rAhT/1HOk/kZplkuVs2kvOgjF3GFSEolkH+OaW2L8HaC4aBLeuhR5m10
yJQFGUyIZAFamR+OGHqJ2AgNft0SkUJB8qbwzPXdjoc8sOhomEqLZRFknAORjXwvY8lbwo6Efkwq
VnBH0K6ZuUs6lKYVWDyYBbXrLzEXPMH4bHIbLoWRDMZGxqPYY6oKoyvKrLTaNVnA3UXzkh/R7Kum
1kYYtmFlcjOwPDYMUfTvOue53bR6Kq+BTNk+YmfizeVKjDJorioTj+IhCsIEkIVX+skLl5Toj7gJ
qJJR5jieh5H6JGSvtB/KZwRQN/uy+B6u72EWT2hQTUqjbhuhZ5u9GO6yNgzfMx53LEVoPCWgwR+H
JU2XTvPBigN/gEHjzjTAklF2V7Phy51vd61YzUFnnNIyfw9p9gN7QTL8Lskb7kQ3aj4MR9MJXpjz
XdbHD9nQEszs0px8aRGOBXBcZ2DjoEWTkMlgu2HLkmuqAtb2O6e89Y6WDzRpg8QAAUgWyfQ9xXDt
jz3JCR6s5tDjqGOdqyx0aSVih/vfmyAROq0B0cYtHlRMjntTsV8/xZrvWF4tEQhuGp49sYZuPXz1
fkC3qmUGwHBrMFys2hiFi0Pad0B4+oFcWx8vgJwmmDNvVaSxdTsJp7CvQ7OipokfbRLErgbT2EDr
hVBdlwldF7Iz9V4DDfhpOfrTrW7t/rm3XCamPGu6z9IQ1RFh0yDW7kdnvyl6AJ4UtQoszR7+7rn0
nFuviHGs4Pfbp01WHjM2EzO+Y74cAmPWic+lfOIrHx5oRTD58bVv1dtx7o+NWelPfBzxyzSl8nVq
Y/oIWAbZVwNc2KNic2KtaXsp3mNWPjBAcTmbtFuQbdmMgwdBusJrUtyESrWcS05QhjuDP9hLi3Z/
CmDugCLEEQaPL4hGqPEM+/gGIwDyErsuyRl8SMNmxFzNid2GYvv/Vt1cAizfNbb2NGbR+m8X8RP9
bfMpP//pH7a8VEGLqz/d9PCnV4X8d+Vu+S//d//lf/pz+VmepubPv/7L50+ZVpu0l136Lf9RgnSo
ovtf6ZaUYnx2//0P+HuaJPibQ0iDHIlt2tZfyuRfmmXg/A3ZEc1S2KR+PWsJclR1J5N//Rfb/5tn
kxpZAA+2sMmn/7c4iQuSg2R9SA6FsLr1f0bkCMSSvfzHRKBtBoFD0RC9oHSdwTj45zRJS2Kyr0IY
2g1RgicyBfNGTUl1pX2e10Om1X5oy/eEtc9KgyR4TyGPn23XU+wc+B93X4WWuE5qN38l/pZSiDKL
ayus/OiocdzDsLZROxaBXrza88jraGRAO0c5VLpVLtvqmIeTYFk3zK+hI+rfufblazL7gJYIT8pb
Vq/6zgzAVoWYvdZuS/3UiGf9SneD/YDa055c9LcrNii84xaEcIypS28s23Be2bnb7qlhE3xi6UIX
Qcpy5ylPo9k85qlrnMyMXwifVAabNhGDWGPCjJ41pTT70jO8k8B5+oGewdqWuZ4BBQMDdTA6MJ8j
bxrDnaJs55Q57HJo9cgouoqL2f4J4wjEnEjKGui2jplJRH4z24gJq6xX6ZlMDKnSDt/LCsZiGfJr
O9290dR5yPMzJe+SuizQS7+6Zh292ElzGHgrFoQlZexyUr9WkRoPmFQJ0BdpNH5ieywpmKZEIwcb
PrU3CBXehLQalM2OCKvBsZoM+X0P0PcoYKLssAZz2xDB4Jk7Ijg3yq/Pjtd7x8yyIO2V+BvY72fh
wVYefjrt/CbM9KSIE49W8KpwuwMeFRBgdWjCYNLSXByAKsRnPAdl+tGzTDpOLpWzkzQb7MGW/+jV
pr8DJNf9TLIAs5pRbrdX0GW/mxz8p4VR8GoJiZw8RsB7EUz284jEcQ3fO/NwRJq+seMQZB7UYL5Z
4boULaz9THhXKhYY9nIdEm+qoPl7mNTXXu2WV9NQ+aROsvEKP6N5D7bdPzmZMW5Z3XsfZTKAzao8
+eiabjIeaghHuB0NwI0kR017lXk6vDFFmNw2gsqbFUKMvKafwTl7rW8fTcugiBD8sDqqfibaU418
SYNO5OUBhyb98rEauRVDchfR2D+W5hx9hMyXV0buupCwS3HCCVccGFpsvky1FZJo5AsFeLAKMNgP
4OHXFbblnp8kQx4Qde/PdHyMSABBP3Pv0lKAs1X09jadhu7BqNnIBVNGd0/KNd20H01TApUQNYYs
ORgvaNx6zbx2hQxl7CC81Rtvcm8lyGh2/BAcQui6Uee+RgnNO8xDu7pmi8/KMDm7ZjD+FGX7bWH1
vylF99h2zW+Y9rACnXzLblNiIEGNIoF1S+XAxvfg0Vqg11eEH3d1KlR5S6iBT73wfS12o23n1Qa7
Mjt2V/N2qvsZmW/y5QoumXeFdWI9mg5cIBd/GA9zWZ4D3xVbvg2H5yp0q2uD3M2qsyh5KlwAxfdE
c3luxrzzgfWbBjoFu+TgQ7HuY07Gso1sySb6O684EzecJjQJ1+aMYTSAD5DswaRQxul7haGxNtBZ
s+MHeQxlToyErZ0R5OLoSfSiMfDzn9Sp1E5ZmbELRObxsZAasrXn7s3BNbdu3JKQoI1mTbzH3Jex
yyROg1307POlXSs5BKsRj+kuiLHsbPJkXGx5RdxuqbNTNGBlM61hqfkYZMBHAt5UDhHqbjiVtk2h
hx/ld5EdRDvkjPQXPCpge1jaWJlnaU67ZTbfpo4x6tWM/LCqnEG9A6c0Dy2yeowSl6eHicfXTqHm
Y9jufTREQqor57+wdyY7kiNrdn4iFmicuREgp89TTBlTboiIjEiOxslIGsmn78+760rV1egL9UKC
BAi4i1rc8Mhwd5r9wznfKcDWhW3SvWGHQ/bTzR1RALh2Jf6MTUlp9WSWonszwM4cfdnO7dqCsbhT
A9xu3n91n+fmQKOFQeEzmapyY1vhfkncE+LF+dyzGXnrrESdCCDaD0thPA3NyPK8CorHOWuTOw9h
153FcmwXVJV931bnBgA4Xc58zwgpW1u+PT6DtbrFIWgS6BB5tMSbNcbVVGyITuh45zuQMeU5J45+
jIohFEdHl+9xGPbvBGIXL2021Bfe5uJBFovzs3crr1i3lIhYEpmU3yXpMJ+h/zio2pMF6OTQ2xsd
9GGkYMpcUrkQLKcJB90AEWaNvzhRCiYX+/e4nDoDmuQqLPnoFsZd23KRy1O89FYXxeh+XgMmqJu5
AbIvU8c++gw8EAOWSxNBicu/2iIdDmIc+JCk4WZPePv4lt1+tw83/L5n+rRNZDHvaey8X0Kn886L
E46+QGLFsqsSP1Mpph4CsQ0gCrYjDgAnYZGkue6brsVDKLwtfjv9yGbQxfRsJPUuCIKCEdWc7GIn
bSKaw/LVqIbluQdCc16gZOIj8cE+E+jQomdObXFITPuLoTF6P6GLTyRVcEIQbjfPkxgprAHvmBX+
/84/TxB2Llag2AEozlY3lR+2qjK+xgViATYUdzbDLewRS0wrgeOk+Kk5T7HgpaZtbOakqh98Qhf7
g24zCEcWxdtqYqB6NFXnvdwo889TDieZiLZll8WKpIqktO8w/STf/tAnW8Kw2GnMtyX/jF7MWTk6
nDYeDd1L3qEv9TlqPmLGwxy61pgjGSnMCk1+7jbP/pyX36VdFvTtNUEBaYYOkz3Ae5oDQMA20d7G
tM0tQCTcTrjXNsSt5ccFofJbGCefuG72PFoB0RJhTiYFvo3RSPZVK57Mhc+ZgaM+zm18ZdbVor9t
c7Symlwx5OHWE+whkmEHxMWnqcrR0ldFjPRyuJkrQ/y9aU7R4S6F+qQnudYzbiIxs3WyGsPdkTMz
k7raGTkA8ZvgwbX0A6NBRb0HMiulF96SyqifiVsut2LpGHZWorsv0Z09F81irL0iRNRYVl7UqNKB
meoaP+BsbCYmy6vOtIIHjXr+Svo09R6D2Vcxz9Zh7OSw6UaQtWwqip0uVLVBlYMw1a/CN88m/zIW
Xv2Ff3DaarVoAh48b37qnKyFUQiksbHUHnVVCsh4mLcMtVpUlmo5TaL2fvvE6URN7BLxg6hfGlz3
qOHF51wBuGRGFLA/ZOFOBzqPRnYqZUzLSNs5/Y5jU58XwNHQsGj6rjNBElulp/pTjp210YYKTkls
AH6QGuzRTB0lgH5uAVIVW8wGzQWy0Y3fiDpWxMh4WzV9Efml7rOmvQ6B3e+F2cB0EAblAHDMlT97
xblF0LOaB32m6MQUGlbOXTla5T5uONZr03DITCh2pp9BdEs/cRp9NQS7+Umitiwl6OvIB/Ef66Zp
EJc3JmlgrQErfsQmZyFp/yEZoJELOk9VFqG+zSkjwnY5+V6vt/bcG4+BiUL9nUFl4ON3Vmy3PKIw
QJmVzm+KrHrY4QoTL1xS7W7Svfj2XZ20R7LKqP0w/YZfI/0pyLCO20gRJvEUlq6/dkAyXExlwPzN
3UeKyfmI2JXJLwbdM412SDV3kwDgwMjYeCZCoeTvXPtHWYhkL1WPlKoMYxDJ+enm3LxyIuBbaBN5
9hKEeiuZ2Nlbw0+ckUjOioTDYrl2fTCDzjRb+HJU1k91B3qC59UdqL36edu18/hQAAbSyEi94MKa
pjdX+EIXaxNT4TImKMQNnlaVT7T4VrtpdJO8g6mWZ1sVxCQIablXmxjOdVG0VrKiWJUWiUZefV9g
dGEUIVVMRCnMzSUq2u5mZMRphCkTTPyrWaTkXDUkP7L4dIwjSopj4MCxqxGBX0fT9cp1r+TFGj2f
tDKSHCnA7MyPcFDJr2DOxCeo0+Diwap4H1IxHALozcPK80hrjmSSFqysKoikmEnAPq5Z31dro25E
C6dJBz8UA88ehgnj8Om2fMSJHmyd1t0RtQXvlw0PBpM0FNGcx92OU+tjzG6ADnJR12ngpLsyaGQ0
ZfjyreTeal0SLMZkH1c1sUXAv6JCGgdMDHvHza5LzZp+9Bq5LvOkfzJRJG4qs8sgqkDSKuCYRbDE
d8atxcCSseeNWCJdb9mdk+HWFUfPrX6bBDCts8TYW95kAnWm4KZFRhZALOc6rNPXsNNlpNPkR4+9
C3tU8mxQdqxoB/UWSMgd7fyNNhVcGPS3a2kae5vAmi3NyKcRE2bs5gCq3QD0TcbdYCY/+9o6JSat
mas6a90PPpAojVOsqNP+4Bdy2Uj0givXixdGkkTs2dWIVcoZ+HcSNRShuGR7VXZbWVprs5w+5Ag+
ekj3fYgjj2yku2Xwi3tNHN/GS83lwrPn7Bo7BqEMnJ5sQYQ7KBIs+5hXzOPiJihIzGiAqTFEQ3hJ
5AmWOagnpPLY20WqgqIUgO+OsXP8MMOMJ9MBmZ0NEHoI2pVP4uHZmwfcq4gr0Lt3pc84z/AZ7Dnj
3jH8+GUQ1vAGtLbJI2wrNCx57+EwYqXcrBdrHB8Y40tgs0kTvpSsbD96O4lPLGy1yyK3gY1TuG+J
boZk0xsuvDax0OAcTVtkj16TTHID0mDZN5M5rbg4zNcEj+YTBp+GBQqmB3NHNrM6+r6P7nYM0FFj
rWpeWTjjJ+OraPYBJLPCPXHAFCuZNQFR2e3H0mT2qmXGtumnHA64CjeNMMdvax5Si+rUDK7JYAfs
X2Poy/jGy/c5CDyINGxPVjXpyz95snDQE46NJV6mO+lBH5zYg2zcjBbOSsPkmC/WBGiOKcEqSAWc
F6trTiLhzOcUMvVLAgP8nZzYbJfBbq420lf+c0DhAm8Z5Rc67dwuDv9nB2t/nav9t913ff2Q3+rv
2sL/C6dvzJLCfyobvPvK4OL+df7254/8OYDz/+DbhM4PPd4/wLd/DuDEH3T0puMK08HjB0D6fw7g
rD9c8FhAW3zTEea/zub+FA0K/w/QLwKQbijCf9Uh/ldEg773d/iSxyIFVK+HrQnHiCf+NoDLRq8N
nLpftk1Zt6SBseaErYRD/pL6XbrpfICKA4XZJiQwV27YisZn4VXlFoZYeyrynNCIyaS7H23iWsgm
ofqyLKwLxAlpv9uRhgsPUGSpj1yrnzZJ3wckHWCgOTJrbt/IzS2hKNXlgbVYupdFThypHPvNeDvC
8LpVdxlLh37FpHoM167tIN+SSOcR9EBI1ysLvVx1sILSOWXAT8PV0DgK9bNtXDTxcJSxhLLQwoST
8R2roaMEIKb2E5kXuAyTc5oKOTvWQ3izdBdLzebJRkpBUz5tMFhiNCwa1LskyXQjCQ4223Y8mPlL
3pfvejGzS9ZlP+JuWSI3kSMxE173gaAgPTlWmz7GXe89eYtTXswstxAxGmpDcZWuMnIZD+NsGCuQ
pIce7MOWPJZlE/LWbXjWU5Y7aAdhe+jHrsIQiLrnEhANc7IgncO5LL6spHFXg1dnj6g48kMlmvKm
GZp/TkvtndkMAWxh+gCQO/OKkQki/OBjUWf5EinTZsWthiadCJx2g5PRJxkSQJTP2aosBTvRZtI3
xWTqB8+M40wqUDU9hmNZhoeb8EDRHiTtXYG5GP+ztNRH7ae6PWhIBCcvYZi0MuEt32F5xTImW/jn
K9lxhJ00kFFMaHOTYhfwucbIWUrCezUmlh15Pd3VtmJsd1STyqO4KSl3zDhos3WCPzvbeg4OGpiN
ORZPZZFhYuQ/jXGwtrEibKfCoXb7k0YoQUkYPDN7dTduH0znQsnxrhd+yUdJiibb3SlwQVrobnwK
BA5YTnnbeh1c7b1QwHQ6aoDTP6AMYkVpQdQlzCSu90CFyr0MHQ3HecA/25tW8tm6Wf6gsvSWGJ0y
OKHEZJGu+ZPG7VCyenHn8mZSpGx6TP0h2LPjNPcejpbtLUENX1BxA201fn2Bz9BDcHuinYA/rUl/
xipba5YtNRFJ16HnPWbUnL8zbBju3ZpNsuukeAq66q6fxNWeZ4HgbloeihZcft4avGUG3RRBVC0R
whTXu9J1e57qecIx23W32hTZMJ0kxeuyGULGPJHRTEBVDFN/s2p7R7fYnWkuq4tGxnTgEiUHL0cs
sR8QPZ6p9utjtSimhSj147tcKTA9pCtWpyEzyIkmJ52asjMz/6HKSvUiCspCTKGlf1EhI5zJupH1
RdfgpPCx5JzchpryoANLDTjgE4/AxtEO5p8EAmf2E0QhvVZuVX+xL6xx5jOT8hqGcuMcYj9DRS9e
jQRa8SHNb5YhsrERTpF4WJi/bEZz5FXUmHiZOeIZ6P3b1FsPPmqAzODlI1OM8zMZCWLtDr18FdZE
V8f+vkVTURR5tLB5wNpFCSPIkrPJmvDdoXzNsknvhhAbDFEx3svQhvos7F5dDW1Wz2XnUvQlloeI
LSgn88v3c2ZVU1xeOoudwsjsfDv2ObV8NS/2XS2m+bNSsXgviWKK/K539xNPEScssTfYSJofOrNw
MLJGdcniKNlMfCVjXz8sjhd/swqY9wU62q9OT1hTLZMXFnEmkk1pL2gKp4RZ+4/MYGcUOb4KElha
dTA9kmznjxtfKYaOoOAW55Dktlj3GBs0scIsT/axNQHTlAPc3Usl/cY6yMEe5OYWwzWsRJEsP2Cb
3CBTKTogpi+ek0I3dPDYWG6VjJgfwuIyucQpd35Cgy1SJsnLACXUauJ6N+MqwkKBGpzq+q5Usjyj
5koiw5kmGKzE8DAb5AsotWqOg5ejXxzItNrN0yQvCTkAz+BrEuzroUeGm2M1Pwe2IF7U0UGR1a2n
xl37Q2ufEjhcyxZsN2IlWTb+TepVaRlRZc+/TFRmMx62OfykxQWp0OQZM+DGTxcmN61ZhTt8cID7
TDkjjHIy16FmT+vyUbG7QphV5uhVY89OkZMMQ4IwmgM+u/Nrs8MWlmrg0wv4FN1Yjr6UTq33wNZ4
CpQhT/VcZlj3cBXg5cOxjFKMnbxO+0d/GvqtKjvzo+2XR2f0AxtQRTw8meT1VcyZFUihnkkSmS/V
6KOcWwrvg9Ras1wXzeS9Mtsfwsjx2HLsMeuN6WZoPQZ/imywhTM77yNz1oTIiNB8Roiqn3psg8W6
Huf+ybPN8NTyDK8mw3IehWqdV0OF8sSB7RwVaryVm3cJIYfzZQlLB4EJAhgs42jOw+Vo9Tyw2MbL
5UuWNUNN5CeIeqxFeTcohlSY//goEcG3siNwpSPEdUcAlP2bzeWMSgLhyvxgM4x5dlN7vL26GZwK
Ib1kl4GQeM6nnPPOx1QOVKe+gSOBXfR3hj/gcDZGK3xtypC9CEyRmuWNCQkYv/EtZsiIkaN5KfUa
ZTle0rUiIslmIwBz7E5NyNw2wahK7N6FedflNPfAhAb8yd04V9QQIWAIqFHDe0vnfDdYDKxqxls2
PBZXPSmSnD7YhLokHQ3KzzaYEjhoTAavGKasto0supw7/ur2GKeGyZiuMTUu1HRQ36pk9riWiU6C
FfIOx9/X8y0Othtsn/gxpgu4rsyUA9tbhIHJF7nExSflZiHJuIeWk7ii+RJsk4oIrGZ9VGlrN5Gj
218BvNc9Mmj/10C4DeClKQ5ImLUMV0XcTMumqVusBAzSk3cXXvHZNfPxlchNnALkLuaXUdTPgW4J
0i6hyogNDZV7kp3KN7kc8wGaRPVlOgzBXB13bwtGhUPXFnzm4+ANREw2qNxSDL3AcnA8yyFnLVt6
kDm2FVLH+zyDd7cy4t4Qq9LO0Q/kGELes6HoBjyXLLC3BMjptzmVLBwKZj/JxghAFhhOkDwPk5d+
s7u3eaTHW6BYPdSLiLKl4qsHyr5dL32HPjWxsKIzP8MD5gvbC9exlctoHIb4ZcTKuSIDutt1JGGt
GnS4JL/Ny2aZ0x0F6b4wC0+tuhwshzMT7hCYi9ejyII3bwfgLvCROxtgeByB6GHUq86IKXYQaETc
+5wnBd/KYxLY8b5PyuZcj4n+AVJARyV68bUtnOk9bL2yjHCbtJ8JcgzAXGlq/5okXX88buKiXt4J
qfges5gW3TOTvYqtUayCGUMueIYAKwKySwAaMSxcvKfpspvnFCGYgRjlDenJZL6mbW1IAoZs994e
veCwZFg1NnZXYiFO0M8xJgBP03LQVsVnk7gEECwcEGtA2RgxvCBlpeXVYbPvuC6injvgMGVl81iH
mX6Je/hvLsoevVM5VSbBNqeRZZCB4hzd6t5QMgAKxpKF7aUV6h9AM26WjpZ/NGM4+UksQfdmgXZ1
1xIX5neHQpqq0/J47SnoHjiBTDZZpk2qXFHU6t5sdMimUAAYY0sT3hdgyZ5grbvFDh8BWupbkPtP
LyNRZqWavBJrCrT5PcCF/ouMIp4Ov4fNcOLBozDMqrT+CL1B/XAFWddEBFj3chKKnjvA6Wo3A8pT
m/0v9yxcm4i80HAHpGTa8+3RQHlTc/hyEF5m+1tozQn9qCQ3u8a4QtaIDjDOzwx11rnqDYh1Vrov
S+kQUa78BM0uiWMzX5V2VQ4lH2Bf231PFLEhPsJADUfBGu2iLYkhh1kDJdjYJ9QDcmHPU5o29H5q
QmLgwlmdcT1jaWiB1Bms42Iz3KWVI785JPKPXGv/UgZmbsMBbqsN7xlIF1ZI6NZhJxXAk6o4Xou4
fmE/xPpvIJk0g08QjY0tjgKTDk5aVripO+gNp2q1xgVpiXXmhzHhm94NJ5aw2HkmBCz8SsKGR7tL
veKTpKH83DVuaK38LJgkCr1OfNoDmJ/JTAEvGYUFDYq+kWV8A2J9OqH8K5DrFvmGeOGSfMuluq99
L7dIpECfFSqmI6umzg8ayDtaXaMlQNckNChg5Z5BZvpknENuQBPMyWWGMYWIua6gs5fJE4b34s2K
pfkEM47+jxV5ex2bJtY78F5oBD3f6ouIBwvhcG+6VdRnXXcijtDdTBItHl6ZvQ4oCqrqCYYVijZS
vRBVAH+OaqchwXDwQ//EMomEeOTkJTQ5O91PC8XFukMdnUbgCdIvzyao7MZgRE3gyx3svAUth6xS
BF7hcO/hajmUfAA/YC4x3Iple05s/gwqIxj+Y3ETAmou3BlnxA9LG0fyQOmoEHf5OaftFDrJU1sv
z39RH93/m3jnr0E0/wEQG97CaFzkQyY8dO821vgrIBYzdSvtpl92RSfyh0Yv/dVJPbFeKuEfM+Ie
dqIiYOOf/9K/U76JHDJt+8aQBoRrCfumM/oLldYi5nWJ/WLaMZktz1QZ/T2EUcDiJjuJZumGLS2Z
h0JQt9///Df/nXx/+82MTUCLQrIOQ+dvrsvGdTWbUyQDbUCO3gplwMhC0DNOHQuwBUVjXH39/1Hc
/4oQDiGa+U9HcfdDlX98/rtR3L/9yJ/2Xe8Pvpg0ZJYNT9xj2vUP/65v/xEw1gkZxTJLImbK+R+j
OJtRnBA+z2Nw08jdoMv/sO+Gf7gOnzs/yJedqA7rvzKJY+LHV/SvUjiA+J5roUFgfsj/bjFYf/0K
37h9XlZZ1W7AWrXvRDF8VJnXEJ1rx/dAcNVJt+a8LjGnAw4LUgJIquTQTUF+Yr2NapMG8yWoZvcL
DwT8OwetEgI+hNc6n05GUaUbqlCI8q4bH1mvIVCZlg9vcKD8ZGt7QEXkTfJkGCVBoWHAsqbGftOF
GTMFzlDKwxdcOF847SMbIdixUE27s2RJSA498LRtWbrhsw0y2kRfPJduZgTY2dLySBdZXciXW+44
AuQvTLtmdEsJ+Jwz7jp+n75rwtnYWo6RMHgCOfVimaMbIWCgTJ3Bq3dhXPxEfFauk4XfGsNzQnxF
gYGP1x4P9L7JqyOVPhhVTZywJwgqreRDw5YKYl/aH3OB/ld3wXSHKyUgkdtl/64QO03sWabhPgXB
sDcKrzrViR4eZ6ncKfIqCz10n1vPM/1f0k3TU0YQ+VWlDnNHsqd2hvTvmV2Mz31oJt8tltq3zNPO
AxZUzCtmEN5nQWtHU1c3G+nF2RNJCyRXW/NL7o/tfepm4skuWvcw8F6fsJNl5zENqhfNTJVpg8k6
TrEg5qsRdW2bf+i2ya5pGtBTtRnqzVWt/fHJCdm3E1/+HTsAzZBID5EavPbNg5hG1zw3v7wl/j3n
c7Cs/XB6Ta1mX6RI1gar2GSNEA8jIoNNFuTFfe7r8M3xpuYs5sY52bKzybxfyi+GJwRUFx2lDhwe
9zoDGb5WS0PFwaza/dUgxwSVlMiDmrh4irTTR2k68VXDg9z7tDeYhwKUSJVhXdrZ/467k7De7Jzf
bBJS8UTfWx9LV6k1yxMfXX2Of29J5iSB9NBUC7ZpScyjVxfXEM/iLjSW+dlaSgHTh5lw4tTtq0Bf
eC1n9riJOZrn2WqxhdFVRWCHSXpFtchQwbPCC+6FjkzbulF7M41BzLBTAwzi4Yd0gitLuH7TWm24
heIxRSkVx6HnYb5yGTzDvW7XIbShLbFNwZYVp/8DB+LIBF2WH15qIFFUCBAiF58EvTldUd7RI7RI
H7dLZRjRNA9E2s9my2CgRqC1ZDQz2dxepFcjp2mJTCyhEwMd8++qqdtJu4KpEyzNJQ5iZ+3mQeT2
Hvv8qdktCbtLyWY8j6OZVjTSVo0CZt5R15Me70JiagazeKD1z+ifWXQV9DqOKIiThAS0s+KsIunD
DN6LbJrxG6JefxBZqx+9qnl3PPlZLQmmQ3VWlf8L4YR3v5AisW/Yom2ZKcYcPrdXlAgSIy3YjTbL
o1bOYyAyWuSy69ctodBPSZj1K1ujf2O6Akomg3Po1tcuWxC/9KxMxeAZj7XXDK9prRn5imLZdYVn
MjBhJFHPlUAtm/THWtnOBnO4/92T6bLFH2Ff6IR5mMhY3sQUm0+QGnhXJwfk8ozrUo0jhmiXjB2+
x7ew+5m+i9nL9JrIOED6k5NoVii1RRNdozw2sgj0idqNRGkfitqFSyKUonggxx23VLzcB8nibmkT
1Cq2Ex9nwDytk45Pey5gZ7sAh1cC4OWuCNtyY8R+ffOkODtrcCFrOZ6NQAa3GP/vGh1aZ4pImj3L
y6KOX6nrEerVBfjFUI9Hs52qI8yqYJ/KsPqEvtCfdEq0aRAW5iMPOaEt7FbiValbL2PPqO1nD88Z
WPS5bHATolNdIaSCfYMcKNikWWBv85GefgKA9DWF8tnWLbKDOdvhjZqBJqk9wyh/zYXhvo2VcXO0
X+eMvzxmVwtu+jbxQKxFmFH+Bk6f9XQZ5AD/+h6VJhlVcVeGsPIt16V/TBXsiYHnv6cvwuCZ7frK
Ne+VX24Kk5lWmoRY5ONxlYf+echdbKDYraLCdk75Qt4ym7OnahkB6dXc3Su3YkELji67jR+/CtqN
vUbLsY7j8ZJW2UNue866yJFNLgF5w5kynS2ilQVFZdzsbJcTHAPRQvYSaRuDXMZvZlsP6eg/517T
ox7gBWAbNvNbk3NsrBI82+5+9GLop2DdIrMnBLVkP9yb6rZcieefCAPcR9PDGMqrR2Uw7uMxee/x
qU5l9oOS9WrJZFMbwNhkiZmOHg9NTBkbUTqp9NwZZn6c6sI5oCLGAMdf/urK0H5Xdk4kSYsYjlti
X/Vx85SURrfDnx67kRjHmy4vrZo3IlqTU+vN/Z0PqeNU48L5ZkEBeQboN9cg6qiykNVWuUw2/EWF
j8qDbgtIaeOZw9tgjdc4l6dB58tVyOQCHsDimi2rKGZ8BDgKn4mJ449DdRKA92/8SW2rM5ufSE4W
5M60B8uV20QH5LuOZJFV38JHQAUKglYs/aEjz26aggbhfpCwnMm/IfmF7tarmLExOLK6JzvR7bkJ
vn3Erb8zf46v7QRrUseudULoGlSoBrPeW+Ms6T8WrqHvfDFJeoZhdC+KtAHf7k0t1xvAJdTUAdAg
M7RRbMyFJMS+zNqHeTT79dywjkS+A6q4v/HpMpwzLxw9+bpt4mmn2kqttDXrnWkxFFjwCK4HWH/R
LFLvySjS6SCDeZE7YKv4xuxU/WgYY0yqDe4Cw0WzDbjtZc4Q2zY1JUpiNt9lM00/GumXEf28tx2c
ktvbtmX4wOL1ZfLH+xr/4Kaq0it95NYbAAr19vAm+u65Q22xsqvCfhBuiFIlrOYt1154qWLEfxuG
uthPXWDzNWUFsoBfKE13IGz3iwKInvl73euBaaxTJevFkYnkyarhU48cGMzoavRWW2G2+xo202yY
j4WZ/uJCe2Ep9qUQEGM2dK/gKdttIhwE0zmZgO68CO5dqrA43SBY9dc5tp8L6oNbDjGxoDYG7SuR
ctuSkWG61hNWjjB1hmtiOvAUmlYLRht5s85d0/7B8Ruc5wVbwgppuEM/H5IeIKg6nfRq1kV2AsNl
IHXR9r5dlPlAFTc/1XlJbs6o3XsBP8KV+ZeTUMDKyRlOAx808tnh4sE1PhopYijlukgTlaXWZgP9
KbYwGwpbTHvbGM0IyPZHzvAOjm5ZnuncuaLjFo2Hzw6iVd60rpfUPWOQF/eU3+2RTZO1byB3H9s4
R/U3te8D6t8X2BbB2hpZBK6K2dDInXqIYTSGd2EsBFEb9UdQYhtww67ZaG4f1FbegRUd6MC2f2tZ
Hbdj7a4zC77ZLNud1xc52dXCeHUzGbxVUhubjLCS58rp1hKhy8DHwaKw5K37BpbGEiYT2JRZP0YT
8xtGfwxjj7BeS9JqWdcNIzFruvd4U2VyJuCgufcDLqkEOal9Y8cQK9qegQ4SSp7VbBLd9jZp9lqD
g+eGg0dAuRVx2/HdyWIcETKOdBIaW/ZaYbS4jrtrxiF+rua0fTATK1i3GAofAX7YV0IrmgM1mH6s
rbJ67ZIO/qbUbIFdd360DGmuUH+VX7UU/q7NvOp3yNAFESD6/aClgmZD45xxOQEnWIxKfsBLI0Bj
vPnvBLvCU23O2VOSUOUxB22zF7JiuDJKRJDWECdXUZrmLrGleRXwRtaQ/WzMJEodYvyZe9Ovkp+V
s8D9ZuS21oaWX047hFdopu7LLISxYvnqrTx7UO+hapPHgtH4U00u11Fj/eXKE9nIW8+4jjFxtuGJ
ySOlbpdrlT6o3EGy6KYUbEq9DGnsMPac9BUNeRx5uq2uDhrEkzRdf4M2/1tXbJ/ZjKfetipnSrfJ
jreAA4J3MXWsrippP+rFU5upF+0pUblH/em5+7l33Z+0rO1mkUn43fSxtQ5pAA9kgdd3XpJl11Gk
2d51egpyp2qPtR2a3BoOiuGqZcZmZfeFoStWFFTmQYZmnS0hQy4g6Vdr6e6kmYLsmFwiIP1e4lgo
gDo0VnjoGZ6fXd0Vv/lDEQCG+FxgtjiAi3vY1rqcf7vx8qtHM74KTBZ6jQ4Str6TALojMEuOCedn
WcWnOE2uY4ESvhXhxWrmYo2MZQTE42avmZHPa70ggMKzFZHb4l+agWWgu+Tbil1cVFtKn25NPt7Q
6hu03M7FpXiq+3DexF0arhu0WC9pikFr5U/gl8H01OtyZGzvtWm1HoZOnB1KsKi1rOo5oYCP6eXG
l8QE9GG05lM+J/GWiHs8+TtRtMUxluNDrr21n2gOl5mSHPyGkYj5ClOp3fYJxnl7nu5yR33y9Zyg
3sr8CiiGJOK5A3nYA97WoefsukXYLAXMqoFEzxe1xD3bd7l3B0fzfUnNa8L5ucEVbd5qg2yLZsfY
jI1hbejz4n0A63FdOFn3MDZldgNZtPtRhcvGcHO556bIj2Jk6tyOMrgbltnZKbb4ZHgml9G3TST4
nZkcs2kQegWSFxp4gbJ8LeoYuewSWq+WRfF0Wxm3Zb4i56RMoroxGIYW7j6tz0UQEM6QjPosOQoZ
XhrT+KTcvHqXscXDY6ci/tXF1WKs4tQnc8FMW6xr5pg/gMYyHifHlb08dA6elKCH1UOZ6Y7EOBTV
Ne9z8ZMbsLs2Rkmbm3b8w/OixWKTCdJwMDu9DfYSv1hiIDFgpG9Z9Rmgp5WspvlAAoXYgd/pd9AZ
PTQ1U3Gce284uHPtPtqT4+yG0ep+eV3OXgN8ZvZes0FkzyJJN2hgwiwjhydvTXiKyew7EEwR7ENL
s8vynCLKwEuteQHnjV5av4xDJp8AGzrXwrfqXYrDf1l5Zndn85k+WNLiHwPb8CWx9HdT5taGTig7
puaIjVjwXzAb2dLa9sjcwL2trZn333Hbio108NhRfcjVPBtnoitIKcGbsfUpLFahaI2bgAf8qUU+
DmU6Kuir2YT+k19OBiouS1Nw1/JiSnOD3gMRVIKKmOCHbO/NY3EMO/DaYV//mLzio4OktMwIVXOd
fRW43Q4whS4I1FlesiRoVvb0qmh+Ap5h3xbzhUyMnzXQ8SPs0PThf8vc8/8lcaFwmJ7/50jC/67U
h/x388x/4e5MmuNG0mz7X3qPNLhjcGDRm5gjGCSDoyhuYJQoYp4HB/Dr3wGzsktSVVdbbZ61tVlu
ZEoxGBPg3/3uPffzH/wpZ/ruUgcnERItG1IZqvtfcqbn/0FKjv/VtdlXy8+/+Xu0F1OhAyjQ5R8v
xr+/65n2H4AKHQR0WmMdsr3i39Ez/3QO/l3P9JY4r88jESH2qXAHQf2rnllGSpsRJTqHAAqEBkFn
RGJLs5GV7M2y74u1V87ZBT4OlAxSVF6xHsKpo1qmS/B8R50a2KsSbKYclnoaLMcYXWhLc/ryMBp9
EO/x/xkHz2+GrSRg/GMSHfq7Uaj4ZDusylZhD6LM9of46FIWkjhFe7ERWO/8VtAPICd3TR1ocR6l
Hx/bMBive2k/eDbZQV7BaW9iAmPekN110tIu43FetXWydVyiUiDdVNX3m7nR85qvTQFtrwrWc+OV
OzWlsDrSXm4hnnI7qv1rzlniButfuLfn6JU+sPhqgvKxSQwiv7OJxbJ0rPcKQOhaD+33IodEmFax
t+paB8bJGEzHhNDb3ez7+pTGZvTOTniAcivaUyG6NzUaeI6V2ezQzBb1lsf0YvdHMChxg4L1Pve9
szPHie6ThBrkmkVYMn/DH3406LdEd/wy4ocB9XG2VbIh4HvKQYzHEfbDlaqN7yDf9C4Yrfcsq/Yt
RVarlLQr68iSE6H1GPoRfHqMhVuqKrAGhSU9PgK+IjIrp2j1AhbjnEDbYT2y0a1mMu/Hekt5lkcC
whiuhIaoImtxyvNy2k+xvR8Z8gmjdZe0qRZu3NhSxx3m8sBp8NukDdJPpATvZsuVt/A+5Dpr7P41
b2U+wWsYwu9gOQLgVCM/AVvjvhAaWFvTG/usZ1jL85AQ7uhOH43fQXm2YypQSxAjV2mV63MTpbcQ
ncHzNpjr8SqCaAELQTqRYcKJs+69Svt0DYjyXtT+KcUnthYhGHsOpqCyZKCDw5R5l7Sk3Fy7870X
lXepwnUeanWZ81gfWdnFV3HdLczhNJAXKpzqTexM3+G+jDvPyF7xlwzXjIxHQy6A/UG26b1SPYUt
9DVcwWgaVrXr7ayEwFcxWrg97GK66lJ1KwzbuacbtRVnpZjcAbMXot4Uk4G9LbfTvN91edbHayPT
obFV/hL3SgD06U1W2XzvEncBB7rcwzLkSVahezJwLk/YSCQIZM/HE2LRUgVgmul0A4OOlpEekAcu
QnNswm2rWKzSXh7Fi6eiDNQGdrgG5ZkIzoO9AchuVYRUspxxnOZLqYNfdetI4tJcJRxgqi8GTuCY
gzyzPHzrnNYJ0hIlRLHBK4YbB+zYdPCAE0/cjaNM77zRwaUQFk3jPeSSzPIxJT9bflRpTFVqmCQI
DqD8Mh+7BwUX3EEDYnVkqLxwO/lhma9D8jDcqS2XoFrp1IvJX5rUbgW54bXvJZbjfF0Kzx84D00w
xTAIOACvYBEVmm+Mj3nvwlDjTZsEdjYqMAbLErecpj5EDgadRC5AA6Y/Tk040FJOUJVKjRVkRFyX
+FXSxFyOPR5fhRikEwv4/KFF8/yhg7q0NwCNdb1Ok1ikF7dM8mQ39zb9DnlH/vomSgvefcT+aB8O
o+y2MkhhYJuuN7PQZ9ADodRHShzduumy7yTx+njnw9pJ1zL3AqS2QcxvlJsDGRj76N4vqKMgB8gD
9lW6AdaH27WosK8epwBcNWdIsv/lfHINKaHtxBHYdbt700XZU/cdjfV1XwLPXkUAUo756M6U6xpr
gvU2pR/tY0JLRdSNL16RjJu2qHFfOLrezSyM7qyEpVIfh+4uLAqC8UqVu2Fova+hrBsyXZ09v1KY
967dPtg0Zl88B0azqXyyRy3s87wZuiuXn9us3M4UDumWUQ85UitkW/YGAa/oMDX52g01jrUMd8Dt
1GRiS9dMAA9dV53clAon4ZYCjYxpYo6eh84eFdU7dfeQIOZY90FWD4DBFdjSsW/dq1YutqKp6czx
3sliWprwZGIWN7M0esjAkL0D8aEhSsc58pNHwPCxQWAbXsMSG9JpFiOpegTWligflHIRE61N9fgN
mF7grVw+y3h6ljIVfN9L/B53dDO2w6XrAIzZBrSBAYDmtWf1d1Pa28cgcpM7Ugk9dsG5eDJmU50N
Pxu/QsCu7irDxCGBYdZ/bOdsIsbT5NlloDXnWwFP5NCnsz4GQ64MvLFe/sbyStxh9WtWmB/827Ej
ZbQCUOt9Y8jvv2RxmtSbpgADumoQW9M1LDrvw8tmZD3ihh9BNMBViv1SZY+tUSuw7HTdrFnVRhFZ
TuoUP2LPZSiEMGCCphzce6C27hcUj2QfDxQe7ggjutlZFNRaGugLW6Pwm8cyrKuQyVAXPyTW4Y9B
GfpF17KvNvRP+RvXyVn0CCLW8Soe5/rWKGPrOszYNl1naWU/An+o83NRjV56oPaIXH8YGwO+EjPy
XlQZ0miZtP64T7CmSni0qf1eGs1wR82q92iWRXYu4i4mZUfPKi5f4bzOPXcQmk+5SKLIhi/uYJh3
kkmzWGVTNl6TjAXbCGn6EGifXqbQEVdRKLvjYEtYG0BUiw0WGsBBKi0p3vYaDCjr2ZhsuaJyq30a
I2HcABFlMKGTCQKGC/WDY7lBgmg1h3mhuUrWGZVXpl9gi5qnbBsxg5/absQoP1tW69w1yZC95G3I
h67EjMicMQwswmTgK4qHFq/J0QMNFxyNWBrNgSQL9z9IpW5xNzjSmG4JpEXyjn4tvPQQS7phR74N
sai11AR6NuKpozxmIfEpI4VAEXsi1XswfU54jgvDndZUIg13gg1UeLKr2THP2MrnfGv6RuUR8i3v
/XKsSI0lxtTfB3QPVM9B7qzHHDUioeh0JcHUbIuUr7wfRT7rJ3e4TnHZ7HVX+490FLp3CScXFogB
130E4hh88GwdfMcbN5WMoQknlOVi0SENiAl6P4B8W+rBUcOMpJ3PIPq9blW0FjQrq+VdqDLi1Xwg
BipuPbcGd0nnEDZW86addLwB93yPpZJtbRsH286FsN9m1fDiib6+InmK9wmhb5229JKtTDrMHm0n
jMItp5uCd7gcjzOMz+rclBRH7S0brvDBBT/I21p11DnB3bO7i5SZeeu1yrrOjMh6sjX+uj1AFh2s
S5IeI6UQLhyBCuvq0fACi/X1EPM2T5MKt/7U9w8jy4XqKCYvPUVyDt+5zXGxDBrtjKtBR1Z4gBoQ
bAXzB2gX1JPJRmgH7HyplUAmx/yOs4XGg6aYnXPZVB7RT+eqnh0LD1z3iGM/RdVBytGGM79xw0ge
QiWz9wrGwr5Oa1HvtGWkR0TuoFgxytTvYYjFrSyd4AjDTx8yIsWL7BUpwBtxQ87IZPO3qy1lLvlu
bgR7zXI8uHaizt+37Axx8Y/jfJvauBXqbiq/V+30nRYGVjGdiOF9AG1z4ExYS85X0GGUrH4azv6J
8wmXyE8Ojn+ceBar0E8mJAuSmFkScjraZQaDAoM9ISfatB7//YfxbAs5CAVGSec3x9Ew50UZBIY+
qrFZNplhmEAWrIEH/+vH+dVTtTyd5f0ViAwmEyF//PXpCN+Qnec7/XHui/4tWe7wbjczEYSU7oBc
NtL4B42kCBFoidL7Hx5d/mqs+vPhFfsxVnzYb6Ah//rweO+gMjdWd7SbuNpFy0FAerm7s5fDwaDb
7M6rrXqXljYY5alkA8tpYjCpE+d0YX8eMxD3suXgQbWOsZ/HCy1v5dEF4VudTFq3K7bAHaFKQ8fZ
bds0XKpKNQc4/SOEf8c//+vX8x+fEJOwqRjZTczWrvObwYfwK7XJZV8t5to2wRqDHk6BRKzNLUZy
n3t8SIj6z9zmLzUBP7vx/vFBLZOwINRwTqbECX/7TDaAUNCL/JYHDeezpSzO0t1X1NcTW7aaXON/
qRP/5AuwjPS/jvw8GEwwniA/ybblr29Z6FuyWJj6Rz3HxtZp5PuYGrvcHLv/4Vn94zfN4mPpOJ6j
EDksZ/n7n75pMm8FznRqpmOaCLpbW1SskMNCkLv/189I/JPXz8Ez5kqOiRLx/bc3LQTTldCKlyH3
CfeKDmzc4f0YLYhs3+o3KYYurCgztgNuebq9TTWZhosnHMosOfL1n6e/itD6pmuwDhzGz/Nh83lW
/Ne/6j+8JkJIPlo+wg4vi2P9/psSjOkamkOPaRSZ6lh5fXcZl2LOm3/7cShKcf6Mp2Ka++21RyNn
+RH2FOQi4QJuVLLAoQRw7PT5OEvG9++NFn82XHz/ibj3S1AYFDX//R4T/uV/+T9XVCJcMld0hfD+
/dd3b6EK/o0WuASn//M/nrrurXlLaSt5/1kf/Onf/i1+LP5AAfQ8fuJiUcTB+JdIqID8IclKLvKc
iBRf5b9JhJb4QwLqI43i46RFWESi/Mvy6P2hJH/JFdkiw7b8q7+4h3+7OvyrxhJX/R4+xqfLwztc
lZRNcMX8TSKMAppFSNvKfZg4NJaozEVOYwg39n6gnLd2CuSdmAjfUi9hrkO6uca1mU6u3Flsy3ba
UfpMk0K8Tgf8dgG95OuoeurpNCkGlkN0ITmbyK2zo+qq4VsU993RTGLLhTYQ4vLxofSzxfCc+WhM
+VLFo2KTuU5Yu6KrYT8RqV9ltd0d6CHjt2A1Hy3SyLg1U30wiqr5gYQBFFulfcCmNfY3mS+8G7OD
sRcShdxOEmsl6aN6l0sr2nKfjDGAJB7IPuHTFjtzUoHbtY8Sy39PciDZK6eezB10EipNp958UHMc
U4Dp1nveGUVX25gq7rd6pn8phvfgL76lWYGfsjIaWVeRbN4y7gUQoUPsGLlX29gQhinV68ge5IpL
JKAcABkbvEPlhX6H6puZZ/UN/r6zPbuvOBmvZ7Q84lHZgcnhPAzqiojhHe2Sydqx+wvd41goKrAl
NsBXC8DG7IYNaU3Etl3JkJuBUM2r68qD38IGKXAfOxy0n7HcwNwIO76TZXLVpIs3zcMwEEC/I8GK
N3/H1OCz8cLBOqwKYuFvhmVM1xSdwqxLRsAds1dd5lZgoJul4T5mVHucmmRqD6NLZh14Wlbj0rHC
zeR1KbqLv9S056NiDVarQxb2w9NgOa5Y4dZPYZXOqF10cZ5N5RnHUqJ1tlYXrPvU4UTDJ41sYaHV
F01x2xWtHBoCQ2StZ5dXZBvgon3H79lsTT6VBz8qOauWtHojcDvFK2OSi3sNy1cmzORbU5VfwcVQ
4ugDRFd5kd7nqT1cYF6QOI41YQQEV6bJWp0T2is3tXCJA7Rg+8oxPA/mWOya2jIOvqmJsYS2vFPG
ApnFS1dSUJjyiXYW/UwE/Y1XROl1NoKmxPwjaQJVucBl0ZQTdcqJeu6UjOS69XV05D46PVCMjbVF
t+IiRcb6LHSq4c1yPE07AE0j1gyBm1bO7lXngT4HkHMPiyP/kZw8RECCTvoWoHXzmrl4A5CMZhor
6Htz6hvsgSw8A52j0NiCQKJKU2ObWppIbqC96mB02PbZCPIwhePqy+C6+bPNjE1S0OCtqNNRRds2
lMomU2yVV0y4Ne2QQ35SiQy2RgytnssF8dEUR8AN5lR/RQlndtHd3J0HLOKXUQwkjCSy/gMEdyhs
adeC92ON9930ZXhrUgJGY45I5G5o6nYbj4jpK4i4sI0CGJOLs7EUPGiR3MrZKq4DuHUX8on9tgvG
YttlItsIyoEOSmlV7ztDV3deRf6dPEB1jnIvIiXTjcEKYdTaeQ6O6pXvZvFZJoHcqXJyzyJqxysT
QOvetGR3hiCnAbxl+atTZXqmYo1as7WcnqrALv21A8DlUYB0/ybkTLZL1z46dd08OEgZm9gmfRNn
2O1ULPhuTTpPb4Iw03deL8a7idACHacl3ShsBtWGS+pWqO7Acrs5KGjoYGoC8+CnznDqlFFfhOvn
l5hTx3NtELqCilz+0FZFEnceS3kIZs94UFMvb4dWOs/4QwhBC1LiV51OoJ5S1XflmD4f6cIiy5kG
3qYUunp2SkLWRM2b55h9Kx8KhHTKYLJ5yy7R3SUwMPYySaNFuNU40GFtgo5k3DdaGSIL5sEOMzSh
KaJ2E0yjwjqHOVbFiZ3p3vM7qj8Is29CQHPHpOn9l8Jo1K5uZX9fU/Nz4Y/Bseq0eom1yEEjNtEO
L2p9I922v4FNW3wDAznsbCHzV9nH/qvv4UHmtB7v5WhA7ppTyafd7VBPGqyDngGRs0mHeivqPLfX
DtrfKZ2y/lQNdr1gj5sjFpP8AsW7XCdp/F1i4Mdo3p4q9tl7xV0tD8rXyprxHU+9ug+hlIc5+2sv
UuEjjpPhR9GaeuM21rjvmP8QmQjmia2LLW1pd4lwhDa21jtjsojGd41VnStFufpso843fUnBs0c3
RoDD7QD6gsYgSh1t6wW+4skhr38tyuGQhx7Bp5jSAqNpDlyqtxjoi3We5PXBr/JmSyV8sxZjRh6r
aVizr4TpWNkpJfBuIvlSEB4lfYFcH/XUidNHdYz6ZHkuyGDbhpjUKmqaV0YJrsx9iQfB09YI18d0
9EODi3tDgnzeylo7uN7y4d4yGifHk1L6h1FUE+R5j5zwNDL0J/dqNvjc5D3BP4qjv1U9vtDAl9W3
2pvy01jx8pCLcB5zmmv4xFb2ddRWqOJlUG1Ei2wutNx31jwf3GGc95TMZy9iDN5TbloAT94iLGwH
4u5bXhXjACB01dnhmh1DcGQNW+KIMKz71klBxCel+WBPaNUrUHfjLerFBGTCc3oL2CBhDLcYxQ5l
g2SBNI2PMWjck5Bl88z3oz4rr+oP1gwGIadH6B0vxHDwZKVOVOTMb03kUFsfFZcAaBhbfmKo4ZAH
D7wBOa8p0zFDZeO9eXLqtnZbRzciHOHt0YuyCdtR7CtzLi+ZVZjnNo7zFz2Yw3aIwgoHhjEMFSjU
pD1ItxtNLk6m/5EbFpqTYfg7zfIfk7nVuKs49HS8paUKu4pbxMwBdmHcK3wy8TYaATwV49ibmB0L
lxI6mqnuOV/ExXVG3D6i+zFDYuMysI6OZitm/HIEG/StTwUm/bpNdodwHP/IueJMq8h2CcKCPUBU
dOMnK8/JFXPcpQdFiMdW0as7ymLu+LOyDjm0WLZhUq3QeM0ttiZWGZ6MD0AjKA1Suron/4UATMqU
hR4P2B6bcizpx8RR4RGgX3UcLdZAHEMEPD2+a/rpPgjov7ex07wq6qndih6JlUPP1S0dDy7c0L47
zAAx1wRP9FmRmOWwag5XcAfYHgeTWquWvZHOuD21Zm+drNp7lLPO2RfodCuJo+CYLtpN1Co0taoN
N07mFLsIQ+RVUhQaZklg7INSGw8do/teO8Jd27JwsTdOwbtn1daO72i4LwAT8Db0+WPslO51bHnh
hYA5at08dDuwcWLtRpmLDkeO2yq4da4TOUPBsDsCsXRyhJTJKxiEILGIFan6G9V249YzquCSx00P
zbcE4sElikVp4mBfilkIZoG1DWsjZL9HYBMeLd73CBSGQ8crJjQnHQx2xLFW2ygwox1bnyDkdKWN
Y+6XdIt5rO+xgNkHNkTiIeh8mEOV6Vz3hgwOQIHTfTpp8dw1ISZ6iZsgdQd9jLOgvCgcZQIAzgxr
JjSN+MWJm47q0rS6Ny2LNgkZh7ds/EFoqtl+5kZHssnFSwyAzZVbW6N+xiL3aKvqqDkOq+KDhSKw
u9bJnoa0wOVLcwIANCUPM9njIz0U9g4einkshkqw4w98bjUTzdScBqxNDFv/3JrdnWO2+M8r85yq
OaH2vPliQDjGCxTdQPz5WqCwEhcunScgqRgK0fc3ccnQUrmqXVfSHE8VouYWZRQL+mjHetu3FEIB
LmZbxQfDXWp/sVFSVeI+4ql12O91Ac9gVKsGp9afg/gvc/jPEpJcTCk/6TqLe+PXOe03EYngwJxo
NOLDSOnHyrAcqH2Dr04o0/FOUi6zSQptPNW+HB89HCEvkzdUtzKawyuon/XXIMY4gaUOHdtwZLiH
als9jpY/70zHqDepSjH0U0B5KUBfRnxpY4h7Nu+AucbI7qwNDLsvALQMfMBZMawD2RX4TJW9tYv0
yvNi4zu5oHBjGWN5ayRZe8AcAIGlFUejq5xtUPviRfa9uuqE063ptSgJQpGkL1LHuaFRO8WrbDWk
y2tvPjaRUq+c1MO9A4CV3ZF+Kwfn0nf9g80JhdgGK2/fl9PGmaPpbuiLcxCn8zkeUmqBUrTRlSka
nxTDEGHfzEa4qSszbJx32dVYshahhpt7zqFwOxii/DLLBd2H3wNaFYHo4RwoNR2jmtPuCu+ge1eW
7XDLFg/CM3bP4HqKUvnD6c34vQrmYVPZhtrqLpL35QyvZGWQLZkhj5jbchrcK5DUxsGRMFtaMhWg
Jrw+nrdTaY4/hnZ8aSMsiqj38c5mBbhzxpq2cryfK7dyyI7TvXQdaMcjSpA32HN6Z2Y3Ww7t1san
djsTE9kVUSFPhAjcS2w2IOGtcYjv+aL7x9Ef9ZHY4HCcF0Y2maD2A4sxR8Fc6/ExyjU74Z7zgsbi
WxAg9IRRnuVyzh4+j9zZ5/FbLidx7sIcynE7tFteSLkzmeU/qSjRrbWc5K3PQ723nO/Rsznpm4k/
cn3g/K8Nrzv7y0xA7s0HWc+c0GeDpNiEWMxtm2gBgdRvH/NlwGg+Zw2XkxkXo2UEsT6nkX4ZTPJl
RMk/p5VgGVw0VhF6tLRce9Hk11urr41tiO9p5X+OPN7n+CNUU1Q4sNW4hswuKA9w/O1kEzIBjskH
108BIbIHVG9VAZbY9yj+lETSLvbYJPuJgpuZixjz1lzPDxX8QmKg1b0h45ggFi+YBbv/Poegsy5x
CZAta0fyHxyFTwpT79UQLa1uFODBd076ak3nPE09Hu/DOgpN8QW7hLPuwYNdfE+r55r3YFqZy8iY
LsNj+jlH4sdIr6O0QylgyIRnn6xZZTN5up9TqL8MpJUAHlsvQ2q/jKu9cMNzzQRbLaNsvAy1YF3V
mV9yGXQZeZtl+M2WMdhdBmJvGY0dI/S+Fnb9FQBY+s1dBmgMPu7tvAzVxTJe46Zh0p6XoTtaxm9/
GcTBXTCTZ8t4TjstRbTLyN4tw/u4jPHAHJno2SfA4VrG/HkZ+Mkz4FSF/dqxL83Z4y3KQLqIBP0i
FziLcCC73t/8pNX9E51c/F578ecFlbMhVnIJEuU3DdVvAOZDB/f2+Uo9zC/WS/1mvNT3+qa9A8tW
3NKw8v9XTP1fSGb8S+vE9vjf66QnulH+W5WUf/k3lVT9wcrXxhVJUfMibKK96h9t95//4X22pNj2
sm3wrZ9UUumgkqqla9mm9Fe5i7D6l0oq/kA5pfOZedjDE+7a/45Kqn5bQZBHx/xooeGa/Dgbe+Fv
d1+Mugkg6Gne50QfYHogRbIy9QWCYtsvMCeTDsEvfKJAPAEhj7tt1abesA6nhmhc2xJQhhpWDw/a
xG9ArUDn7LoM/4O3sKQAt3f3JTyUVUFZ5hohdvaJK8KfivqyuOIXyunigE4FAMalVxVNaDy7C8SK
qjt4Vk6/sK38T85V9sm8aj75V+zQsnubOk5KBD8JWc4nLWv8JGfBCpzBTX8StfqQqZMG0sQ7YFdw
hkNKjOZ+6J36UHMgJUI2Fi/A3kYaBQPRv/PkxDr12oCGk9DqHxXwKAwPBgazlc5FsNcOQZG1od0F
v0NOYufYGAJ3jVVjI4pnkDUbuGvxTdwJVGNaem1q41Q1myfukUDLAz0ygGFfD9SBJLtlHuyZkzjh
ARuKHaQxd1zHUWG8lrjHiGATzziXQZm81cx151ZilVixwFfwbKUy542XgWta55Zq3E3aNC3myyHw
oNeW/ddMpgRg3L6jn48u3o+I1L6x5tBSnYM5nq7xLVGL1TkETlZ960/Id9WYHoQh9cWYDWIHVpN/
t/LIAFGfwL7YTrU2XuByTcaGDFNb7m0STBdDOsy6Evw+180WJYVwH70jpZUNXOk7s6M6enarct0i
Hn8An6I6FNNq9nVWVKftegOv2yrgOLuP4V0yvFVIsqtEpTPuh8Dwr0RcASivoNjIpq0v1USyKBrQ
DqyurO+jxDNJ9MUOTvI5ybEZstvbpk5evZmYUm4IAFj9eqonSZxApSej6eQWV321hqvVbtqY8+Rq
Bqq+78j645YV0y4K0/ELScHp2gwL/8D43T6PVM19IQ6Pbm/NQJQ80/NeuMDPD6Icx0sRksO2u5Eu
BuHr20R4FIYQKlnbVZ1eE02CisjPYhExtptAwJNsW8o+cdmZDND8SnoGzY6Lcr42kCKoFG6CkxBd
eZB55O8Kyy32jhnlz42wq3XpWU+uhfxuuuQ/Wuio9XAF94hPPrsC3Dk0C0DUdKgepBsNnCSBxtiL
26s6oFk8QFR5quhT4NzfjyfCWdYqUvOwrnHPgWqYGn8tcpvXP5VBeBGOmO8szJGbCeMbByJl7SuZ
gFOOuG1+eNru7sjASiokHPEwh3p+NjgkHzKMmoz3Sa3oRxmr4jnjLPcFh2/1nJZd/9FHTfKshHN0
tdcf7JSfnZic57Fcde5lknn9tWYde1dgGH7TfkBXTC3JYMsYDaCIsJHAEudwufK5ptDik1jJVlsT
ohx7nzc9Y+NcEUu3n6SkcsMesnTT4NX7NhLsufXQ1F4TDlPbiOp2vHRuixLkKcy1VSyOnD6yd9UG
KAVlbUpik4Yz3SaqICDG4a/6kHEtnpcPwqM1q/kDR7quNp42s6eZqe5uyseLopcRYEvUAQlAQ9Y8
TwNoQCY98dWyOMjte3ssnI2fZcENboX+NHGNuA8QzH/kUTqyFRrG6UvqF1Szt1yaDxbOsBB7bGB9
QEuYE955q45AJ0j3EXyWAFTF+XtNv2N43+Rh8eY2Nt9+xohqVXpVdjFjd5AIsyCwsEyPZyamTkBO
wsIzElLeADZZgNzBuJXEqFbsIoZV00xkNG1JYsYObNyEplNXmybjsLkpRI8XEVwRjS5T1LOctjLo
FClfksp1bKhvnWzvQ5kBuCyxrJLC69uHBLVu62KWYGXmu1eWmwX3YWbbX1ErUsoGaREydPtgVvl4
poMWg1dlTsmd/1k8VNKZsRo+64hIyPdUKzekM4VBIYMQk3V2lw6jDDhIDI6BZqPUGf0b7O+cfZN5
qT4qM3u+024b6gNZze4hMOPsMRpC51UmNCcNA/ZtllzmHUKGPsW2754zyUYA9kUOKbKPyL4vXUx5
MU2HoRydE8dXo+FLttQ24S/Cn8AKwKUyJ8ZYttYUsl7zVZBPJALpQ6zpgJIdbVCwJPK3sa39NwOB
Y19jC4yJP9MgJbpO7cYylo+DiD3YKjRNeXXkncOmqb6HQajf/CpZ+lgtp/PW6WdX1Tzo5uBOcWKg
ii9tVqL4CFpcfmiEyjv0BoUTA+fnaSMdOPUsF8pzstRjASxd7JpLZ5Za6rO6pUgrWiq1YOjSrtWY
S9NW/Nm65VU+exfcwiCyhLP0culBs0lb2roA5QX30VLhtUBc+lswMwwwpbe0fOml8CvA8MA4SAlY
k08Jd3YAWndFubSEtUxIK/HZHZYiT52Loa+5eQ2Ui7VLzZiKIHjQ10wNiI0O965yja/Y4DBOMtiy
4iv/s7NMysF8clUWP3PPptMMew/9Zsqn6qxYSs8yoP97DEH+kx81xPEVtdKERRKa0lLZG1cUjtGf
Fg9t8WgVNRCGuqNgba4N076Kisn6UlYmmd3Raeh0BQxL8JeCtqGlqq2DjHCPc16ebD9KQQZT6SaW
cre5nPVlLlpeEJ+LLmDirvvi+HX5EREz/EKXgLvPlrq4lkz4hi1kce8HtX1WjYVUMbmt+6WTS9Nc
py2OQ05IrzMrhwodbqmly4I6/VL6VNVxYKO1LmDWrVd162dn/HjeVwwkFNzF7otpE7Cgp2PcyKVL
JF4K8QgLf9pUIQF80t191tKswlS7UAsW/jtMy3iPNpx9LUKiZ5JLJ9Ym2VRX/oKPjzrc+ZS3ApWX
Yxad4EPg4Z5AzjNGu8S4DWC2FpqBkYDsZxM5vE5y4dUD3HPXmaXSr97ULDz7HrR9E5geRKBP3r0A
fR84QPB7aPgNB6OtuQDyhdWCLgKZr5fCvX7B6At4+gQU8ez5w4NYUPuNnTV7Igfw99XgccVKBsck
9oGTj29/mD3EfEy+kA4cVzHbtgOcM1Ly5Izie/nJ+u8/uf/4qbpwW1jSfvHbbvpWKRTf1cRVvSNx
SvqZ20/Q9gTiqwD8XMRBxwwzdDbeZuyzQU+OFQ529jWuXc2L6MOpniS3z32QSEHKsIeJMxV8U6m3
DjYlxG7M9/FjZobqEsZ28BhT4gc43SoB5dik7UVSsuer6OD4UTm5+UiE2zok2cSttwybHfBSe53F
g/Wo8Wjzku8AS4BwaZ3rFmzQOTe1vdVgd1ajbzIeFhEgGAHQCdxLeGm9rtoYrrhReSxuMHsGq7ox
9R0BgficAsPZsQY2IgyP3GPBJ8jIWataq82Ae3nX54QBBcL3GSgO6rPRRk4Ocz3srpuZwyKGYcd9
dgZnKWHtStrOJDwS96rmgPjch43rbQhKhvS3FRAO5omiFcXOAHgUp8SdqIsM2IhBQ8jKwQr3xO7N
vyGLHl1C1UGecsJpsriIjfMJ2bd+aV3hPnmZO53dTAWssIvBhS1YOndc7NDL6ZKJvvIFNmmO0QVH
aMMCPuRnBa6IMYQo5TQYY7uShPNceSfJE//w3YEG90iHCl2R8+YRoG8IAQMmSwvomO3UgcYkDCSt
1YKbzyqr4Ko5CaqcW3ae9CcuNNb5k8zaLZBWu194rWxtyRg1C8bVMOz2ofhku3ac2TfVAnydF/Qr
AEKcz/UChO09xarSc7t1+8mKnexhsey62Ve6f5jQKARbuLIFgMlVX/8/9s5kN3bszNavYtzBnTFB
bjabROFOIhh9qG+PJoSkI7Hvez79/XZkpp2ZQJXLk0IVUAMDNg5kKRruZv1rfavObN++sGcJJ8Ch
NYYJLy/hK/TuqWLCxBMBtjYYANgGF5btIAN8Eqnkqwoyt27hHGSWhue3mHUUmcV4aVt0xh0WZPfk
zWhtiP1h/FReCLr5habLrMr6bhtmGbsKbW/eBnon4VJKN+x8pjVtdNOZis+bXVi9VFEsbHqK4Cvc
+Z5nZlxBE28nyNELZw1W/1MXDfumz4vTRNvAC8uSfe+UbAdxEnhAyyAIT3Paop5my8u4hIQLvCie
gFMqxk9zIRCzJEEj/q9VP/5kOPsflC+VAPMcgXH23xdIdiUez197aA8//9//+ftP/CqMSOsX4qO2
Mml5f86YgsxzbBP9ysCqJnBjIpn8ZiAzbCoqUC08Q/KUmxSt/F0aMSwF2vMMncyqgakXoeVfMZD9
ZSyh/jDuTliFbbxljCj+4gKVNFDa2ThusECXq2mMlm2QdGJtGBxitTyZ/skg5M/2VoSYy+/jF9q2
hc/yr2RLOpfb1OHsyFkP/+5ihd/DUhH5GbXpn5mfTeVu/oeV9vK7EI8k4VnsrdJWbsA/Olx7hQo0
o4gEkqGnOABsm0rAMMLHIER1lQbhcNUvRGkzRiEgzhrvp5OVw21LrJ3JmkXMDOO7cQTlDeo17VuL
lLgXNi8WEs1IFgPgtuOExrHXRUuecrGDdWtIIPEJqjdBxyVjmDSa5ZdGlQYzqtR4zN0GL4QpuVSd
OqvRb+NMtGRv4iWAOC6tr86Jyk3rjnQdum3G3ZHI7xdRAMqXCozHZZAtt14tKBrraqYr9YChDMcH
IoazaKda9/RhX1s9jLA08vhTehkEL+hiVFWIqF4ko+eMBSrERAU0JNTkrlpM0j2g1rV6TWIx5Jpt
gdNfmXJovvNEa46oQwcZ8n0wBhK5mizOxew8klNKK0BRZnBcQm05xYDpb6cpO08RyTkr0FHP4uqV
Zmsa8HRxl1gL3RK2PM9T30CrYHpfV/AHTE9rzliHojUtScyluJpj9vIy5twOBoqY3tiNoUEaQJF/
jT3FqZis1J9BKq0cCR9xGuR1h5S+zVq0eCUDQKWhd0zzNtQnzLs0FHcGnfWt0O5n7qWMCNqVY9Dc
gDnT8rPcOwgqsdZpZfLrmyZh9BR+F0nMGbRP+C+g+CSD232bIfYPmTKoRS18A4tfLpxc9wdXvxt7
A58b5WVrowjfQ5FegZZMfeGEH5zgGYGhCvlM+Xd41e/KtPFd9Y6mpjJDW9EDMbBwrU/ip91TDpPK
Qw2eZ53hqNGJVa1w8ldrRrd3XJypsciNn4mTb81Ur9m6uh2I1m9dOOkmhRAOX/wbcYybdvJN/+c5
78JjSDcvs7SgXtG998ApZAeefOXOtM8H6a4ztXOU0aQOQpLv3eQKAMcBkKpzYlqjTmg7aG/qDr68
Vr4WQ4LQYlqMqMbspHvTl9NXic/11NmmuToATfjEvJC69qEbOdeaAKI57JNe8jgQ97ABxQycxAym
jyhoXyamcxsA5FTjmtxknEB75L57nhOpU47OuQ7uV7AWsvTnlJzL5IR0+qXlzmnEK4AqXgDRPj3g
12Vj/BFAXEqo4oCAbkpcpeXKqko4/jq/mgmTdmAKPOAIRO7kg71TXklkPAAUWpaBost5UOmIWx47
reUc1srHUeeVFjI/DwWfg6VXNECW5eZ/N9f/DI729/nDf0hw4Jl977q4DTHn/HGf/cMP/zaCsGiD
Qhm28V1L12Nb+/sIQv8FVt4fuqD4l99pDiAbdDYAAheeboM1/YdVm54oiacamgNjDWJC0vxXdlrp
/dWq7ZApgHbrCZdQHb/vL/uRHiRDyn8mMCNlJLbQzxFT2oTjJ/TsRazMCovoBsYKCcAhDOZkJSEk
AEKYMMqtOqez1qPniHOh0NRw+IHQ9ApYTcAje0i53D1SIxcdwolNjFFgdGpyyvG2jQJft1PqbYCy
w2pXWOzBdCFke+TrI79T4OxgcrLn5ULTDrKC2kyjsAY/Eo67NsZgvnMoaBWrZnkIe3MmZrfP8rxn
+Rtye9MrdHfkkpOcLjzvGTQF4dUphLEuMyBeu0KM9XVczlhpKcfVHwLy/6/mNIUPpUKGO7pIlM8M
jDjgaxjsVO9+YFOz3ybE/FXX9c37SMvQWjmR7QTYBENIYtVlYuAdTLKAjadts5tKwcyBvKQg8CcK
AbtqY+R4dGOzETDaAO1YCohOtZPx4V4o6QStA0hMbpyea4VRR8NawNle4OqlFj4JRxHXkwt9Pb6Q
2EOBLZQi6RHKGqB2XSHbkyQURwYxjOHT0lp3Cu0+4UebL7R3KaY49ReOFevswoNfFBo+spTfhSyQ
vGImlLzHCiKvX3jy+OE5cGBdYGKtK+T84rG3VHarUad7YdJ7g+LTg+ToaCuhxpZtCIB954JOmjyY
o1EbwFiH9Qvr3pliSoPheSJwaWX0ih0WLj6E52hvtvwetEQmDgS1YehziyWPOdtNESphHuITh4h4
T3kGM6MLhx82+rTH4YjA30t4lCIE2S8u9H55IflnCurfWeD9wR1Y50Ah/yMF/w8vPQDYgWrv1IV8
FdfSpSqgzu35R4vvm6qgS5eAh+TzZvQdUu5iqLYBeiEa9A4qCCzL0AJ/qSgmSFRFQR7VNab3IkIQ
9lSJAcna6bm9NBsAXNC+2Jhs28dO07xakhIER9UhuNOMJ6hUJQntpS8h7HLVnXDpURgvnQqDqleA
ocKWoRoXNFW+ECIGPjO5qu7trlwOplGo5zaFy+mq5garwlvEyQHwUR1iAOEgI9KPkIdL/SiBCMwD
qglCv7RCWAMFEQNJb2B4Nq0R4tIgEZJbeHX4ys0bHag8CQ7VNuH2qnnCVCUUONUATLV6A/5P1q5i
FEYthE0wJZlYfnB429AtsIYIZ36WxOHoj0Wz/bDlREGWZVCEMVG85td9NDGaasdHzEhYq1V1Rmpb
4lhc+jRs5a0JZZxt6nlqX5ZWNW8wu7EQy5kHElEojwzlgH2ZEP/WxVwVW6or2fonl7ECrR783cum
VEUfA2y3VWVGza5XNSCLoLjSU9UgRWeS93JSz1lrRg/9dr70iED0q/3o0i4C01dhXUdaOhSIAfgx
J9j4C/NF9LTIKDrpKUVJm7oz6S3RLDG+ajwoxrYWJppGWtf9j9xUfSeh1tF9AsOCR3vJbTVZo50I
gVY1peQLXm9Dq7pVJ20Wll6VqtSXfpVZVa10edu+troM1jE9LOmlkaVQ5SzUuBFm82iH3cBfob1l
8eonvRPJ1cL5qeBWPg0vlip8McHz/DAGCTG2UIUw/aUbxrv0xOQyVxZLTuafbeFm+zDvPvU6ZvTl
qpoZthIaZ8Ikq38C9ubWoTV9vfDmjeNVzNS4o0CTugy/NZKkxS9KumZtwUjEkWzXjqRpOotwfiah
QWiRoMvXbCkbHDzJVbmQnCTYmO+bXFXmAE6/yXmn9FVc2QtmsjFLux1nTjSeUsk99Jd2+p66dFSg
JDRRhAxoebSF9GaGhuTpFlNGvam/p3F2j7rSlIy2bWkxVEpTpzSn4qI+EceZfGC79Y9YQpddVUDl
7zqq055neOk8dHUqznpUiifARDUAgcQ9uglXR4Z3SgNzq9C8qTq3uHGURAYIm+uOlzhVjVF0yMzt
XBlpzsRzuMJ67ixrOMbhs2f0eu5PpTS+9Zr834m/EHXOuSh1kTu7P7oJTz4blGiveG5R9QJLEOYm
0e08sjY150Fpf6NSAU3XkP50kQZxd+Pmyi6SYabUQ03piPhK5cucMBzPyim/SQGirZHFKixNZXzL
fbygZd4wbhNWpDXVeTXaoJ4+VQjTvjH3Pypdmo8krqzbVMmevRJAayWF1koUFRd9VISi9yslmiYX
/TRSUmquRFUmco8lTdS3gRJc04v2OlCfe0tWnzEYR2LiGDORoRX73RJtsF0WFF3wtkXrGUJkvgoy
FwdzXGVm9R67RcCUBpPBdiCmBcYXKwOquDx0IUeHgWjFZxYZpLSWOmnWRV9GN6WTteccf+GmGp34
Le6aHzlq8W7q4UAEMdMI6eTxe9DPlg9eANuSZFSs1fayt4eo2NbaSOer6wr6h0cQR4jlJvxEnBjN
lbTz/C2LBkaU9HxO7oaAqJFti0a3DllYsbi0+E0OfRR3j/XCxY2MQnTlpTqWe5JC61yGSQyzPtXW
eN3NncUCBPIwHx5ttpY7iykVV3JGP8CPUtfZlPrYvi94GK/c1gwofW9beifLIILGOogH3eqrW4PO
vwGnIfdbPRycBxN+eK26kkGWtib17tyqrueFxPSJRjoSRwzBMuzHMnuvmI/96Oc0vYf+6H03dA5K
dmWOEusywj9IDiKFIWzMjQbRMOyL7DaeMG2iHPIRM0wClNS0XWzhqC/nF7HgzqMpoLpNK3URslpZ
xyuzNcx3Z+DQjM4QRs9UQEbNlo6CUrtmyhOdrDBZfK5FQbAzI5JV6yTu5/FAiLAt992cOC+4kMVT
kccDDumafE6aGzcjEah63dltF6wYvFHIWMhwx4il+xGC5r5roOZ4vgh7aHy1Xp+cKOVZJX2UnOVs
zufGqcdhTUCtv+MAOzLP8YboNTLwKnOdG7oJC2tkPurJVL+YIqluPfxsm4kGnmu3d4BEsm1Zk2/X
DZ8oPYwLRL9c/iwtqyICR0HTtYYGcPSwBMKF9HAtNGMHrQkk1OcCO9BQEJn5vYu6Cn5sXmgb6D/D
R0IPu7v1zLbHtR95+6Rfxrsh7Yz+11dZW7JYV1Y9/PAG+WgimK3GZbRfeDhNi1qBorp1mQSuojp/
YqZ0n0U5QZcsbM8edWU8swEdoTj2YGrlNi5XooCdzwCGDz4IHO+lMhp2kKAiv78GYZDHEGNc8zkh
GXb2jFJRPUrnfoBee8XlJTtjXMpewVTYydrJW/eTnggoqalmN+sJENs1nA1mMugX05sbz/p8LCdz
AI3jGdAKMSsYygcUzvuOvPhnkIXNLijgca8KbeRwGVayKleicb1riiSXPbEO90szWucrDANM7UOS
MqLvgUk3vkPoIl7ZNNmKnaC56mmgYXSrAax+XTRtude9PGA8O5cee1s0UGPpRfdI8Nk1k9DldonN
7stU5WZzExB74o2nP2kMg/s5mtuPqXTbK1kU1SMGh5NBhtphGjs476pactqMlkt/KFqAhPBDezae
cmHeEGwYfX0MAQJFNATwOWe211MLa6UpNN+Emq2hblk06jKnOa0X9qseGhByeoaiVLDGpOhqXa8+
La3uYKU38VXZN+VdnI/1S+Mt0c+2tr19VqTG82DoM3RPxkwHb+hJIhkj421qBMkDaJ61aIe0qPW9
kPF0ShsT771NtcZbRJgZnHzT9WfAx3m1Sx0YVqvUaJMzVwKwks0ILXnSa/IVwMg2hh1xDp0HKnwj
TA+Vb1b5Uq+TwF6MtU6mcVU4ZQsKTpVhDhNnOag0RnnbZtoCc442q9Vs9glOmzbZu3ahJatRM8R9
yDdzDwOm+IAsmL+pW/ZlZgkStbdM7UHvm/6WvpLmJZ3q+ZAaJqyZmg1/bZsBwG6jtfkXBY8eNVGe
Wn2mj80LsXPHZlTCVsnweGE5aaK96IgWiDLnJaRphRoJGjO56738u+kQxHlccpzBWXKrwTAjppSR
V20W2z7RSkqXO/dK/TGxA+9+EkDzLHcRzATn3klPST1wICHq1x4JnbiCTj+LYsmwdap929X6erCL
WONqGiVqU45z+tC7lo+GY7yee/NpsKlW7tiR3mPiSw5Vy4rdOmFDbXH4qQhE1HXQEoRNK/0ydjiN
09aB39ckcuDOljqbSbMi4ilko4myUdXoGs52oVyzU8fIvNpITEHuOnPS+OCBlviawrS8CpuUlUQL
A++uNqT+hFGaO0UHt83HSjcXa901mhurhxGcO12wp+Gl2OOYbw9FDywa0lc+PUM8EfouT5zygAsn
eOsa7BkqbUvTqGfV4mA2zRK+yH4C3jHIESPU/4pZ/ykxyza9/7Bb6fiOJvK3//ueV//2t9M7kaW4
+ZOe9evP/zY1cn6RikrK8MewLBvIwO9aFlMj6ZgCu75FagYGCl7W37EDjIb4GUQwpS9xn0OB+s1Q
SwcTNCxh4NC1EBVQtP4VLevi2v3DbIXKOUtazIuEcmX/gRpCfDs0+p6qrhyD3UrTAm6ikWLSEz4d
risrdcqNFwCawqnEMGmlpiYbncKD0zwNwQFMVr2dI7YkbuqRDwBX+hnxxn1mwtQnJwBev4L6XG6x
2A0+5pKUCbzyp5TdfMiFNIHuR/PL5GXtTkI33rQMuLmfNPWN0Yv0JWyCZpPIMsLpO7IK9Vl6Qov2
DsUyksSIi3yDMtYcOcZQlWt48Tv0U+ckgaPFFDRUkAnb0kQzSCxW4TzN2asGugE4xdJqEJrJA2je
DgcwfIDz0od4RqNy6r5C6TLFtbVBPHaFVt53zCfmU10P8WluXHGukPC2AUV0uzmyfloJXefUN02E
eQpqo8sUDyuRnApiQeQE8CvTAfKjJU51MtDg1xbLDy2FqDYtnbk3ghQvlozmxz4lQX5qwzYw19z0
2nKj9wQ0MYTl9lUBzROWgVoKwVqdbBwtH5Yym3bIPowfNGOddLXpe1zavsqkSF9IfFQvITOWvW5V
4lXizZM4o6PiGOfmvFsyryft3MXNZw+f7miSTRC7SAJr5raL1Qp7CRcoeA3ao0at03S1WDLg5/rM
+4bIjINuWvD1xXRwnCjZrN412qVoKbIGGkzyruMekuHaXBL+X+IqAkrXm023aZtJ2xcLPcHRokrw
cDv4zLl1n8EtFYZh3It7R/T5NyYNF1B9Y2K8jC2yiK4H2e6pJSjPCGAQNVlrh4wgnY45EpCVuuFN
7kjz4OV1dGtDlCZx3QQRH3dJfw6JlXJeI5bMtwFs21XbJKA8+b8Utw1/4jt9Bb3BnIlCk2KubbB+
CEXoj2O5DTAziFXBbzlEljZTX2nQHlU5/E1t7tnZBoC8h2+Kr0pEhL8W99Jpg3dP72nssPF/rOzJ
EBsop3biR97sOVvyOSok1dG/QKfCnU1JWBO3HHgXrzJienmIv4AWj+9jKwu/TT0Vd2mnWdK3ed3D
2pwyndSOdLOT48BAOAboDV8lN4kR7YwylScVYkL3SVEVt11B4zSlN7Zzphe8I0LHt7jZT0k7sqGJ
+hkUh7m1CqB9jsnzEbVYrPuqHX9aOQS+jWYD8bnqWoo+OKIHoDC6xLL2HqUIGE3xF80Y0RfzQ5Ku
VVJJh6EHlXC8ota6N/2WONoXua7loXcND0R9GmKhGXMk2JXFfM1vusXYizbjYDBYeoS4JsIJq41h
Tx9Bj2V7XfVGl/iwCMn2yrp8rhLPS31C8DQcERyfr0hD1/gGs/GGIf3yGIdxNu66YaadhnfMA/vh
ck3Ta5oSqTiJBe22ZU/62k3dRqxCxyHYHBoquaiZLdpEupiavo+RbeeNFJV3A06mOfemkyvrH/f9
rHTDN2rX2/tBYFwH9jvN1VY3Ne9zqeziswvq7pWq45kqAMkx8onOAf2eyhVshehpDKzgJRRpTja/
KEllFUFt64eWu+63XjoN99qlJp0H7+tpydG/6zFmwZ2Mzt50PTCpc8gqlgLdD0C3dmXVGTvmi8O1
sCb3YW6M+txT8MuVqnIxN5UDVzCjp1pnnUS98ZSbzfhG4cWIxKjPNnakFpWJShF5l0+mPGfNQqLK
XMbz0GgWfORI0pGVGMERtlpJ0CjkMknYahsSWzh02hCGKxv/51YSNry3JWziGI71pa+h+dJtM46u
Baepd801Ub+7dMHYSr2TvU4YHJyjmHkpBTLaatZd67y4+fCDSXqyZT7Uc9rJ7d3g5aVaHdyowv4G
TtMwrOJYp2Z1TfES9j4EO/FlDmVxTXhu2qQttxKOWKg5de+2nxAZGHkvBTyLsdaOi7v0X1TTzNvS
aIeHJmQBW0kLgdqUoXsM6zB9F7EHmrdQOIwwjfR8PTNV3dY22EFmrpjbem6rkPBlf5KjYZyGHAyB
p+n9rjKTeDdbJXXrGj9zoGU+PZd1MN0mbuTssB8mx9Zxa97Nrn4KxqJZ5yxE67CgsgALdXs/2s2y
5Q4oH9vEGwgOjOae1AgrPYebk6s515FuYL5UBTHTpSuGtiRJok+EH/+1B8D/jkEpS1f2kn/fA7SP
8/fP6D37223z/vOr/fOg8tcf/u1g5/2iq75LfD1UNRGUIkH1a05K2r+ASeOA9ruzh3/5/WBnqvkl
9hzpsDZy6PtHUsrUfzEBuLme6UCBuvzTv2AHEpck1B9NM5wpyT3pNiNPwalTHSH/eMATkEOqkcvn
jqJi+CeynWv8goSmK22uP63O5HilR97zWNvuzqHhZZVbQefLMQkOwqnFTx3pgvxRC/5XdDfYJfOd
lXfJW9akclsSkBErskH1J4ZI1NC2btfZOIfXWtBOZBcjbVv2xYXd2zU/vYLjw0Ss/77SbDLckV5Z
6BNljnfXcqItROjt7PVXTJqyE34jw+9HpzvUS3hwHASx2Sj0bcxarPdxva+8sH91wtr7mWoOg/4o
moMdlXP91iwMGLVZkk0/lR/1rbeD/sgwVvi2M3W7pS0j2l48sOpCJ9Ay1b2P1//Km2P3Bkv4qCBV
5b7kAfNrrqCrsbbYCjgm345OGm3ALrGw5VCxdwxXE04hQVw9DUtZfuGcd646XTOPtds/0s3kIeC1
7q0pa8vgggl5XzglBdQu5RgVLTBNIzdB1LKvznky7KhIxjxYivS17WedvvSpOxapoCAkH66CNI4R
FJx2S8ti+5BVVXSgiFQSBifcsApTGX9QIaK9kH5xT3XcWiC32uCjmoYqpJHL1r6H2emucrLor2Ui
8is+cF6nDe4d+zVpW926Hm1OEj7Vr+V6xqe4wdv8jUGHqa4qAFllA5GCOlWc08z8HHOspKslA1MV
m9AT+MJbvFFa8WDlAgfPEnh+5Pb660B8ADQ7AzPPplqm6lPjCi9Xuwc5CwTG9HjpIZgK0N72ahhs
sk3haILI0YJnt1lGholG/ghxtSNDQUqjWyLzB/stio9wkZQA39zEKmu3blQTqMNAddWIMfdl0G5G
+kZ8ulaaTW5HX4K3JADEWtnXhjEkhx6WBh+6fq46PT+P5eL9tCsrfJoGgy6p0cyf50lkR5dC+Ucs
t7UOJgMuiTtoiO4VTqi2NvEia54GSqEkML6ymr762VrtDbsHh0IwClsml+J6Med8SynOdB1NWR+t
OORyFiFX9pTheqv9CZboVst5z7zE0H2tKfq3xY7KE7SB6r7PKQ9a8JBv55GMizklP2tLOZ8osKxm
KZ/TasKBlNvoFlp4sps58Uc7jXYE+4ong0zTdcSr69StZkFVGw0cW1ESXnelHt6ai2Ep64AZ8ZQt
XriibEnfcdQeOL/qHO/mxFhLMMOftBthzPKgFOwRJGm8nLDNT016u/TlZ2tMR1KCZA3ZCYneaNum
HGlHMau9W4OyRrB+jGoN/lAhDlWhAPoicrR/EiaWlkoL/3HZ4yrrWSy/GAUthxX4L8verHXQBNNQ
3xl2+OCRY5Z5aj5o7vTGgQL3Vsncw0b3Jq3QSwRbXujWHSZAQXVTgcfQQrvhLrCQ2KQrnBq8RNij
z4Vh+ErNPiSlD38IF/nemrJDfUETib55c5EIS0UtolnjKEhMrVOARrUiG/EG57eToh1hXql9sNfw
8Y02OooLFqlVhKS0SU1AGkS81nqqd5tZsZSCMU2IecFXsr0J0pIcvTdQyMUbR8lhOyoik6AX4ZrB
YX2N1httI0VuKrtRvnLlCWC90ZY8K6Gf/ym3zdLHrwlR2eM0jEQpFBNqUXQoZsfLrnRG88xceD6E
nKIgnVtdsA072FIz2F4CMYo4xZ89rqmpjbap4lGpido2VYyqDBgEAiMLxaZpg+a5E7ZBrM2rngm5
eX6dFdY3FJ3Qj7s0Vf2KzJgrOzlVdkZFPWNj+1nrbHHjKXqW2SKSIp4ppJaia9VMyZ4drcSOL8vi
NgKrdusqHpeuysrQXaJzoGhdYrAOdK/6Hb3BPncrmu+4zHdAoeB8iXEc7ybF/hpGFTiJFBEMDGDB
J9JPfqJ4Yb0Aja0rhhg2BvFhKa5YeUGMBdkT5ccj9OTFVgAy7mtvuaKScZvtzsuFVBbBLCuAgp/B
J8I1U0QzLuIoz43inDUGo8RVqOhnejNUZ6mIaK1iozkXTBpM9JmQvZMBoTHBQimemqfIav0YlVcO
ggFYnIIbRGhWR4YB3h09SuKQ1QF7tjxoTrYGoX8zCwD7qOL1iOyqhaRmW0djaiWJM7NWrmeeV4AI
7iYkarcN1MNshkZ0B8ZB+3bVYz6oBz4jUVmO3I+sga7aAqV9t1xWB8Z3rBRwuyy/V8tHoxYSt4lw
gUKSWDYdWk4HVoNFZ1bLz6QWooarybEYSxaeStTzKyWn7pa2KJY1g0TswL3utOhG/2aPju6X9Aj4
qYbVJ7+sjolaKKVaMo3M6FCZ1ULKKT3W9pIBfbxG/GAd1r0Ks66nzd3op0YtH4Fl2jdtlVmUdarF
PW4iU5HejNTetcw4jtpATrdVm0XfMDRLLttIUYXux4jfhPWS7zR+XxFXJ/qMB31VdSC/ygB0exC5
0Cyby7626IjK4UxGwMdLO2yNvJZEEVs+InnZOiH30MbAdrqofRVTODtsileICasEyqk2X8YSq8CL
asY+UcfEKKOfNtD66YRGX0HS1KZDYJPW65AidhX7P17VPDkkfS+6Ve8yizIGD2gg0108m0BcrmzR
JgcCx1T2hLl4iUrHuu5a270vZoMitQbDyVZEjfdVL+ggUzban6jtw23czvETeEtyhliiWsqjezUf
jjRfCxpt8nPdim8cIsNcGplxXDua2e8bjcwwBxuuvCO6tSpGEPZtTgHHsQqqnBLpAUtGNcrmY2qG
V91h0uFxBYvo4NRtMG+ugZ1niB65gbmbhKPzgSFpCBgtcQYqdVzE7aplhIpVS7u1F0bl0pmshzwp
nVvIO/YayxHfjzwuH5mJY2kglJ8dTC1OOjAbALNX0eAm7D4VBZEe8seVU1GEBD/J23O60j8mb+k/
zbJQ48YFGjWnstDcEtqycV45JGjQCHgbZxnbO1pAeIqhacdH6VTpaWxc7ejVw7jHZz8diUA5F047
GOTaCe/iUNN/GJN7u+DHeTQzyjamUst2mMpoOVuMduJNc527aBbpW2I6OKN07s3gZvLuI7SH8K3q
u3ajU2q28cqUua4TfDDNgkmfCzSBvHBO6BR8+UnqZdh19PhOq7MaslgGnq20OQqtxtmxbmNeRkCV
ytp28HKXlaOqjzCraZj2Ozou8WvHFMVWelKSBe1AVplCfy3b1DoOc9tfcZkfeR9kvxnpuOCH5XKQ
AnURtgAIS5dT66bhIAwP3zniI/nOR+9jnkqKRjAucUugRfcgG9vlaR85mRYJ1ZGRkiRZeThdBqn+
nEwxbqIyfyY2Ll6t2uiB4mXVy2jbyQs6cvOVXsROOgn2Q7e8FZ7+TCCXIWeS2M7BtsorTHQ3dCiT
GmsnSpSnydmkOOeVGeIirQ6TZ657r3T0E3HC6kA0iX1XibGemXHZ7qoEDhd2tljje6or+XYaNSwa
StIVDY1MoeMm41qW6mwLiJfT4tQzLkQR7qmz3DGeoQXUmMU5bvL4VM0U45x6JSc7SlhGaUVjJl/c
fQ1pxZnJTFv3XFz0aIo4k4fiolIvI2W2iZKucXJUu0bJ2cT5Uba1wKb2WSrBm7L2+J0IHSKfrBpy
XwjjCfYG3PRZcBh7NzlR9wQVjhc6kz3SUD45k9+kDnagopHLZlQSPOykiduDaaqoxAyqyBO7WJXp
UiosoQaoht1Ale3SvD1vbcwqW9Po5RtGLrCUA7pg4GrwoPJs5qltZh2ds6CXaFWV7QEI1Q8v6K8W
qX+rAQ2iaWC8d4Mmb7w6YHusHttUYmakPbm9F2EzMzGM4+VnYsIHMCP3OScXQJKZvX0RdBGPQzPu
XL1uV3ME+lFXncUxuugzbsoaNoPqNK6boWFJGjo/tER1V8kAVZithO83vtjukTv68ujQwVCtU93t
12CSzvqlPbnkNd9mRSmuEu6tKy0InSuTSt27/lK7bDGIK3aMprUHsjHmLQbC8dtKP4J28YuRbvmV
CJfIuaHVw9o3ccqxSCuucjfBdF47fkNntlwV8IidGEZzNtEabU+0+uY22B7iG1vvUjWtzbROj540
/GoIzp1qpOZAeOoEhU96T7HiW7kwTA/XwuoMTKYi+U7s8DpV9dZuU+l30g7qH3y/2LxUIfaoqrEB
GlSv+sAgHvGeq/haY5/dEV7qfyx2Oz7RCWn+CGCpvTgJDdwdtppDq1q52Qkikok0dbtRAmguyGhp
xni4xjJ7oJQTH4yMAWLRlnQXJ5VzP6s+cIbby0pzQ1osVWP4ksC1hZhsZ3vXbWhzqzo5vfYseeuq
KA1zXSozK3Hh/JAx4AeqRT35onnTg1CV5baGlXLOpLWdsJLtLeoxVhCeFn/OgnkzxMYEP9dm0ERD
G6J3Y+rBrQ2U82DVcDdDhfJNhRE9Nap6fRCdvW68vt67VuPtwyyLsNLFDPLjgJog/gaB/xOT31B1
ySs5RmreuykMmSHn9yE9K8WK/rNlO6gN16UKaWcY6VOGAeRI6Ua/S4OKA1lKDKunh7v0keEfPdiG
m6WvymNy6aJvZ2rp7fjSUJ/BaFnnbcoTmBY6C/aCM2Lt9DxZ/CnluvPyfiCIweB5DgrzeS5ifIIW
dkMi2uY+SlkhAhKIPkH+mUclzveFYEbTFaATYHskEEpKVjO8OSOzATB5fRqchBEEV4UB78aLPmzU
iSTVDyGFD0YU4DoPiOKnk7nBCPaKtxZpX1LQkNnLfETmKnyOD/dcTtfCy0be25ypiEPxMmQsgWt5
HKTPZXmBIGzjUxUxWI3GTTMs5rbkLQiMw9iUxs+lhywnRVt8/3/2zmw5biTLtr9SP4AywOGYHm9E
IBAkgxSDoiRKLzBREjHPM77+Lg/lrRIpJdn10Neszfqh27IsU4rJ4X78nL3XjsHNINWF2++aBE83
WmgQqxkiUy1JN/0u8ir7XCbob2F7Yt2XgPeuSwrtW+4q/ZVMyOfQ8Z/jcrc7VDaaHLc93qXPhW0i
Oq3z6opEJcDdTp0e6kl3D6i+80CObXMszbI7dLA86plSckbPxTgLKN/qpEbAE2Z+6Lmu3fZaCrFz
dFo/KWgAxJ6+MXSGBn2aXVXCupy7w+LyfQ6l97mDlZwCQbiDXuYF6eSkHwnBkRcEUOdHJ+kgAPII
XoRTegsAZBr+e8b3/4MsnIZuIM0wXzWZXCs3/fB8Hv+vP/azc+tJ7CAmzVkIUsy/XdVD+Nm59cQ/
lbcECyUiaRyZzxlXwPFo9jKMF6aFw/lfI3lh/tM1bd3ibzQtAFW0Yv+Tzq1Le/jXFoar42dUflGL
YAndgHP1vHNrNV1JIlmGWq3lKV5i5XlMvEvZcxhi8BcR4sH5PoOLx9LNLYz86/yh6HrtPWmaRIlD
79BgN95FYTFfOWIa77pRnoyyQOK7cgUzJplAP6j0vUXmFTfhNkRs4hbXfYatqlVZu4M7XOVZd6eh
hWLjmNkctGzdWIjOt2LMmWWkrrvJKU5AunC6bNhi5V5zSHrb1RYlO3Qml+B41ITrtNTXbSpRCVjI
4rdFTCDmiocmSOrMITmAds7B69jk86GIH0An/chINHeIsDHBp89J+iXBVTJ5gk6slDcpgig8kcgB
JtJVduQgdbtSLk86Keg7OQCsnrlFbjr2obs0yhv0otZhQT+9AYhFGFVizWSTTsZ2bBJIEHHyMM7M
0dK+Jln4PMTvoGNsJlBEugHvB88ISQT6gP9GgI3tWCJIGfqivtOn9PtkdZJyLISLGC85DRIkphg+
9S+FQaz1pgvLkV4znGkiH6L3iOi3vQm9dhyc/ASUjwRO2q7QTrFZniym3hj/oynOt2tpjPrWaNXf
KSY9bDeqRUS4MTGkByAwyylUQoQeXle/scp23A0ajL9Dzh1Y47TN86t6zvuUAbbAjCfnjt1+TUNM
q7ELomqsuuETlI6wveiAHcQBLfDxEmtgIzaxB/9gN1qL3WwsRyeTPVW36A0TYf2b3Zjzx7Kc6US4
XkeNLZ0GKd5YFD0UR23xbkmAyGx4BTICik0qLq2jCVE5Et80eeg7u71e+17i6IFiohjYoXwXI3gy
dj3KNdwbJEQmdUvXxivHdxRYnUGGX0+v10s7rdzo0skhfEqDQb7XGtN0l7ZOGB9AQgzNJSsMzW/u
RhEiWKcRNxrx7U9VnRRXNPyiyO+Xuq2D0QYEtkmXBJp0lzWAs6n3CflENdyN0QVCCKo4NLQbghF8
gA8F121Tx3xDaJg0bxgHPeSdczuniBfAOpEekLSHuJfxxmr167wmbhsIxt1ojo9hLd8Ppe0vhlxu
Es+kx4OldBoaSEHhzswIYYqv7YK+d+kw2EZbDaccqaEUk7Xri6W4QE9u3iaLqf1gOSOyZs4+6rfI
7rQdVsaTrjf1vuLgLNii9oRa1zs+6pO5ngjDZALPnzGM+qHQRHrqdP2ituNkN7UtAa2xI5Fip/YO
CfV3meTZe6/WQs7w7tZFm9EtC4KdqQU2ZeFR4dzPN8BR7gtzjIMsc9AaorA+NPCuuSMTNust6A+N
ouq2y0piZtZX2lcp1SXJCeYShcRqQjQZayc6EGFM9Hpl7hxSKxA8emYFZaysrvUktb94S/Re5Ght
E1cMwRTmNY9MuieGw90Rt9SDjQqdb6tcO781Ft9w5+4oRIqVNXQv4pKbz2g579n6rklTwSQFTI2s
YHff43Jb6PPs5SLsoPHaoKjdIZC2/h03NT1Je/kRZeE7k4Y5jH1Jwlbn3mvraPyYejd7HNbo6Zfp
4u3PzvQzoLCt3IL/7li7GBNtCAE26TOYHTEnvnATElEwahSv3kEDPo4KNoV5uubcciI6pO/o2/CU
aOtgUSo2WXetV3PywCQePsc80h1WwNWYfbK3eeqYMHm3KTYuUl7nrEUimySuCTorQw8Ak3f5WLWl
QYsv5Hk22gmyhlMr9FJerBD5FvSwTPXqdrzMDPKdgjiytfaCIEc2i7IOr+gNjiNYXLWbaOedpTnv
MsRm5ldzMcfaxdAvjjjwXOI6bBUpZ9AlZKk4S+/6VFucTd6QyNQ2DdvUZKtsYqVJ7qM9t+vhmIcd
Ynbd3A94SzZmOh51GU8EJpRXKvzgCtk+2HMqTfBHXrwjuhiFcOmhjR3MO7rB/QYjRne0y9AKmkaU
Oxx2xC9USbcrZjonJXBeRWj5YbhV+aEdo8pvzDhnrXZNwUQwMwZa/mPlDVsb5mDQhcT24mtMkbsw
82UXkrWRZu+TpTOmK8BABdPGydrE1iz82bMh6jRaQW89Kj/Gjbfe2iFXkU4vcE226dUSGfIWhB4G
JjeMys9sCoxNG3InrWqCw1yt+NsLu4H4Ww/ud2Zig5+U6anNVd6mnpS7Csm9ca1LI7spvAQCQN/2
SDvyvlgTGs8CK9PMvbp0Cy1wxlh+c0PU6YZGenQIRhzNThR9Q9bH0zonzfBlsdi9RncU70Jr0E8J
QQ+7yjAeZR4aB50sRr8j/5eredHe5jFq98QSQV5US2AQUc1pR69PpVa7EeYOe24bf4qxwzI1Tloy
rpt+YbxmPcTROvt8c58I5sHKrZKxq8hbfA3t+EbUxn3h9YRLIyAEAEfeDuQnj4htgLzT3oZQ25gp
YXulhNsf95cmwdyxkYI5M646ArtDgrvBjV1U4/SYGPYGyykYReRM5Dta+3kdvsN+N26yxvxRyci7
zgaSwRHmtiQlkxZeERtuuV13GbvgAzomvd/Jgp0u8fZ1p6ISC+IcbqupSiEvVB75SDA5xaK1LYkq
HyWoRA1+IOkskbsrVKI5yeKf17iIAnx/BmJ77xr+z0KfB+5CWUI0MwmC3psqJ70ZMNOOaD62NCMG
wpryrcePneH+8nuC1qkS9lXd9dcrZoLdAuosIEal2xazQLtCUntuGMyWC1EeNYJCKD5UovvsGKeM
WdStRZeTIWsC/JsE+GjSwYuFKhfe9vDqbwSonB/gQ8mNH4z6KRsj1OpoP/cSwf4OEBNu5kLwbxMr
2qVmlgbNNKPYQV2/fJ4tZ2QOOS8C9uSgVMhtoT8kVtJ/bBjDVZsySVMudQn30CKM8N9idAN9JOau
DjDAEfZZNW1xRX5j+YS4S9xk54O7Ph/iREZzoJtOHiUH93zQj+dDfz0XADUYWCAC58JAnosEW9UL
saoc/v+qYP6nAnN+3rbkq0rorQpdS34z9J8vXOpP/ksDjcaOuexvSGEHdTT5j7puw4x6xhRGDkNh
jZvfkq5peudL2v+TQOv/5GpmYOcne8+wdSDB/8F9y3h+/joShhMefjyhvAtdSvFiYjzENtbNIl0C
e2qbD0VTOQ8Eu0bXrghjjhOvnT/3mv6ockZ+uK1ZfpmGbtna8OwHgkWmynfGqvUdMCUPrYHVc8Qf
R/5Rkn9ntjl8+t/F+F/R5APCMfhh/l63dTt8H77FP9p2+VWK/9cf+7kMXaTzXCalDlmCNsIZ0/Rv
xRYdAccCaQ5L6BnAiRUqBSp8JKdk/QmV4/nXOjT0f7qgT1m3Jm0JRP//kRT/xa2fCpDyj0LTIUVS
VYIvBPkWyBZ9qIeGI9H6HDK36Nyp3BAu6aCrGjGmNKqJ6TnHujS//fJN/aEGVdDsf1eg6CRevPSL
hoNIDa5setf4nqSFH8VdxtxtPdRZ+Dg1HOKvv9rZWvDryzlCx3EA28PSbZ438aLgTcMxBYHBGAG/
mURvGWJ+RtO+A1eT7ZeOBnWUpgG/dOPn+eD6njM6QH10CzHE8IDMs2H+HH2k+XC79M61lc5bc8it
Ta+Hn5oGDETW9NQpxOoZNPV+El7+NgCEZs+Lb4sLPsGFtCgla4UFpX7IX5wToi0wHY6NJM8F2LED
nYcZW6+1EI0lBQ0CAdRBC5OKzJxvwRwl72VovRPAvncjEiRaCc1DthJHBQf6sybLY2xKLHYwBpyR
QrJILvoGK8E88d+KYko3pVKyRhMqvSouCYdamouoEfq9VuqIVMO8PTBN3C0j8Mj1RJQFOt/EH634
TlrpIVqmxw5tfjYRsDHgmw7HnnZSdsIUcFfny3vZfF+UwYAR4JeZVPjAWbj69WbhXFetRy1m1NkF
qdvDBXodBYFWCgWXDzPThZatYQbIXaJ7O9NPpZajE/N4ZbMZ8yNK7uVrWvROUCGcQ/7XtxTxBODJ
ptQd9EueSsEbkndLiyFeYiQ/6E4W7ZlX4gTVQlpe+B2OrkvnSXL5v51GTG1r0ZVc2iv3i6kLB91s
Ur1zoZpuBiiWA3Y5+8tMGI1vTbF4rK11/MH0VL8cjSs8rtPNpK+IEnWqvT3lTLW3bLFelgMvoSuD
+Vji+y6d+nuSpBx8lX2BtZYrhmimPXqjk9bVICeWmChAMJlufNlI7wM+YQGcstla3dIejI4/UKfg
NqYiJHGq6JprzkB/Hqp7LGflG0nKgg3o2dMLikWqR1iyJIVN2/D5eoRiZDR1vxj+kOco6hOm43ha
mz7OtqUb1QG+UfM+ScR8XONB+xKHltFsardB+pc01dF1zA/MoLYr/tqraRjcH3PpLu9BUuUBFMhu
a+MruYvNKvtEQ3u4duZQ/3kH/t902/ulJp/26/eCi1nS9W3yrf/1dKLAQarO/vL3x9r/Kb9/Lb6W
/6DM+sdN8q16/Nr+46LL+Z/dH/+mvzrcJhkOOlg+lMbcJHSVS/yvDrfQbdN2pMdaIcKZQ/UvbbIB
xdCh80yWupQOKCUW0l8nHWcg9msVdcuWR01m/0cnnSIx/bpiXUo2Bxk2J7pCNbn8bc920A6tMNjY
uQ3iqWDkZBWPZQ19nu5at4nDlm7Wmj/1dlJvVy97RKVvAJzF5dQgwVmSCkqoS0hYOE8WGrnk40iy
z/aXL/kPJ6LxAjmo3qJrerqCKarwijMC6pdN3hxDWvMZ/mm3oM+oIQEgyKYxmTd7x7FpvkpzvrG7
YUcUZ7fJuLC/cUj+zRsg2V7wVTGRUN/hL29AZEYNpx4s8NmxZK443msjV8630I8bDAMDTWf2vP5y
iJthkxq8j9e/A7Vv/HJMn78CynLdkJzTOkHHz99BJxPR5qThBvRNaX4Yzv0QQ45r3trAzgfm7y9k
8zLqgiDUfOfXj2qvMI6WpWqCshpBFES9tyej+KFqCm+PYyrZLjYsHNo68HKnyds6oc5ddxYni8kl
kTWu5puaGX4liG1S0X/6nZlxj1fPReBZc3sxlLQr2gIDo1Zj2yC+z/EtJEibdhh736Hlug8Hcdto
pDLFIV/k0tifIS9d6G0H6y9p8L6UWLk0UdMRQht6vYQfyM5gtRbrfUUE+V7O03xDW+zJMNfMB17y
WGqFu8vbEI+K92OMizuw+z8vA39bi7y4ufAL8UiQL8oNiKKW/f/5F+esJSispGEyTtuTKevyOQ3D
HfPsHguioIUcg992mtHbv74yzlei578YTlYYqJwNGBXYRp6/cEFQat0RzBS4XYygrc/TC8dd+wM4
ToHqs+vwG2BVA6JoXRULD3TZwRp03JIfFMGDn8fRHmcOya0OzxTuBSi4oeOSXDAtQc6UgnGJgNK5
aKXw33jvL45LvjTOabJqODZtZn36i2WtD54cFyfOA8+gPdhoZyO6Yk2O3l0+DZWfIaIKmCcXNwAb
L0aTKXUWXWJ9VFhB++LnBiRngjeONiK0jdsNhFhofGhn4dPYORncs7l+e/19//5bS1uYuIQFGxIW
BU6NXx+SHqCz3o687UkDhy0lu5KrMy84f9GtXXs0kqBaajIXbxQYqvp/8WPbXHs8m7kkfhIVgf7r
Kw+ClOOBMMogRIC/HQfP3XjKvfj65/vTq5g4VmgU8OHYcJ6/SpnXhYloLQ/ixSkDp22ySwycj6+/
iCt/39cRWnioD4H1Sq5zL359/MWOE6djHlQifwqdECmB3YGcRENBGrMCgXokOewoknu/NNbssrDy
JwPy/KkmvtAqh5hzB9SkoayuRW9pWFkj/ZB3LPIsJfmsJXxxa5YMDWwcZlDhbgSWy4sEJRZoTaCn
o0pW0cwJk2yuC9+trECf2d8sYwZw13iaXyX8Z9DIVRA3by0dGDIhn2Inahi6LiuVulj5p2bGTnvG
/eKlIHEF9wWzu1ruheg+zr26PhA7vAn79JHm8KOVmqeiXsPLEAulCiV4asUADHWIPeh05UGDsb4d
EGnv8yp5orXogkFlz21MQKnZiFHRNVjfZdTRMK7zR3tkDcos+oCAFB1M7pFJQQATEda8b/NUJp52
mOJR+CikH4ySpx0FtrddgF5/qmeL8BkNPdc8E9eeSV4s91L5FUsi27Ig6UhBQLtohrJOH38bobTd
Qqb9UraCdLihEHdjNVE8JCsH8WqDgsnTJyPmQ48RMTVFwfuFW3jXiuwHEQIjpNP8GE1oaoh5Rw6J
x5XMHaYsKcrqbdFqD45Ouo4Elrf1YtPljmMSfQ5dB88NwFuScR5x+ZcbcFzMYzpOYKKM4PjJ4mgx
nkoN7x74SMFj2PY7Up2JrlZzjHAYwVmY/DRl197Zyapvinp4R4ERhE752OodE1ja0Wg388735giE
78Jm2TYpvVx6vwDRn0qPsYxNYk7Tk6ZaZE+wa71g7hbkuZIP2k2FhWHlOjRV9l5J8A1X8JsMwNUW
toq3yUxAuwJwzy6sWeeVOjKJBUD5ZvBSy5g9QRBmxfLLLk70ZBmVEsU11kdQOdw/SfpFDIO2aA6j
J3IvWARIGAGqTO5Oi6sjicAphCVO6nwtHgEA5O8Genv0yDT3fSfy/ZrGj7ZJHky8kJVlY22kDc1n
pDw92ik98fMPQ2Vww3i49zODw+O8dpeJZaPXnmCSjgOojpNHN6RmtCLzZLq5F/RL/uiSmISyIXk0
eh6N88JtV953WELoBLCETNZmCO/e4xsjR7fRs5+PQMEKMwzzROHe7ayR4lPKer0uZ36sIVHVhtLF
VkWNaQsGHDRifv4Oz9wGTKK+EYJs8EnXNB+wZrKtXRZt1SeP5zfO26WKGcp1T0TLEtCA5O5rDd0n
yMwEK/U6+3U986g5cX1deYQlJiO/nQOI0Mf9e2HYSK8RfqloFA/n7jweGRDRM8Bis597+LkFG5jW
qQ3LYUa98jlYutnPH5hJ8EnkzUNV81zZc/rU2LzrsEkfz9vF4GRPParcjTuyE5RpxAt0Nt4qxUVG
LAjrxOiBIANE2XAZoB5aqaeokh0GFQaYGcHoBSfKjp6Ui37dyHx7rR8sUR3Pp5Ons4pJlvD2liHD
S9ibT8gBw1u8dfuCImmb2Kv0W2QujBLFjv30OyNbxn2ClVtSdG26LvlwjpuSGn/vyF7LTIIvZLaC
1skfe+ortZ0tJV9EnNs3501psNheUJA+gO3mYBzsG1HZ64FAgRP3nTJgxoq6zE0fCa1C/mwCiM5H
ftzzbeIcJ2UnpkbULIu1cm7On3Basif1SJCLc1JHAWiOUw+ybnf+DWrh3SSFNsEgYhybTUeXcbOC
AbBsmMBtQkFOdwW0Uk+lcbRaOM41sWTtylJpdRbjeadzETpvrdi9rxaLHRX+t89uMr3DdN/Dn+H5
TXky/Ulb+VOuBNmakWvbq19n1lh5XPiPEF/1nZXyHM71Ol+ed2I0mxRidpTvJhipPMGUWcvq0oSo
FUAhQpTQru6872b+Ld44QEnJQG5ONWBGy4rkpvL0bOdaNcdPx47AGuavV+eKmfGmOlU8Z7Z1MlCi
k8K6BCbBbxuQVeNWrbB55b+Ma8p0dpr9uPJTTRWLrvXYePKaZQWDETziyE9jehQU6tft0vYBCTNc
jphdn1tQGUCqIuhr5FZw3n9ztTuGDcmXaJPMjQZB69CkHanz7AA0rEwamKxqa+ABctbsCCQh3YiG
7SYFi7c7l8OoKnN/mNrsmtSd5YMeNzTyUDajNaa40ueMKSJrpeyLR1zbT4xr70M9XTgwWsDbI1+1
Om1Cj30x63kEwrbPrmfHzna2Zut4ZmBGIBOG7CYSSGN12exxwEf8tm1yMyV8q5ah6nPL2SN+iFHt
VBx4S9/csEs2V4mM+ws5QdruMARtZjOedwPum302TK5fVV64SxmwET09LdMmxEByaJGcKAsoRHb8
UMl+NGr4IASoIVQmPjmZk6eqqR7Iq+ohADbFN83L1vdmntZXeknCTlT371OgYAH3nEQhpowHZszJ
BuN5SUVsJjvYAchVzFVHK9vsrZVr0lhFqjSox+qitWIHdh7q1GkluE5OGPqzpakuMAIl2yymTm7W
9sY0YlKj5czk2IsekSxhvHJEt4WnbKJzWrt9RoPuaiVYZ1OXbPbqmlc5dca4N+H/qbadRWfv4GkF
IGKLhLQZwPsWuhmgeElGcgfRawOhTVKj0OKKCzB1JWA+eq/tj3SlYOtHq94Y5LMc9LDufeHIi95r
HggVcTYeTrjNiBjzejQVQcE1kcajAttiTA55eVS/Zc9fRtuSv3sth01iGMO+HaxLiAtfojyasCcA
xSI8OdxNMzE7XKC+1Y7KZVi+DVhVNpoRs2lperetXLLWYZHlW1YDab5ZmdAV1WnMyUoQEyVwUojE
PKA5xSPQIb2F87mjeL7VJuLGAd1yHA17si0TH5H1Ny2Kr7WpvUoq9l85Th9Qo13iUXIxHRe4LzxS
eGwWnzNB9hCKS5IN2ldMwC7ryQDmsMpTlKE/SVv92GpmtisjHgM9HbpdmxjaoUliqBpzwVOrbj4r
Sb0bfWVbSobkyZgrbx8jCd4aITtNVcbLB7OXjfqFV0LfOYFkaYdPU6pS0A03/1giGrySKyZh1RcH
RIcxjBZHkTXtt2j1JNtbOfir7fRBVlEEx3OzwvGjYtK5wxFLqZEleN7HiXs5KnZ+E7E5oKnsfQ0N
RzDULX9K3egtj+LOMXlMXeKFOGSMkwloeJOXBLe3iNe2lVqiXJgDOU2PMN/cICvHE1JlzSdepkUa
CBEMDf2Tep8qKMCg+xAQ28O1kNN641FmD0b8mFnVg86cHziZfurWGWKK7rBCcQcSj0hUQKI7WEmc
6LbMp2O9GF+4QDZ7HQkAmDXRfhi07HPKmRbROG/E4l0ikjY3Ykqza5Qmmo+k2sXJ31Ndq+10RfmB
oIETb3T7ek869T2g/sd6KY4UGPPt6szo8Brzum6pazTDO6LDs7k3AhXuxUTDfi7ee4IcOTLK9z2q
K0IdWvsG/UF8q7dG/fkM8ykpk32VZ5BLVlidsxoGza0osPhOoQ3zPUvH/ViZZXsVacl0X5BBhjiF
5SZU8yqJlu2UKSypy74Wgofxsyae0eeZYoBeqjZpNewYx5rau+tXPiw1pljHOkBGgFSsrQ55ZASo
87sLwyPPgYSjiNO+bTmHutK6iUylxlMnej9zCVPlTqPWasQyuQGBwy2PmoDLtfBT5OU+TB0Xsgln
ZonhHY0nt5Z1pkFEwm22I+LpoSo4esZpmN5FBLyiCNT5sUvy1vthCS8XOpPgP/MZM02f3TXDCCBQ
N3wNmuh2dgjBzLnR++dTru2rklB0gik8yWwoYrB9jGpeJhes4Tk21y+F6cTf22T2tnQtSG/wBgsl
yAA7SWM1eUsYfs2njr+lLZ50HGKPRTiWx5xT77z6uW/6vZMml1xWn2hC8Kly+86dk8D2xKlEdnNA
jUoGRK39UI0qS67Ngbja8dpq+EWWTJ2BKspiqJgGdNRQbApRfWo9bIey90jKNoBkCT2+WRK2MZqR
mV8wkdhmVn+pAaZhx62vFrEC8UOus4FJT72Kh3aTaOJd3o5kSktFPsalvPNiulKsdo447O3bsZSn
89l7jjiNwd++fvFXPYqXPQxGq8DFlcIOrfbz7sIgBr2OqykDEcvXpK5UUmWIOriD/daSWPRYf6+/
pPWnjgboL4EYgldE4fD8Ncd0dMYoXbJAK7nnZiY9YqvvHxrYapA3CqwFAO754lhY/Zqv+1gUilJa
f7SaT25T3+tuYrBtcLdWlc3g6JpPtsE9Ep1bXcwrcHBHO4i8HXbxhP21nsZbu9DAZrk9NXcffTj3
Ts/XMoKLvid9ET/Zcz9urd4+Gdla7iatN47wNedLu56L46zBHrBGlrztcO3qSbfhioYRHVcN5Z6m
Gz/vfWAL3TvUaSmGUCC4jbeVkSo8YxXkwjV7Z0VuCFLSmP/zrjxDCJPZBElKNCJUmNKvrag0T9BU
KZR82HGNdZ0pvOwGmiC2oM4rMutjct7rGR0gJeMJNybq1Nd/1j/04RSixbGlwcCfFvLzt8BYu7ES
kQ1B6nQI+8QaH7qW0iy2G8iXGtjk2Ea5PeaJ+UaHTJECXy5iOgZIYbAZIFN5OXhmM2FYmnlD4DYz
njHOkR2ENuMumYillmtdfxn0NITbscKkstLbaixGBL0iWMzZeHj9a1Af88UDRX9UxWA4tJ8pvF98
DSXD9pamFAJJ0/XzZnH9JuKfjLy6n7sWp1KsTdjh2vyQRKDJX3/1PzxazAl4Ax7GCzXKev7qBZ+Q
DGCtDxqXYiyjobMtuVC8sdz+sGnQZRaYQVz6nr+NqThNBf4RC2yMkcjtsPZcv9L5C/FFNwTvfV76
PHnjFY0/fTAlhHLpbxt09198sKZsI8qSog+iJO2uwp6GeUK81AXPJ62cyb2POT7JU6R7pgKJijlf
gnHGJDVHmI3yMfm+5h9f/65fiENUv1zNEcn7YuXRBH6xddaKYuXpNQs+S79UtbX8+Fn8Zik1Xj43
N6+/nJoyvlhZlsUmLen644ngYv78tx0E7umwzLrATZybFgHGrtSs0gfDQAgCVfPGABNMcteHWscm
qDvY+WyNmN7pGmzkd6IzCDC1CKV+/W2pqexvb8vD1MZS5zmzX6rEcDbXS4REPCg8AomdnOLZbnju
B73kyMSvPlTNMaZJ9glVJ1SBip9II2B2q6KWjHZW+HluJnktBNIUIO2wQW8m+NhYx9Jvdnewen3e
rZISpHcuTBKiBDXOEME8g8ScoiuJ/Bje+dZBv7DtS2ZLauqYgV/cCD1Pt4rNtO1MdbfWIayRpVLg
aSaSYlStLDW2O58y6aq3F69/Ny8VMSwRNUm2JHNlFbLzcp7rEdHYczGsA5gdM6kjTbR1+gi0L6C/
be00WBZjM6F1AO6pH0f9/DFprW5l3oBCcB1atSHHzpq22WWtD5pv6UyJRlU3r8pC2RURKeNQPPEP
0gmNijdPayUme/H7OmTMCRtwDD4vS39xtNDLYNNtKTYpSsFVAyfY0VObMGW0D4Owqk1sF0fXs1rf
SNHLo3TZt5Nev3G6/L740SGiaYQKi0ENhdHzxV+kqwlqP2rg+uDlnvhiyG04JWSBvvFC4vedhtGh
4XoIzXC1OS93GqYgYSPyDNNoSVcwpQgxlmzdN05fPuUrqWiOQ1eKMGluRShXNmXW8mYGb9kCpIp2
Ux0/Cq7wCbkqR6fgvpdxBTxHl6HrpnXC5Z3+9hE0No3TnDYcnnXNf33h/elHY4DHANRydAvh3ovR
VMnNVRhrXAdxh39I5MjT23Ku8dFSdWJHaHxzGr6r+9I5cmxo4qelcN/YsX7fIB1kEcwTgejK34+J
XBCKWuOwCXSiy02PtAC+BpWPRIQcARpvvJr4fYLlgBImmxJCsKG0q8+XiIlYHQehQB9PdbPP6mrZ
qbHk2uEL9IzIooFLQb32DDlIp4CLulYP1VxleIwo7qUePdausVznslkPIxdvcN0ZN/OCmz3otvE6
Nad3r/9Mv5+jvGOkclSnNjv6SyFBa80Oyag8Wo62JEHVgcjX4OT6g879iVY2ujg9f2No+Yfqm1dj
ReiAc9m2Xz5JOaXDVDWiIrqYxiZGI8lFfBZHcl7nQ0wMij9hOuNGO1x0tKeuPJNGpeoZ0m/XfBzX
+i6BzhmEDIp2PRg8GqGmcUlrhWAaSssatgilHtdu0+ofwNDQTVc9kdLg4iQYP+97R+1miUW/Vo1f
pBiSU8aNaltUhG3g3AYjkXXxNgnNDzlRdRsD2temNmyXCFjyy2NHVdbh5AWWmlCCwgFfRJ/kPNsg
E17fMHP7pm7CdtLzcrPOhCL8YmrzvK0huO7XlWX4+k/5x20DqRkCHmbCyDdfVgPumsStZNuIlj6+
zQrGmPje172wJI49+picgVxyE0880janm23xQ5+DPybgSn5pt9Ols9AjOu/1hZgYjS4JvifZ1djd
evH5PNrEZOOh+SngOzPuvolTfoTXP8nvBSyJolQXqJmELsCpPH+M2kgygm2dLigdDuNhnspd4ahH
QsbjVdR6xdZz1+KzhMOJWWPM3jgzX3LKODPREqO8Q/OC1gji4/PX99w58yY8cYGeM0WrRDvfGhn9
fjenE242nvwIp67YQtvPLgaDZySTnJCzRh87Uf9kkT+wG3Sn2EUry5Szi4mSMhBCnfgCSukyW6oH
raP5ep4/0NowNPp84Zz6cRgTLlmraQB2T2ZLnhvoherxzaqdu9bJqW0m+VEnibnWvWM7kiJu2asF
f45dBcvVE//H0CPX9B+kv+ZB6SKwyRzGja//SH+oLMhFgsBtQEHnVLbVKfaLCmpkVlem8K+ChiHF
eUBQALndmQYToTrhMVx7kpejjOgHuGmbFQrQNkw+MjyoL85jmFUnirRu4b1wWp9ytb819j3Y7oS5
eP25ZKK/i0AGbBy9WILX3/3v+x52KyoKnnudO+PLO9LQazVJJCRKa64MDPJXNmqryBbakeduVB4W
b+x6vxXPDmuK+pRLGTIHDvYXqyo2uhDAF30OWtv1hjAScmLV5P48i+nOP+/AUGhkf0HJgWhkUGPA
sVckxGoe/LZpM99CzKKQ6m9tHi8PyvObI5kRXS4noKN497/+mPbipqmWlVmQxOgI+pb3ACCKKQDj
MrKR3tKv/eHl1COOUsk0uEz8duxktdUxiMyCyVKrluTPRaOgkh1rh7vjW/2es0D/1ysxytszS1/p
5RR09cVajduRaWObYJqMY+vogeRhL2xJl5LenlGTF28msjaw80WcGZShhwSD8cEwtPJGVtL5NMkC
7+Y4HGxzeAciePYbG7eUnOADTjyjO1od3VXu1sBnoDmBAigTsBXQ9cIR62Ky9uW+S/jLk7HFD6lp
p4R2OIgwJM1V2jU7jWgk8ifc+sAdRsZbrUqmnYzImiHRb7yYw2lPR7Lx26iRQSEi8xIth8ZEJXvX
Lbrccm0zA0eYfIfE8B6x5aWQ9rPoXck9eb/iYlVkHXc3xPyLWGiPRk0z1Zia4bRQqO2LHDm0E3NT
C6uRmF4qOjqCLW31hDn1DiK2eYlA1UIHlnkpCTRNuS9rSeJQ2o4TSosyo2UVmnCaGxcEOe9Bq0Po
0dr7upfvojgRUNaG7sq1tZVezGp8GSbPDDCkW288aObLQl3F9IBoQETLrqRzX3++lr2oaT0t55RH
QeEqViHT6xzVSNnpTLappfCo6u/qpimDsJ4kEMiF1L1a/YBVJgkrwq6Lsoe63mkxMyZ5/C0XKdRA
pIeEUwMwgCQnMdQDLXPZIHeybMs9QwS5VV2JvWuu2v1STfLoqb8+rf4ve2eyJLexbdlfqR+ADIDD
0QwrEH2XkR0bTWBJUkTfOHrg62shpfcumdRV2p08qzKrCWU0pjICEYC7n3P2Xru9IyXpSTqoTYbR
RkkiO7gtdV7szaRx3+n+vC0ekP3xQPEEc45hodHf3OqsnIYUKnW3UT3vamKVaRG9c9J4u3i+voSD
whBfFqactxmrVGGSRkDoIhhIqnWJQdrv654yo5oRg4CG4LPR3quK3h4KeFHWTovDDfUEy8abFSrU
XLBHEahMTGBqw/Cr9qtZV4zdSF2GbhasNSGbQ1nrgW+1afNOW8t4e7bH+7MckE0O8DQ36bj8fFdN
ZKb2SV46286uNObyRAFWpoBMmCwvGEjvUAHt3LHaPdF2SHeZZffP/7xpvSrgflrGlvdAv9qklkH0
uwjEf1yleWxqx6w1ewuiVVv3k2r2uSVqCnGdGNO6jz2Sb/TmZdTn4MoHaV3LEdVp0Zruo5Y68zrq
Hfy/g5Vsu3x2P+mNyUepGk53UbXN06h+GOAKHGTtcDlt5JyVsuwFh6k+AM4KMXWCMdkNXnuDx17B
7dOydw5f0uQafrpGDrBYJmwhBF1k9uafr3GKW9tSbKHbjqfqPIh63OpVaPheX/bH14vwuii7kTXl
nJuIf2DwGPjerM9rCHmJP3MEWwt6EVA/gnDvQUzFu52AaEfPdSAb4zts02av9TYSMref13Eo7uEj
iU1Vg9kgqa/ZZwqzuCVnbD2jg6deNoQtJMCJZhvfE0BgFD7lMmMvtG1emfO6DiA9V9G4TWvVADmZ
3W1l90gsovBhInyUxO0hu01z9WGuE8Ei1B3lQKr8DDx5Faqov0Bgaj9pZfHtn2+Zt6hxFw+lQUcc
TaVDK1i8rbUqj2zZmbppG6Y1vZNOq32YV+c4HB5zoOK4syxjO7eGtYrtiQhwOl5+Iit3n7oZxN2Y
7lXKfBkwI49ZUvTRCSe1/qKIDme87M0nfot97kFtMRG2ij2NpI5gcnD6qd5/nUHinajydF9vkezJ
trG2yoRqnddm7Wt2+YH43G7bj9pTTkN6nc7kl/7zJ/DLUWMpiAwyAl7jen452UxjHDFo4wMAx/Md
ybx7W77wGvazPxhh/04v0vll+cUgKAUyK9qRBGO+VeTmHQ0XvWtZJtAErROGqZ9QR0WnCmqMD+dw
3II+S66R3UYnE4j2ihGpYhhizOslIW0lXLgPzKc+9l5wHkL7EgB/2xpIVUb7OMGWAH7Ozdkn6Db5
Wb/iYLPWPD7cOmENNAduSc6e38tGzfdmiSLNIJnkD/Lsmj0p8QazqLE4J40Od5F80W2Ervt56LP6
gal1sDbMqL+v4PvBOEFskFoGfRp7VhuSbHtCV0fvwFjxnlzQZu+lE7f/DBo+J5HwXGMRuAw6a0tT
pem2Wd4OM7hsOU32z5KQwnXTs1Zq0D5zX5pOsi1Vy60Et+tq6qUOFq7QfxcBzGKUuMxko6jUtl6d
0zvtQ21LiidPlGPYm4iGBscommTzf363LFZo8SqqXpb6n1efxrazNA+Rdro1yhKiz5JtXZHwN5cW
CAhZJu9UUdYve6ll0BFiPxHApCya+T+/YBK3oHzMTG6NnqMlAHrxuzkCWedIxQLVdJjTutJtd+0A
UkhouYZMTEUnI2nd/WQRtJ1EwYJ2LPPnOFzERzGbQjo3kmAemWhbc6hYNm0+/Brp5lqvWcGmlusw
YjfxO8LONlPd7cYpMlC6WI9DLz6R1QmewXMegyj+RiUOC41R5ilvNWcfIim6YOxzby3VzibKYIt6
fUazqIgq8mzHdmfTudpZDKS3jM1ZhgH6bMiSEu90GH99sBnxoUjniEWhLt9W6XZaoAyeS7klJZ0D
SMXrIZsjhCqJ3X00S/XO6xm/Hiwp2yToMYOCl1G19+YI4iJvU2YYWlt0TGITTyhDDQOmdJwziCpm
PTqNnhVvwsbeArqtCQzlC7EhW2xKsol8wlcZBQykHI9Uzr7XsVHpPU+JDqAeUYLR7irFpcR2WT/k
Dcu1LJbNXQY1O0+cwYsoX0h+Jly2kEQlmzyvtpG9oF9UG2y7LO8l3KGQ3uRT6bLZzbZ7yfoo3TJl
+K5Kr1zPg/wOE/zFjHjvmk6y3uQG84m+lrkxupHGSlk/NTPLBFSS5M+ttUo5atVuGH1CUSY2Xo7g
HoC7QCPCQuRBBd9FPL3EmGf6aWitFlz5spvCH/PDinMJMVFstXmHjXNZ5iaTpbfOu+lLMXMHpT1L
xKy4QdO6Jnpg4MwOn71aN2mlPsRxqm353MQmI6aQgYVTrum4QEjXoB7Pkxr/+teMpSKeOtD2jkY1
D22kW3fmoPyROT9Bl/yGJDKbgxWnDusMK21sDJwH2nHmQxybQ9Tq7sVQTNO7jL96bejuwUR3lyLi
R7A9Q3QKPKBmJeJvNN/trg6b+grZEjVHG5Q8eVymJo3kClcR1FpvNJtuKu0dHiUPCEjMZ5eR55HN
9rM9OV9z9Lp+mlnmgYWtP+OpERsWf+5iOYExURlHlphj9OtK6dl8fChNeQWN56zyOOlEOZ9/5ImW
op2v43Xb/B/zff5fmC8jiIRh+f33hs7HmBsr/9G7+df/8hejwP3NY+7J4ZvC0vqTQPinc9N1f9OX
ZZxmIcgMR/63b9N0f2NUSp0Ez9CgZnZY3v/ybZrOb1hETN0VHNGYTgj3PyJl/FweAYSxBO9qMelQ
8wFPfFMaBAL43ABVdG8x3T8C0QNMWMYXi7y7ozMOS0zuXK2thbEM3Xl8jhfjFCo5b6X0NlobHoNI
YDLu1yRqjDVVpPNQ5N14KEltv+TOGL2z0S5F+L+O+b++3zf7ntQmu43dyaBXkA3sZHD8KlPHolWw
HlYM74gH0y9erge7H77S258v8SPU68/e3j+99JsKubKtvKorMaF+aFDRjm0CmVe521mN5YYTMsuk
l2mrziA1JDXl3dgzXrOVBzrKIUc44Tywn+ZCroj8y1elpxwaBdEdDQl8+BWfni3Gu0wE4SVAiwb9
HKpSytFmz8L6UBEwWGfxc5roEpy50qqa3dXtP4HMn1gc1aBuZZSTcsBB+rEXenhOG7RwaTbGGybU
+TH39PIiOy++1OQtfo6wAqwNje5+bGTmZiKgjCNLu9GLr1Mf6Qd85zs6atqCke3X4WDoz9ZQjgen
L4ZdJhCgBmMYbxOn+5rUXtPS2je7T8xG9F1EZO0Wx/qSAKMIj4hkiTcreZZ2cEdu9b1KKgwyw3rI
tE9WU3gnzIb5cUq8j81sajt0nad6svT1FNkMd+bwkuekLFehAxFqSmp04PFODKTW9K7z0ubUYv2A
EpDh+hEPjrYy++lu1CO5bQjnZiSFDlkjJuBY9eOIeScw10GGEp6Mu+1Yo7MOy6eMMANY2ME6rMEz
MbswtdAvE3W0jaVEQ8G9BWwxgvLLCeyZzX5H8D3dn6ECyT5O6RooFNixhMyRJq5aKmFb/30Ia3D0
4UC+gTTaiRFVfI/tThx5ahDQdaeAo8DKcs0eUNr4NNJtu2fC2a5HqIyrykYGbA3VXo+0J6MYh00M
BxSpPd8JvM3ozutYvXuBB8qLFnJFYmwa1w4ObmHruzaOggPeF9d3TSB9qrQRy8c28sOuitc9ZsYn
bYStmIYbbenc4WY9zKIWJH7G2SZuuZtHKdhDK+KlOpfRAKCr6TSEkQ6/s413ep9/IWn7qU1bv0Zl
sVM0nD0cD4xn1o3dIWHI+CzlYMmVnfZ0QNvB50zj+AX9RqJ9F7lhB7zYw/Lce3Iv+TY5vQY7WwKj
xFHCnNldRbLK1iLrEiaZmusHWYI6XAHmcLCqqmx4YFfXT1pIV9IexoFkYqC75Oc5p6ms0sdEGJx8
HVCFg/VIQN2IsmjU/BwC6yrtkistWRMDOJFCbdm1fpsg2Jg0c4fkeidh6G8sO3zoyLFfydw7QY48
qNx9iF3Ck9Q0PrVjfJIVots2uvbKqIhfmteD02/G5sOcqTtHGY3v6N1DFFXus6nSeMsYeFPo3Usa
synbYX0hsnE95cVTo9UIuL2tivKvhMFt2hl1fObg0lEmI0WgqFdvsqMdRiqY7+o+HryjVht3oxMe
k6AwqaaUZgJKn5xtGNhIWMBVNl8M5E587oX+iLdsi3PLfNDooW+DeNB5tvvxK4mHCMKL2s5X5ii8
lyiL+TuXRdeDfAZKeAudb4cjNlBVtgUNCyss6jKOeaLApRAXBzPF1VR1DeGPSPbu3QAqXdanCH51
1e0zROxHAkmp0y2Ck+FW+Kx+oPb0oXuq8RzTSLC0lSBTYTcw79hnmRNP5A84+tlwRv3gYcB7UEHe
3YaO8KG4JFwKxDI/mJQRTEeBeiZD326r4K6apmNtimkj7fRpKpL2mAYt+0NqfehIXt/UlZNi8wvB
kpqQZPB/11eTfC9fd4No3VoZfOwa0TK56TMRaE18CJ0RZr9GgpIWxvHGgZ7KYtfIT0TSH51gZr1L
LAIe3WRfDPR2kY7O+3pwwKQb5XcnLPZ6G7c7SXCwr/XkmjPB+0zCpbWx4uCejIvCB82tbUk2GDBl
Rj22oMQ45FVSXOdaPryzj5m/7qDo3tj38aPQKnvLpoSROCRFQ0QnT7CDst4yNbo5jVrRuHHIqXK0
dayM9LGdq3afFpq6BsvThbhXP6FFVCeP0g6fSvnJjpP6HgiNt6YDyMpHDlRxlc5M6KGhx2ssueE+
RvAGmHgE6knUwLop9GOtoHTj0P9e2ESGanBfaOvk97wPbRO22cs/Xy+HqLcHhp8u901lTvhcBogH
i5smm+ChqUeBXdUFHelq8ztF+c+V5evZxKXLTGXOH6R7vKnzDAYZeZuOBqFpzvfWIa1jktbvdFuK
dS2rd/r1YjmZvTmO/PRqS4fghzmqFiPaGQl+2zNVIK5Lio8ij7pDMoTfjLhWwBXS9kbLMzq6rTnv
8VGSwcoADbJ92F68pNsnfJPrhlsT2dm4TZoO8ESwxGGOXb6OY77CVC4mgDaRa3MipUlPsLlUqIaI
ODD4bSUZAY3QzuOyUatly7bYu//z729pi6HzNhA2vdUOGmS1G1raGHvq0Psyzm0CWYiujiP5zgu9
6dT/+fX9+EpvjsJpOxaRzohs34ed3FuB94cxNyjedFD9RWp/sc3CXY3IUmC5clLAAFSu//laf27q
vL4DTvyGDfTHdbmHlkf3h68U6YWta+wje1vJEHsk/c9cmBjWPVu7xb1mwupVWfrObft3F/7Ty745
U5stUWI6zuu9ZkmWgVp+c0CVrIearIAY8/uxmDBbaA200OWU4wyoZv/5wv/2LfAlL00Sd9GkLsf+
H6480ymlqzwm+SvOmDSwJZJUcgGzG/gBjnw0lvYdWj/Om8L+nVVfbf/5DfzNowsb81+v/2aVYKbY
lGQXW/s2634XTTxe2yIQx1zBy5608J1R48/N3j+/Z9tFf+xgJJD89+erjYYYoxetlr0UTXI2hnRY
xU3QvtN4+puVj8/zX6/y5poaaD30rktrn7ejsRq4wFVTWGQL2dU7X9/fvdJyKbrpSqrVXxa+ysMV
Pdv6fg6GYTW4xseMhhrP7TtX9Le3yY8v9GbNo/7o2iCrLZ7OyvkjHtq7hNnfzutcYkOmTjymwEhj
WLEcj9VyUDartnqnVW/8WjJb6Dhh3C38S4/a/edvL4jGQTkovPakgFT7eaj7p8q0jAN0Y7GvxPhc
Vmh2wj5chBpIJRWUId9RMNCdXHsBqJ9uKuhuajldFKc0zD/atchuRmx+SGpA+P98Z4tfbzYmGRi5
EYUu71i+uQ00AyNmPte8tbA7FROyVyPS0ezNGW5+bb5AOAbj2+n7rokQ7Q4xSaaC40g8phzfZUEe
OiHS67ovDhxTg01SGuucIR/uEWMCMae+V9UQHnSVc4QT1slwerWKc8I2+sklBUYjHKiaS85WVYDT
NvvDjHGdTINCy2wjqGia5s8jzv9YD+r/bbrrMsr7972q60v4sqDGfuxWGTy6tJj4//5CjcnfzGUt
pMHEbW5Lm33oL9SY+A0wpr3o5eFoOXSE/9WysulyAbFhTUZFSGOK+/C/WlbyN4OJPy0mE88Bv9L5
T1pW4Bh5wP518nGWJU0Il1hlBJ8cgd7q9vGgmzrU8hxuD+f8wnkJCakgua7Or5E1Bec46yQOg5wH
MbXXJP5pO6WP2ctoSeeSAFMmRMzdkSyGZ7caboXgZrYK9zlErQPeyUNR1C2qswlr45Ba/X1f03MZ
TFGjke6yxyZCQgNEtt4T0vc56YlzaOzL1MwkEcoYST/HorYP7jtEUDbG942eEvYgkuB5jAJ3Wy+d
a9JXz4Sk2S8O7Zddn3owuU1kIq43XwC35z4sgHyVMTpY9RQ6+DKH7dD09LcSOk6Wa4QrsjXEWlEm
rEbDWbyN2rr06K5E1p5v8NtAkTRU+TnvGNU05gPThlNZV4RLdbGPIfC7NOLxqEUBx6k6decdyYGP
MZ/tHaesEnO/Vu1GJ36mk0J6wHDuJB+m11binExccizSq1Vg1yHQZ1VU6iJkR0yGXua7eGy/VuZE
uNWHxsMk0CiwERDNjpYRZVfiXD/YclpnqttkFp2r3FK+4RbfW4tOjmczeRQG4FAbC2fypLzwEFUE
N8GTJLMABRzn73Ctzclem7p7zZQ9g5NmfO7iWR6Ek7OUmeM6TsvNVMHcGR0V7vMyjB4Z+4A8JLxB
Ts4qbKxsO44EmiQEVt/JV3DEkoUwIbLzmTnCwWrpy9N4lweT896TyMsHkSorWjEv79ZJHk2PegZK
HrBFW+0YRoZ3o03nUT7jWsZglNjFbag1zccecQl1EjESug+p/THMpism/clvu9EiQ6g+h3Vz0GAJ
wLH8OIR4cenZTXKK+aqaa12339PiUVcZnSlGkHsJ3t+fIMpsWmNj4cPVafqvlCc0Pxhh0VSmuk69
fubw3q8gL61c12VkSgJcoz8H+Qczq0awK4wER3t57eSgdI0E6Ep/NhFgASOFWUrj1my2RVRAJXcH
Y6dw7xfSeLECLSbh0/ueJd5FLBRPPacIVjfRulg+E2InzId6jozPPYoaYj/KeGPBl3r0bJRfAZCH
lTlBWRcM4e7IfZY3Y5jbbewZ0a5gPv61InbmBGchbv1mkvYtU2SjiqCZTolVuy+yVhE9rCI8afS0
D4VRdwfoYtnHROB79d2uic+RSf+SDFParU4dPjXOSAe7aJuDKPXpM6wiDCpqKG+RLfqD4xTZ7+kU
OI+zxfg609MUajvxi5FdeicGJvbWsIdh2xpGeOi0eSQA2cqf5jYen/Cdd8dEr/LnvJ6arerNmqTq
yqtf2oCgLGVEPZ5rT15ow1fntHeHe6MrxFUac3dsMWJ/NpKs2zhhOUJw8OyTyuz0UEeevJvrMvpD
WGOHIRHc2jfGYvnAeIpPfSaz7oJAYjhLADqnjKBNw6eHp99cd9QfBtGrK3Z945ynZfQM58W7KEwu
Z24V5yy0QT/nVsnUD92KwXytcnY0gLMrzsiQWo8YmuQ1keaHXebv2uevKc3/WrWXTAxGIGAPWbht
sDJvJ9Zp2jqlaEh/hwefXSurLvtD0vTNlS5Sse4COm8VEROryTS6NWdiGmkM/DcSWsrGartndDHa
NhOT4ilIaMC3jVFiS431LSCcxifHIPzc0t0duedCebMLPTkRAn51lrQGIFzzrbJJ8QJLlV0mqA4r
7qRnGRCzXVu0H3Ez5D6zN3C9k3yq6yhadd2Q39HJpKczTF3wVA0D7WlPTmomM2hWhKUV/GJ8/CC6
MNhCEixmxup+Ewf9iP4aaskGvm35GT6EitdqiaaQs1E8Ywt3P+PuODbZkhJu4r11NDzxbeFPwl5X
HNN81ToQSPWMQWAOG1FQnExLGAaNuIdqbM9g8R8DcEtIOXSC1Ed5xMBEDhIJpNCW4nQlMHAzPE4m
2kv5qZmt/hTUJSllPP5xPMlt34RMQenGJV09Eaeelyu1xHdEvRyORT+Q/sT4EruULa/llKSsMUa2
BTKcPFTAjgl+D/NrNw/OzguYP3ezw101w4E7D5V0zlOXNGe8Et6lk3r0HOmheQ5jW11T9IEPJRT4
W5SiSvTR1bYnvuvxjOMzRgvSeheDeLdh5aKO/EYHrbdWwhHRH+gVCn+sg3FbL0/KtDwz7vL0wCDu
6PTzRGVksB2jYBTXVCvG+0rF6mzpBftz1PTXamCrxLHQoEQiKGsFORA+yfIEe8uzTKMOLIyTFk/M
YseLNNh9qp44cbWsAwzYvdM0D/apssqUsKliuQ+U++gua0i8rCbzsq6QqU6myLLWyGXVaZf1Z15W
onhZkzyt0g+payD0DW2WrBGdy8fanWndpPkinxvIdGw7+pqt7b4kmTmdqkCrjrqdOreIgBDQ2vz0
iQOI/RWeI5nwDPG3fRXbN35au+sU8dtGiTg1jmlX+VM3deTfBTVIoGb2OKGkHhklW9dLMwMAgpMM
W+qZMVmDr7Jz3whFPSEQjPL+WjiJ6+tSSWbtjkcapumN0iMKxguSYzE3YfURNRMDL1OmVYvQS6Tt
vgwJYTmbmU5fuWzI9lt1rdt3G5EVE0GiKkaGroca2jE3iqZw7U2jCmH9yJn9WspZ92sL6zePQVJi
jG7FnSBi9eKGo7wnCMXYZp6gn4h+4aGhQZqixA1yfQcQiyhmWuLIm4Kk9JAcV8GXRUYyrF2PHteK
aNRI23R5xgmoT2Za2A7L5ieCbmLhz1FhsLZMSeJxixnKwOjWmg9pq/hcCnXvBBPJlUkybPRmqvzW
LPYNLQkmYO1z25/tGf1qGOgX7F3VxYKqQgKOFvicUSPGeHHgwwjJVwYznxXQMkKXy4qhiuVguuiT
31FLDNspGb4ahYAHXgtgEZN5C3Q1XCGQmb7d1F9i50umNO84mSCibGcy1yCUhrMo8aknjr5zovKe
DPeHpHQ8JiHuzQiQo0e5Y/thXuubTlnOqbVHe5+VAUaUWBzBxj2UaceeFxvirLH/b/S5+po1pbZ8
R+EqmSr4TtFwYzt/no0qhjIxRPDtGEMMWTmfkrQdVuNQth8MV5/WiaGm715pcA+CQaiE39SvYTav
wTave8r/r/PeYUxTryHOXOAT/77O+991V7x8jV6y/3WrX7790URvCr6/fsFfBZ/zG78PfDMAf25P
FAn/XfBZvy3xCoYH2Bkz5o8pCmgUiDS0sbUvxR0UDtqG/1Xw2b/ZEtUEPQeGHYIS7T8p+JA6vy34
0C87OIUs0LRoMd52XMhsraYYheGhjuMw2Xdzk945jezatQi6ltSjscuSfU4ubLdyqpqIj9gtOnLV
nMg84NRJNkR11QeecGlfDB1mJ/tlzJ8gJ+LPc1wxhg1dmJ4bMn/C41zaoDdlbeobHEYivJZS5jHd
0an6bGd6RGKTERPBijQzpGRjJOxu6BQ5H5oBkZfROkzW3Krf6NNgAt5xrS/VPKXpJkAUjYOcKOBs
XZihy3IyULB5BoEC+7HENeGboz6ZezUm9a4GVAMLrQf9eBOmYuhkVRUwykkSZFLowrpH21cFq1T1
DsFfCXsu6aqKk5Fwc/17FOvlvFGhi/bIsjTroYgCC0JukIefFERZkBNuMH0VttbeqiQL1jCgis53
k4oBqqit/iVKmvFA/ZPjtGFf/gxnpdnXgYUKcyh1HeeiTUGcm/bBMMi3FwU6xRU4LcpYAT7xqbXN
6ROGVrddFbMZtHjaS0IqXQcBs5hros0sini5qRpHXMhhHC7DOGsnkWdAkpbD+FXEFK+PJqo5pnXW
pMIt8wXhfezbQh0mheJkk3lMGDn0hKbaTaOhldkqC9s6PqimkfodAYVDlW7ULBpvm0BmdJ8agJWL
uBS/eWBX1SezAXrTTP3yYUVEnUUFVvxq2PBrrBPBHqQJp24+3RlgTUM/d6LeuAsdFy880eyDnwwJ
YXzBEmDR6eNDG+vfk0nRlkihrAwor5DC4FfD1WKy9RkmAgSiZvopmK+IBaNVLmIJjNGiBkqNCZ4R
yDw6mPYAFczrnEesXgeG8Aas5SU+QaPq31hJ8IhONryKrP9oVgKttY0vm/uDXUN+M/L8UPT1YRjD
Yqdler64TU1/oaptBJaiS2iK4mhz2zzkotIO9tinfiIsPjqG+DvwpwucvTp2NviDULN82wXcPAfu
hdEXXXmLTnLR5+qcRQiETNLcvll9k+1cq8g/xq0srr0goLPrF6yrV9Ik9KJuJTlu3qVu5XAO6MoH
h1CwK85uiAGpnDcznt+FN8MmE2bjY0p052pq0/AwdcPMtN+pj4QcAj3wymDtjEJbkSkGRz4Rj6o0
UiScIXjw0Ay2Njl4G6sY0hW4FWPVk30aG213obaaFWQ9vB/JJLunLKpufVXD2tDnYdVBvEQKHbV3
QUQ+p5ynFvUkwBdJ5GdJPlpPcGk49Q80WzOwUgSzFtUfXRffUogPKxkAzMzatvWLpHHu2panLHTJ
l4/4F9z2afGJRbZiMRJPVs/9P9EtlXnwLaPupSb0bmj/9D8I3eZOL5d4b6fDZmW3YHwRYNTp+N0p
2hNpqrqvBo1vviL+WMuJVQVVFq7mrGsBLkjY8gINkohRks9T2ZyTSCOZvMkzH+vB6A+OAx1skvMn
jfe9TZJgRotrqR2RJ8OFRD8Yda42PEI8e7RbzniZzB0okVmPIrh2Nq41krgtxuK+buJmY5DkhVAl
n6+QVDqaOfko95ERkGqKmKVb2wmNRN+yyLCYOLn0Kz0wpw9x0parSQTD1fPSasO5Nt14kZRfW1V/
r5QQa71z1XG0A7GNOGrS5wAUgogkv0kkEDCAG/M4wqr6UlZFsdXRK3PxSIBuVquH4MKYL3MnLDUi
cJEN9Zr7cfDM8FuV9sDRfthW/6awfTOTWLqRpFnpOEsswyL7wX4zPdM4/xTDVDoHs4/NwS/a0Du6
ogypNQpr8GU/TpOPqcZAICEgSk+dcyAjIXiXpPSLZwNkArGTks4tERSYCd5gVuougI2GYOIw1TaB
h037BZXnAOa6t7zmznULw76lOuTHDUzf4aGfyrpe4Km0kabeLDeR1X8YRjrDH/uJTsY2J8HTgJ8p
c/ViS8zta6vR5EcFUO6GP6S4zLbIPrmKQbp4XcmJBze+OATJkijsRuojzw2yhrYVj2Y/aF/rKIBb
3LnhM53lbpEWhqTHxmKBLPXWxdNj7ia31z+6dVhvojga79EtJQCJmRhupllPT1A067WYSnFmcwzv
hrImRh3n3YPj5NMJm7y4dFlo+uz02VaM2SeTns99S6XtDIbrm8tu5yz7XvW6BQI5sdljQRdEG/Zq
+VC97pc0Fdg78S3q36vXHdW0lPPNobNxG2VaP8zhbHy0EYWplYKpzLo5UuKNrexA5YdujAAgG59B
Tkfgk7MciItBQ0unbqtEvEG/NAz+ktz5lZRffeMi5r5LBsQ7vtGWYh+gAaO7oTwTVyQPx7IM2S+4
cbKVTOl5aYH5jNa3O1QjMa5oDuQmnSe50hKvXKw3Rfg7tpqlGTZG9SVXnbzAi+SveKp3TK/aaOPO
AAKTklIkMYb2q8gT+9GNnN6PmE2u6yqXO1PVbG7LVupHCMG+ZFWP+3BMAlR9UWF/8apWXE0Rgo7T
OBcpgKt0NIEkohDwInN+tGWTfpY0G1+QhOikIILWHhkMKj4kWWby2s7jEO0GFFYYXz1VfaqDyi6+
aWSG0kSXXfi9FRB4bv/8vJq/EEZQZzge4hdpWp5FSs+b6SvBvUkPfrU7xFIal0obQzjMsVo3tUgP
Ra67B+XWOTVkVwabsSaKiGrpHI0lLDQNkdnRbkPFMjxr4doF0E7Kb54OD7WnymJtscF+wrhS9asw
FurRGiCWViYCoXCKh43tjHd4Zu8GsH8IZwejPxtu3racRMfgKxZmsSUjxSY/WKXQguTIWdBG1mgb
j5WIcOUGN9IW4AwGIe4NEWxJqn/kGRdX6HMXFbPZ2Zql9xT0OmNzFvpuWNfKtfdRrCT4WLs1Bg6L
+r6vnOxm24l+E6WBLbW0ZPiEi7LYhTQZiZrtKP5QkNFD1mmZXllc1M2tG9jCodu3CPsqjbG1RRAl
PbosPc5Kz5WPystmr6GD+s1BVLTxUre7I8mrvZlejyguHEgJJQN2scllaw/qGTVx5gSfI46jpE8y
YvSHvKy3QZtGdL6Ulq68wHI47CYttfa0xAxLHjnLHmyur4bPMeVJ/y0PCGglwxLhb1faRbweG29a
PMv4ZVcOCsO9rdfBfdB70ZcchDUW4jDeBEGhPYyQS3aeFqPuiGV/zBIaCKYeG1f2pJm70h3o13vj
Cb+39rtHrMGGX9didXCLhzROXJMDQqWe9SngCYCYtuqRfCKkqPpoa5NqDN9J9tvJUe3n3jTiJy1q
zA/EzBZ7uG56RO9WsTSNQ3I/N+0iobPECTgT9lDHaTcoNyvAJrB4HfJRnwu9ge2SRh4AB0hp1jEW
upVt8tYOztB+9J3tRDrPtZeIc5WXj4SeQmrOLGNlv+5E+BStexKAw8swj1nu17XeEQcvita9FWmA
yq9aqg/jtRAx2pEeYvBaoOhLrcIgzJmxZywlTNBklDNeTGdwYxfmF+O13PEofMzXEqjB8LbFS+F8
yF5LpAKBF+LneFhopKzexZrVrfocloD19gKPU3gFeGfQpmAf+2Z1w1hvxGi6atUuZVqyeDNoWo/8
ychO2BcCGOpDnf0f9s5kN3Ik3dKvctF7JkgjjQPQ3QufB7m75Jq1IaSQxJnGeXr6/hiZ1VWRtzpv
1bKBC+QmMxSSp8tp9g/nfIcQh76Xxr4UJbOajpByhqTehLOw8QCc7WLXrrFyTG0pV4y81dFsTZK8
yp/FwDDXBcjDXkq3wKXeBA8w719QvfCAiJiWgljV0p+AUXSesykM1c6vGmIxLfpxCOktak1JcvXG
+v2vD6pfRRXUFY5BYcEhZRHuxE5pbor/QRKjU9IlZkpd4QVwUL1LmVQ3RXf384f8WyOUU/SjQq73
3fzP+a/9UHCooiBsfuZv/v3fHlTGP3/+kl/+Rv2/f/5x8KVW7837L/+y/hkIedd+VeP1q27T37/7
H1/5r/7hf3z9K7GS83QEFz/SkP/3dOShioq24hfy+3fcf/6v//H3v/bHTET8XHXPXjETRZLp8Pv5
Ywlu/IZ5nWUG7iZ7Nm5wgfyRtyWs36S0WW+w7EYAaM53y99mIoL9uIftjMIM94aO+/3fSDjl0//n
mQhzFQ5X6k4bnCEylF8/HkWeaBr2hxYpDPLcNmnEQuvdXdZl6QLQ+Qs+8IApR5iSYAfHfVLN1yDE
M6yIF7QZ+tUvceDJsv9sxsgBeZ6162aw25WmGRpYtzK/J56xPs6804Vyx3w1sRzBcBXf4WMH2kBS
wi6fswqCoDhD88bBH40hERTyRXlFycE3XpWlf2UF0pYRzEMaSJCOBILAmCaZPjDpXgG/SaWVb6Ei
jlpyQO1IjWKIQPgRPzXo3qI63WHWu6nSuAsXTQ/PO7OD24BWeEV0iLbWyzFgIxvnN4Q1mMcmtqZD
oRX2TZj77PELx2KNoKfjk+8FD3qUvBOs/pIQVYE8pRkh0OEAXsfD4M8CcGxRzMoXsbDaK/vVbVIl
1g1bowGBs2w3kz+qVUCcC5sQA2sw18qIZDeWRvtttN65HgN7bVSmc0ezQLVXhMR61cl2rKH+IKTN
Tw5j6aU21Iylca6xpq+cA5dBscJeiSi695x9UhnM+tPA/mjs8a0avJBd6VTOLFh0Bh6RKYSFFh+t
7Wkn3+4QR/eFvYi4HldTKq3TlFTthlXOV2w0/VbDZXKp9BhcSYA5tI0NsTB05S4TcI3rJIR23ntl
dSizQVzdevosCkbLCqgJJUqbvJhqfLHcYtZBjCzyvZiok1q/scqkRcRkhVjptGSZdOl3lLvJzlHe
m9dAcLc7vhyQzxhu2Lg0SIj0g3LAefJVQNqZ0R0jJ32IbPuBpVF8cDETQSEaoofaJ7kjcUBM4d4I
QPsE6ZXr1F0aGVOKKfHMdR+F9bIprEcHTQXbU02e2rh85vPqfQ16jodFy7PzJFS1ypowW3dF/eBr
PqDNYW2rASr0VD/FEwCvTu+8bZ3TgWBCf03zQd/FTX01ZDGs2VcWCzs2603WMtzWAwJbpe3SNnkP
IMCRjVAg0RtKvBMMvuouM+FbdQSUoXYOfKBrlNDbDGn7npUcRmyY7sWtZQ/F2pCatgqrJL14CPIp
vYJ+j/ix2Nh8Bi+0t90BzXWEaRYORxqGHGdevZ2Qss002JAMmYoKIVfxtY4tdysKwYxF1k9GUA/3
mZcFhx5h4M5oAmZZlv1o6LHYJlGXPaVxEi35VaExl2PXLJK4AXPeav4rU4du7SeivImamhno2LMw
YYttmQuDUSgL2upLFVW+CqDAL+xh8s424Ka7YGDXUAwAkLmYzWVT2weWUuaFYgu+mk/Guu31+F6M
NAReRDGoxxNWf82efjSjt4sahjJ276idi2oiWRSTcecnDeEIWhTgzBjUhmAVZOq17yw7OwhXrBto
ZuyCNkuEszwtS6nwRk1HndJr7fNYe/ZjG7TOrnRH/xmcKOZHHde47PR4G1lOuIf2OB5LR0aP5FaU
N4Eq6QJDOYlrOhnaGTT8BBM0jZ8pa571sGo2yh7RjCDlL+rhtmg68dUVRjdjevuVFtW4Vdkzofcb
1HRwQw2yW118RLLtvzqzzi5OYfYHRhf9rpkj21EvyqXmpMnGQPHhWmlxJjeJzHR0Lo5NEUKUDIhu
1L+jqZjHlMeh8wVPbmTGq4woVFyioXO00iy+7Se/uPGNJr5Q9qED0Nub1o46pnhN+YzRpF0ImGvn
phzbZTjCzm8jOKdZPfJ2xlP82Hm8jLQfp6sfTneDzLOVYFKwUmMf7Yu4veMe0iCh+gRE6DL4qACo
74xUewiGUl9PZs6OT+TNRSWuBGszRSuSsuj2RHQzME+6loGl7mTMcC+LiKStDEdbSschg37Awow6
ATWORljjHtxFu2o0ijQ/crOtXlHvDBqTImIhsHtkgOA7x+QUjuQX0P0cqVBqLC3Pu8tYhEbCBWMZ
9+SoeQTHDnqB0biL+9naMK271ud48aH0qNx/AurIrTi/Bgz05jrASbNUjSee3Y6nOUXgyiJv8k6g
7Zlgik5a5EGaQf+hBS3TwBjixIMo3G9Zx6esbzl9CdDBuLKm17x0sEkWDFRNDS5T2F8RBwCqcBPG
fVp8dQajODm6HT8VCCXWpSDe0JvCpyy3t1Lr05XNnZDTw3mvCGphd3rFpxr4QNl1+tCVDAPiYQTC
nOrnqZtOmUfTzW0XPxJ4BK9W07xlNf+mXRQtG7MLxMLNOHoaL//MxfTROuqtc4TPm4ppZp0KJ1w7
OJMZLOTRgSioWzhe1cnVAwhs0BMjxl3L0e/cpco7QbdbA1uYclQUsWPu6i6pHoBBNCsWweXWZuq5
Mwf1rmucQvMCFxvQ2m7kx5iLHT6wz6zNifdsjBz1mESiSAH3b1Wy/7xG/aWo/deK3e2XOr9nX/X/
L+Uu4oe/KndX75/V++95s8g/q//YvXdfafSfqt+f3+X36tcxf0Or6eoMEh1rxrJTyP5e/TrUsYYF
yICKGIYCYel/r351SmZYt5RnkmR1QcX8t+JX/003BQQilKHsBGfd6L9R/P4q1qcgm/eNDlxiDjRe
iP6nOWccN/jU/NTHkczTSAy1bYUboxaE8Vnbf3if/tl091dLxvz/TnE90xhmDs4MUfq1zA4yHLJA
53xyAtFEOt11zMpdnTibHILE5JWv5HKh1Xz2zI3mTJcgQ70Qmi/MIBciGo5DyqXOp/+/eFV/6g1/
f1XARugPeXk/V8H/2Bv6RYTyJSv9dRGO6yYp96ndE9MjnI3B5HTC6+lo2dKu4JGQleMF3Wr0LbKr
gmIrm6Uliru/fkHi53v+d3XXz/fJFXhXJKMo5FJ/ZntloVNoZIT563pqwy3zrj2wCevKBsa/DCFi
iEJq6aVIu7aCSDMBXYVlTa461XbSWfNq9k2rcnnH6ZDSoLv+0bK4f5x8UxCAxJ3SvznDj5Q+pGNa
Zqv8ZGODTFAeuIgcMVULHKfYZNZmrS/BVCxqslBKNa3KUC6B2Z30Ult5RbwprHwVp0ybk3bThtHB
1q69UFcUJCtBEo9VwuF0yXxnYolXd5Hr4hDYzJSI1a5tsUOLtSirF9Y3ew1Z/9R9aPmRZQ0Dqd48
FJRrwtol3lPXds9dmxB8OGLeLAZnbzVPhG4SntQBdVdbk0jBrCY5vQnuJqY4TnxOuX3gUS1diRrL
8Q8yJHXQwmzopzej7O+zLj+YpoNR0NzZrJ0R7zWbMnbHzWwoR3a9EjbtRcg2y6pOXWhv4HcMDuoX
i5+Z9lTs3cYs1aKWz6irDyxfl06e7I1UAq9g3xR1Gwx44GvUrqr7ZZDWvD38GM9aFWV/VZVkWc2w
SMP70GAXnfpu5UgY0nG1Mkqyqi4iL29ydNBR5C57tjK67h0Kiyezc9d6zMYquk96tdOq81g4G9sL
3ztKeMv6wEP/Vtc/cmIGAiY+hJFdauxP3ngbVfnOxQWbuc4myoZl4NftGXV6cR81/luAp+LEZtha
OTANtSLmxp0G1SwDPlqi8b1bH7Xjj8AsfSzk2LeXzGbjECBZ+lWPeXgnpkC9o1Km7jLl/ND4833u
h3sHx7BjtOLRTkSHXT1oX/tuBsObXrDte8cjZhSJ01NWJDmGUtNH25NTzBJwBrPal212zy3cbgy7
dlZNNWlELPZoDHgV9oCOdUx3uczQdw7oAk8h+q0bBlMXWdX2XTV1zrUR2R82p/++JP8FxQwzob90
RpyiSVXvv2A8/pgJ/d0YYf7GIEgQZgCZ4x8GQuI3EnxdtFrADX+/3f5hIARgg2mPjroGD+Ns9frb
nWggrZlnRahuGO85uKb+jTvxP201pGW53NM2DEekOszAfr2oBqOeCM/Luh1iSTXXc8W2l2W2rWLj
bFa1t0eTygzVGAjabL+Eb/unQBLK99cXAXaPP82l5tchxJweQGto2X/Oc+Hh0JShfAz/CbObBrWe
ZSakvy/tFjDXETlFafNMRuc2wmU9SkSYYu6W2UtxsJoPbemca7GjQ5+is6nnRzOG/h65jYTu6656
2zkWRhEsGIdAom7uUDcC4sW+LMlBY3H82GOp47RcD36+jrP6dkiGS58Qn2OiDoKB6NfZs5UFFy0u
MmY3yUMbmdW6NoN3y0nUCpUenhFGUTgNgEHQ1cIJb11Yn4yuX+q6eDBHeH3+SEyveYtvkI7DSnAF
IK40zeYltFEeBGrSN6gRFmoAcpdnxkaGwXIUJ6WpjV2aBNY+a8l0DeL4vrTrA6G4O2E6B/T2xIFi
BHDK+2GQr8RwO4txSM4gJtuFFXRyOVjK3ZkyevZUdkY2erAH+aXCiP75DWP/oxPw4xvnVMnqavvG
Fnfn2hg0BnaCs8nhZZAdhSY0Wc85qyrtPqPStNFUYbrA5fqN2cHf11KE+2wyM6bk6KgGZzqyNzpp
NAArAqXSRW8Idr72fZYG+0q/1rmzRF9mkwLR35dDcGvo1oakhZh3y0tIZBvX5JM1dn8oY/MxI3Bn
oWsWTc19mQ/fXebO3oTXie5iZIizCPviBSPaZpTRUZSmBBgarDJfrWGHPfLxWiRyw9DcWoD9zNi7
dutR784MBV/8Yjp2tnkFREkT6LSPhgn4yfhUWXau9e7YdgMsrTZYqQHRh9HQ/oEBWCY+u6iheYvN
ZiksOI3YhV4cPpplaD9Gma4vyKf/VGXlM5LIVqqOuW8Jb8ri5ofeYH33dbyykAcaO187xrz1D5/j
zHiwsmenqqZLDMD5uZuQYSfWnT903dYde2Ae0EH2lrBXTpccyf9d2WW+a8LkxW79r0RTp3G6FPKx
tjJQ8qUW4WfU79iu0L/1074I4mfLyHuUNmrVEe02+c5NN5Qr8pQ2nTQv1nhXuXO/6aHCDNm9WKO6
oT/etS1a/9YOb5vBT9dB3OwgQBLk0QwSRL5MMDbddoFxkysWRN6eCVm+lDZxg653yygrRmoyPBek
w0/4ov0pWsd9nrLFNyqsBkbFk5Ok8MjM9QjNhErsQ6bupkxu0Q8t+8K4A+iyMpS1SfXpSXezXYez
uWooXGh6n3G2Ly0t3fLRcFY6EVr4NrgmO0Nvl35nn1VrHELhsAydHqNOyFXZOq9MEp1lEklSayUG
fxZP2XBxRL0VYljmk+sc4dasQWb+sDsLXWw8P07i4ultvygbeYlQeoNvf8sppqNWfqrE2MegEIEk
k/HJCGWTpPlO5np/g5AFBKEDs5wUySublHo5+folIFtrnRu3lT0xrdJ558lyCXRt7xbRKYvyfoWe
BfBi1W2skWhIzZa3ko1klsZInfLiAc3itkOkt4xkiFWXAZKS3soa7acMypHNf1iJmFkNjL7VOCjA
adWjM1UX0ute2zErEN6gGi8c92nqx3unxy81eESYNkcV+Isuqx50zbsgU35tUvkmGrFhqnOjj+1r
OSbPyehk26bg/4PonVFT66ob15MTietoaVfP5e3J4MUhdT80LXKcllDYRUmoJWjFKt45br/v0d0I
YW6nqvg2k2ybt/G7G4Bl70d/nxehOJU+T35eFsPSKN0vKtanQcJBA5+8LvtxU5pM+kKL0GxUccmi
Nqj8Ju9d4OhalLXH56/Rt6mNBkrE2qNABQLTpF7zhJ2b0XguvZyEAii/FoOGpZ7V73Hi8GAgZwub
/hUy5i1RqA+sSW70rmFArHeLmpXytq6Sk1DBfgqsL+bycqFXJOwaUX0z8bZqvn9iV7hBsRihOkOO
Ns5sSU2z3GVYkc5RDf7aRJzCo7dvEHOtW0u7rfANcFgECeEy2snSJUOPIPpkzLqtp/TKBoIMZi24
q9N2i524WlTAbhBCVbZzghG0VzQFfY0MsTrYYcO8nnmnmitqUgpt+dqaCV6uGlJPtaXKXAAJpN3h
ENKVv2lCf1tU+EjUW1jn58xznrvK2A+pt2pS69jXza7vio1v5isDCOPSde29Hg1oSWNGws596fcr
wmh3Y3QuVfM8ZnDO+3Tn8Ul3U+OF9d5F9B24SFZMjrelDif9tvZ3kxbOONLqwfab9yphrxxaQ3Kw
q2fXq1aSFoMsOaAzTIPSFrTLzTCZK+SGEUmc1R0jqdM4cHLhQljApyA/XTq3cgi/ivEYdM5aOfol
HL4BPp3p2hGvYVzUzW8gesBGIQS1qXGkflsi8vqORP4ZBtbFtJuzaVe7KGH9M6Ldb0Om9pX34uLG
i9vvBpheOXJ0ojuoZXWW5cBDqF54RJ7KUR6c9I3hHSbP/A1TIHDB+KbV24sDzM8kD2or/PAkObRI
00YSp5AZDeeWdO+xyC6lzN6yQEshClkfnlOeu1bs1DCeUB5kqyY2l7Fn7DKzhijbvrdT+0LK8TqV
E/yU+AdI2w8cosdQI9/UhzLFLE8qYEqki9dsUrIUtlDsLvroXmQHk0MhBP3OsdzCa24yYNbzRi/b
9uZpit19L9KL7kVfHbN/Mw2iFXtDPs1gNwcUc7jRw0Q/Ef4LuMdjJG4ld1Vuk/xrX9sMXRBy1yhr
XsNTnt6I+jFmeWKW2qao43OBPxUmomIEHj05kYMSaRLrnB1NH98Cj85bZ5sO/U5l9SfZQ8cwSnZD
yRtYiRsrEwgThhTEzwzATI8WNhTbsZ+qofoA++OvG4vBBTRKIhQ1dJlJMy2HOHscDNu66ycm3nZY
g5LSdQobpfC1dyadZ3VI4nTJUpSUI0veFqH9Cs/xh/Db57pLt+S9ZQvHqp6qBGZTHz/FTrWWsl/a
kL3YaCzt6aFjo9py8Ca+uzRldsUEki39ejsacu102lIEJ7BjHnGOww1quEXoq6XXf6chDXN015SE
vAL/95voEtcHLRpXduosh+swhRtVky2YX0qf/HONmBD4OSH3RzRPHa4tV9FqRL0Q99vJewwc8Rz0
+jVqdc4DdxuhUIiSbUPYQBtZeI1ARlftzaBnd51xyw5qjXy1m6I3Dd/uAMhnoVoExvFH3zc7uxc3
UYFJUSuHw+DVhFGW9reXP4U8m6Nib4SWNCaV1fdoJNjiRg14ODasqftgE03kWs17BGqNtr5dSV9H
gkL90GrOc9KYaDrLp3IKCLtnYSCO5G2RscyRZVGSDr7NktG+N7KHTq4D3En9sq0T3HM+kz4O6+wx
QFW7zDviTj2CHVqYeZSW9YS7NE9OhWsThixD4FmEo+x936yoISuveZF9op7KBjsKm4GWlMZm/M5Z
s9yyrHSha5ndZ9erZE0kkr6VMqZ3mGy/Q96F6MaVwxp1v/7DztPwzjUz+6iXgcQcmNjZzhNF8oSX
hjREI/OuSA55J7UmfMuohncpEQeI4UB3rhuiZA8EjAl2LHrCYN0kVHpIo70xC5aQOutf/Ej3B4ji
6UPLIGVkcmzIvY2NewX9YWM4QXNx2c8c9DzOjrrmVPf0e9THFGbDoqvy+q7MEvPB5RUv2epyt8Rh
v9eNujiqzpqtqaPYYDLjjpu0YeWPhrsP0BQmRLKnxCarojyxMQzW3DXFcpDetNcIUD6JnEkTmN76
gNq8g4qm0XoNlcf7jvLo1FiOwfxsPClXdNQzox7fwxV2nvRKR0Wp8vIYIz3aBPYUXKxhUq+g5bwz
eqLykUaH58etg+zDje32RUtN2aMDD+OL1TXyQXpxePVMfbyre684Gz0CzM6Kh0ulvPA4Wk8d0vja
7aqtNzXD1VeG9ahZ1tgt8mgUrxKh8mYowdlZKJnuqs5pCWKfMB5yYb6FMnIwfrcuzONh+IhZW9y2
ad/cSqOpL2lrxKxcx4Ie0pvB41EIVM9lWjPCPQyo6xe2yV496SbmQphpl8qKs60XMkHF/ztnp40g
ysIAVX+S9nBvkck+m2T7LQeOp7dYpuLM5NLcsSkxjoi7R86UPIC4HN2q4W0IW3B8jCY7duQXIUZu
0iIbu/uaT+ZoRKt6zLYKJM2qLacfMo3ZNfc1WIPC79hl249uPl3sMnm1o3RnyWwfEtRjzY42q4l2
mj0cyyheR0VvryVua013g5WleWihuX9156XXyj1WNx29nvVpp1xmIn63CIoZQTwTjbBpCNIiurzn
YrDkgKYT7sPZDSx9m/vV8yDUg8itfaS75xQ3vGVMyzA2ecUtLAOo3NWTYTTeutDqF8j4bH6DiIoy
sx86q3v0NQNMGxAEVGiLKExuxkHbB+4Ixjro9oVRWisJ62iX5XM4xCQuo9suiF5KITLma68METr2
NQEoFOV1FC1aYW06lrTIUcSqWNftc0vEYqPqIzxCHAPuJkjz7yKvH/962EEU4i/DDnIyJCpfkgVt
ggTBSXt/GrqgnaZikqx17fSZNh9n/NAOl6EvEOMY6YhnMy/PgwqmO86n8NoDYHwwSKe+VH5p94va
zrsXF137h/PzUUnmp2acnx85P0nh/Ewl89OFsrQ8Gj+fuPnZU1OQ3PfMxCmdeTTb+Rl156eVFK7p
kM5PsP/zYR4Csz60aaIdAp9nfZyfend+/itP4bhEV8IKsfa2fdubCesB393HfjKusNX7t8IklATt
eIC/h1Nmms+bwOfk0RvE6yXz7gdHjpxLrF4Ax4Rhc6/Hqr7XVZ0dkU7h2Jiq5hJMdGPefNIJX3Lm
zaefPZ+Dcj4RtUAZX2I+JauxiUA9qAXqoRCL6nyYtvO5ihCAhfXPw7ZNvX43Jm74lhfUGYU+elcr
Bp4Rgsl6QtVLw4AWkAFKiEu3HPvwzsKL+MP3tGGdkb1mMiBe2j8vAdUmBnNcboZ6viP8+bZQ870R
R974rc93STXfKsxz1JMx3zTk1HDp8NtU+wDP+RpZbfbDnW+ner6nANCH+2FQN7j0o0M432Y4cR4j
PxLI2ifENQwJj67jeeArhVE/9VWmv7hj2xDrFKXieZQOQ62sFeNr7w0BT40JG7EIGEAlfDbXrd2p
xZRRwInImxfo+dmp0/wchmFEEI0IzwWiRUJryk1B07aztdkYj8bIf7cy2aodyKmJ5kY1xgZzlFOt
sInMP9Fkqb90Mrd2uKc1J+fDlIcgJ5VKb1Ue2+9uKcQxQ9ESb+3epV9lCUSlANk97xfkKicfpl7c
dWYKuLyAQVRuQrwbRUW3sGyR8DLwymx3Ec+SGsiSw7ory2tIt7nr0d1UswCnnaU40SzKmfj4jtic
uGyGtYduJ47Lh3QW8mg9i4ZpFveQjk2uGg37F03Ms4ZJ42S2HhAVVEHdLA8ClgZ3ZZYMdbN4iNik
9Or2tnbjwjVac9HXK19PogdnFh7ZswQpRIsUGfGDW0bhMS69ZIfxvWbHoh8C02jWZFgM6HmHjqJn
ljh1pv0WYSZkORF9j7MMKi2nkKoYaZQwxhtArfqiz/jyng/GMna6F9ka6pDD9N/k9mARkKHEthxT
liedl+HNtrZuqMj8zXsQr3opNwxTGavo1Tu65jvqQrHQ7QE9rNE/Fmp4Ivwpv+8hLV+Em4Zbq207
9HhtQmKfU4SrNCGoDEEd8mHNMLZmbBcb15mmBfugetMJnjWUfdbCrxUdWDBjUYb6rc87Zz8aCSrY
KX+TBkDMTOKTSh3iBDLPxGKENJWPVVQvyoyFTGXMTpsCrxKmNpIyC+aLIAMtbkcvo7QodNr5W1mO
7iogpWEW9cSL0PXVk/IbfsMjXas/9wO11z3w9+Q+MGXKtYsf9RGibX5UjfT3ovD0WWcbnZTvfBrk
sD1AHZ34FHCgaFn+SRfzDR7uAb456S4GqkYgvtaZ/W28VDbvXeqFn7A35SKNa672ss5WVAV43cbo
YxzFS5++4iU6kcXJJ0LA/8md28lQ4FmT/Nuup+toKJtSuM3Jim1SjCOuI9Y0HcG5rkS3MmMOR7RW
KSAUVD4KPP99BzXt0eNpp3s1fgxKNxFdxo8OIdp4Qry1Bh6Szhiasx0Y4U2AhnF0eqAyJs/XUHFJ
KI1ygIH0ufMlWFUkHCWqqU7tieMKd0EfTC+xOzeZgTlupoEsefBGxB4u46ab3vwoyVYstsMlO0pt
ichfXJwmLt7jcDT3gWbrx7D34n3aWPXFV05z29V+fit9bfjwOX+Ohiid3TBXVN1cW5VzlWXO9Vb/
s/KaazChEW+s9Upb+T+rM05c69GdS7ZqLt5a3vGfF+9/r7H+izWWYxEhjIwC/BZ1B6M08y9Vzjfv
n+9J+I8yj3/6Df5QfHjYuU1bStOj33FcA735H4oP+RvaDYH3Q5IZ/ove2ZS/sWoiQRwtCB8i0lL/
73rLnPXTDvh63TQ9ZArWvwX9IoP+l1JLE7MQBQnGn/O7rLRhFJs04S7tnWzTGsghWCv0gbeEvoO3
xvTy6ehoubttWXNB8JDOQeE+w+JtQ2jvi4kONHdHSU4ejKhdP5XdyghjAKljIpgR1C2DfBJz8BLH
ubfurCI8dnB/lgPYvHrXmEH8ZsKJufhBmH1KqLh3AtxJsNQqxsrMLuMxXOGLqjCctr3/VjqtgXIy
haHlddXkLTorQwXiiUl7xgwEeDhheYYDGdRKvaktkWQ0lXl4JkeWLD5WOlyp7ALueeaD80Cdg+vY
iOWRMDi0kY2OlaZjS/LQa7VK7gPL64xFA8FnWHnqZI7svZu0GoYVKjOmCH5nXfBCmitnnOTFVc5c
EObuxjMU6xa0v2a8Kacu+cjy5icb0CTOto6D+AhiyL6BxA1gh+n+wdCirltkCAEvg6WT4tXVyryn
v08eeR3+dCMrPPdLODqc8RYJVsFKWLXdLociCx9zLdePgaGVyVagq8Pn3JvVDPcEoXZJMSCdhoRN
VdF7UbbwvCIKl/oQCHIRlQVtTUqlP8flbJ0mx7Vnwt4iBWyqcnhhYhSeutpFeJM4HXEXeRlU3E++
7jY7jzqgunHLsH/V8dVhF+kdNzmbuTZt2ZDM3pbIfQzrEnCxiOb21y0gOWWuX3x4nh122zRNm36j
40MELl9rxaIfWps8G6WZV0sTIwMnI3gsJrd5wrQMmSsPMushE17DnaoAs4siTwfAAiqgEihBSBMF
XPGLJ67uzOBbw/eoqS8/bET9OpFFLVdDoVmw1HJmXM0qCjOIQnqat+hcuBaHpwQCtzxqwi51tIhZ
wMcDMSpTWE07NElhvIEliYgfIbgS7lGE0l2AH2p3SUSo8FZlkR3zX3q2LpY+vXRcthBXhz4N1l4v
woe2UOUJW7LYYzHwih1uHLY1gZaofpGxBLFPHaplMntw/rB8JBlrwS9GmnfGpMrPpvbbAROBNebY
HXtWnSKp89s0ifK33kJ2ClFWyG/Xy3KYPn5NWUvw4kzkglI2XsqcsO0bGhspdk0QiOfJUdVd6+Yk
2Trkuhk5BcFmzCIZM+tEyEqH5y5cvU3chW3X/rvXl+Kq57zz69YIPW1ZZZ5M10NhD3ODk2rfVJYT
gxKsQ97kpGIxdaXaaH4+rCvHhFVjaY3OcHYAm1fGuno3sSaK27gL0jXbJxYRhRhulZ4CcMsL1VOS
FRXqUoACghz1Mrz108Tam4lL78ZYq1oQRUt/lnaiZF5tzuJlh28ZPBL8wmsyKrN4KvhU1qsSoc+3
Slm5wAMdWZvqEPdSv8SUERMK5rSDWFfVoHEmVc2abRIwPx8lAIO3AGFvwNRr3U4s+9CHJXIheUiB
uWvVMSG+jqrAmIhsb2C3jRYwmy1yY2c4GXGkPWDW5ru4YU3txfMBuoaDVmzxX/oH6DPVjzH1wONP
FP1XqO2M0ExakCM1XA6wSEfmRN9jbnWtZgBXorV2TLJOg4qYQFuECRHasTPtrTiMF0ix27Wn8IK3
Y90SCdVYB7gf+osTNbNd0MvJ34xQz8omVaw1/AkBFIA7CmiG1kOctNhKWtJsM8xRpO6WTCjyUo/u
HBxTa6NgRLOQUBCOeibkml2Zvxa2/zEgeNrqEV8C579eIxsO3rAGNh8j/T2VHJIfQoNF8hbUyrnD
31sDybKy+EBZk24nbQZvBA0hDYN/O4YN5DadgaGMKm/ViQHInm/L4eCWXb/7P9SdV3PbWJqG/0rX
XOzVgoUcamumapkkKtLK9g2KSsg549fvA5Jyi7Ls6W72VHF5acogcHDCF96gpqFzqutpwLjrHnBw
4k5smjztKAlE+T7Le4Ms0kt01PGECIq7KAJ1x/UWPELp+PWTBVf4Uasb0PFC4ZAKYxp5zhZMZlAD
AK9yvGGJbaHRE1D34YKqC7uKGHnJDUKH5hx9ZB1qZ6teq32iLMhihCV69RAn9IQF6Ph6fZMJKRhf
DyjHAkdOc2a0tXuTSh5ETF3uoRhgko5qkgPpuKhqC9GAWIwuYsx9EeNz9WVN15o0ljWL3oguBuea
oFSQTF3lwgOAhTtI7FPmCDOnm2oiWoOuCO8d8ZGOxKvyy+tOxs0E1Fm9tARHe2LtSkvJza2XrHCL
OcmTTc9T7oA+C40q3QNjKNmVAn+hZbpPSxsTKoSTLIT3S1OZelUlw/ozIyLZuHKnVRxFRzQbKd+T
+pM7oHmMLkR7KoQ8LAcwlqy2EGcxI55QIwuV6j7PRNax0GThXMT8FO21Mry2ZUrfpVvB+emqVEY1
j8oCrWyfRqUit+cJ4flgx9RUGnRNN76ROKvnOhoPy0SVXw0jV+jzOci/kGsBl4ZWW551amvcaXal
m4sOWn0+CVu1udMQa37JBxQtelGi7aHmOVit1Un5jPVIN/mPxND/j5DQwIqpz/2c9PdLSaTNf/4u
h4TrEmQ9U0F33lpHtd+pf0jcsjloPzg2WSMqxTp/DfjJUo0hfn0Deukjzi6MFixszwfJWuXPAL3W
v/5O/vZ7JPwR9pwkCBb6ruguTLmAgG1zhIOp8ZLuskBk9rZJShUtnQTXkEbJ+mgMljK+iTOhm+Vu
KD1XMNdARiWNJMFtoslIBIFAZy6hMjJJTKmFCiY2OEK4BgtnhkpshOSnKbkLoIxmQ9AXIheRBH1z
V+hKcNUZYqxQnbD0WjtNvd487/sqWLoIP4zVLLWLsegDiJq4dZlYc62HKD4BxylehkFSiFPaPs25
ZQfFAixld1QhHHTaO0I7D93hUFbgAmpQi2DN4BNNLRCGTZhgDG3Z5Z3lC+lUbwR/nONnxE3ViMaX
vNKxhN/q3GgRRCrNBNNptUeYsUG/9djUcyGJQJFgWnlE0ZFKBfVULTozVM+cgZpI8rFpGN1JUcjq
IoQT1CNDJwpXSLaCAqMEcRl1hbIsFNe5BqwA9SXHIc/DUEGKeyAxtS8ll5CvNERIBfNSK3XtPhZS
hUKRmeFPkqVzt4wLICFdOZNFvVua1IknQqb3K4nLf9OEPke1DUsTkKTcArpU0O5MSnjQeLxVUevS
WRvm9oNr05C3gFstS9sh2in18C430sQG2Ktki96oqK2zm1XnKVwojAMimf62KdOotuJjiSlzmeFM
c+2x7xqJ2l4lkD5elaaqwJkRqZ10XVAGyzhxC39pQlurb8NOTR+wJiahMAPDQnJdrbWLtE9hhRg0
olPA3ABt+2uCHCk59xt76CXKaImL2Ix8S6l8SSctL8sF24Yn4FRBhVKfuGAWvRMga/0RMgz9Cikf
z6BrgJvIPO7D+ryveeyJAmtt7vOlAduvdaTjBtGNE28tmaGhrSmOi1AIrpq1sAZm6HRSoQ8huBGs
xTdURKA48oF3F2BS0MdAXSOgz1zYnXMRDXotiHxG9iRQTftLnOb9g4rX8AsyApxofkEfGBqWSu04
83Hk8uUI0HkFFayzenRoTI9Qp6mk+I66cnBOaV69cG29AtxnWQ8VhZwbL1KxIc1t56oXAsSnFDGP
r+GjBzeEZMKEiiMiQb0aiie62dSnbqZqCSj0wjhzg7COSXkybVaGenIqRQ0YExVdnWlYesZDZzev
dVoJPGpVyOiUar52FARd+w33pBxcWluhuFvEZrQqRLe+ltJQfbBbA4aAHNU2hWep87GFNSPlWyQj
RwGLt7HlSVpk7Y2kDpavQDxp38ZygQRULGGM4Yt1OMOAmJBSQjpw7im9/lTpqn+cChUxnEK0CdHS
8wp0+tuy+yaauUDFNgVtKsS2RhJJ0fVKUP3sXK2Ap4u9XD+LkO68iVgW5j2WTnk57lPXtG48WXQe
5AoE0RjZYi+aMDlyKHKGKH/FazW6TlsxvxVzVXPJpe3YmnSA1E6FNEBvnwVfVFOxq9twSt4addSt
i04557R1Hzs/wYEpTs3sPiOhz8dhYBT9aVOmWnzatay+uRAbBpgzT0dR1JfzAGSTYNTHqYt4jVRi
VKQ5rXAbFxpAOj02H5NWKq/NGssqqn1BG/LinLqZRPiksG4y3uskx2sU7ZoUfx8HPvG8LB0I26TI
1I9L0RMuO79lHzNE9GzHbU++Atoq9hEBhvsLKIykMSqrxppmfVx9RUBZeXQEQFBzWa2NEFiVbgeT
hHL3Q9xi7DoPXMNZBGCnKMdiUJshFOHB7ss8o53ZuBHV49wPsjsJU5VmgmBqNAtpFhJ4o3oxiHd0
ZDZC0dKHc/vytMh96xKDXusqd+X4oqEQPdhL5l/joWI1I2qR00kckhrOIrOET93blr/KVaE5UoiL
mqmvYXQ5UePQegLeF37RmZoI7SoR0WYeezDEQyOsW8TSwW5MXE/Ft9NiRPEDMevqETE3YAZ+66nq
OIs7vZtEtpdf5F3bSShtolnZ2FL3JcZ06FuQJVp0XIWimCzroHWP617WVnqPAcOs6sLywtTT/mva
ysVDlSnFa+uIZjSllAnFuld9565rQvbZoIYwij+ROyAG4CjCFkUHf16lQrxwkcfFEFdxb9F0l086
ZCkAnnghPFM4tTWigjnaIRjo5ZeG2WIlg5nilQ6JAfSyE9tjQxLb61xWjXYKRNdeIAinO3OpVUIa
TE1qHfUVE2hCezgxLkHoluikmXV3JGaNsqq7OF9UmZhciBIZFtzxLhqrOXrTaOWlnPpukYNgtTKh
XQo5BBEv1JonA7res5OGQgcZ3IxoAVWcz9gxiOkKqT6yMuQJjYms6UhpxNQ3UGRtDE5mv7tzGh/B
WEaQdIASDRBKhWgYK6Ua/aZxxvrqJg5uXFPBMLMF+qrljUrrWgJq1JKqiaAi6K0LTTeGdpadm4La
HmGZrhC3V+1Dmih2cBmBjmDi5cPelHpip9AOEpTTrGzLaIn1UFHPalT+vKM2U7tjWtlJT12fE5rM
BAkrjhX0bsTQ6sdpVjqAqHrltDBJaWdm1vZwnSMnAEucm/lp4YdUUJQGx7STJqwFlKkNK3dnCDZ3
31KLyEGsBqRRZmUvWtCYC+CT8b2mBe6dFddVN65lsTlqREFaUPAGSKWjKQSlxJzQoqpeA6kBkWEr
Ks7oXWg3NXQnSVqELp4FOAugPK8J6pJQKpnqLeRVSfdVnLAcQ3tSDacAK2el2o1BCfGkV0Vl0ULx
xz+j7cSLEJ3JqUxFZgxmNkmoitaoMyc9zb/MUPIrRdC8ljWeFwBzU+iwNa/zsUdacx4AqY8mVCja
mwR21QLxu4LdxeiNc49tF9BlKGon7KPZPWJZJLcmXOJOy1jnCdjPy8QSDQDmjR4et5JdPjhlrZ7S
cOlPbdmsv0BN0o7SDNfCIOpRGvKxPT5zKyU5Bjypf0UHhumpNBFCVL0UnOUSQgVuEUWgHwzakAMo
1qWLbcq3CSp3swaoNLSAoGiAFYTWJXFK8oj1buUiYofk3Fh2UXJRoStCena6E0dqw28dAkbXFuIS
g1xCAXwz8eZyqiUnFvWcHGVDDon/SC71U+7pAaqobFiW5CvykAopGjaBv8qtPmeY/va/8fNv01W0
itfkU/aS3WbEQOT88BO/009lA32uQc5utxkhjkxD0kTNUAyEjZCffU8/hXJChsUX3DZtkt9TMPin
qqpzPR5nuOSfEl+RlI/8S40kTpUpAoAyRCD7o11VBtHcB/GkzuzmtuqSc+tGmjtzV5kMJVcbEVUw
3HOxuFJuocdb6JP6t0XmQV+7twHEezYxX61OxCD6Ztk1RysazcUYE2rDRI8ypXhSgOgxH7tWnbqg
/LEjua+abzJOOgLafuhXXKPbOW7k7lJx87kinMBGH1zZjm0QNvKF8+wCx4+1MxQ0IZ2dJ9TDbf0V
kjk9ZwDbAgw3faH5OIwgLHNBOWnaNQKmjt1RpAc+gEyq9iqKCcIRTYR8jpQIbqhVeNECvGBr1ePm
UbRiSOfil2hoentUDceaQqe5MIbj/akML3VUwnD2DErkxgrMHZvh+BvnHe1weSlBfHHCfqEo+XxQ
vBXU6CQQUQ7TozOlJUQo0vSyqNiPKOajBSHMBqWyEOnNNvUpIirJi0ZcNIkz9avoCzCA5VkNpCUB
R+XbzVwtgnmn0ixAScJHpjYMinNEMQnTFLwRlKfA0Jdtwr02XQeORJLvWq+7TYR+LkeIn6kqxGJ6
W2NXNyhD1VzVcb0lOsQVIvgFzCMTaDQUSb/9d+5Sax+E90zaYVEgUYf8k0TH6wdub1CLRUskY83a
PrrNMWJFPxMWU60dU3maoUmYTUNDp9IfH4XppRa1R5qknpYRogudqBBcFwiV2FiHD9CwQBDnXgV2
3Q9oHdvKUqkTfE+0a0XVcrjTFJ0V7zSLT8VKPcrT+FTq5uiazSj0cfz2X7TQPTaNZpZL1kXJK0SH
+VXNtSst+CowzDZVL2x35g68BNrXiImVU2KTaYLyPxWRqdwimJMLx2kvLnMtn9eKuuxE60xXnfMW
1LoFPjlyyxs/xZde0sG7nqjSN50UgejhhMz4Qkwauu2Jk9ETa8l6mZVBBym49s5M9HQysLx462iR
+RjhsBuGIh3xQdcfKhQpUX/Wt+BETHvVpdo8Qe0m4oJgTcAu4F51wnZxL8vOhR/fyDlWrLZ6XEjN
Tdx+632tPU0JvNC0l4yvma1AHnPDBwFDeJduC4e1P2505J516zhT8me6VZzO6AQ7WEUAi000zHKU
6jRrMhRS+2/vdtdPeOnyBw8kak2AznB7gTwoi0PBiXbpO3WwPhGpJjbYcelJ8OIge2IzfHYufcty
F1ZyfiIZOZapwUVf1ZdOkeML2V54HkLRQZHNy8zAHsbyp36RLuhRXsKyYe8qrwrTwtWC5N9361cS
oX8zu9U1/e/97IZPbzC/2cB5BLS1PiDmihQbm1qC85sZOeBZGQV6XJZ68t22wn4nh4psh655hIEK
Zss6wA42qQx4PNz2No2PMjfsxoYAjCknJoHtYjBnwYclsneMsDSsex2LIa++ZmM9UsJ26fnVNfLJ
t70yhH3ys6MhToGgh62Y5RQKTTkGIsEP63QfW9Nka6zlV1gC6PWUpXCGC0XJZExL0s/myq3rZWNW
p6lug1zUY2i7NtVe3aLr20tjJahvdCm8RG4Pi0otfcUI251pSnrTlMIreqBQLTz9VRfwkNL9h6j3
jnKEkxGTe01D78htHWRfuAMnW+Q0Z3vTmpSudtdEgHdMAicjf2xcAdsrKltRMyskiknNRKzdCf2e
+5jwD2kkBMHAumnluSh4S/QEfWByMlok1rEgxcHYrap7Py9vM1FmH1cf+iC7dbz2EuFOfLSHJo8A
G2xojzv4EyIDprnNsejQVi39J1tMr0MXm1BZmdLYQTBZQ+PXXDqxuMDOYNmo5pSC+XUkyWQSlCcr
kf6ehAKzo82xjp7z6s8QUJ41FPX01rsP2+wYRMkMYNhE687F5KxEkbjAnKS0QnJBbywVD35/baND
Enjm1K1OrTRY+LF9D08afT6aQhPfluZZHB2ZAWLGTRzRZcMyCQBbW+rLSlSnWe5/zVBiwnHPx40W
Z4pJr6jZ2NeNEpqe8SVxhtgzy6Zx3jQAEOslDcanLFQR+ZZfkaNZ2IJ1rxYhTYPk2XQgPlR9PE7g
T8UsQxpUybLMgmO51+Z+kl5HjX4V0EJXZcRaehjlWa8h1EL2ZAslbfpqXpAM204RczI9+HKDbkp7
HFXoFiDEglBDGd0CZnxwCu2szZW7kGom4lMPWp/dtFFVzpjVi8w2XntZObUrV58BDgaaJDlULtAh
qkB9TXPHDGea2p8FaIVmOsVJdE0BGIgrFQbSDD3nq0TpVkFGNz6oygfyMyqPsZ5MAEAuc7W8rXvz
pAZJRsEKbkKwwNX+DoAIolJSi8iCfyMV+kMlV6ciCOsISSjqO/CmQuVYaNppK4pLxNqmgWbfRXhE
mDkK26p1pVfCuRN87WmHgrieWLZ7UdTeF1TOZh2zXfXT196j5saIta113XbKvZxB7Cj7RS5lV7bw
WAfmq9WL31oMRhy5nUuV9eSjMoDrYA3xX7vCuzWiyYbVtipAkr1IpQvokHF15dfeMheiaaWg7aVc
oXM8Ln3zNmqLCZybSdIj4E1CCgUJrt1L4OHo09AvKh4M8BaaO/ZautbhK3XMqSR/rZxrw4mOdJPS
sfoF7wA0opBJqGSmi4D39VU7VEDd/ky0cXwDaVdyRnm6usiNuaZGM4gcEJ1Qv9UvpeYJSQPk5ZWH
sqKX3bGuA/kBvmXUNhMj/CI6eI6zV95nthzAMNGmjvfYFGAVqtfWJ3FMrccWM3hAJ8UjkkDHuMXT
8pcgP/jlpLJcWmGJhd0a9GLNaqZyB47QSgD8ugEKTPT0p6YT3Xlw0mat3KnPQg41xxRM5FoNc97g
9AHA48Z1MmPa+9KNFQhfk667pyGwlkPrbcoGNZ5SEwU458Ipg3AWhyZ0WD2upnUTPyVVf2T2xjH1
pLEeeflENAmnHLe9FlTk/3IRnKKojiO/WZU64bCUL3TKOZMKc4FeNx6juj6xGvcFxOyNFaN1n2F+
7PsYyCQFoQnOBlgsDCrysmBjPl3ehApVACmCEqqe4UTySul14ktHTqmfqCq04CQ/DxBHJXw6dzPt
ooORYSqZTLlCcea5SulLbTSY05nlTUstFyaFapUz0NTd+L/dns6gURGmpZq1DORBGM+sbjwxesh7
JwYn45Im4zituNIJY4PULJ2MsZza3TgxjBLhjaqCBE31S4UW83flo3tkmlt03iDt+YNgJ8qfqCxt
5TyXiReXN8lf+6NfX2hHAZQJE5eDnijcgfh9YikNMfVOH3B9S2v10V9dIVzhw149v/zzHzLgNU3W
RHkIroYPYDispZzt14Y1opyJd5Kibb7ewPDejdDPxuDXj/ejNOqP19l5gNUzxOGph7iX91S+H4JP
gX5/ZEg+XPH3IVEUdJ9E5LKH9uf6szskxghVDElVkXhafzav4ICGhJuHUKwScO41Dtje6IS1hN80
4ocPdZH3UwMrHQmwI2OxGaWN5shhjYNo/KiF8pMl8tP5IGMFC+wTeCcVmHcDYMkjE8AH3fPtPDm4
iTBovn9UgvmzTy8N7X5kfBXysM9mgT4it7EUKlibDwUkZt0hzYIB0LvnUpDUER0KVVYphf1kEHTD
QhIM+6bhc3AzAX0aldm7336go+usaFhubMbgw35giiMEoTlMUJE+zEGQScT/4Hn5882ApwSarqqs
h81nZ08w1ZEKlVbFNHozSAe3HAC465ub+hDH/Bg0/HQQJGkkSjrTYKhJv9sRDXOEkbYoU/k4vF0A
NNOeC0ASR/RXgMYYXOn9Y+s8NjutipHn+kMMdWh7oDQgvIYa1V5bgGSMUPhCyUv68OKtEaU5vGnA
jK0/m73mkE6B787vew2ArI9EXRoqkdugh87Lu5lgsfzp8xh4Gmw+B7cOEK2U9l3+BERscbSmDB7v
3dObxsgyZN2CILP5HN7mZ8mbtfnX9z5ZG3HUE/Rq8KGHz25UbPK1aOk04A5vE0BAdd/1r40MDeAK
zpnbV7wzAcgWLX2YGW+Z08HFQTQ4zX0jYtkaYbguQQLbfXh9pCD6S1q4XfwHlw8ZICVlZe8FII/Q
zSOIeJsCu1ugIY3wPIdJAKx4/Tm4LRAWn7m5qT12AWWkoQHMYti+7N1dgEBIBggNYHB7TBzcQhgw
B/tGAxyGGn4xiCHD5F9/dhfEcExw7DJMm53y4I4Dzipx30FQgGmoMlvegIN/dxga2oh40CQP2A7O
4U0BiKZ7ngfMAPRA0PnnRPhkBgwVEtmgcGAdakpIV3mbq+yxF1AQZIYDxXnbEXcmgklShMMCR+K2
dnBw5wKpHEq2pDB7zgaWggR/jbMBxfrh80OSQGaowAvZfGsd3H7wNhD7hkkEyOjlDAyY7bzfHQhi
RCy+GSqYeOvPJjE9oGxpiBR0ed8CsgSdHmcwxZLf3vjOwjDUkYjDiKXL20jhYOfD3tukNGJRDOnx
p+VDUwazJ7FRDs2XAyscIJKw9wlJrETKBBbx05yZgxIbO/aMt68Pb38EdLzvWlDQQB+KpzjpbYKh
DwGjMbiQyKhOHGrysGkq/SDD8WfbCfgGwi2npUiFdPPZ2RMsYkaya7otv4eUB7YiNs21vReFOCIm
GMTUPm+u6SNqSIwCkNvDPCKYD+KATN4zZpCJGWQcJkmndyYCtjzUlwfI8Xa9HNwZKeNVyiLeq5xI
Id1EEkknK/90V7BGBhsGqdrm26HWdFirgaYXDJZ9J4FESYEnlE1xdxKsO6wSYdK7zeKwnn9YBdIa
ubzXPJBJISyFPIou8/pDIPAul7SGJiuLjcri5nN4R+SwG/xoRfunTwdlBB1jUH3aLSpZEv8uG5yO
23VyeKHipr+wd+ZAasChILGxbl/17kQgkIQZZwIs/v71H10QfyC9+A5ugm8YPq9hTd5L8c7L+N/+
wRvq58cLbNE8awNiUEs7fziIgW0u/fLd9/hfO93HNaDg3ZdvAIP172z/+/YBf/zpnd96e6q3fzz2
XvJV/oR72Pqnt7c5eOL98x+Qelzs5Jb56vmlcN+jjjB941X/fkP//MfO7b47Fn55/byKV0/uKvzs
J7Y6Dd8H5C/+RFHsOv0M8mL73zlitav87TLDOyXJY8/ad0COV3m3ildvF1pPlk3Ffu8re9FPR1ra
xPf7/sTJKoqq3/5rFaX/89vpqnABdu48yCaV2vdXTld5DDAx2B2kDcZl72uzFMIPF163zfe98Nkq
KNzVc/Pyku4MiUEp/u0fPlUE/H6q/moZna+e3e7zZbop9e97+5fPHrf/dqPDrNxCSfa98LJ6rp7c
lzzvdi6+iSz3v3jsrx53L7yud+974auVvypKd7UDRd02FPa99rUXBN6ONdm2RLvvhW9WkRf+drF6
rt6PyBYNs+/Fb0tcPj7bxLe4q32vf/9SlL+NX2JnFe7c/aaZv+/Vz1ds5mxYZb4zx7fowX2vfoT3
Tb4q39/390bk3tdOdu74e9ly3+ty8H/n8l54T8kjb3dRhKv4udh9jm32s/fv/SoQ+D3H2Pdnfm38
t2ekgTV7Wu3OoHWNYJ0V7Hvnn7Ou37+L9W+t6xH7/tYFzsHDq/5wdSDVCnnXvlc/X8XDOL1daB3i
bHKHvyEsO39xiCZX3c6qYGSGe/8b4tXpS+h6P975gDTfd1h+yp3f3L0q7f8TE06sZw9X6N1I/ns9
b99HmLjuqiy94odf2LbX/ob3uz5nUDr+ODt/b+Dt+xAnHAU/vf7fMIVuXlhazscYH0jdFp647/3/
USXoPTe7z/ejv6IC8csb+Syl/Q6u/zHRfWPVfPbfdrP44S+ewpdV/q//AwAA//8=</cx:binary>
              </cx:geoCache>
            </cx:geography>
          </cx:layoutPr>
        </cx:series>
      </cx:plotAreaRegion>
    </cx:plotArea>
    <cx:legend pos="r" align="min" overlay="0">
      <cx:spPr>
        <a:solidFill>
          <a:schemeClr val="bg1">
            <a:lumMod val="95000"/>
          </a:schemeClr>
        </a:solidFill>
      </cx:spPr>
      <cx:txPr>
        <a:bodyPr spcFirstLastPara="1" vertOverflow="ellipsis" horzOverflow="overflow" wrap="square" lIns="0" tIns="0" rIns="0" bIns="0" anchor="ctr" anchorCtr="1"/>
        <a:lstStyle/>
        <a:p>
          <a:pPr algn="ctr" rtl="0">
            <a:defRPr sz="1000" b="1">
              <a:latin typeface="Arial Black" panose="020B0A04020102020204" pitchFamily="34" charset="0"/>
              <a:ea typeface="Arial Black" panose="020B0A04020102020204" pitchFamily="34" charset="0"/>
              <a:cs typeface="Arial Black" panose="020B0A04020102020204" pitchFamily="34" charset="0"/>
            </a:defRPr>
          </a:pPr>
          <a:endParaRPr lang="en-US" sz="1000" b="1" i="0" u="none" strike="noStrike" baseline="0">
            <a:solidFill>
              <a:sysClr val="windowText" lastClr="000000">
                <a:lumMod val="65000"/>
                <a:lumOff val="35000"/>
              </a:sysClr>
            </a:solidFill>
            <a:latin typeface="Arial Black" panose="020B0A04020102020204" pitchFamily="34" charset="0"/>
          </a:endParaRPr>
        </a:p>
      </cx:txPr>
    </cx:legend>
  </cx:chart>
  <cx:spPr>
    <a:solidFill>
      <a:schemeClr val="accent3"/>
    </a:solidFill>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States based on Total Number of Orders</cx:v>
        </cx:txData>
      </cx:tx>
      <cx:spPr>
        <a:solidFill>
          <a:srgbClr val="CCECFF"/>
        </a:solidFill>
      </cx:spPr>
      <cx:txPr>
        <a:bodyPr spcFirstLastPara="1" vertOverflow="ellipsis" horzOverflow="overflow" wrap="square" lIns="0" tIns="0" rIns="0" bIns="0" anchor="ctr" anchorCtr="1"/>
        <a:lstStyle/>
        <a:p>
          <a:pPr algn="ctr" rtl="0">
            <a:defRPr sz="1600"/>
          </a:pPr>
          <a:r>
            <a:rPr lang="en-US" sz="1600" b="1" i="0" u="none" strike="noStrike" baseline="0">
              <a:solidFill>
                <a:schemeClr val="accent2">
                  <a:lumMod val="75000"/>
                </a:schemeClr>
              </a:solidFill>
              <a:latin typeface="Aharoni" panose="02010803020104030203" pitchFamily="2" charset="-79"/>
              <a:cs typeface="Aharoni" panose="02010803020104030203" pitchFamily="2" charset="-79"/>
            </a:rPr>
            <a:t>States based on Total Number of Orders</a:t>
          </a:r>
        </a:p>
      </cx:txPr>
    </cx:title>
    <cx:plotArea>
      <cx:plotAreaRegion>
        <cx:series layoutId="regionMap" uniqueId="{F489AA41-AFF0-4ED5-9E01-E52B0EA1129E}">
          <cx:tx>
            <cx:txData>
              <cx:f>_xlchart.v5.6</cx:f>
              <cx:v>Number of Orders</cx:v>
            </cx:txData>
          </cx:tx>
          <cx:dataId val="0"/>
          <cx:layoutPr>
            <cx:geography cultureLanguage="en-US" cultureRegion="US" attribution="Powered by Bing">
              <cx:geoCache provider="{E9337A44-BEBE-4D9F-B70C-5C5E7DAFC167}">
                <cx:binary>7H1Zc9vGtu5fcfnhPl0oPaGHfXd2lUCC0CxZkh07LyhGUjDPaEy//ixakkN2NMQ42g+quqpUpUwQ
jUZ/veZvNf99M/zrJr1b1x+GLM2bf90Mv34M27b81y+/NDfhXbZu9rLopi6a4s9276bIfin+/DO6
ufvltl73UR78QhBmv9yE67q9Gz7+598wWnBXnBQ36zYq8k/6rh4v7xqdts0L15689GF9m0X5Mmra
Orpp8a8fT/cP9i/3rw6uL/c/frjL26gdr8fy7tePO1/8+OEXc7i/PfpDCrNr9S3ci9UeswmS1Fbo
+x/++CEt8uDhsuB7GElFCVP3f/bjo8/WGdx+uoY3XzdhW68fLzw1p+8zWt/e1ndNA+/1/f/GzTsv
AdcOPn64KXTebtYvgKX89eNhfhvBU6KmWNxfWBSbNzg8+/7Kv+yu/H/+bXwAi2B8sgWOuWKvXfob
Nsf7l2f71/vHb4kM2xMYMcIYeQ4ZLhS2Kb1Hhj4CcI/M8brO1+06mYHL1q0GKpv3e0eofL6+3r/8
cHG5v3SvYD+9lcwQvqcItTnG98AgvCMzEu3ZnFObyKeR+dy2oG0u6vXtXRO+NKunpca43UDo88W7
Quhkf7l//IbQULqnMMKSqEeFtQONEHu2tDFjiN1DZwjNyfp2nczA5PE+A4yT9yUu1/unhycfzvaX
n1/alT9pX/AewhwERcpdJOQeQwIRZIvHh93rret1FqUfzta3+vHzf25Qtu81oLgGK/GONNe1e7J/
5u2fwQZ6K62FxZ5EiNsKG0ioPYSUZMp+EBm4fP/MB0Du0nUerPP148c/gcdft5pweO8KjqV7cnD4
0vv/nFAQuccZ2G3E+ZOmXexhbDMBmuretPPHR98jsrxLw+jxo3+OxsNtBhLLk3eFxLF7ub9Rq28m
FWiPMSWFEGxXP3HQT5Jwhh8gIo/PfHCv7up1OkMkjh/uM1A4fl8o/OZeXX9wXNBQMO+3goLQPWkz
bCMBJmErBpFiTwnCFXtwp5QRg/x217QfnDvQUelLk3nam9q52QDlN+ddicb+2fLgcv/t3V1s7wnb
trFU6CEI3IFHqD3FN7g9ulyGT7Wf34b1er6/a95vgLT/vhxeCOG/valZJ2oPK4kVA6nYEhoI3ClD
BBxdMPqbP8OGHKzrcZZN/3GjgcPB5bsSFu/zESRTrl9SGD9p08keV4Rz+1FI1C4eeM9WAtkQFt4L
keH2ejqGREr70nyeVmA/bjTw8I7eFR6n+8uDb/8F5QVGxaYSgwJ7kAO8C4vcI1IqTumDq2Uor9P1
bTj+L5SXeb8B0un7Ul7Xl4cXn98y+wjoCAYSQ+iutCgMnxNBuXzIfRkm/7qOSj0n5fjjRgOI6/el
vS73j/avrg/2Iah9M++LQ2qEUUKleNLKb5wzhAmI0r09MRC5XMfrpg3X+UszelqDbd1qoHL5vnSY
cwjW/aX3/0mLYu9BgheCQJveL/mu6pJwGSnOmSKPz7wPTZwIcvKPH/3z8PDhNgMC530Jxvny8Org
DcNDArlcTBFjUB+5/9sxH5LtMQJBC0UP1RNDKs5voyacESU+3meAcf6+wDjbh/gQopKX9uJPigTf
QxxLsAoP5towGwAHBw0lHmw9MpysszXEiOv89qUJPa2j/rrTgOTsfQXuF5/Pjvadl97/5wChaE8y
ArEf2Y3Zhb0HmRMJYvFgTQy/6kLn8fqPl+bxNA6P9xkoXMArvaPs7v7V1f7pSy//cyBAPYqCDpKQ
2X1KSSmyJ4mA+q56uh613zTr7KXZPA3Fw20GEvtX7wqJ7xVCqEC9qZYCocCUIAgG+T0ef0u4Q9mD
EvWIlmE0vhf4oAw1S1Ht3Gxg8/n4XWGz3F9COguQgZKU96aOFeBDFGGQNNmx5oIC2QEq7rZ4iDrg
8nYlZLkG0scHgAXKUwGUcA/W3V06JxH/zDgGXM897h0puiNwiN9YuCBk5FB6B+l50Ga7wgVesQ1J
e0r4g3QZGB6BbzxTtLZuNZA6OnhXguWdv6GHDNlhyiFsVORRne3KFNtDNiTvOXnIexnKzitmuMff
bzIw8OCd3pFkLA4O9q+vD69AscHmebMgHu+B1dnUcp/kDEmyhxgGXwCRx2feh4yLMFy3bdSAVgsf
r/zzyHH3bgOXxfW7wuVo//T084f/s87K//fhGMh2p4eXLy3IzzlqwE6xIaS3IZHylKMGTjNGAryG
x8tGzv5onWX6cW5Ausui+qW5Pe22PTmIgdnR+3IUDg5P9xcH+ydvX/qi+J7p9SMPiXeVm9gjlBMM
ecr7DI0B2EGUrYEams4vfv19BAOqg/eVQQaYzpaHb6v0wN0WREEEJJ9mU/A9yAfYUAJ4CEUNj2Cx
cbSjuZrvr3sNYBbvyyc43T/b5PZf0ic/p+sI0Fcp4+AbPBbEdkRHQT4ZkpsCcPmhCrd97dN1vknx
vzSfp/XbjxsNPE7fFwHs4vPy8+LAvbz89tIS/BwkGO9JRTAnEJx+/zO0mdoToOgEFI1/XN6G5ELf
amDE1/X40pSeRmX7XgOYC3jDd+S4gf7aB2F5MMNnh4tz5y1jUwxlZFh9IhGoqa16/iaJQzFENVvi
tA3Ofn67ztb5fXQa3RR/QHx62GySnc3Po/XiYAZ8mxrUO4Lv6vD4+PAtc2/AKIaKGAUm6w89tgWb
BJqrAOsERZp7mTI8hKsoSaIZybfH+wwwrt6X47Z/+fnsv+S5EcBFUciJ2g8kfbIrTpu+FkEFVNDu
/wxc9mud/y9dtyeGMNDa6I13JDqnrgdO9v43CLTfLF6FbA04bpiKR27fLkoQzgqwSQI9JFLV46Pv
w9bTuwC86/W4fvz4n8esW7caqJy+r4rO6eHv55dvWk2gexSBX4ao3AVjY4E4Igo98MSNks5pNBX1
nELCjxtNIH5/V+Jxdtd/eJWZ/XMO2//niT/RSPndwTR7LJ/Ro9t6akfT/mSXJCFQYSOQNnvkI+1a
E6DAQpzDBaL2vZU36s4PnYvPz+Zpp/nhtp2J/5fbIJ9vkfzRRLqErkL3e/fpVpfky1cfITNufcmM
3K/V4S10qALrCKhgoPp/NLZuxnm4+RlDsHvjHVCTfv0ILvQm80m5jTEBTgeHIXvgjv/6Uao9iaFn
jwOTVjxcyYu6DX/9CLVVxL9bJyE5+Asb8nlT6O+X7L1N/xJWxN501QglfvT/XhTpGBT5j1V5+PeH
XGcXRZS3DQxMYZOU99/bzBZyFBzIurCDFCRwYTAG6re8WV9CkzF8Hf9f7YettDPBD2pVs+CAVAkf
HEmnoXawisLbIUnTo5YPQ3loU66vGB5l4PIex9MqUD79XMVxdpi3nCfLkifd4GSR1fsLu2+Hysus
kH5WjaCnft+j88yy7PaC2jmnCzEoqR3GWKwOmqKQiYdGWZUnyCqGw7HJ8oVtB2HgSr8Nrhtb+Mjp
rLRdaI2ta4V1dSy10F9LNqROHkvlYpQmiyqXl2iqo2VH0dk4Fp2jkrLKnaTp6psqrcp+EdMmqxbw
ssEJihvVOjXD04kdNmW67FkYOtBYLT02pdmB0HV2XpGIHPi2HJaBPdGDMRqjA8IqtcitcQgWWTry
T31I1bUslPR6nPSnpUzVIh6zzqGKIpfWWemkWuULEvIF6Rgpv3SF7PWlXwylcKqmuMTKKuWiL6Mx
cwto8kQnhPhRcNTnffep6lI+LoK8YMFJFbVx7/my66gz9GmQOCqvhmDZYH8ol4FFc+mMRdx2qwCP
zeiknbLwpwnYFON5HUief8IMWYEzocqvD5LYqv3DsJR4OtSo5fGR3/WKLovYx52rNbenFe3C9GuX
ksr+JLO6JSs8SSmdNCQsWRBNktGhU9Pplc+bzhMtCm9RUQZikZWZ8vJa4y+236t6GaAgWBVx86dS
w7G2+uqC5JKcFPVYJg5F1oE1yO6r4PXghMi/6IecO7zq28Bph0yd0rpfZmMVfcJRglYcpZlTpH48
OJWNeq9heXNLs04cFMQKIy/qpggv0wJVy4SX8toWsW85oyj4uMyiVl6l2BpPej+aFmyI7E1LfHrV
JmO11FSljiry0EsCWhwhkWdLq1GBiyJ5pOtRueOEp2s/j/Cqqwr7iPOYOmFseVGO0Xkg9SIpmuZq
ZHG0CDFvzq0A+6s+6YPMaalmDkvrMXGKIhSZU2XwuVdYfXoCJWK5hLHq5Zil2UldMZw4OGbRNexW
fVwgiuMFIsXYO6OK4sMxSPrSKXy9zDTmTloG+jDo+uRcSb/71gK2vhMUPm4WARnGwBn7YUDOZPX9
sq7D3Mky8WWIouxTNRZe0cepWyk0fcniLrq1idW7tRTlVaaDxhOhjmHd49HjcVB9E6plh6k16dOy
He8KrcvMKUeSuXLw24PEiuMVr4WVfC2tnl/1xYiTBQ4T8Xs5trhxUcbZYZ921moYBr2MSEldbhHt
2l2lV6iqK29Sol/Ug50uMkyTVTrEaMHqID1IlXWEspaDhsmGU2DG668+anrqNEF6EShaHTVlnB9V
Y6jOA1r5a9Z3frvYbuffUaQ3RTnWURA+nKXw45//uS4y+O97f/9fH26OYvjrX6ePZzi8+C3vrtgY
lMb80sYs/hjrr5MENnbox7EChnG7P/XhGcv34sUds7hj/B/DnO/WDYP//bxF3HE5fnz/wRAKIGdh
QW0bErRQj/rLEHIJzSRg0SBfrqD7DXbxxw8PhpBCqAZ1KQ6hATRiMXtz6cEQQoIdTBcF20kEsL4U
EFIf33sHP3DanjCEkOfaMoMWwUwwAZRXGH/b/DX+4BdJpPhBiJfKPm86IAf/eP+fGBftjqtI1PEm
HYTb2mEaOtM0jr+FhA+Q1/r54aHIvTt8DKIFwpwLN6yrur7s+YSC62CYij9fHh8SEk8sC9AedsdX
2ZRInfjcBTekmT6VOFPICWlsYwea3DPiMFq1/urlhz2NAQGPZhcDjnjcBzl3h4ZK6khEg9opRi4h
VHtpsXZdnUeMidq85JaLI1SFyliN3NW4ZKcY9yy76lGM+Mko23zwLDHx2gHLUkLq5KUHPvdC4L1t
P7CUqOzE5oFdqsRwVITa1wvW6DByX37ABua/nLe/3mjz4K03ktHUo1ZT2+2TRvRHfKQ+WZRJQ8IT
Owljcop1osEZaqp8FA5KGa5WKA+7GspHL70g3mzjpyYAWmF7AqXImsRuRtvVQdBVC0mkJyj+s0xo
1SdOFfRd5uhRWCdFH+DE1QQcvNyxAkkySIS8NIXn1hhio+0ZpAF4V6ndwxJIYi9oXfwp7D565f2e
G9zQCgVIai/H1nbHsRFfUTEWjt/p+Hze1A3dkMo44g2tbTehUXSH4BCgk9yKEn1vo+5PnPnHqgcI
MrsrA56EXVahbbtpK7ovuK+YM/iTmKd5NgcsbK97nfZxWYIr6LaFNU0uGqyuXvKyKMTM6RvagAwB
lmMagzYomI4XI+cDcyrwgNXy5eV/RrdtWrC33yBTXW/HOhBeljaVfymyrNJfaDUpdNRaoRKfIMii
/PDlhz2zk6She0g8WnnRlJaXF6PgFw0w99svWdtaf84b31A1jUQa9YMtvanAmTsGzKqdIUqa+hU0
NuM8IejSWCxVJCzVZPTBQZVTtuprXHZu2o84WlZRyNTMx9BdTCgrfNmXlvDaVpP2IOdFjtwpx+ng
llHbD/PkWhpKoyq6yqdDJr2SJNN1Uo/heQ7R9/XLWDy3VobW6JNB4h58HI9YQ+SmTS3oScDGovot
sWUyvLJUz+0oQ3uEMigTcMulV6dsPLSyCZ2rANep8/JLPDO8MLWHH40IFod7WlRkcFA8sG98KspX
LNdzwxvqQ3ei2OQkuNelgECbBpnLtCXKmbM3lIeOaD6mYwzhe9MlgMEoB8tp0BhNMx9gyHOiLLtS
A6y+wlmVH5bYziFMisXUX8xbf0OgBRlpg62Be6oJoy9CNs3FEAXVOHP+hqCJsYYDQuB4HK+krI0O
2okOygmTrEfzREyQXUkeorHiLamFlzRByQ6bjHTSiTWrX7PNm53yhEYShpSNQRygrAeIK38s62Uc
UCEuMmvq+FHQ+lniDgEZ869pJunvOg/6/BVN/pzPIwzBS4fAF8XUgypMZVoehVbjC/DsEwVunWz7
mLVO3sZTt4hCXmarZJgCseSsp8VVB5kVPW+BN2HUtvkafW4JmVi+lwlLL2nUC0+KlL6yP/BmGZ9Y
Xm4IqN21Q1SRSnkU0miFO2G/a13bn6b0oFRUjOdBkxV/lhbrswM2ydw+Gygl+SkRUsZfZUJs+5Wp
PKMqbEMSaNnZJeRjJq/1CVv0VDROk+Fonhq1N0/ddqFzMslOVJNntSRcJFR3Dk8Emzd3bughmcd2
WfQR80rhN3TBJ3VXDkNfzZs8N7RQWlOOxyEWXm2VvRe0mKVOQGVwO0sHcWPlNa65jOOAeUE5yG82
WOazBlnZPBPAjZWvaJDHliWUZ6cQhS00ltnk6Kgem1ck5BkNwQ0d10TVaJOhll479j45lKyu0R9D
iUFbhCREhZNHm3wVmXgZ3JTZ1JCZsBi6j/Z5CgJQc49LP9NOWZEmc0bNrJnWhxu6b2JTUmlIrLm6
srHLxy5YTrywlvNgNxQc9xXK42qYvEYHrTflInZ4Xcav6M8NvE8oFtvQW3BaW2gN4GZ7MYmyBWlx
vPTHgszbVLahtiBiKySOiskjEPM6KMS/5QF7zQl+buqGNGNe5lBlCCYvEGN7qsccgWtRhZCMnbXw
tiHOYazbktag6Sw/U4ekG5KlTyXz5o1uiEOMrBr1fjN5FY7SVaPyYNHZbFq9PPpGJzwFq7Hnc98O
pwlbvddb9h2EnUm3Ym1S5l7bCz5Pm9rGtqed6PI48XuPwua/VG0Ru5gVybxw3Da2fZuDK9RPvPcK
ZvND4PboZTzmM0WWGdset1nqyynWXtCk7DhKM3FaDum8qZvFOzDUfpJg2nrVpl6zqG3SLEQ4JOE8
jcCMjW/7QZNYE6R5yjwajpI2aE+076fzNiYztj3kR60O67hd1TromyvaI5me27Xk4bx9szmsaNvG
JzjqqqAjA7iEelokpf1tVGP+ysZ/RimwzedbDoQdWwmTUGdxqzTEDm00cSql9MypG0JLy5gRP5Yd
rLz1rSbg3+Vq8GfCashsUk61ZTX8YeqMVMSxOz536qa02tLXMoTqoeohaUw2ozfzF8aQ1gR1pZ82
MPoQq3ChZaIdzkk8b9k39f9tUENmywLK7zA6I3dVxNJVEEEh82VV+cyO2TCdtgdP4ChwGQUwuJp0
5qVC1RB58WGeff1e6N/aj0NLhZ+OSefard87A+6Ig8vHwtfPJhWpIatZWJK8oEi7eTflTh9Gdzqe
8MxVN+S0meq2LMJeu1kSMocz+5vVNWTm4IacIt+u6RharSsqlC+bIVo3empmDm6IadWoIQZvUrsx
V6HD4yh1dE3EzNHJ7oYRNLaCyFIwdaXxaQPlkQtfBOmsEhXZlNa2t+OgGcmBEqK9CcNB9M6US24v
rdaSzcz9bogqqQaV6TLovJFlee1YtLS9siftzSxxIoas4sgndTFkYFn9Jj1ScYOXTRKP8xxKYgir
rv2SBqOtvVbR33FMPjWMfpo3ccOqDs0YZ+NotV4UWmegHr+NRMxM3xFDThVU8wXORevFfSiXOrSv
i8Qv5gFKDDnNk8aqgbSjPStqo0UaixNBKjRvsxNDTqEs3JfNIC03T4fbaMS/ETsD4vmMWhExpFRG
fWCBvR49GLZpnYk0IXfGhgbzVC8x5LQLbB0mrG49YH2jrwxYNJHTRBOe52kQQ1B1lRKU+oX2sqKe
lsUg/gij0p+57IaQ+jKqRBfV2rPHelxkWQlTT16rvD5j8bAhoirnLCqtrPWA9qZOZRPg09Tyy99m
wbo5YXpbgZGWtDX8jAVsx9APHZr1X4WM5kGKDRmdWKFiP0y0V9vAs8Jy+JZW8mLevA0ZZT0b+ojC
2FbcXDM9ntqsgeaRGTsdGxJa9L4ftDRoXeRb1sKK/ZNoQjNjbGxIKMZlKSaLWC70N5xno/gm6zGd
p1o2NJNtLK0Q/PS6gDVJw/xTERQrPwvnaXJsSCcr+5EOkFN3i6k7qHtyzOx5FvR7DnXL5SpHu+VF
CbEdz4ITWQzAdfPnlVm/J6G3ho7Sdgg3TEe3zD5PnV7E4susHYIMkUxVXJdTAiCyMPmjHtQnOfF5
egoZ8qirLhnGnrfe2MT4ehpb4sWaNst5Ezckkub+kMeRar3GAioByZMD5auv88Y2JDJJIyCYYmS5
dgTerYX4mgFvc56GRYZMwsauqhSBSQ4joNbaDbOWSolunuBsGvi2BUc2nWiZ3Vluxa/qYikhEzxv
TQyJDIOwYlU4tp6WQOboaVM6uOLX8wY3ZLKH+vs45n7j4rA86FOo7Vc0bmfuFMNe1lqjxEphcJna
F1SXNxEb65mrYphLoKiNqJKqceuMXtgw9qC7eWPDYQ27UOI+EpQOGFKvQCQ/0TKIjyo28FmrAmy7
3dHDhnUp+LOwUeyJA/s3/pzycJaDhU0G16A06xMFkj/QsQWKKvN5sSTgAUWzVAs00e1OPrOipupU
lIE5Jle6RZdAqJ1lHvDmyOptAQJKQCtRHRRQ7LCBBVxnsTNpnM/aL9gUfiCmSysBXe5iUfuX3WiV
V3loz8tBwe827c49Bb6xRqRJvbLO5acyo7bXRract2OQoQHKycqQn+Wpp8KscIpKfrJYEM1cGEMD
6LHNRz1GqZdwIN4tIGVcfZtSBYT9ORoG2jl2lwZoRL5ftnXqTbX4o8qT00yEs/xO6PTcHZp1iIQ2
5HUhXV/4MbD3dXfX02oehwFaRXeHj0iT56G/WfZS+r8L3MjDjNt61naHn2DZHb0gsR6mGibvByHY
O0xKB7gp8wqTyFQEik9itBsZe7hv8bjMo3zIF3Gex90svxy6VnanL7veL/M4TD0cAo9fBghdFJCF
vZyzadCm7WZbF4w86jNoS7CWAQ6G4ihGGJ0RUtr6ldnTzUB/r5agzVFw2w+A32chA+catg7XNrSW
YJzrgyjpqno1NrYmK/i9A94sKzsdihNrhMrBSSniKvsGx8GwleZkOhTMGm1HTb6GuvJoJcl5ltsD
WWRVNUaLKQj96Y/CHyO9ykteFwttx8MNzRg77sq4PRqjsFtRX/cwBDAXQgdlEZuuQwxZiU/Jhl1w
nUeybJa5FmyCq3W/CBHY67O4DK0JWidYE51S4hfdzbxFN9QMWKOKbMpIbuDj+KxTiTqBjptgHuMF
Tv3eXfLCSuyCoS7xyIDuOKk+KRzMCuSQMnSMQO2YWbxPPGh/gQYfwg5J0bxGf9js6Ke2iqFltLay
YGqGxKtKYFgc1s2U9ks1NmENXUqdCg7h+LM0/DYLA5MziisF59t1duJZpcVdlvTpairT4PO80Q2d
E46+xrSmidcVLFxa/vRbG5PX1ukZkZKGa4BREOmk1onHUx1dgS/MzmUYDOshxtbBy/N/7hGG0kG+
EgEpq8RtBprwZdhCg0rkdHXtT4dRD3nIV9yoZyCXm+dvBX01SQLd8TRw4Ycyk2Sl7QE7fWylbpRN
kizAD+9eeaONvnlic5m0ziAUQ+bXKSxaTqxFwvhvoIhmGjBpCLQFVAtf5Hni4Vz93tJ+1VL8ioJ+
DglDmAX1EzlB5WSZBJVoD1Xa2KtCqmp0edClaFZcj6Qh1zaMzaNIWEBQAPo3VCiDr6oS8woSSBqC
3YyqiqKxjj0h7BZ65grp+CEOFy/v1WeQNfmbXYSGgGocehGTbFV2Y7aUKnqlk+K5wQ1BRrzEaSpS
f4m76Aj51GEFn7fmm19j2t77I0VpU7Qw9DQx11fVKouIN29JDPEdgb4aNSrxl0lEjoVtHVc8c+YN
bUhsUiP4XSke+csy7qujuGlaz7Lp1bzBDWfBt0XYjdSCzY6Dxi3LmkHbX8pW80Y3pBSppPZtZEWe
iJryuKmH36pgnNfSg0wWaMBFYHVER146knSlVZsfoCpNrudN3ZBPaLuFH7LLaujxjONqWYbyxBJ1
484b3BBP6DOsdEMLtWwzFg0rQvrPZZ0k6bxlN+mbYaHaKmW5WuZddZakhRfXxTwjblI3x3AYgiwA
RyptdeTkOkeLKbVf0bzPiL7JaOxk1k6QlwUharrCmVS9KDn0gc1ac5PPOAHNs+naMoJcUzYu8qAs
KsevczWPhAM/R7mrXFQ2IiYSW0F6rJiII1O/Pi6GJJqXvUYmpVHz3M9FRdUy6ydnSD7hInhlZb4n
15+w1CaZkfEJAy0vCD08WrQ7RlFmQ1oogA6Ma+CIFV5kq4k6ouoy2+UDCftF1SZ2B30NJR9XlVao
cqcSB2SdCZt00DhOIzGr2gAn7u4u62SHfdXqrnHznKcL6GACZgDz51W/4ciD3dFT1dKJSrtxIzHU
K9tvoc/MSubVvZDJ+qI9oVOatI1L+yxcQMX0GtLswyuoPSMsJulL9xVQp8TYuKPAk5OgpF6IZKb2
M0lfdqK5RStY9SmDsn3fjn+iOpyX9UXcgHSwKgwEmHYTAddtcBhRJLUbNkmTL+eJuoFqHkUt/JhG
KJZDHXKwOWOs80UIZ2/Tm3kPMPR33SZ66vxSu7oISzeTrF+Wis0i3EEvz+6eBC/cpiXNtIs3JNbe
rqBkysSslkZkclhL0bHGb2HwTkMTZdqwCs43IPOoKt9/AXnbwWKhhrK0zrVLYlwuaIJjB5JMf8xa
dJPBWiQSzqqlfut2JMwcCcd8LKuBoXk20+wECOSYIGbR1i060TtFUgdnqaDtl3lz3wjxVtTF+rKk
mFeta6m8WbBkCtxotGcujOFlRXWPi7xIWxeaRchFng3JHxxNYp5na/IzranMKj+l2g3sqF6qPgzh
eAhIwM9aGJOfOWnN/KgDx0qU5I8mo1dZSOYVxZBJzQwzSCkXJdNuhGrkDCXxXd+HQyJenvkzYaLJ
zUxxUpGkoHLF/dTuLkKdRdlq5CStV6wuwQq+/Jjn1LwBrt9Rn8HxHHBsBZHWsiN2sMgHXcw0IoYq
LkNftC2H0YMgj5aSx/VCFePtvKkbajiJwXjLidRuOZTjIsqqeNlk/jwtyQwVrEqG2sy2a7dLdLfK
QkkcaDub5qlJk6M5ZpTzqe5rtw2ndIWb5POEY3sepCZHcwozNhWQ63FLGcIBNnDsyCKN6nkVPmRy
NHMxilZIv3StzKoX8VTmDi3HeXw7ZHI0fQbHyuCYl27UVuFisrN0IaHfeJ7h/p7S3lKTGo+QcoYD
hFZxnE/XEyqHLzHKX2sAfkaU6ObzrdF92vdYAw3UtWtMFnhjnUr4Bah5okQNQYVzSSBdPSq1Yhak
zjvrpkjz61mCRA0pTTDBPpx6IFbAzvRTp5sC/aUNh+brvOENOcVpQYsJ1Wpll1leLPp44OEJx2ku
58kqNWS1bKQGl69UK9VgJ1bkKEUzzbZJ0AT6ZNWOBIbOGDirtXR1Xs3bjCY7E7rqIz8UlVpNG8Ja
0mO2YKHs522Xza+MbW/GGKVhO40FWwJ38iCvyws4rO0Vy/TMPjf5mRCHQFCTZWzJi96Lc+uE5dGn
WVvFZGfaQP4Ka5qzJeE6wx4r07I8DPtMf543viGieYmrONWFWLECD9D4yhoGpyxl8jUW+GZ1n4h0
TZZmZCUlk73PV1lpNQet33XZ2f9wdiY9luLaFv5FSGADxlM4ffQZkV1MULYGbDrb2IZf/1bcWZ13
r0o605LqJAFudrPWtw0DMmxf9zOrz6LffPNgt/pfk+v/9TGuNle+pkMPnp7ax/xbl77l7rZ4lVzt
qUxRF4zB79L2U5HxsgXF6qZvcC2oHIMivG4ZO+RDiN1h4i5+MJrLf7NO/g+Tc3ytqZyHlljsW3aI
oyDKuRlbe9f7aGxPo9HTfPTEdWk5gKlDnoMhdqhgVYniaozC+G8GEoy8/HhT/20tXJ2qbCX14LpZ
IfUMfghVolpFpr2UOAzVoalBJSznsQf7pRzojJArdKse2HlUU970B9Q7OtmXapNuPTf1GtU/KPVy
Og4xAHBgzXXr5n2J2HOa7yVmP04PztQ+yc8hStksS70pEbVlTHlLRaktmxCfjjl2VJnxeRQ/Jt2A
uVamkrX9mW4S/sPdijoLE7t1dl5XcqVdeIUe27u2zCR4OfCdrm0wA7iKS5SnJV/hs5anZJI5fOQ9
SskWQLtWqwUPaNg4fJ5Ij2SkY13xFyg9/Ge9zKnbgeQIP9CCNyQr5zxpj9u6BCCMZEzN8GNELZ0t
ZdAQRfgyK3LRfB/aVPJfvVg+mITzCqYuSHQaOLdv69wUp2nr11AOUGCayvvWJHLH/LjV+w2dNLKP
SB1MVRc4AHjlcr9m/Y64LYvvksLl/NBmy9Yfx2Ye1xMs90PF8snlD128tMUubqmnVcPyGcFx0Re7
ooebrAyzyOehMr4bG7GzHDk7q1C4CmLEk82DZmVBcnaGqrA91ilDNI8jPu+XC77W2LSlLhBwlzyJ
VL9b+oG8z7bPd37dAvu1tNtKD5MeM/m4aVLkX5oZzOdHamtK77e6KRaxU9sCD8SB+yUZzXHL2aIe
OtAp8L2mtgU0shLxxgV4dLAIIkju43GTpzWnwf+ci74dRTU61OjPTAM/+ZYEBmV/pYYUWC5RRB+e
CrWowUcAMG1qBslSscUt+xXfchzPJEN9k5xzORRNKXPJD7lshmrMg+81KiJrZNxHwO/MXbwYufca
V8djPoqlewuBCGAe9TKS5dDRzIRqFE1KYLlqVrVDcagpvheWDuMdD0B5Hhpg8kD09JNFj6XE+F9G
ENhaSymteEYp2H6y0PnBsVqGu4H4BM2G2EKovKH7b51IQGRcTW7LvsmhWI7V8pOoqFgP2rF0emVZ
nxS7pjZZ9xMpaaGwafp0dDvTZaN5lEss8jcJDFV/6FbWkh0fY4ATtywi8j5pvNx+t4Mal3SX6mhM
H2ds2mY/TM1KzlOfdPPXJuqLmODWkSLPStanfHqMrZXJz7Sr62Ita8F7cfTeuewS6zYdv3U+X7MK
Jux4ikvhMYwdPsksV79q64UUpZxl8RNQ03n6anW6NRWafggpcpmM64NHW6TA/zxG6a+x024792Ra
1ze5xUlSTQ120q8uxTI/CUm2R8tjcYjJXHRPhV5Yvo+Ldmo+zbIJ27Nn3JEIAgH1Ic76sPXlZ+Pt
MPyVaKg1d10+0/U4jp2qjzPhib5bZs5I1aU0Jd+LnKT8d+Jl/ZiMLrqgu7f94irpy85nAlDNtI52
od0KfwGQwW0nKPHoN8XblO8mlbLiha2NGh4TUbfJ2Y/tsu6juenCia86zo8sDzL+Gue1rD81MxdT
BUhjBINBF3MDumgPqufFbSbTDybebHymUz6pz6Bg1OPTknHWHOJGjmxnQ+dwdvqs0M0hWodEP8zc
5b9UMFjYNcp+/qkJscZR0ozB7/NstFrsYjQR3Z3s4BY81GKZujJEzIm3pjA8PffTNOWlrSOd/2wa
3k3AoBppu7IYkjoGyCelASMpemN31pM42lkzkKQc1Oan79RyPMEui0UCb0DAU7SRMLrsQmSG/cAX
Z0uowzf5OPvQpPts0v6dxBAxg1UmgCOuwCbIHxDFij81tjCrOlBP+yrvfTZ+XWfADlsYD3roh0sq
t609e5tr/7YC9qbrspktCzjvt8mPY9lZRE++RCPCmV9+cTT7AiaExoUg/cD5J4Vf+fiQk130PuM5
GtD7wZM+Kyc3DdlR8YTLvXOCqrUUiS22Ox+MQOk3ANPET3G9InSPR940ZwNkWVSCg9tGr3kmNdk1
ab5EOxO7hO/Yum3dFx1vtDs5u3l+XPoxqnezJ/V6T0HCeo4T07WvKL8TgEpbpSw/wIIt7IVLJJaP
K8paxSGVLe47W9fZXEV92oT7XsSdrMZNJ7ZKJxBALRACpm59GWMFJZ9sLPu0XIbU2uc2oG94GtHJ
7x5HyMbbuXRrChoNTLrl7DVPzgnlxj5lZo6GH6QNhbrPFTVYY0PTq+Y3VcWGldBD/2z2oyhad8Bf
Frp91svUfAaNuKkvRrQdPcMelqsHePMAsNrjOFL5DtwhWv/Z4DuEQdg0XQYMcSvE0QGo1WKNFEna
XZrOrtNp6npKREkS7+K9mYAQLJ1dB/KKf7P44pLGhncFB7acK06aMa1meBlEFeF8qqtQT+G1I7ml
p4JPW1Fmw8CLU+90EVXrtFjw2fToQzVFjiUV+jxF84zHzbKn4FfRnqKBpGjotbWMlre+38bhIkLc
bIiKhi38wq1hBgnDURwnLx8NNBpXtJnZ9rBBgNYbnMTbWp+LDp8erq0c9K57jwN5fgKOwehzbBtu
T8GCQv1xc4fGNKXAazSmtBy7PIb4W2yLqObWr+sL5UFxEGyXIj+wtMf5VkrqO/0U26SYf2zaTGlX
KutCdl4xwzw8plj9zbfOBDBR8EfSsX6SqFL6T4XES7xspNNhN9Alsyfc/9Ek8HJJ7/Z+Y8wLBE92
3PAxtXAH52XUf2bJavtnh3fmLnMHte4TiLVNW6VdM5pvICqT7HtP2Fr0ZXBwfU54U1SJ3wMMSPEz
LOAp/zGmOZfvIEJLgrQX7gJa9R3p2Kln1qyI35q4yMdyjpYVV6EKuD4Q7cF/lUeZYztTUEQ7kE6y
6Ccs2mtaxbjUu/O2zPKNLVjfexl7lVdt2NC46tmQfs0I5CoVXYu6q1AiSBnwgiNbjkSxLAcqOsT9
/Dg1c0N4mcALg/C+U+MD7ScfqTI3LPzoxtmGQ5a0qXtKhljDzIb2N39Li8E3B6eAbnmeSUO/FQbY
kZ1Ja1Roijay+eM6TDXCet158oS2IB0+KcnMdpd0wzziwEyxN0TZQz9YHCUcSfqh7hWfQlWkqXhe
IUiKqpC3vftkNj+7uVSYHOQreAJqWTGetNOTNCj9lU0v1Lynq0EQfehnnwDhTYdhp+Oa4Eu0jUoe
0mX6wKLm5iP4KaB4bUTFC5cRkIznOFlKuYX1a1coOWbl1oMR/jZlkaFfhMnHez0siLiqRnRRlXSN
Y2uF092VzOfUfiWLXMNJ5H7Cfc9CjDCdqqmfbLnSNLLnFo8QvyzjYFkFyDrw0GuzDEcZsNW/Z7H2
7kCYVAmQQ9qES5K2tNhRBdV2aWiyHTguIw9qeFZ35nGBog1c7z7vmbqXpl6fivWDJrrpjd6ZopDx
vgBSJeAaRcix01uKY/+DfCzOMh8y+7YogLY/fUCyK/Q5ZvK+qtq7qvZNekK4BgSlbIpqRLuy1KFr
To2dWDWkaq1w2dJq2ywHAhp0nnxndUxOAvHAV98zeicKhV5MzrvZgEJNcgED1ERAnU67/FJ4sf5O
BV+6B4Kt0x+3zmz8YY6Ifo49/FJIgai9FxjdtSF2SlL97KIJamobWJVzIR/Qk4mWCiRQCmtvnjUP
qy7I59FHYi9Jl8uy74O9c1IBw+xhR99JLOMqC4sHBb1uTyC/8/slF+tFJEG9r8J1r5wqXbVx/qIy
3X/OOj7wUsSTgRpoUVLOZYhb7g2g1qJZDytQbOspd0R8yZMwXWy3FnyH5ZxX/bZs4TDoLrusUJWm
n31UsFehPDj9O2StLDrVPXNelTVWblGX6drEv1tbr/ZzBmb/Wrq2DwUUtonz665FNrye1Rq2WJaF
TtYJmNp5NgR5TEvHbidyl0QXl6TNWLUaFMCLbpKaP5ooGHtwmVvjL1uuSF7xNXX2bkmnTLwjcu1n
+PVJRE5TO7XpfRccqOaLGJwqPYBFxRe6qCl+mulCp73V0zocVW7y5jxGjqvvUQMwb1dla5u1u9h0
jS2XrEUoyu3C2korxCi+rGlEqSrXbF3aX6HI6Hzvwui2n6AkeYRDHyMAsLoV9lY2ld1ms24P609N
jrpQbfcSEpRk9uOQ0v5gYS+Od8hoBDvPH6rI/cx6Qp+WhnTZHWTNNNklPGT8nHQwOv5toZHvnxZj
iymuVi5cczGzoXFetqBMocW5dUStL0iNGUEWDCXtdofSicG50AzMJw9Tjy35KpGs+u8yk/ycjtAZ
gOHv2ffEUBm992iSIk0OYwaiIHoDTYXVgWCprBeH093oJexcL3TxNfc4AL4UHmf7N2NmTrpdxuYI
91U9ZJF7zf3WoewRfYyGKK2tdV9hxIEij2Yrwvo3rTuufuu2b4Z90QHL92lVTeD7Ls5G/QxgciYD
AAmwSh15G5HxOccuw4kYUz0XOJ6awFDDbQZUWU4djRt/orKRcb9LN40QoFQYFiHgqR6RfyDi6+Zq
ddNHLAImivUvndVa+COXQuovykSjA0w/svxsDF8yfLGNe72biQruXfIsRD/zRnLzbr2cUSsScR9V
XC7JXTuLOq9mNLPt/dp1qcAnYS2vhEHzo9KTmxGUzjkc0l+WLcVQAzAs6/tRENR/6lB8milZLaKD
bNump1UpVWqwL0sXg1JPAbwquvGw+iLDyALgQpfzRg0StIYvrDTWj9FU2sV688ISz5q/DpyQYr/J
OG52wO7iXi2FAbDhtOV99nMFda7tSjpGvL6AbZzmaWXU1kWIR9c4OoYNK/iIGz9hF4vDvvvBt7bZ
4Y5P66eRGL1vo3lbIEyJ6uiM+JbaKkZ515RRYee68mKjn6mzkAU634jpzJuPGwNvyyawSo1jW+FG
mvovGTor8aFrmsHupihr/d4F+EuQ9EUo8W2sSdrHovMxEuZ2lY+Q5y9nVbf5gB1ZL5cxRqHjgRNh
yXmprXovEKz4x0F6c7EzG1SzK9Y1YOgFDg6UYkT93hPStTvR4+xsOy0frI0RwG1rxPxZsaKppm0F
5AOmnPjUMk3Vw2ypUQ+6XszdMk1j94PoUMg9hmvoNySddN9HFFYePE9enNeNgZClQuq/ZCob/2iC
GYFl41XbYhEjziiVZ/2BAuG8VDPC+7Eq0G92YLUVAUV3nJummmcdKrUgY0RgM/FQwYi0ijJpsHjn
VRJVTdAvQTkNHjV5GPlgUV6x0cb7C/Mua74F7+btfkvD2n0mJIzkvs/bpTWVpW5q78YC6iardAg7
UMJRYqxd+kTA1Nu5kYWuZBhv0O4G3PPsJWkoktfaIDUqc7DYLhsmPgSoPme17SQ6wZkoawtv1696
AOfiTCRC57Lus1D8GS2KELizEPODFRdiyHY2i+PtISr4aF/RMyL63k/MqyftwV98TJeRmqoo9OSf
erT0fqbbEPH3QWS2+dqMApYvaadJQc3Wp2894bYtQSNtSi/BZ0DGDJYbzj43fW1a5IioyJmDNMua
lDgjQt2WGyp32U6yvGnU3eoZ0swSLqnkHQH2QKsRiah7Wiex+Zd4miP2zdfzsDwtruXtpWi46Nt9
v9SyPTvRhKTBeUuyv9IjmnyXq/AIsDc+waEnx3n7jDprD72PQ0LehzLgLten0BmPnU3mL4Q29IBO
RXKXU9xMa5HBXlkOPl/YZ+wHr/a8sU2KCCYZwr0vlkF+9z0S2FJr1Ngekojkwx9A2LncybHW5C0i
W+8e1xhZyWM9gi71UqAARf6Tdi+Pk6F0+JsNhrNTSITC6IdU5/QeF5nAZS1CRvyuzlkopgp8HohX
qy2B4OrVuVzGl7zBRJA7LCwmL0tO0wm4sDgMD3xCOarMJ+rhsZwa/SfOaNs8kq0eoGGrYzmcYHaN
yDNceywfK5BjNo/uw7BOB/AnvT5AlDP1FYrH2fJz8L2JAFXbbHGOFLLGb5hIMiN0zxHf7RLNp24q
G8SZ/eOCMomsoO63BiNviikhd5BeZYihMxsNpxZdfvfTk5Ub/FV5bY9etAWGdGTTJPcKAwfnHQHF
wgKtrvu1OSDoVfyuTrN6hPRPfSCFQFgad13T8nCpbcyKCi4FwbMdHbrYwItZ9+imohE3ikvuAt1w
NNspPeGcHNErnnGFlSg3JbKEXXHrdnM/LOqQhiWZ/7A2kypCiJSkloIzycYZpPdewU0k0Z+xpnI9
rsO0ipTmx5xMZA1nmRS0+LJo0B/uP9ZcmPCHt2mXVl0S6PiUsVaFrxH+Gh6VTWLpuBxQBnGIu12x
ufRx+UgU7upolAF3DNSaW9mttRBPa58YxGR6oXnskJMhNWcVSsoZgvLY9Hz41a44siFDWlkf/9HW
RfNhwaRmxIXY5iibg3Ax6ovh41I8ZU3nBG7Eott+ywZF1/eu86M8pCIdIo+3O9EB/NZcty8pohpc
DRhgkGaHCUf7/KeZ0swXpU14uj56li7FW4IyRAtkBMqc9idmKi3yyxQtY/Q8CtS1X9xHPG6qsBaK
VAzjY4yCaWvS6tz0KO9jkaQTPWiG+C7fg72GOUfwn4nMVxtK5SMC+lazlu3iLLfFnZ9QML9HEFHk
93JJU/M6qE7qCxPUj+doAV/5HV2XOq7QMMphKRn7aCkVIx5o/jhb6pdoMUv7LdrAMqs4AoBhvy59
oR8xDgc2iz6LmXvbFNRXVYEpK1HZUjV0+1aLyP4qcjPVb9SbpiIDPNGd2y7RBuSvRr40NursJ0HX
EmFGh2IFC3Y5rePA6UmjmOiPSmJsxRcUT7Ls0ko0PKop7tF+3sPNGuvi4w7fkMJ/FA6iw6wJWSqa
911UYs895JNZU7RUsqa2hziBsHc+tFGCsnY+oJKNuUfAMmES0hymbKcbzBc52bDw7YSBUVE8VPFK
/MJRuhDgK40LT7r7LNHGfMlM5oc/TKRLfx+jBMgOKmsW/uo9KtA7JYpOwBsHOdRzOwwqv6uFGuSr
L/Bi7lZSSHOJF2A4HhyelYCCvG7Zc7ewXlxCh07dZ8Szbe2qeMnXdt51I0YqkV1KsMDiasFmnqIq
h7ZjnXZod7CCHySko+WqZ/YdZOXYJBXnhg79vkfF2yxn1nuNF2tZN+nnoPHS0BrCSgAImWAIxSvF
a4e1h2eN3D6jSFyHg8NOPvBtY/fIFfLojkQ1R2crjxfkfx/dioIc4y7Pp6Ps2Jzdb2qE7zch62i/
+3bhKUqWi3HkYAGIXZsy8XnG0MohkPzEsylclSN/M++9SwvyPJpADDlAMk4SpG4hAxC60Bt3XcV7
7yWGHekPCpU1+WOm63Q4p/CR+tM8TAvdCbdOwz0x60BRCYrRVhpXzZZDi1plUkYmSaIDWjG23alC
cETX02wwUiunfUt/BAby9F29iS58Yh9VR5QYm1pvv+mQUfFzkmOszjGF0e4co7g1P8gINZU3Vfek
+TwOWRrukzQy6991zrrpfl1FZFDHCKSoEMGgOI4y2oIScmsMpGazTR+WuDe+sitgg2eNR+h2y0aI
rKDMztEaTNMPJaArDhwizEflQDb+HHspzIO2WzJcGFBZiAvwF9ZQ2nO7giZtWNr9RDUjorsuK6LJ
YJgZArHKDFjt/R61d4niAA7Sj2zGf8QjPNKOVmsUJRqbpcCEmGqaso83yCdk5aKMdcafDHMqgtm9
Ze3v5eN+/M3AIUWxb87EeR45QpEY5516pVoTi70nsn625VQYeHqRSQMuw5q4jXeUZBHEHVTM9SNp
mPUHHKM2nJ0aWvfHdmEK9+PG+uwrgoE8DWU3d8tlXdkWvhasn9wTbm1BTwbhStnbpJ5LAETER01w
Cg53Lvo0zwiOObuYBjr3R9SDe9itx8xvyOBnieQ8A+wuzewP2CbnooSthfh9yDGPBMnT3HxCNzgR
O4xMm9ynDro63Ius7jF6irui5l/YBHPnVA0xyvbuONR6Hm0JGkOdlmOBdimt0OLTyx/kywI1KuSl
sf2BpGxrozK3aBh3JWY01halEjXCa1ASZyYvDgHmRABFhpDmzXf4e9dFl4sH+AKT8ZBytF3l5xia
1gvy4ZAlO00bdKxv0shgiNI/VSyT79MajGh7xI3yI/Lu6wKWzC0yBAxv+udPO0pjhGNgSSy4mXbz
ItEFKQj7F5f0f5dl4Or8569rFPTAwQ148BCelzG+oIh7m7494VdKsK5ncII01BwLSR8UhjTtC0zS
vkn3gRGN/3zwRWjMqUJP6RhP6iWNVNXp5iarRXJtNdZZNKyC9uZISEYq3ye6Qqry97bPeaVXWUEy
NvD3GAxlyL8L1Dxblr3e9NPXxuKgLRybJNLHNVG+VCObD0Pf3TZNIrkeRoMDABEjRp4cga7edsM2
PjKKkYe3PfqVCmyZiJFN4vVxxMgQVeJoiO4iF6+fbvv5q+3pIwqSTLrgi7r1NxqkL8EUP2/76avt
aQHraaYcogaZi08BKrC4729bh9fGYVcXMu9Uqo+bm5u984LsIjX8uu25rzZnu6U1UjlpAByZYEpe
H/vi31BdH3/6/xcUJdeTX3wEhq6bmD42vcuWUrO8e5jzKcBfTZa1uu35r/RkmQTtAg0LfVQtfVdN
+jWabjP9JNem4YApUSpntcb+d+bkjE7KxKW3IcIxVPafB5cAz6TVlODB0+Rr76KhTKPpy00vhV15
hpswT7DJNuaYkTb1+40uKwRk6E3I2+65a+dw2ghM3CwUlmSIXtqevCGZu8nvnLCrPQq5xgzIIH66
XvmLjdunmuY36W6Rff7zlatiRe3frfpIEWweo4LYl0T49iaNfHI944owF2euxUqs4239SB6ONL1x
yA5GOv7z0ftQRxYNc30cHIQ1iF8Osxe32ZSSa+cwhDiwnXC8chyPd24ldyoLb7etxKvtyb1QSzcL
VItrMZRsW++4BgDlth+/ukM5VgnyAqmP0Og802S+17G97bmvLcO6BdE599F8NHnxtU30i5LzTfLy
5NoyXIe0l2Lq9DHHmyk5fKVQB/bFbefhtWfY0m6OupHPYF03mLhM5MsS8c83ve9ry3Aco0E1ZPF8
FC0FsgtqRYwrjqP8xhdztT27jmOST7di3/C1r4olzz+pNt5u/KLpP3eQ67K8xnyijym3Gm4Hkz7i
Jr3N7JxcO4aXaCjGLIxYLiNP0a9EQV5C0lFwJ29iNSQZ+efjM9kTlCL0dGSpfW2FefHSvt70Wa9N
v6JePVVKzEcGdsgweugO0/Tfhht9vN7/EgRcm1sxii3mIgxYM6Lx6KIDlHqs6xT0kJse/no8yypR
cdJ9PR2LyEAK5PzU/10wx/g2+1CSX50xSU/i1GNO+FE3q9n1Iu9QCmiyw01Pf+1tZSyEInbxdFxU
Tqo4xwxBCtLhbefjtbnVKkwsQtlqOpqUCQtNHJE/oNMY/s0o/z++bXYVraNLCuEdxEOQIXdj2dr+
c1DJbXf1tbtVkRFYMLbgvQ/FdFpNbA4e9c3Tbe/96qhx1KFzpvx07Ops+xqPtThBtImJ6Lf9/NVZ
Q3G+Q8SHz8pRdjAHthQ0RQdwzOcb/4GrcADKOjkOkCgiTzL+rHXxuZnVbRzm5NqmPwMzXERLPx0p
KjCA4RXhtMgbMUjJtU/ffsg6NpqN0FRAc5VjXEgZob1623FwbdTXawRDGzqrR8g/ljJLposc/m3y
y3+mzv2Xs+za+ju3AePRCjIeP2pn0K/0Q4dNy9ogK9FDn3Pqp9W/Lr1RZ2polB9tg67YG9qwbH5O
eWb0K2d9jlntrR1PnRzSvGSwOtaPIsxF7KG07mb92c8EKp94BUHxx9g00YzSroN+O8nAJ4YxGBL6
nUpAFq1yT1DzQwUZ9D/CoKY912Pn1yqJUU34FmGi2HpIaGcYSm8Bv4k+s90OYuaNQcmZbMsB/e6w
7Yzr6fAeGPr3zzbNo+6nSbJ5PsKtyt1RB/y9u8luGVQXLitAbiCwDecrE8tJgLvB7/NiwCzdeN7I
K4bjQqmJ2vp5aiFHO0IcC8m675VLd06nItuj+JYCg6gah+4lVGIj4lnO16rQLWVlDztGcucH6D7O
kLvZFDYBKXyVUenOG/iYj3qA6mGXxs6hPVUDCPaqEpgIbotCrq2uuhfOucmNR1nAVqiLeQN3dijs
bTv32uwKGYrFREM+HjlqeWVGuvtmE7fNKU2uva4x3lyGVucI8chU97sx9t0xzHF7Y3B57XZN0I3e
ItpNx1ygg7+HhnDZShZl8jaPYXJteLWQLtZRY8cj7DZ//ZReIEC8jZMJduM/I6hp8drNsCIdm5hj
5ImFtlNVlHfk702H/rXh1WXzRt1CpqOaORTH6NhS4OALQm7DpyTXbIA+pEsuFzoeofyDLbWPSiIo
v21dXsMBaFqvSHHUdITf50+dyteatbftqGsygANXHR46PDd6n0fD1aXOktvK1unVPZg5zJlJUNs8
Es5DWUcc3gmV3EYDSFLyzxWjY0FhTEmmoyAdHBJy/gsgwNtNqyW9Sow7DKt3A4vHIxoU0yPGLcPt
R21/W3xzTQNo8jZeBpKbo9AyvYeUt8MszMV+v+nZr/3XfhpUAuQdAoQ4QeeTeTSn2/Y2TmJyPSMH
ep+62wSucHCtgV9YkhwCdh8fb3v2q3jexxgvn7XDiOHgSl0grclgl5h1fhvAI7k2YJtuEBj+MmKx
A+Z6aQYavyOnXW8rBV97sEGQnLfeIO5DKSuc67RejiCist1N7+bag02oWjiEW4iK216gtzyLcrGQ
QN3261eFvUQnYQnIk4+wKdE/kLxvf7Z+6e1thY//Z8UmUN00HfymWc5cdJZ8SKq49j77F1Do/7Dp
JtfDcjCiu65zVQzHTYGs+jbJ1o3/x96Z9caNZVv6rxTyndmHPByBW/VAMiZFaLBm+YWQbZnz4Tz+
+v7CmbduWpWV7jL6pYFGFRLIlEIRweHw7L3X+lYAdNOow6mrtHtCeq80zSuykF1cjrLTo6jbJppl
VT939t8njWCPq5QqW7VLW4SmZTbJz63Gzfdz5+fdWto6aHuGjN0tQ3nk71qZxS3WQ1X/HIZPfx/Z
g8JipYlxfgBHDJyPZRqTprs0Sy9+8hJ4t6auYmhNJBJqJ6We5v48oYb2sxxy709ewu8WD7tbOfoG
b7AMBhLudXgiT/HzTx3+9zbzoi+X3htWdebKo1WK5Vc04T/5wd9bzONm1bsud0qMVua2MPILw+h+
rlB/n9pTapqIJ7cnfNQcuyDXEKoQ7Xn7cwfl3ZrRJ0UbYwBTOzAoyB0SDGGllf7kjvAb/+8PAJQu
M1VlKp2EgzK+csb1iN3w56YY77N18Io1JiRwtUOIk1zoRev6cQp+4ucOy7uNyZTbqTvmstzJ3IXM
gHSyuUgQ2/wc0FbX391IpjdX0lai3DmWyoIG5xw+4uXnbqL3MTttreI48lK188xkOnV4lgOnz8YP
f31ozh2cP6nR32fteFO+jJPO871YzYaNlehib1MIvao2+CQq9XOb/fe5O+5iR64tSbAQg0TAQzZB
dr74hVf94Fl8vsL/9XuI97dVjIVtTrXW2VZEJxYh+fbzJcybJkDoiT0Tr6L7gz30uVv3Z+/07h5r
m27pTCntLRz7xrnrlyoawjpGIBtOSNoo60ktKJCzzov6qe2peP8gy8CaIEMzrK3tMszuOV+bBi/O
D77QuaD7sy90/u9/uK1r4sM6J/EsnPXlp7zVHye3jn7qESPe39foe5uyjiNruzAv95N2OaRDIX/y
j7+7rXtd71U12NYWj84Go2nqRzrOjL++Mf7dUXl3T0fzmPI8Se1tLLQOMeAY4RhANvhzf/3dk9HI
awk9geOCxpymVu8RabdWd3/9x//NFfr+nrZbvZzqOeNySRzP+NKptJxoli8GghzXKGu/HoCI7QE5
WvVPZYGJ9/d34saTQ9SItSV70Xoym7a7ynR8JX/9hb5d6H9yiYrzN/3DJepki7THJTa3peslOHQ8
tUyYz/jf26L39qNZKY//okxd2bu0zu6zNb3XudKsfdSlQ4LIOU42RMF9mUdJTqzfO2g5f/t0/+u7
4NnuH//Fv3+u6qVN46R/96//uK9K/v9f59f883e+f8U/dm/V1Wv51r3/pe9ew9/9/X3D1/71u3/Z
IOjtlw/DW7vcvnVD0X/7+/Fbdf7N/9Mf/u3t21+5X+q3v//y+qVMVYhauk0/97/8/qPDl7//QkPJ
ZXn7Z6rf+R1+//H5K/z9l/1ru7yq1z95zdtr1//9F8f5FbjCGTBu0X+B5s7dNb19+4n5q2mzQ2Yx
c20PbwPvo4hYTP7+ixS/up5hkw3hOI405Vl30FXD+UeG86stPfJmQJYJ7/yT//7yN79dJr+dDw7G
7//+NzWUN1Wq+u7vv1jfNCP/czk5MNUMTyIN5F2E6znvC/NcN5JvBptdNmrutSOcydmWqyq3as2y
59juhxfLrYsD6GBop14TEUI9m3IjMKvt29HwDgiacd6YmHTC0cm8R+T68tmYlHO1rsJ8SK2ou5wM
IQ8gAbNPVarJKwB180Hxzz3eMUegWffSJWjo3H7J59UY/K4Z+iu7EMa96WQQB1KtVF+XpTYukXMW
90ahT/DyhXGhEqnfdI3Mw2EZVdjTijrEtRtjH4myR4RJ3UWrudGjqJPsMsvKbUrtAPnUGwOFC2SD
CcD1s6wXIXSfs4mdAAeZSR1EkRsFVmwhYFXQXK4gDFFEdWkVmlCNQomaciPdubxLexg4I67kq0HH
1+pFoHMS/JlLaosT7tn6UtKQv5gLttFWmYxXpjGaPGfy/G7sRX9Z9fEKPMhWV41hdoeY1OyNQ4zW
baGSHqcP4dxmIbBaDxZutba4spt53DWI5F+gv2At1tR4ETuGCf+nya+LQrZ7C/xJwOQXef3Qr69e
Sdwc9rx6WwFvCQ2eQX6/OsUmanvrojWF8RDl9VelekT4CvtDGsxlPr2Ifo4focpMzwvMmHsvGqI3
fTVXB4/IWo9+2uilCqhynfRAIVh221Qm4qX0LDNl1JGlhBatzvyRAf1kbvPITG+UOxJ26Zbz0dOS
eYMM2l3wVa5uGqLu98IFL6wJ/kNqlJNmwaOMhVqd3HEov+rLzFo26gZqlkq3sCdU6iRLBgPRbDV3
pGoXodmUIuhS5+tC4vOHlb7whTbb8jIv4jgsNdU/zRkW6871hidnzNJHPNlxiFL51rCz+pjBafqq
zSkeHJEZSKCHM7Uqi5f5Ay6/L0nifrQsJ7qs27XlpDvRkcx3KxwmhWmtzyqYM1EvQUA5Tm1djuOQ
3SaVq4fp2i0Xc7M61yV2d8JuHqCcYPaanHg8jQTrvLbs2faLYU57PEXJqV3q/GBlxcaI52hfaZ0X
+yDp7A+YMKvrqZ/wVdv2fNHEifWSSDy6m3wdtWdMQOljXBf5Acvi9LH0bPE6RePsJ0kpwwqr+xHl
eBfizw5z2/qQznpzCwcNB+1QjK8Z28VHa5bJrq0G+cK4MIaVwOQTU37k6HCvUnlpltixQn61voo7
CCg+/Jv4KJNqDFanra+tOe1uCCeqnyLyajpIA2LYG0yoiJwr63ybAWCMUGhmQVSa+m2sIfoGxFXK
a0NaM/4PsDNwjEqyxUdYHo82FrWLAbdt6KxadYkuvEHOnRnXwHQ6HLiDDmO0xyk0OujtXCez0sAG
R3OZJ3E6bqKi198iNnVvrr30b2yWmksDmwsBPbTG9ADcerEZlaqbUHVnj9pki+khbTEA75DiCLyB
FuM4Qn1gspQLFCCc2pioG+k1STio0bo0lDNsqkKK7RA1rIOV0wsrrE2FW4cWE5ZwSXrvdnU096p3
9Wb1W5biF8c0VjZss72oMMeKsfrLGgN4GYuJFmOb2ugqW2h6pz6dq2eJhA5TWxYPH2ZtVF86mDdz
EKnY+Gi21mz5qu6Sl7k6D45ZELUFi2LmjCCqjcF5wXDST36iSfdBF4Z1lTf69NwIY1UXmNGk7UOP
Ww40TS3KckQvekBjT/sUV7MB6cuqCVhJrNLdeIULeqAe3EtZLedFe4owu+ONLFJAKmreDghlh51r
iFngj/W0Fzuhle/n1azNPsHO83xp2zi+9mlq1GgXhNZcTUWGTHWeezlvYgOEadDRpEKNrFxMNez6
q7vUHhUWDncFmLNEbfdJ4E3J/AHJT3JMQVL0d3UitKPTruWWSXTfbpwhiRdcDOVyJ+K8zgLTyIcX
PFG2FZTppJAjDZOZbjD/JEEO7O1sTLOi3I8YDmKgk9boG0WuXyxZYR/YaePp6GQ6f201Wz0NkMN2
lduRrWvgLoNTNTfFLQap6GmYvO6y8MyvDbPlVyv1bk28qsQxWLHp+HNR2VsMKN7FYA3zx8UdYX3h
LLQ/moMAZhWX+XIQduxEeBsKexfro3N7DtRxb+gTI/rEfKI3fu60E/4Ujy/QOkm/g+AAosZ2FnsK
ChbfBy2T8xHURfwozFQ1/lCYXVjrgqHxhAjjDfXq4EtvmnuIWonYJMlkXWpQjxy/N3V4AzDOrYOm
Fdz3KObd59oq7Pult/Mj4ApAWSU7TYhmiVktuzWKCC3QY/0Bo1pymZcWRg6K2wyTsq2yZ8sZ+cxO
4ZYXNkRKRX5Minu2S7zugq568wQ4uTQPKdtcvMGYpSCwgJnoglZ08pQzKn7RZEHeoyY6PqA1xsWX
RhuBk8ygZa6Udm7K95FePGWqGI6sofqr0PvlaRKue4D2toAec9aMtVdJE2ZI0cXwKebhxeP1HzoY
0SCNcm+if2FpL03BE8pYXPFQqp6HHpScXZQq7zFGvfogag/jgJzjLpzwSZE0JctLDHdR6+Oand5Y
dPvrDOj06HuwHh7H0Vz6cAVB8VHLK7zrBqYA7tFa3lkpBZXPqqh9UmBYV9+1v5G2PaWZgRG5bBW8
oS9e06Re6502jlm7AYDC0CpLK/SimVGK5x5L4l2lBH64xHTLJ32KMLe0uJFvM5kl8daZoBe3Iwwe
vMlVfuMl+ppwuGwDkjqmxSM8e1AZWZZ8mPoknfwOA1rYTmmoZ2vxiXMFYHnFxvs4dT1PgRGXtGnq
623eJmACclmVrR83+tn0VKvqg+bkZw5To4nHOsvlEKwD+P0xARXgz5HjxPs+xUx2Iq+rXeA82XEf
RjRErkWT8+6TY3RpYORJ9BzZc3HAZTJijC44qrEW149DN9sf+in1wqJGdelntD9v9KIEpTQLVlTh
mt0tlqj6dsI2xHcWwthSErrc8TEgyDRZ7FPmCdkEJk84rgxrcfZaNuhbvdIHsPtjnm6yVfTsaPUk
wefUZte2bmFli11lvK66Uz1qjYfPU7c7cWW3M0fEYxp6EmLmCNVmne71OXZfSS+RnwFV8LFiL+sf
PX0GadklSxI6SKw+u+xn92SieY+pSOlzr43G4tcbVznYr0uiYKM51Kxi3WUT6CuetHW+K229TP0y
g5K5q7LOO0Xe7B5nbL9esBp0xsI0TbqPU5En0CpUJ78WtceIdsjkhRVp8ae1NxaoD6BkTsYsrxJX
CjgDBY/5b5XQ/+1y8DL9zGJZfe3f14PflZD/DxWNktKNiu3fF433r2Va/O3q9cvwx7rx95f9Vje6
4lcJ0tFxDc9yPdc8yz5+rxvtXyn9DM+2ifWwvpWA/1036vJXk9pQkOJA6WjAfftn3ej+KhzL4FWm
SSlKBWn/J4Wj912jjCvTk6hy+IfFuxnCeNcaahuJ2BaY6SaN6xs9Aleaa83H0pRx0K69r/X5hdnN
6x4k5o+k2/a3ce4fa1ZCKhzb8gyOCfAqvuj3rZBZ00U2OXVBw0tb91FvnxluyRK0czfDLHHAbRWZ
cUq7MdkNtUhPfaWLzwqszQZSVlJukt6EmYC1dr5CnNT5kJ+so2rhP7VWKi+a1lNwGDrvUkKXDId2
Gat9ZK/xso9EHUZt7WAQF1YO9cZNg8a27yEveAHLGX/QWavaX+dJvzYrvRDhYHeXrDqY79K8DyoL
OVVhSzhXVtHJK9I7tXsdO+7iEwy8fmiX2DgZbqfdO9A2AtutvOsz2I2KQpqXcS7YbGna8kBVbML0
YSutZ7DdksKGULYI6+jlo7ez0nQ+rFSfMphbDUSu4SRajmCxMU5nhz32WC0dpoMGOkUem0hr6p2J
kRKZNm24Vots8IDJ4n50IzOTQQ4s4FaSyFkHOPd7Hh0aR62Ty34Zs+7Ux622h16TlB9KGY9vJYjD
F2V2XeaLsyMuECthUTD3pul5QtQLvcCdyjsluyeEaKi7IphCntEfXWUePXbi+zhrsc+0brpDm/7R
HoR3KYZzyHYxzOAY2GOwo8yzIT3a7HJg0JTzfDXUzcrJyvPjSGG+KxKbNFEX10mQNW51UoZjHJJi
LvdyTKb7GCDUzoummDDpYd12natt1oHTDVZXvBbKFhubHXUUoL+bd7nmXZeUsScvT+NtXreU9Vq+
qwzGHb4FzhVNU+fu9b7LNh53jhXi59ZPSzrhkSqt0sGaSibuttYKTj9bfR7rtXmIAaL5SjO87Ugt
ENJt6Z7sWHefaA+IS8gUXNOxdaRkkDB5uM77mDSsBmDgpVxa7360q5T6aujP82RCksTchVbp1RZP
44QianG7e8cgsNm3rDa/c+PO08PRsi29gvKkkToAVgSOW9el08fMhQq1rWGJCQ6xgAJPiFjK3aJP
FqSF9dymlZNhkhWRpuuVqxz5SZlRfyukwqDhQM4879iXu4la8W3l2X7nTJ330Ped0fjQ27SPWWrM
p3QAtUJCp9DDuZob58pk41Vu1DxWbRiNVjRtdQ0fBaTDDOutgPZ4VtLE1aFH1fepXuZ08MfMME5Z
i0Tgo8smfLc6cIw8C7Yh97WNGnFui5upzPKwiYfivksNa6+q5kAn2Nq7xcSolJ1L2c7TNldSfo0r
p/6Szl22X0hpuWzyITmspBSFelTjDY4bOV7ZNPCPwkprbupZ7x/QUnqfs0hGB62y1/NjWgtUN02Q
rbrS2ueiIfcuZYx6ueptslmkap9IH2g2xTDpV3CKrddoHdV2gPb61bB1fTOpSd2ymXXvqsnTX3G8
2zf6sA67KMFuvcxu9xABJNoVYydOdGfKZ4CYzWOVSfkAhMA8JN3k+WCQ+yi08jGfgmHIp10NqgsY
gALxGrDt1tvPRWqo+EjjAEdQmRWu+WBUDBs3Fq98btdoF2VL8jXCSOXszUUM60ZPrGrdQ6RYEcKB
pN5UdrV1l4RNg2etMBeyoZ0FMOYGsbg1L7bf6ZrXhjPQx1eutHnxVZQsLEiOhxtdS1mNF+gucQCV
Nsq2To3jOpRyKDfwFRzv1NdLebEi1uq2jUm2Il07wz1Ejat/tGA53QztOh4aQb3V4YmLwkwbJw2u
3JTSEIpGbpsxhSie2EvhABTypmO8WNPjkEEUPERGSxxkk+XrhzMvvwt0mdAqiNP5VeGEv+rbpDMu
Enrtm1FbXpYJume4xBwYmG/anYLz9tZEy3hgZJFs2LBCjBbDAO15GZe+Ce2lVM9c/IDByxX4RzAt
uSd3edRXFK1WswjYqTC6g9JpILMMPXFwDMFr/WWuR6hJfZLrRLIIMBH20PQvmpo6c+PA3n8qzVo8
N2mcfhPPfk6HnpaludJ67Nd2K4q4u55m2/vSSYy2opm9bCetXgC4tddoDQrI/LslRpcc8Gvpsekb
aGJx7cj7aCG2AgQXN71fQWHYL+ysTb/MVzDMZbJOEQOHjNllnGdICfMur2vWTJP1IlnPIfFVvlCk
R7E1lIFhS9h+bg4RgQ1r5SI9PD93XHTcjzx6IjALWeYMQTWP9UOOyPiYtxmQci1S5Ge4PdjaYj41
dcQDLz4TBkXj9BdjNQI9KxKp9UFZleqmibohgIMpTrWWO0SSLNYNRW+SbLzSkRBHR/tKN+EVxnTZ
TuXSTqyma3IsvWbaJfkAts2h9lSBa+Nng7wgk1sNYzeMcrF24HTGSZxvdI1NQt8am5is9i8ZLIw4
GBY6J+Rced3XFkTS9bpSCAU0TbVthw4QVCYcm+fSRMXsiqr/QO23k7093yST7t2u+RQ/6jD8/MpY
nCBqaaD6dYL0k7gDCxK71566JE4AQHTctoatmQ9F1YyfxyXNuWfgy/iGoDPJTI6sKnroUvjStNpL
d01OZCZsinbkgTw03c4UVc0OwkjuaVRPV+Na8+LEbPIrwNn6DdR+eWXOOnRTRljp7QzCjC5DL47w
vTdriZ5rrIrbQUtGX6tombEn24IvVCEb2M/mSIwYHYVrcFUCwEUEQiireT9eCKocgONFX03Vbs3x
q8CJTrYmaCfmiZlybyaSNjPf7nRZhrlh0muq7Lo6npPKnnnKTTYgTPwngc1G6GtJBXm1dDUlIbDU
9dYGYAlhX8Ir8uH3i/hgEAzU+kZuCj/FCf42LKvb7yAa9Z8Hl7b3tuxHSsmxreu9MxrilBdqNIBv
FGkdQB1Y4DePluoA1pfRdFCpDecazxe7tbwc1J1pLs2xW/p1CEbaKS5bPovnYT2kw1NvdcYToIhi
48TuSqwBWxWQ2PZglVSkLn2arBH257XOnQ9mG02P+sqWMgCcn1/ELs2AoDfYfW3aTlQPTVx28+as
Y4HlTiTODbiU9SoXLUMX5Zj3GSyYvaAnfS1jWjNzh3k3mBn3VSGQobk+RDNZAnxom08C1pKiNvYK
QJgNmOk3L4cmuh1Xg6ofKPByZ4HITnx27IYZqCUT1l7MVXvCB5iQjhhX1SnJyvpr78S8TQwaajyf
F5pZEQbTItBtk0UsHSerO7XNVEzXqjRteIOxRmxgUSK735ixtkTXsZhdFWaxzlmvl5UDlOVeWoQ5
G2Jra0FHuRvbqNUuhsiJBagijNQXnt3AYtH1nE1HVdA3G2kkndvKMztgOxJQnMz8goGP17FbM9z7
ep2MJ6gn9hM3dTYCh23lsdQhX68sOtC5WSoeljoa1RHcUtL4YGWaiQ4ekP3QTb2WLSuJW8dVFdqr
q+HiCCNtdXCjCrZRm8lQ5/4ElcO47YU9tOD0uF0vYHFGT0UxAu1eijE9MX5AcmGBsT8UVTtsk7bR
3oSeQUiMdKjFgqfKYZkB7AWVm2TPcjIFfY5c65842/UlHZYM7FQp+4PFYs4ctzCOqxkjcSVn81RC
ok8DPELgyvnqm4UPMQD/NeeresQrETLRgv+WsT1CneFhK+mF0cBt/kPl+iczxHfqRsekyvSEbjtS
Uqnq5nsduDKGfihSkDmRDqeHedYnlao7ukHP0ivvCFDgwYq4ImST+bEDPvUD2c736oTf3p4hqosb
RhemEOef/2EwnkedwbBK6zdt1GEMIq3rxMEvfqDh/FbRfld08i0941xxknFKpOS7onPp1tGYVnLe
xrinJhyHOg6c85xqbyYrooh8rAnaNTyVfGEoqRmhMdFFxP5fTM865JvDoqnhZNdlfwuP3bs8H7LA
ZvZ2pU318mwYFAopJAgVDDwX+xtYM9XvOc//vx/zgyG+ZO/8l/2YJwbyf/PfVPxafNeQ+e11vzVk
PPErkcEul5jj6Mzx/6ch41q/0qWRjGM8/VtLhkvw90E+03qDHBeaJA4Ni3ON/s+GjKH/aplCN1yG
6i5RHngF/oNJ/veiLwcMuitRDHjSYnbl8Dj8/i5wTC1uCtd2MZ0O+bYRmeePsZ2GVpoDvlPLD4RS
31RLf7wdeL+zdoBeEkeEge479Q7D0eisUnB2et7FuB3y7I3mJOA8XdWbGUFdWEYr9+PAb3X+uoyu
52eJNTyubVQE02jIhxxMyRj+YDE6N57efy7DZTUg55jO2XswgcciY7I9c3eTUXzsFZ9DnzSsNau1
N3rzwvPWasekrt1GgA3DZLm02kH8R4brb+cCBqNl0Fa2dVpkNOG+W5FcYOtzNri7Op2bXQRv/MLV
0+r+r7/qn5xx06TF5zrSox33HhzlcJCzZM3cnawsJv7Tk2s66X5Ki5rSopt+cGC5Tt8fVwtvhuSM
W4bJhfT9dzonMogZnDv+VMfezu5cMByvjR+8Czfl+3dB10JjkREJ17Dx7qoyolxvJitydlaCRqvJ
z4KmYrgdy/Tzf3zwUNzYuuPxfVz7vUfbAm372+Ubkcfgl1r2dUpXsI5S3cgs/4Ei7E/OFAUD80KP
/TfZce++FWjVqnIwVGO9NUVQ8Az1k9HIQwa4RYAe4QcSyW+Wjnf3ACMkV0qTFYF16t25SsEsrq0T
OzuY2aRRjZV3mpxI3BZUCoeqBOlSQ1/fJv1k7NcKCrQuyugTmR0Eg6u5AcPmAvZQ5RjSpWHmIVDB
BLZ0i9CCJX3TG2D6EbkorzlQTacBzFvMjm29Uh9UbKQCjJ96OIBiHn0AhR/asmx/8ND/pid+/x3R
FhgeZnr3X6/HiQS0CZ66s4tVYhwy0HaHZbRE4IzWA26RbZ1F3UG18VcHsduGya9xP8Wm+4ND/WfX
q8fKbXo6Wz/5L97hjDrLigpvVxSDeZjN9EoJG7asSOwfqCT/9Z3o6vP8MFzSXDjW785pUp87O5nn
QkUh0noeXHKlqvJjlwhj89e3Blfmv16w56Y+MwZJh9j57ed/2FI1pS41ZnDOziQRaZOPWrpvWfFv
DGHPt7bGhWA0/X2cz+UmG6Aohr0rGqKDVM0mupqnvdcRQrA47Ef9brDsu4EJ/as1Nu5+smkTBsin
ljuv681T34/VMU/KdKfAJVAB60M2bws6qEED1RbFiDMchLe4+5psnK3XqmWnNV0Ttm1jbKRF/gy/
KArdt+LKinZTbzSM0PXocqA1dq0sndFll3T2Jh5ng3meCx5IlNnr0mTlAZ/HtBEFvNHFszQGm41z
yJveeU7lal5T9af7tTO7QItEQaRca1+QbhVd6tkSenkvN0VUl4czlYm+OB5C5sn1vWm09bMxqPrV
jQUa/qRRBp1YIOaAMkhpVuOyVZ4q9qnoszsNKvS1K0r6ljMtsDBvZ6RF5Jg0z1AVo8sWEuZjAix9
N5aN+9meurnyIyFfci17UuQMIjyg+3iEOn8tvZaBQpmE+Hf3hGiUezXqsmYFiI1bXXcr4o8S2z0K
U3bXK1WhH/eNveuaNgdX39eBC/YW9UOThrS1hoJuC+k/PqvUcvJQZw3UJkM5hIMRDU4AwjHFuDqN
b2yZOCaTVCew6wAfyTe5asgb4pBJYwBSaXZPeqfGR8t06YiWVt3ZPg0P75Ft28IgRHn9g1sw/x8G
MQJbZAba2pZ5aka73FSNoIpJ47Miu1l59Pt5THXuwzdDzJaPbro3Yq/dKpfzbXTjWZmldbRW7XwK
Y84ti9CopxuyHJBK1cZyRBFsvpC9A5fYFXlyPcaNsHzsEbyP+02DweIxs3KaS2tTQ08ec2+rLx6J
Z1Dw80X2GdAo38GJLK54jxnIHUiuHNhHMtWbhC3ORQmXo9BN5+say4U5yJAqMrR6GWVoY+oMG3o+
LCcjL5uL1e7tKkwJ/OEWooVCbqK9M1Y2OD7rQfnJRohCwEZFfphnts2hpbPlyzgf9mMkUNOsGthX
4gEQllXa2gaEN5Whq6KrfJjjvSUrOh6z0vm8ydTKyk/c3k6D0rATz2c2tJ4MkNkD+owLFPDtMe5V
eSfV1Ad5umyJ6UnuDeHN+DXrftvx2fZIhYiuaHpv71qi5PzOJdEaM9fHOcoRHUUxEDpUxfrjKF3n
KJfmDb1es0mHNmV/2jQfvcizdTaosjlAP219+AEGU6aR/CR9tSZAW1gJGsjDhCW6+SWkcnJk5iU5
JApbTGaitpNdWr6KNs6uMqVPe1e20Zdcrlbkk1E2fRgzJnUFp/gucqTYZ6lWbKaFgSAJmAiksqT9
PFpl/8HwumXvAQ3eocBzN40R61taaahbGMogO1gu51UHTmtgmpudAdL6kJn+WF8wJXCPHdxRGpHr
xOS2i90gyqKHeBnNY9Pq8bWWA8Zq2957TXF+PBir1W/QIUrLp8WBLEG10d4glGKflH26ma2UW8HV
YijLZAnYNZvj0rCSY1yPzxDsuwu3EnnAU29BuDQMezAG6rIvLAZcNf6pED676cd2mxUMowrkTkNW
hTMtbF9a61UnzyTAzFnvMNQhm1vz9NOcsuIK7Uxjhs+/a5p8vukIbDpksIafCVfAzZmv3oPdmOsG
aLEWKnCwlwgZnge0y7uqK+cAYEkXxPZNVJS3QuTINZLSPkyDREiVk7myjuOOGCpti0FoemPA0TO7
A0yO1mXQ9OfZa5AUFmiEo4T2cJ3FwYzlFlHVop+KHmmhb7tJsW0LJw+topq2lUmWTqf3FBS6zai1
bcfbCNp+um1NhzTHfiUrSmlfZ7SH5eRY92yS1t3Q0OexKm5lWxc7XbetzTRVZByp/kOdtieZKYZ4
ulYHKys4wCH1igOIiEe+uWxJV4uJvGxM8hZoyIYJFETIzUQAyWGS5NIN0a0SUbkBWrYcM9e8JFZR
hZ6rrT7qunk7TUPzMUIdHDgLwzd7WW8QIhLTPSl78kmTtJ+VgyJWL+Jl6zSEVdPRJQowOPPN2VaR
C/XAvgwdqkrlngFytGvTidYbi81VWora1xvNuwOYZL203jS2YT4XLUfDLu2Z5bzJaBSfc4FDp6ki
waCnzccNSTKVh5dgdW4KC4k3T6u1fRoT9HWk3cAjb+hrDYc4Y/REmC1q375bvy5GykQsJTxocobX
Eu70gT+3+r07d9vMbM1At7wmRBp3y9ofwizWIX4CASO9KAoM6eUv6MGbC9IzyKAY1pUG3sS0sYiT
bZrmC5MK4gPyqT0yiZqvncJ8HA1mRrGnPUgQPIHkIX9ja2TbdWtEkh0AUEUv0p64cvMzqd0xmzty
Mu6ctGv2FdG3PsMRse+7PLuY8S7ty2YYCPjImEW35F3DR+CiQIhr7OIKzR1LCkMkOrFkcRrFiRwz
42aoCyIsRKJeKvRFm8a0NpG2ZP+bvfPajR1Jt/QTsUETdLfJ9LJbXrohtKUtmiAZwaDn058v6wwG
fapnujH3c9FAAY0qSZlkxG++tRbcAKfFjE39DxcSQ95mqshEscfnzLEdogxnf/pjqtXHpNhu6i2b
bUbjhPdRM/rL3rIixT5S1SfsqX+U66rzPKXOI8x+uzf2cl8YDMFwJ2dGGHvzsHEca3wZpcx+/FWa
Helay10bLfaJvX66t5rYPKx+le27Ov02cTvcOo2V7asibs6Yu6BxZW0uj/Nozwec6pcEYrXc9bX9
q8VcPum8HA/waJz3a3qhuDORNefS50mIZtfeO97Qb2a3XPdqLuSVYANSXTjBYkpm2bNtZBr55c5u
dZU2ruz3Tc8nEmNFekgbggIJJ4nYcQRXUgxvi5nVDQvgW4DI7tuv9cC2x9PbzKku3IN7i/au28Vp
1316XeAfarsdT7W/HKSyXpp0gQwdVp3t2iZtzqQXlbtczwRtDgGmUt3c32LphdiOS/A46+zcsLN5
FsSwkUoYuVsCJ81320w4wYiLGsYtiJBRQzZttcvZLFWAvhPd4S8HNDghmzTYRLVrkflrM2NnkDHe
z7l5Jemp3yhruCbmo0rqZdopgL7tSgQIW955a9QcFWxP1sMY92NSuaQarDq8cVen5mcWxS8Kex94
rkwJJk4ZzjZYNG/quXnpSqvY67DZjRJ4JSiOLI37UzUsbKxYTh49FRJW64zcwt6MbX7hr4cKPBQr
s32n/BBAfFkIydVWdI7VXG5drwiPXsUOyKovbtAOI0p4/xZXBkp5ucOYPdsFeZke8jEuDh4/n1BC
/6tv/fQNEyJMxTHRsacl2K3leux1+0y+ULTpxuXcW8NLVLrjfT6uuHWb97i3uKNz6ysq1IvryRt2
KY/ZyA1V1M5dNYd/MvnHTBFShoJ1Pkt+QqEGoqVafdZ+eF34zg3pI0NCGm93XRmLOLnYuRZ2LA/p
5EVfCtf4fUbKJ7dUguHXeCAitn5dvW9GcdU+cltCGqeyTqpWV6xcF4svsCueBnVJremaZ7NGL0Fb
8r/2U+r0g2Cq69yp3gVBCFcde6RkqEyJD3L+TNTf0a/rpykq3xu3PeleVInfNbeYffC7u6NCbzJO
uwGB1kUGMG2wY0LU7zO/INL41DRTu5+C6qHkrTpVZf6bscMpIB7DilqfICtn07fjyD46T4+BQ2JM
E2c+sTFh96evqpihmX+C/a3PceFfdmrTeqin9Lf0Qhpz2v2nvhUXNUFq88pafvCVr47e1x1uSQTn
7E1sV2fkETZI6ZRfSqmg3QmPtWNeRcMWp/hyGzmx2QDf3LgCBr5rZmoVncY095M4WJiCHLqpQGbj
W9Qw/MGkMKKXd/GCR/IEz6v4vulbFSB5+Eia9Z3wJjh813yM0C5dT53fBFSftXRx2Uo58xFFJkD0
D/nq3WBT/0rK5G0dYObezHzvmYVraRlW5pTnK8oV0TzbJB2DsXobdy71W+mMauuQp7Ap1O/QEq/o
hfpkNdzZCyT8c26I9HC94Z5dTP0yMwwlWs2vjmbKnKNYXbXT8Agb3XblZzEO/SEXBPENDETOIcEW
m4XIMQJWJmrb0Hw0zjAeRBDwlwKfwUyMd77TEpdVewq33Gr4Ib7XuysUIL4JvGq/2LbaW/Hcb4ng
u2noWfYl/c8ZmyqKo0tsjWvuTU+D4euofcsJqzo0Oe4cjFge2yFT+1S3iT9mtxHl4V3XWsNu5uzY
iTglXSF2AcrKmb4ZnKO9XV0W/AZbsT2OgC3VP6SJLNcdWix77xbG3mUgEAnRi/OTazW0Lo2mljST
vYd8UV8zf9Q5NGG1DWa+UhcK9ujm1nDgvrVvdZvbp0zJ5ly3x2ZZS9Ao5d7gN1btso5wQulF4qVz
VPASzf6fdHZYf7jNeMjRRLxW2PkcG6e0HrUezW/MwLP7Hh3XzVJ4bF09zzroPh8Pcz3n+I3F3a0/
dPVOMMZhhYXW0W6B9jcT1TzZjk4XPttKJtaQ9d7edgoew44ZX0LkbG1vhlwPp458EkIIq/elpVTM
mHh9pRlpcAiWliQ3lEI9LfIhLn2PWXVJrVQiUSHo3IcfCYIzirblfViXLQ1TsKt4ffckegy4p5Te
Dg6XzJ86m+8L2weLFlKfwzAfUY8Ev3IGUeTs8I2vbG2P7ug7e3KSXXjtaQAX64obMRtzKlkTN7D3
+5gXnV6qNleqRKxSFoa60ocnJ/CcApfAscSXqN1G4tBPeh3NYZjd4FBXPXwLSoHdUMj8sCJiOaZy
is5pFKfMXFS79QqqeRqwx6lzvQ/ZlE4SzP33HHsspGT20YQrUWRzzsqyWL9px81DzMqKVFmD71tB
4szekWa8grh/dl3/lR/bnRsTn4gWFzvQBLXpwOoTA7L17M4d4cp2a8hpsi1mQ43pvF092MyCags5
XV0E5E41PD5K6T1uVGm2p+kTrxc7fgQzSr+OJdd0Ksl0iJph3LQ5KaroXQJ0XOPSPOPoEycmzvVn
KXPvAeWefe+2rbeDpQYuIuXB3Es3/s3W7ZLSPFw8gDy254I42yldCXNFc8OAaQhJAG3MNTSY3AXx
LE8jfuBb3abBrrVUfbAsEqh1FxFfGDrFeckXiFbfKKLuHTUlZbN+AOPYxwwg9C1XhgS2sjRMOILf
4UzKZO7HS8KCAJlZ7em7yksV28GluA5GOq0o9soTj9+vWAQaZUWTtUesO/LrbCSxZyXJ7sod2V+S
8MRE9aqaB/AlMXjjr6W0xfdY4vVHfI9cDuMUehFZO2v4Rp4X6W1iCmd/Z4a8+FE8ZGHi6YU8lDzr
l6e1jsMwqWzLpLvImnvc8KSp3qbAH3bWMtHprf36ZLuZOGgSQZ7NIgV6K/+xDAbOzNjIrxpt076M
nHkbzXO2s5sA/4JO+4gHmyvZj7cReQfnitgloBjuDt7Var1pTE30Yhh5/BXhSrAWuioA0rBSL/wg
81xXjXqTl7PTUfUtca8IxBpN5k0eO3t0njnHHF4h71pp79z7tbtbRYgWjCSh9AiSP2J+uKyPMh3b
p0LCyKKssXeTBQJik/i7WaySKXtX6ero6HhG1hIWw7YFhQLOQNKVoEXi/rUQfNYb4mLGJAsna1dg
xiY2Ike0VvVDum+JGiLxpZUEvkgug01IhglhPG1X7a100p+BjF3/8p3Ip5Dz53aoI/TL5FXWm5Rm
8jDwUUfX3N+53BeueUj9jtNLPgRRXB/iMSdTkPnlRpNQfzP5w73IHHLlan4fkmiCDeK+WwbuIfnS
U9KNKQcve4S95U9Ep0iNE++YbTUaz4TsliS2SMCxZokOdYxbeeNn+EbLtnsJ26LMt7n0YJRqHXyS
xOseSVdxE2PSfjfF0F3owocHWsqU978uD3VuBTvs4fmtwJmmhdvPRbi0s+BkD4w+vtfOFSfozXWj
1ullWPJji0ARF1aiaeIote87eImdF0cIwgZLJlURimPTN1Wy5LI9e1HxEPQNArpxPKfCni1igokn
Bcyod0x1hpuwK93fswoh9uqyrgkKvigfemOPPqNQ3V+J0OBqFfoWmZTGjr6DEgZ6WFz9yvhD/2qi
rn+4OM68AdqXd3zy9MWM7vbOaMI7arkpCdosQves1NYe3T99npljvDrznb/C/BGwU6W/mcFS4TMv
11cXS2I4Lc48e4NeKgz3g2wswJCsRWYmVdz3PzBIzryznXRFWzzNrB1rv0GP0Xk6fuYuHfxNTo4u
OePLQBt8ydtbT328aEXRbbNSjZCFrSqsb3pfls8yGFMYzKi97rKAVD37snFJC+tj0TqZqyLfVTnp
9d0wdQ8+NoiHGqnXHWORkP90FzO+6Jjo+WE4M0Snlo2TdiaD9I7snV2dQ/Cx6ZmTxsB0aVKr06ra
wjJ35AyVF3FkmoA8/wyreW76OX5u5umSZZ4tZbjJmq7ehs76Vjfz69pBAoteuvt8LLb4K+Norfss
QStYnDPFTIiFDiLnwnohpqzYxnCMl7G7TIp8LWB45m1d52LfY1uVtJlfHtGG08wSH8LgJTce2aBA
UdD5kE17u+dW3KBqRXjkQ8w2iYn6cgPcP1xw0RyrSbYq1q0CVVd726qZ4zDRyB+90PNRDQ7qBEKm
dn2R60fcFfAVDfuA+Ctdd2ypGXgE6WYd3P4eT2RBsjiGV092ptujkRlNpKFbUVvyh8zZ8lyb6Gp7
mfcyQjyHgb0B8AmDN/6udd8vNZFg7QD86K1j7106luo+tTO0As7aet+LS/xpYmkrBtUhMgoiqNXP
0XI5LCUCXDykvdT7EcFFWTVFkXUo2SFwvTEvefVnGb71Sx5em3JRNxWIwAOLz/AUuIDBtp9lehv4
Vl5SVQvQu77q4vdxiRSFDMr6k80NZ/Ns2yi2sU4lDcsnf2NTjgoI3HKE80c0wnseeIVfUrvUPzJs
Vhr/uKvvGkSkrBiIJlw3LTYAyPJ8G/yMcG+bzchjUfuwnjK3Ou4dFXwsiEvufF1Wv6twTZmYkhU4
zEq8DZY30h0PWf1Z+vF61pCT46aZUDhuKouGCVG6GZNYK/8xVpgSJKoWzmenM/c4ER9Yo1rLg3tp
p0wjorbL7kGVme3m1v6SZP1id3H/oxpXvbBESl/rrFbvSMynndXxyWMl38hTQCV5XJpifU0Xlb+h
reXVXIq0f3cRfX4yBRYfFeY3yahhbVOvyHjYKOFXbwx3DY/IWVsCcyLQrB004fzjEuWWWMxtSK0S
As4+Emh428Z7sTADOHmzvdyYaYrfS4f4MTvsoMKWqDgHjJkD9hg9kgFl0s+VIQsvgKra9whF4nml
1qaoXitzkBSAWJPWXb7PRv+Jy6v5MzYDscaNsQ8sGywi2XyT7SjzSgBZ6wPbbdSo7OFtZjc2emOy
Ow8jUO8tHEcPKMxWYucpXd+zLoNLnjPmXX4BJoqit9aPSzcZMvkWotxoqRhCCrcjoJyA0ZOYlug0
p3l/LoTS37DfLAYVuZEtgZJhtW4IyITGjyfb3vayVjccGBEZepgV3bsYjmAlF1Szm4xuSxetap/o
tKaoJHU2eqcvpzTTLwbW0z05Xu2jP4bqj98O1Q3iR3lehzT4iYUf3aS91teZCC0rcZ3R+/GHXv2R
rpzExhrV8N6AnryVxnThpvJCEwD9tZCKy4Sd8QavweDIoxpvcxakT53fIgfGrB8JH8k39gN+0eIl
C+v6u8nMixMzFW06KhIi8FaibqvMmZm4t/J+JUTss+6wawEQJKmTegrqL2T0vh67nrGeH49dvb9I
cJll6ZECwwr0ap/LvBU1slLHZt9AyuwtBk6+2vpsXTkjsibaexizXJGJaUKwWb/fT2vLo1M3Y40c
GZH0gVQkFtE6suybsRVE1/JIuLf2EDKwC/t+SfwgzD4Ho1O5zUz3hlmXLrfQ6PlprI16yPmior2I
OvFMBDcqTbtuw29KI4GotaiXrzIjWTWpKh2Wx0u8PIUU8X/Lnqe57JACc2duetPNQRLGTfAxqBi2
XFPyX2WpNz0H/eVmi4PpkK0WU3urcWJsLJbfxhAhyuZ4mje01rwn1Ej8BSwTHHLZVcuVyxx7Zo8T
vmfVStB3NqWMLHuY6WABFXGcazRWEHkmEiY4eJiygEIywXY3RK2w8PD4P54cQOABBBW7nJ3OyBbc
DIg6+53IC0ZnnVN+pZ2oTqEoCPKqsh6xSmjbZPVWaftllhCZ8iwcrn9WN8uVlMSI2VMfvIG0cn0g
0o8Rl6S1PJpKet9lBUy9GIHd2rQuzmEZaywH5RgkxLMu+wD7cZZ5UXMixJlFWcgy7T5Aq5axgxy4
Tbq0+1rxwKLEI6XrtQzzejuNVBMq1z/e6MRXviXicwltdT+tnoXdh6BbW0xnbpZlsLbsaunxF2Q8
gW1tLLZ9B3oblW/pmvUPseceCqyqLO7zyL+r2Pse3KzNnvIar4fE7az5WMLPjnv29vm+6cSnr4jY
soJSfFm4Kmycxr5eXEd9D75XPnthXtnHdVIxw1/RvsXc5tdWppzbSivrIUPI8R9AjAv+8D9xkNi+
iBK5uFHbi78zqMSzh5DlbXTp6Vme0jHfEw2c31W9Lri3KVXvRscqn3EA5yr998DEXy7K//LDo4At
KBIywJu/8T2ri206UgAC2BEy38WBNmjXOrYIiJEP3oQqJqUnYzFul+P3tHKlmGGo93qUDiGg3ZfU
nZ9EUc2wE7ViUjUsmMiB9fYTZTz7Zte5bzJEVRu3hsJlgOqvRxMIdZ5Eud70XXHbuSOrCp/ZoAep
VSXDJFGYTVTA3PWoktQg3UM9S4JhoYO2QcpZNpiBzPvJf5ovoTL+tDj3bRF8lRgcJlY49sfW4sAv
VRMSRZ5D+pEp/58iPlzvX7+3mJktZnGIX1kGX0iUfyJNah4lPj5BtQ5DSd9g3wsxLwoGdjk1DsjS
tMBmeDF7d2cZliuo/mUfE2SteZhaAKZtijokTDDWQXsz1MGujL3xRA5XjrLEuiJqnn63khTAXlke
mxKNyL//9v9myHWh/WLIYz+Gg3bgGaILOfdPf0LBXaLH2MQH2+iSFice1yqJ1jm/Wq3+AVQ+2I5c
zgkuwtg62vbwh43XcDKkABwnBm6+00hesQlbogZu49//dv+K7fHLiSDiuQxj+NS/fb5EhlmBE9Tx
QWLcw01Oju61nTbmP/yYv6xG//YKxDFCn8srwNHu/O3naBbGokvxtmH9uUiu7xBF6GSGLT7ewW+X
Bp4zUpLd6aTNNh3G4KGgCCU7dGqxk+jd+K5aIgk2w8ui/aa+w0XHXjYyXa2dKOwn3cvu5d9/NH95
df7z78x5bTu+f5FKi/+D9VVb4ccD3RMfxs7lUFjdxk9Cm+FgmUpcn2hDXmJ5p5Dlv1cr0zP2P3aS
4zlxXsQSoDQtlm+/jOf/DgP7/5D2f4C0BcZ7PDb/d9H8zWf+aT47rHw+/xnS/l//3v9WzYOu0dQh
Dr3IxCP4YNiLiw+b+w+WuLxfDrzn/3Rbc91/2C72a1HksXzmjeZf6v7bbc3x/4Gvgw+P6rkcUKxS
/l8gbXQCF/b3nx86HjUE+A7nHU4e8D9/e1FIMYzm3rXm3dJrZrYBfk3beexYrq25+Mkkhr5JX3PT
bWcOErOJsrHl7MtsB8csxFkEoZYQUE3nq7d6EXF8Ow5ILrmAO/fLa2EbMJvyTuEsiFYnn3h2yBHP
TI7TfVnpX74pildL+EX2aC9iUr9QxVXYQZVFj+JbNKAGpglSoq6ryRiS6nUMPk5PKDfB2OHYEtdu
DfLk1pTneEJxnCq/ye6bPnN+iNQQu3IG2kzQz8anVl58tWj92OXiTlVvnXwSjKQKB6OyCe+va5th
7YgQHkTcacx0RnjmR1vjqzG9TQmVKYjFKmz5EEn3DeUIldNk2SzB29C9pPKmBIjPRY6Gb52NKK/F
6DkdrXWXoz+Uc2a2auwEdrRZmT+JyEKPBo6T29vFNeEKhV4W5V1H8voO4acL5oLXjGV7S7Zfu2is
jhaejvJsZs1iMsg6ivcgFKAWC5EEuAaAefxyeySHCYvRYYNtd77tS5oiAtVdsIVOXTsmyn/NCOff
O8f68omPLjegZRdwLa59xs8Yqmww8Iw2saiKV/5ruG2OmblPWSSAVVSa6GRkSCv4hZ2JB7mgGbtp
snRKE1xDRLyZrc6DdF1WC8gETS4AX2D7643oQ2RUWejogMp0FdaRNOny1UQri4iB3dt4k5p5iRO8
Ajp3G+GydN/MszMlRZR2WK7ZvZJMDysaQjVq5+j3Mb1rh/owPtnY/ekr+E94AtCmYdz5gD1Hd476
fut4iuVatrr8c8/oYmHmlRfpno39SI73orpll9cQzLs81IG7EcSTP3WY5FXHcvbEb01G93OdKzsJ
GKJ8qy515jNPHSo/OOXF7EbT9zP3JuhKbmzwlKrrs83lNAd+syImAVj+BeeytL3fOnYAAHJniBCy
49jDkpXV2ZIsJlNnb+o1NnbayOuejMFfpgjvw0YGtDz4zid92lqnbHDyczRNoc08u9avEYuUB2vA
X2WNl+Aq9uVxVC6WZJIf7T6mZkRJp0jNIeHSZGEADIzGPhlsvTwWjbd+g0etN6DKBp+mQeXOnRmy
EPpTScKw3WbV43G1MxZAZWz64ywUUSkUjvV7b63tXVyGNvBrrEmeT1mGq8SCS35ql1xTzVEgtgy+
Iq/fMaX2r0Xf5BiRZYDSm3KxMudq8DgTmNzV4sbA2mLYm6uFdqGsi48+Vu68I9ycp93JrDVx9OJG
W9Xm6GAjO32x1ipFaT/KpJ5V811pC+TP5MU+S8X8yhC7TtimRohCWlO/L1XGe6PBfO9Ac00iRK2u
GrsanxhhlvmmWpAqFFVMkDEY8r2JfabzgvXIcRjVpe130E+VzGPrY4s39rNTyw7x5ZR9+NLN493a
91X6S85FOAFK5mN6iJd2woAsy3/P2mI5W0J6jJvVdhgHct0/FRjKn2boIDp51g7WJg8mj6Y+DKpv
7efm7GEq5iUUuuvL4GTNV4veGG+GCq+nA3Akk4pahui+qmncCYwRb/NWWawFXa+EZlTV9KinIgUa
85dZbHPEpfguxXXrnAM31ecx0NVwmBdcTcBAbBpuFhZYbQAxlXbi223HEmwJ79CkKpSMTHedjLiA
56jsLBuvKV6UTSxjGzWi8v1LQxpEX7W1eBtmO97BN4hAmvyVvHP7N5o8Zxe5DKJEIQ12E3m7zbso
AIWiqdsqFqc25k9FewxE5/OOIojg2JdZf24JcW+egJlxynKEXnejaNOHerHsp2yB0twE7hSOO9jq
YtpVoix/UWWHxHrYLqhpFPrCuqKsLz+ZWasRQ0N7kDfCQ3weZRw5TIK8eqchuhic0YXcp4XMnpyI
Y247ZrPTc14UuGKDjPIkxn5jXTS48fQcIxhdOa+cgt0Sn3yxW7UIflVza9GjLxh6JgXcNbPO5aLy
hZ3UD8VfvoOcDSpPcl0EbZJbVBCnInIxxYxZS+6YzMk4ccJiZotVsNdL8WQ5DY2TneZZ6SIZqQ+6
IzC4SffAMPGxoVP+pkdvXzExxe4KPyyMrdpi/ZLkieMChobG534YIrXlR/R1Mg7lenIaIeWx86sL
SV0QY5AwxHbFBriTDwEdJe0YG5f7Tq4LBYLxvE+ypLjoIjxRnhbM5m6UrSfBaoT45Y2QHK0xG36k
XmFW386YgTx4UT6+TIuKz8ixYxbkFkLpsrajCeuqoRtvZLwuT+NqR/gfYn+A0Z00rT7OwRD9Ybqz
HLFwcW7BRHymC9akKrY6cmoZxGar2kZMBDdOwdb4TizlvByBTHV8v0QBs1prCvMbyzPxe+Av/i96
AkwSy2Jm4FQ/DHVcXGEn1ufbtAE29Tjktmk2WrC5bOujYf5d6mpMCs2Z6dqd9D6wRIyqJGOG+toX
g/fTaRyoczGrT2mtDg1eO8qTPV98aS8XAAxR+biIkjZ6Gkr8BUxdJkD/xYPVNuHZaUPbPYwe8AOZ
jEw+qtJsGKlgpICTQw75gUJ6I9rcTUJU0uD46Xq2WBQyx8/c4EFUVi0/cqfPWORKVkYqX48z3paM
2WK2HrmecE2s+KUPZaamiG2x25Pnlk1XVo72JLGDqd81YbGEO6cswtuxtYCQK5F9o3PP3/NueWLW
zjDXLTNRoGQxal/MWkCVI/Cn9AjBwwxnEWyKt7rjCXQ1+N1auYZnRQpgnceyPDkCEbtr0ugXjjI1
jraF83TxG/rwnbxTt4S9jj/0i81EbSDd+i7oUXBv83Kygr3vrrSiS6RrFlfAsUcl5Pw7A6//nkRT
jC8qRXhzCBSDnha5mPk1pW4Y7lxmu/FZsLbqr4vY4WPMiDJZME9I9beXVSOmLMLNxxMyChFwO0sX
a1r2vfG5abzxsbWjddwifK4fsU5U3knNQb0+eKZ9GDst1dk37bhsMCtcfi2h19iJt+Y3Dnb3x8In
6BGgyfSQ5VxZPakYOglFPqvEBaNF8hAF/X2xmvxUYwZ0bsDajmk8eXcM5HNInn5iATQzoU8VllKQ
Uhl3OTXItxHe/OxD5WJIwqABoN2lilbRi2WBH24mPB/6U9RUQfMJBRjjoERp9LQUpfgexhbdRSZM
czfEXfsy0AVDuiyTc/aYm193rgoryLTMeUXf5LwE1Gq3Xe9nh7gaM7HFTy+oD34diGpnY9G2mVnz
tYmH/8cXF2S15cqKYGAiy3vt0+7TNW2aJ/NYMWFnhq9/tGzbV6fwtbVxmD9byMQHCg6rWJoXDHGy
pwmLBex5Qas3NvXiI+TH7ANnxq37tk6iTeJ2raavnsRCUsYFp3EKok5N/unMa5AwBnwspeucLNfj
5O9BVuJzSxBpcLRXZ1yvpVNJ7BaqZihvCzV67hbIPiw3FigDgg0UIOuef0LJwJJszBNQ2SjbM4XX
+y5sca4cGOk+dW1HU164mfsI5+MUW1dwleeL1A9m6bIHnv31uGJk4GxkxDW/bdZhwHsWaXXMovXK
xmJr71pUBUUl/oBvYXioAXapG1GLnFhwLvkrS7ycvZILDrapWXNSMXi2c6O9li38hP0eaWGbeRiK
XYuX6Rm+QOG0BPwwduOHHKai3Q/dKlNgupC9iJf7/i22K/3DZKUr0li3QMrjR1CAs5HwGoTPHwsr
tgLW+6IodnaQezLBRsN6xzBgsM6lpfE7Gbw6fJ68MbC3TSkcL2H7pb7sKgqJLeOivc3EpTlDWSjZ
+8bx/Fgsc1rtVQGev07++u4V+fTh8lsE23LKbSYYfN4sWzzdHYRn5g/UDjh9FI4Ud0Xu2U8UuJyw
RCpTrA8mP6eemnHzaplQL2F1Miyzi+MYK3FD0xCl57bU7u8SMINwSdqZLUXGClO4xlgirHKeP2b3
YgfiNghZ+RZTpuctRhtIciBqQgmhtuNlxhh0Qjfym9c3uO4kI9tN7tjc7qNosmOa55XejigAJhxg
PMxf/frOtSmGdikQl3Nmv5IGmDh1trfNCqukq6K9CRKa3JXAEOl++D0XWALVQP8qMhtFwTJU0Osp
GoblGdsARxwtzBPLfdEh3x9b45/GfHDewXDxA8t9c5SaY351PVOwrw84a2SvdgZYZVv7UVYymaVN
TxZGqWxhAKU+hNXidoEa8RDg/fRiiqiKthmGR3KfYif7azW96s6tArLfdhB9KbY5TbCLavx6NsOU
kR43ugzKEz9v5rtIY/qfZH0RfxcxSJfXZc95HBsUViVrHtXgRFnrNdx7YcHOD9HMeemcCTSzbU56
LvR9OLb2VpsAyz7u5qraLcXQPWBDAk1hhnDZFk3RfZUYqPf72I17cwwhNC4te/+NnHO8mw321vxt
dijZtWcZl/S82J+in+xtxffwI6RYH3BowR6uKoJrMeTBL4gu/IPydLpRZOVkYez3G3Ydekla0mGl
CL66gYIH2wPAFreZrnBSeyzc1j50JdZ5OCR5r+uaf/O4zXzG+HIPQfGNvUN96lIsY6oC4LQuqZBx
r7kVtaXPtd/xC41K30dcw3vs2bMPagpW+xx+waOQn7br+7uC54hCv/G2xeI3O0co/yQbWz+murcP
JhoJiojzrQIdODhFE34PleVg/2fEydPyuDYRe/hgYFeuZ93sy9p4j8ZxEJchUSNrQTRX4F7TXxu2
rUgBefZxv9jzsbqg5TsOyelrHQIERQ2aZxgfPzr3Eju+TcsytSKV2mo/fRlEGPAErX+9DPi6K8KS
dzLwwkNZ6umoWVLzmGh5P0XecotiDpKcfexyPc0jVWE09eufheBf4AEqSGyS6uhp8YOAVQ2cStA1
gp64ipJJS3vrUsn/qazZHEzf/nWZvLVxNzhAKP5w0wUcon1QqjLRmMWkh1rF2Lg6ywHbAXloeuzm
HE8z/JCB7p8pd8mgrTDrSea/eg4Q/G3b+fIn8vL4BE23PoASre/oXYKHRi1st+2cQJwW3U+3aezB
SdjWkZJb5gdfVafJBVPP/4u981iuXMmy7K+U1bjxDNLhGNTkakFxKYJkxARGBklo6XCor6+FW6/L
Xr/u6rScZ47SLJMRwSscx/fZe+3cEveaYiF+oVGy2/WqkmHHKNydo6sQ51bn3fQ591Pts3YaWvPs
WxNOFdPzvUeIzCw1QL49wOJHODLjQq5BC781uFTfCIUSGNNtezc4g7V1y8ne1d4in5Glr1ntQ0iH
LUU7r9h6Pm6W2gQc5Ez64Iw+Hl36Zt3Gd8+TZ1sMUsG8sT2n2ZZ253FHhgbTqsjY9jyMdyJgy+NT
iHrDQUVsYe7ka2k0Nd7ttmnWpQOnx7aiZ8BldOkmZj8+C0G0ZlBVx+cj0N69hBwoSA2I6XbIjWHL
iTutKqfEd9xFRArnqLbPo5XWYFG86jiRrfpppNJ89kTTEVdpZvVj7gOmvShzXpsxNfc+rlXeVWIy
teD9x5jYbX2Vp9GpGQfGkCHGhep5HnPOnPkfEL/fhcEvMlaA7EU3F1/95Id7zofqsSERxzgUGne5
08itGw6vXcqDVVMYQCYzrik7HL1+neYjgPzcv6u9EF9Xx3WgWwUx15tVOHjJ2cza8uibrfwiOnkx
cLiu1Whga/bD6SJQ4bejwS7bolNttQgn6WjA0KWM4SjGGW1qqmbxIuzC++llxtpUMU+SCGqk33T1
Hm9kjveRwfaOAoHpA38XUIpsNL9ZXBjcBwLvotngpcKbu7vamLLhNu7rmJnaiA/EnkiBWrbaGo4a
D4ze03cs0+KSKc8+NH3fbFuzoMXEzLCKaSLpvaTDbrWsgZikYIHbjMM+Vc1Zmsw4Vri0PJhOAU/P
oxogzv9rS/mvtcI/WCtYIJ7Yiv3Pa4XzV/ue/x8bhT9/5L/7WyCbgqSwgHRJ4S+rrz83Cu4fbAyk
NAWsjz9LWv7Evlj2H74pufTgCGOpGXjsPf/cKMg/WFCbFn8em7LAt8U/xeEltPa3hYLPboLFI3l9
kzYZR/xt/Rjo1BiyzKKNBP+muMKgdCUAQ3Hb0zdlCvouNLV9FgtByixgSXG5yNhQggm9jRfWlHvF
TpULgYrVNeR10yyrY35FVAUykz5W7K7cRV4v780r0qoXYuBA85rqtzt7+qyu+Ct9RWGRr9H9LsIp
Q3ZxhsG67RBcMO7TSTRuUtYwm7jIo8+SODYx5R75GCggvh421Q4Rzakfx/I8LIQuKiKAdfFlGG+8
2QzP8GRafZKxKV45YOzXcGF9qdgY7qu543vZL8A+SuiiU29JsaTVEbxWErj2ifZxIrBo1Ji1ObS6
FbOl25+4J0O+H67EMbHAx8xy0N4uuzLJsBXDJyO4wUQ2eKZfoo7FY3gf+3R1bD26HMvFgkZqUl2Z
Z6IvfHVD2BQWmo0nMF/XV0ZanC68NH1lpyULRq0ZxurG1kaitmYytTfVtBDXqlihtxH2Rj92B6Bs
w2wXDhnahdWG4J13a5rA02AzBAa+IMFD+zfR/7k+Tlfu26Qy4GzugoMzE5XeZwsijnfGfTZl2h9g
k013YTUFF1KrhNa4JbTjVi2wOUyCBK/ntBjDPZI7KDVInhE3knZ8MRdcXbaA6yC3OcmWkQWeHWY0
Xhqu0ygMA/7qrV7gd82CwZNXIt5wpePBNTD1GiNic06v+Ly4aMC1y6aB/tZZxnB0xwXcHJKm2MSS
v2HjdWYPAVQ7DqqVWx28qEkeSGPx4OutVPxe0Bq4K+OFmYjjerhL8z4+B5GTk/yzBEbFGLJ/OGN4
W4d9MPIShHMA6MGA2dB4XEI23OYXQ6MlfjW+dvSqQBUmC4P3m9whcQGXm4YNL2jiScN5rRNGdEzV
KBRQv/yf8E1jJCEHf41izZ9t3BpzGAxBWPQrs271t7Bm1F/+CGyziVljjQLwz2bNlo3ehbCl0h3I
3PChAAy6wvWWwaAd+cVWZLNoMJnKaRkF7K69abimfOqES8tRFoa5LkNPtxuR48qgscONZYZJqiue
giDhouJryajX5+QU0ZfdNn2p5+COAN24Racc4GKzNuVSbDfcLn1xyCd6mA+mMtOX0qYumZln3vqJ
O99EgcrPE5CaXTPaIbJqNvjDLapwZz1YLYm+dnCI+SkHB34/6HVAo2F6crHCPUUxcVI8kv0+DS01
H4uWT0qTpd6tqSWbug6Xw8Bf4FCoboZGUn+Q24FB0JNkXNPSUegTyeNsWmARcCDQonvCCQ5o0mzH
qjPHVkuTAZRq2L7JB+Tq+HHQpfjI8qGpNyhQONiGKS/n+yTLiftYfGX0LvBq7tGDjEYiAUHQOfIo
glnP4BNhRN4ahpG+EFHjbtM4nad3enSnIcX3YmuaATpEJ7mwDqWBXOrDvTUIDVYQAkslabI2sw2m
lYb9i+NgX9A4QD2P33b1v7w6WOCLutlmxVjjhO+7vVVTgnN9Yv3r4f4PH+5Ymf+/D/f3tqSxLfvb
8/36U38+3+UfnmfT4xOIwCZb+xfHgPsHziQPrg+uAQ/zDI/W//18l3+4noXNwJX8Uf5fsW4WWDff
5vnO/+LyXyBl/RNYt79z9smE4N0B+INlQTBsLP/7X8xFQnlG7XdBt/UUB1I53Ysw+7YkwyTSgxF2
D32VfTdu1/4DT5v0/y/nkECftgBmm8Lz+F0WI8Nf/mZ6pZxZzLlmpgjar9Bl/6kByrc8CvELH21z
Zh+bYKZwViyq5sdRLVxWDuP5DuR1/e2SghqpddKj4IoLzrWSU3Um8QXjtUnosNlEEQtpKncmeXHz
ZlTsj/p453ihTUbPARgrev9kRB0bcRXAky0XLSlfILMUD9wPUS42DES/0wVEqzNQChTdrbsFUus3
5eO0YGs7GKLCsM0z11N61NAwHh2Ugn41ckG+s67w28jK7nxFb+pKL3BcR6bPUSD5+8Ahqz3whuJh
8qotR9MNbSrqNqt5KUbSITP6AX5/xoyFxTssWN5iAfQ6C6q3u1J7uT5H9wkMhRs8Td7aQnVY2QIA
+qpeHmDcDdOVwxXrJRlAAguvH7fhzCUlyqu9Ndj6gVPF3YQLR7i7IoWz1jV20xU07PSGvB8M1X2H
ox2Aka8CnnlR2gWfXU3mbzsNLPsisr8/aEVhMopsPmObcCEcK8JTmLndKQPPakPbJ5Y7DXvgOvHZ
dkx0GLj9N2zIKGgiTnw3JoV7byYzMROW596lYTwDXgl1OVEo57oey8sYYV5d0wiLYWBeWM20PCFj
1gvBuXL1eNOT49rFC9+ZOpVgh+VkPhMbqn80pQQE3dSKKjaCGeTFMTVsbEoGDFTCBSCtJarjJbJh
9rMAwp7O50DDOO/Lpli7qg4Y6CrtHuCEoi9WsTm/FLnN7ZHSn6jr2GmwLFjVuZzu+f+xzbKH0vry
DN/D+qF7Mva4Gy5sgxUN8L0ReWvdinTtWUZ3ZGnGzkKWVdrvo57o6Upxzu/d2B/rTRXV3os3UfpA
Jp6G3w01VUh5YyflSrQKFQ+u/HQMC6AhIHy8+lbruPsFEooPEmPVW2RW8VfY+fVvXpnkUWVlcO9n
HppFM7HS3CboaG8QoVkwJZrqATulv2iFtai/CHuhgM12bB0w4gRkJcne/SL7o05iTpduMLfPKZEC
E1huYseathTy2rtU5dOTXc3OY2lJvAUDa6p5kxYNhqE56MffTYE2QendUD/0oRX8UrKKX9uEV2/r
yra6DXJKsTYyiMRLjwC0JOFIOiHmj+9F1akf7Gop/LLLVryTNsObVPsGHH2rpXeL0YUhtbEa68tQ
ifUUd3Xx0ntp+CBGx38r9UJIIBcF68geUKQjoL4a/24PT0GXXvFUCXovANoCTcGgXBOuSwXgJQU3
3tlRpkT8R7RIdeSYfRuciRDzNjZtuce9jCodRzPcIXBlB0A2gGniLG4f26FvWKxHZn6euf9b0FZC
ThHKzyP2Q/lgkMSfVEF2QmYv2CgYPgh3sz4XeGN/m2ZbEvEis3ugvIckEj5jf+IktH2WyMmyLteg
yjGFy/RiFHl8sTvf0/gCPJ/VP/Cih4TSthfeUoKTNbyWlZC12Ia0gT9F2okZMF3I/I5XPORs7Vl6
KyFWtRibN0dhPuMwM6efA9fDXxzmvKOyLo2YULTF7oQ+KAM7Vh8Rk47GGm3dQGOeidANpJC6kX+p
UXcnHVFCx2SeBsYa4gXHQh+GRA5YtPZ3QyeGl9xs05m0c04ojMHarg/48OyfSafAF+Na92p2hkaJ
oWQy09s0sPXFwDBBhGn0sA2FLI63bA/dt6GY688mmtk6FrHmSE/MABWks9toXtd5PFNeIalBOVqh
Yfs4O5zsrigLM75U1MbHWwy5zqnqRRTvVe50wWkiqrxI+hbfLph4idi4TWq8D9ibwvUUha1ChSvD
nSoVc/WgfHfnOkD/N0M9E2IOnaVriw9OizeowjW2cis2vetqMINNw43JW4nJA6UgMQpC0mqlRsur
C35Ezifw0vW6tmVI22Db/vJ7A25F1vovOm2LU1/02XlOTQ5iUwmKnuKJJ2hW6um1QD6AciCT4Y68
nCy3BcaOHzPuI9a7MKkbMiSu/8mgL57GzMb2zdWZ21ZtYk71td9+T7rHssRqN14nZdptezMYyOAO
Fgb9GjBRVBWvZRW1pyiTwE2A7RfgofIIK185nwubNarha3UmbeBsHf7lpIzSOz3EIbcDE0vIbAn7
g+bq/M4NtQJvMYS4KDIwImQCas83D7h9uYpmWobvoOh9cK+iy6abis4FmhhFH7+aRJx4owGsY2MY
RwmryuJ3IyI0vS2Fls8cv/VlbMm0wwafflY8n28ErZcJipid/+SmGTgrLhK4AiJzAabDsCILZmuL
W4yaspmvoWG2v7i3dxcSPz1iXmhfiFJ5XyxcjbUMk/mHxxfpdyCM0F1D7E52Y5XvbTchxSGrjrVQ
m3ft55z01NR4DSGwdRAYQMZ40+yHxG2oV6MY7IjBJcuh0vX+T0/H8TdLvyJeW3GD24R9J9AiDZKV
HRH7ZDKx3AJ70k8RWaMJG947T5fkAeRwPHJs1QUxIZsSi3xTdbXBHq5RmX9voukvtWSU/xxzvwQw
gKHC3ahWUylDax1fgglvgjLS98YOwruqr14J7MQbYGLcoVPYUknBVnPHYIBZRndY+bnJueJJzE48
cJ/yWEUXkAx2dTwaGJp4JcDpYavTJMVSNjzyd2N3zrkEFYiJxbfgjYcVBpjGMMSNdq2f4G2bH9li
1WORH+QHH72IaiXgBs3KotIS/YISpm90/7RZNdqnG4MYjXzkzhyFO321BMoMNvkmZmHGt9PBs7Ua
BofLL+49+jxRLJbkqEbOPevedV+HruETReNgySBEveEaUrpFtsakDULOksclD3jru81CwvYWJKm3
pC37GUqEO96Lq8PRnIp+GydTVMDPwaF7g31xOiUNLZdh0mpJOogF/ipr5WJBz7pfTtOrpUEXG1Zk
iEqsHTWl76AZOQX+ywBrzYb1RJLTdQ9RXzObQGwffgzZAIhkuvoypxBq+oqPAH7NDIk4up0c03k0
r47OfBC4O5M5b2DNOGVz7ITtfxZ0k5AtCiEFUGiLNwcGy2IL9Xo3fh1Gm8SwMTOxIV2x9S6IffXm
1KI4jWSegLFh6UFa+T0tplPTW5edR6GGiyKQBjM4yk4WOzfhFoybl/IEqiDW7Gbse70YVyOBhbVw
CJMY3rQpqPU8RNjy0tWU4nVNa8PYDgXxM1u11BwEocsjtw8v7NJYXCE/zDvZFr8D9vGvfBIdoLr0
IbH8cPiGVX5w8dmv3KTxOFDimeb+42xNSbU1OyK5xmQVt7YeeP34UryM7sBxlTvOXO6lSqfXkCza
s7q6d5PZGyckmUhZpEJq/R0wDf52iYBQF3E1/1ZOaKo1JZTy25GKXd5sxDiA6wmhpiKufjuQCGbj
eI3E2nwKV/QOlvHG0tPwnRj+uKnnBjPKzKGyqsuw1rgAFjsydauIPyFynH3Q+EMkdJdxOtHQDOT6
amZmq8W+KYsJZ3nu5MQ8xsomvyuY5qm4mNPeZPuVt9vIEskTNg3jsaL1dTv7DgiGgu0htS6tT8cA
wVG6MWCLEXAcaGQqhXHK8rDneT/RZs+HWATPVdjPdDiEE5MgD8q8IcyHpQh7X4OpKppFTOSnbpiQ
DASNH4PvVj+sjmVkjWghtjqrzfNIVqXfgkSiPiHyVP46aUktZ4HJ9Qu3I95xesaYikqjYES08CF3
q2ggR2tqaFKDInBvF1F1GKaJ4glAl+Vbyc2YLL7Tpu+pW0Xmjmusd08HDkgAxyjpo7KvjvZoMbdT
7gLTqqYsl+KbIWQ1J12L8mWoyc1DK4e0xxHPxxC+zcyArQ2uOahb0D98gC5nCmm7fke4znz2F2vH
YORfBGNHgu8ja7lVa/khUVoYz8AwKdciWzt4d1XXM0KCQA7kKSmkeQpbetQ5lr3s2KVee1FOVFPJ
k7kD7yN2zlU/1uk+IUdwREby6rVRpZ/CV5CCWLpbZ27J3gNFMmeMjGSxmupY2PZ8N8bZj3gWxabj
8rWtnGFP5CnfJ5XRbdjx2bTbinvFF+Ce5hu5xVuAeykHXlERiAIf1qsYElGXbZGpuFjgBtzEOter
sR/MXYYfYV82VvkwuF1xod2m2nQWUyOckwnO+p57dn5TYbdjz8VdhEQyw8WYClCx4CfKKj/Qq2yt
U+bLSGXDpRSt+QKlbukFBSG/KVr1WoY9kYQEB1xPgoLkVTrtPDwJNMqNA0tOLbCJjcEx9EPCs0Nt
Rzj6kfypQm9w/FkZOV7sD/PWbPPyLqbQ7gTGZnDXFTjENdXf5ZdUsKqlqb5riBCXqO/pcu3L4GdF
E9bJJ4X7Zjci+pQ8QNc+L5BucygxnUvyYVUnNIdu+RMz4zKzGvfXo1OPTLyxqp+LtjMP2MCwOg30
Nz87wCzOeVjSHxYYVMCIuP9R+032K9QmOzjbnIxvNN5S/XIyrkGLpxANtAylOe/bFL4OJ6k9brqr
IptABPw0LGTaycJauuqv6m16VXJxTqPq5ovAm0FNfyCQgupLOxnSojfglYyvurBOLNbW3lUvzpZn
Zn1Vkdmjc1BJFtHZhhlJnQDRcex0i/zcXZXo8apKj1eFmoAgarV3Va5pAivHtV0pN1vXV3XbWYTu
bpG866v67dpBNm2kksExuOrjBbT4aO1cdfPBycWXXMT0ZJHVFRz5O2yemHrMq+6uFwm+varx7iLM
IwtUh24R692rbh9dNfxQQqiIQvA467qml47E4tKsk1A9Bu/p2riDN8K8IX1cH3KCuOTXZUw7TwWY
5jctuHT2/EsfLbsEbs9Uf/3Hv79/Fkm5SRQhhd/dX7NRuMcXJvn/vPz80XXv7b9d2vfPLxX/P37y
z1QVm07TYsMIKZ+4I+rmf+9AfTRSB50Q/+ZVPEUm/FMjdcw/XMsTBCLJdto+BsD/3oHazh+koEx+
ktCgxb3ln6q+WJpX/hqpsgDrILWaUPzJ31rO35TKDu8luASv39doX09MD9M9Yo0AExok7YcRzCQM
zQCE/V9eqMt//QX/xpl/qZKyU//x72yF/w5ltwKXsJhFeQdaKdPw3/5mrURGMzQygnBBBCWt49Xv
hc0FGNHFcoHJ1VbG5awd9FtOmSMkWbcCuyb9nE5kzAym2Jt5DexDtU7+M2xCFpMTLCfmyCnq1rIF
m2AqfInrrKDn7DDYpKSgiCBLrSzu78mqRlX9cBC0nG5qyz37B/9n4Rbj+1TZwUthpkW8xZXfP0xq
wvqXQX4+J3EOOw6cNh6g3rL18rROduyY+40sirMLCXM/RLtpwOep5vKDCs41FddQLfH9bhSET7hN
1o1qh/Qh0Jn/SuFis3cImN20UGdK0g8ufDsjEuEPKroXxSIy8KBIG8BMOH35lZft2UTvQkocj50N
mpLOxIuMtb/rR7jAqCp4W63yJUnAHw01Dy3E0KdeGrjEAhtpF6+dx0FCtVSFcYjahXvQ82CpiC4j
XwIBHTQ/2DberqyhP3G7KlfsttN1O9rvdHCCrw1cqhwRjuIct7LT7kusk2TS4I4t4ejGCfZ45dRa
eVzQVAz3yw7VQGpN0/Gs6+6IL5xBMFcaVg2TXdW6em1BqFtrxtI17dT+NqOiAbhiiAuc+yeSubIY
vR3v6NJvC4jCbrZWq/WJWXXJiWM8nzlr19or7UMWpuwK66ighDAT+8DLKeSmZG8/Dy02IpupijxS
lOMqNdzP2uoj5lHT2PiGMO6YMsujBSvhkVZnlW1Kl5EwUjqBY7HAOVZLNAp5E7JgtHHZDQRLaxhD
4OC46n3yBbGienZ436HygFnQrrz1p8T6IJhSfHb+lPprmdUeJMZ40I/QjG7ANlUoKq2Z3KU2xRAd
RWlYLY0TCLT6FM9FheKBnRnPUosp2cQmOGNNonVjjYHTEIuiJsQ6iUR1KSAG2iwHPUofiT+VG7uw
vTuXWAQMGMvJb3Jo+/vRqvOCYtZYPhWe0QKqAWCzadA27K3HYxlwPSbpW7Pl2suGfuofbBZ5OzeK
p+gEEQeADbEi/6fqJDfq0MYggL8UgaPxjfBxGqR5NDtuQAsbqqA4rLKPYAXQq2JTRgfKAt3nqm3h
QGGiTuBpSJ3CliBUiVxBzufeKar+JYgaboukj4enTIy2cwbA0w5b6YGKOk1DZ31VDfAu4RTWS4b9
Qe+7wnK/YUKHASqVzWDsqMbBajZPnvGIlX3APtZQlsjiMSPiYrewhBqw28seIX7WoJkxPjTGua1N
ylz5j7P2osR/1KyjB/59hdrls3HPmP0pouxDFfGN1af72jTcHcgsZ1X0dn5glnHuhZsmm8bVN4RD
yflNIrsJOq7Is7U0Cps1vHsi7oe0bu5KMasLDKDPOLMEd722WIddHh3M1K9vS9/PdsCeg50/FfUu
Knw4E6HR7ZH5JUbv0d52WCI+ZtEyyBeGuMP5ESWbYgqHm1Bl43dRhBhJk8FOzgGZrpgPsLQZHkua
mVft5Fkffjokp9zW+RnO3f1IZy+9vMrqHIRnwIxfTTVZebKCHIeQx02G76XxxrViy9lPZBSLz48s
niB/lL1+YJHEZElmUW46L+kBy8xf2ME5P1TluvS41eEmYIFz2+PY8Fyq2lfBaETcjaPkyLKmuBim
xdrcc7SzNqshfGSkz5znHjw/S/gp645ZxKaoMwp9pwZKsrfADiuyrN10L1vs8FNX2daKbmOfT1bY
guzoow9J0cDGKD15cOTIL4YCB0xt4NUYbZsChSo+e7yP0IOpoJ1GPsDEV+/6kAKLIQoPaOsFhhXv
1OWxf1vD/z9p4X3zdKK2pCK/kLcEZVGrZ08dUycb13XYZNG2nWei+ImKrHJjTE37iXqAzZnckHnj
i1Kx0grTTm3j1iA8L70+uuVC+YjSkr12CX15OdvzL/QavYf4ORIt4Auz95pe9oe6BiGy7fteQnPI
Cvh0IKn70WoPE2M6OQrhXtTYhB9TTpvCk2oKjtluLuMO1cwxWb61osWDy3SAwRepij1dC6GeONw6
1eZHTYxp5xUKNLJt9Wc/CTZjW74ZFHUUpEYUwzw1po5/tRpb+6TQdFZh6JAWdaVJ9zxkNhm00Epd
doT+QCpLtPYq74eGzFP5ECJPrGKdtBsEYeOSd254NxoLyxzQeSJdsKFtsiH3BWu5iaZtFB0LkLXb
ATTNOW14Mnltv3LolOZXiG+D3vxs/PH3xPl+RKhmVDDt6ZjMmL+NsbEPBl5+UG7LdgQseS3zkf7V
1tvLnt64EFrVZo4j3uR4dM+pF71EDkhnMBl8AMKB4zkCiDl0rurXhTHHj1gS6PFNk50xhNukENau
m7R9E49Mm7nRWSvT8JPPESsKBJO+u80VBJDEIL1YjWO2nlTDikWF7b6Gh0Ogyhq2zILOWoGD2fTj
/CPMe17Ioqq3heCFzWF131ayr/aA6X4MXmw8g4ZpD13APoRRg5CqIMhTsZrecwLJM/dsGNcZEFYs
bOD/S1ccaPymPykNLsqY+PoWtntP0ht/Kingtd32I7jiTCTbbPQjjNzg5B2nxStOMZh3ZlxQP5fs
H3mtwPMIbiTqIpIaRKXVKbmtynD4Gfhm/ugDjD8DMcq+1eiJo8Ej54hFZXjFNSo22h6rfocrrCLX
OmpMrb4Zfpt4wg7Cm+Sakhu73vCYDffcYT0Yd4kVXyKD+O46Y4t4EpE77iGpO+8B/N4b7nDjPdXq
XJaX8EfC622LUxQULNn7Pi1Oka2TpyiwvLMpe+uZ9prwK8fa1C/CSbGXbZRkHExWeEzJ0J8iXmpz
PY9psI0cIznxVVFsreimiPYVlRrQ1G3rxYGLsQKnw327mEa40DbGPFCGlLDkIvAr3oQSQyu0uWfb
F+khIaN2Tsd03pfm1L+5XlecdTOVmG8ZH+6mslRIgxrUfEcTRIBHzpmfs3SavqCZFXxNZZY9tpia
H4O4Is+UJeTwGG31GseVv4O7oV5wCZh3YVyWpxiI1H6y+4YEPE4lbtKtQNd12YgXBbs6bzTG534o
3ENPNu3BwITENCnCi0Mtx21uSevcsVl+M/IhAwHQVG+OGx4VVSTYlaM7EkDixpbknMG+ej3Zi8wt
mNxjlENOPIuU65wAHHdocPDbdl8ZGLpXQ5iMa7/hZrHSitUGMTb4UqsM//JdGPgxAa6S9XJfMjAW
UwfZ0piPfs2/oJSl9cMRfZ+hh3S0LYcDQYCZ9g3rwiOC5xs58H7iAGNLXygJCChXahPMZbATTgnP
B5QSIAV4Bn4evKdJbW0hh0NOlHQi2X0qdg1Jpk+GFmzNmPCTdTSz3MfWMJXAJ4f2WKNo/+RLOz8a
gWLa9MZyn7X8JWDC7AXSmm29oopwwTnRBYSsfYe614/vlWOPzQO9603+ZIgh8jcdqDPo3ZoL3jq0
ohT3Zrms21y7N3nKsnZg/y17Y+8hiz8W7hA9j7WVfM8GICJy8xHQ7MGN9ro11QMpc+sngDD3WY+D
nSNd2cHbEsec4SFTJRoVRvw50hx1Mqg7e29cm7SnDzeet4M16KPJgPqFY2Q+RUOFUQvdunmcWouz
YoZvwcCmLE41r2uifTNmHNkt++JXwdv9nhFc/uHRRtc+S7ycHRbJxnVY5lPyurVQSbZRkYIcgMBI
fsqLqFINishv2cajXR9riw/hRkdGmDK3q5YmhYlmmzzj20tAVoI25nl4rqw0wErqNPVd1MK03gzw
Im/ZFvuQZ2ufNCSIhYgmHe3AmhniPTS0+qVmifpucyVaN27dPLae+5AY/SYaIXbUSspzN0Vknvgc
rvJAmO9gwYZfURmkxwUr8kKOy3izwCVKOBOT+1OQDzv13TDt+kBW9zbK0kPkSmR/KxrDg5vm22aq
syMTdXzD/mo4NBhdD5qX8J2AcX/TVYa40JbQ7gqDjH9X+XhbUuD/wqbujYjzY0lU8BZ3nSYjFMBM
w9SRkLSQDdAMP5/Cc9XOZPw9P7yNYvlLR/Gn0Rfjg66BEq1GqAGc1rbCvSj64FvLmjSZLpKda4sI
bdgmSCUD/YrlFJyhUXavKX06mxBW1m2pyYmS8isesgqQihuzI6y74LFhnL1AGWHnSIPRl0tVOk/Q
wT6UEPKeyUB0pzmCAGLN3fCSWWzAlJHFdwRy0ks1tw45bEKI28Kqu5sxdBdiZlQfCW/EDz0CwMap
kwr+ZTrUFxrv8o9mst2HuCg7bDpYFzBPtPe9N2THym9etTkmdPJIYnGs6RyI7lUg1y2grl2mu5my
+pz2k1Gb64yOysPUpfYbmDf7lgbl7IwZNHhLKIf5FSac+R5iPcTKpn+koXn6lTCL3cFhwYmiwu5W
+1n2BGNmaWkh77KbYYue6Hurb0M24D96xXnv15X+lbApw3XUJe8TrRtQPwOu1FbZ+7fSX5xB/cS3
K+GpsgHpit8ELsVWYgJbpxN3LJwnu7mO01tyvOFLLj118mhifiEnywU1FgU3QYpwJHoo637Huvik
70+hTzGn0ev8mWCrfRsDIf0maon9OzFL+1kyT96ZBc88zLCh8ykjqqhQfaGkm5HCNAYwIToYfNCs
rZOzcl91XaZfdZN10aYy3Pq1G2vWwzIYrafMm+pnv7XVewrYmzB6ppsSuk5TvimVh+8DC0XyyRHn
C31OrbhQuBy9zC2b+Bv466zTClzB7Y72nfA96gbuV55OnI9elOKlsot5nfl+xV7Qqjek+fzXCvDm
mm6p6iZiUsNxwNnBPyhl/VPKfJf0vvuI+mxtLdF6B15Jdd9aJPPJQHbv9Kv1Z6tvkpXCVLBVVZIf
yH5Nuxk//42SHBhVlNRvrW+C3cgK49HLM29Nwj9cWf6644ivKJqDzgG7VYx3gYGT72CImTUGe5Zp
yRZaL7DPK9AcsDO+e9OVu6A1p+0EI5FetnmIAJiU0/SacYdEx028g8LiBxi+GyJmAjfkQm3Hyi12
TAGo39j2ftpBYj37ackHKLFm/g2Gqh4ntnEjQlBUvrhF862yhDBQ40/lO61F0zdtZTR6eQbHEPXa
xAIaGJfEYPdiTD6yCGHLwm1FOPGdbPKE6s53euiwrQxxai7D2AuHTLVQDp/McKC6h1XtGQOc5N0E
7qGD3NuwuL3JNDDyWMvHLlHufeiExQ0sHdsAkkiKBy9CdvS6ktCBW4pjMk58HAxEv9NctLra5LGz
PKaKHWT6ZhP4lImwDeebZsznEZzTbRJN8QbRo91bQWh+0AgRfQBfJoqdkcvk5/PmLGLTu+25QcF6
dLpHIB+XaY4tYP7T8EizR1mytHVYAwP0psUlcMkdOO29Z5v3iyb006QXoybiOVgOnpwyvWeyg1lp
cl7dxkTBULv+k70z220kSa/wq8wLZCO3iMgEDAMmmdwXUbvqJiGpVLnvez69P7ZrenraPcbMjeEL
33TXIpUokYzl/Od8pxEMu9zQDoDncfFcqHG20d/mdmWNYfqspyqVC3eo5ZWjQWpTmpT4FzOOgMAO
qtm2Np2VcWpFK6uhEtXxJ96Xqe8Sy8AesG6ptAG73BX1wa7REmkXM/2XKmA80tRl8xYz1z7FcAab
BTPHm/28F1cr6qpTxVdbFlXl35HqtU56qeUIZ26hDlQKUkhT0MlkRlNzIHhZHiI7cu6lkZbrfGDS
uDJz3qdT07cXxLUGH6zVcKRxCKt5VQ+4fjHbZewF9sTUuZpXrRlYeBBN/bs2B5D9/dl/kKxM0BM6
uu2rcjZpCnCSdRB3wboW+ny5VQZvQhPe+8KIM+c0Jm15nTWA+ovu1hIRala+lcUwv5OvV/sSdvET
1V2sgmPRVOiNGHZKxCtg57i/LtwJzOebzweUuN5z5gJ2bjVsZm3RLwCcwoZNDMo7Te3JaXvq2acB
Fu+UBTybODLgZ6XjVflmuqwmR9u1qSz3WqEXGAry6ht5EUbRQUFDYxaT2cCWwXV9kxhZdcGb2K7r
xEFVnLE2LPit2LW2kx0Zhg5rK2U7XeVhTPp2cggL2VbIexzqergkZupvuqSqDTYesz8btHA8Y50z
np2B3kJKh+D1oFzd7DcyjjyV5gn35CEqH5OGw/g6Eg0jedBAcb7WUrS8Qx+GJpJsWcCgzBA/AP8n
gfZClL3ZO0Q90Z45RCfLEIrt/TyFdXQoFCPxUM1YilII9moxC0nXRlxF3Y9YZfMGoK78lpizvHdG
tzDWKk+1yotjKdO1sArWrbhiCLdIU7yRS3DV1j3AZY7Ig3vz4SWOW750thV/9BrI66XrYJrbjU0N
LGpG6n8k+pC/VpZPAWGcVxcAOACeAwxBV4p9ZuQ2cEh3Jd7Ye6u3swvbzZswIkBMToMBBU/4N62w
wnU5jbg1QZUSEDGz57iJsd3lzggnQIb4cnMjRUhpd/wUZq/Ry/Eso0bh6yjc4qFt+3GFC2h+RL4U
e6cy1Z01SSSGeHCAGnczTNAW1MJ3VAMclUHOQG+h14wONOaB9kpTQ71FQ8b9A+NqfKV7kA0CCXU6
tZmtvC68RowGuxV5c/cxaf38GNREFBNZJ4SA1XjyTXaCbcM2k+FOCdsPomFNsQyJt0M9KzLGl6jO
4uqUloWrlrSFu4rUdDPxWSi1q77AkLOyMOuu2UbMu9R226s1mfMLwvlw1WRH1Z5rMJ7O7WbTNqX1
ZOG7vFhla3uRozHZLiJzWjWpAM/WQYb04KkwxSyT8C0aZXpoNfyvtWZidswgwdC36BBG5ylI+W+I
Ue88RZyyli1+sFfg5hL5n8P1OsTLstHDaLyMRLQp0oL8k5MBlu61iOtZWwaMr7/7Rog1L7IN4wEW
EDQTyhCyB5AtJnFTnwu0KzEpChh8S+mGXKTGzBLnujCa+yoo9Hucq/ll0kSOb8aPqrd5dKIzllxS
T33lyJMOzQkZJ2/ifBu1lfEkQ9c8RJUrg2UG4BjvJvwaRjRxpvb4Tf3PiLrEd7jwaGUUYnD37PVq
wP484+yVk8U1bsb28cKrre+XOW0AnOnzZrzARPA/B629LXC8iYTBB5FmMHeW0c4n3QSLE4a+vgmq
rDmwtrMBNa7+vbGhP6zcgp0P97X2JInpXDHdq/1IkcTRHtp+h5us+9F09g0H47J2Ds6tnaLC+fYl
Yz9b1WkHrWOgh7Kl3WGb27Pa02WeUcFbpA/22AtyPrm1oMmk+57H8FKWs5xoH0n1fBvbauSMFmTV
u1ES28WkrYp7rkio32XeUB1vOVeH09knZWrqYTZr/kNtwrrBUfIa3FzJdeNPjDsirP0E63Xci/wM
H3J4e5/sQJlDt9TgPsIRsijmzWoz8mDG3nVE+O6LIhFMD1hbYJ8Qeji4etveZZZKD6XBJxl+QT5r
lupOUm1I6GvKum8zstptQ+7Nk9M1zdqnacGiHGFI73FzAjAP3dgEL+AX8xUAIM8Ih5sjfnV5ZbiV
71LdwJdvYiwxk1EsyQ9z1bCL2qtr8tVzOPiXrJ/knk8LLry7tY/RwJ7Pb19Dv088aM7jO1dm59wp
SrqnMfte0SCSJV2wpErHWZqxO50kRQQPEcaCDX6sYhmH7sMUkRVIQFCzMyJd7tqGWqMF2GK6DE1d
PlrYAxauVLx5prIFDHkz4ddaM6x7rq9MaDoUDi3K/F3Lsf2bCgu6QHWdfjsbVNG9zYGem0AqtB5D
H7sc+c5yTx/0zaPiBs0b3XM1qUka3WoI7eQCG3EJA1OdBlnY1xE5g6oixxaLxPCDlusu4xuaHdR+
0IMtq6p/G+A6txo4Qhp1Z/7Ar9VrmPRvRHejaLRoiexOyVAC4zhbCo4Ih05T+YsVsGUBIuTIEqJw
JoY5wAdh2lKQUy+fmae2u4yfrxdWbbEdQcasdKVbHmWLDsWClrDZTQMA51HbZt9o5GxOzA47L5WT
86PHbXxLseLIYrt/01V4qxTrUqgFid67+84XHGRVzNzKmjtuMCZwzENjNkg5WUUklmkOcm8p3ktB
VBW2TAtoTsPuaKORQCFBxziB3WGRc1UFF65twgcBTGVNmnl4jACAfi+GafyIOLY+VmPX0bKbjLf1
H/vLUbox5IzZgtFSQaPEEon/7BmJlKPJnHHHW/Qxi3HfOYo5DFXXbDRJG57Ab+ofqSWgKQ6lT9Kj
nti4ptyVOx/H0oFvCggTe/AIbQ0Q8yRaKJxxHhS7uhGwrLAaUhEd++n0UuEeZW4TumvTLNnzqbpo
PeCVOGIKnwLaFU098wmjC6s3pOdkr1ysMMFIqxIR/El9unpM5FLqTPzwehXsVmZU+jfi0STOJZEJ
TJKtlbS8zNnFoOPTC7OQsrOqozuOfJkksQHMNEVBQlPaxlPa18xRzDw5jD1VTovW17QdInumVgKU
PX8w8KZb+F1kPjGztdLFwEAU+nQuxPeqj/IzDDD7yubF2SVlu1z4gq191+qZkayUOY+v6M2mVyex
9hjcbleZ08JBCqiJW9rMB73h1ywhQLST4/bm98QubptY6tIxlNTh0qaFzl8LXARLF3H4MGe6sR/z
ajyTMsTyTYnEil6JgqKi2vSIsxu8s6hw1+Lhamsoo2EzcLtuKNvI6/3k5+nO0XLNaxOjwbhf9V9G
KeJTx3HiTIEb69c8OSuFwfeo9aVJopZfzbGA8WJ0jf6qw5U/N0GYnJJ6ML2i1UNnWcGzjZaWaF/D
rpyvdd/nRyCWN5IOraq26We71FD6Z1pSmhGUTn3M4GBe/LmK62UZDdGqS4f5swmscBsQod/VczFs
Oa8jE9PQKf4/O/n1z3iDDGnAOxYWaIJ/7A96/Erf8+A9/0N+8rfP/OkPMn7B4iMtKsv490zdAqD8
k5GgfjEtoYhJwk+4uYGw0Pw1Q+n+guURfAH2SROKggMKufmNuuxYQBVhqmP61CHS/EsZSvePPh0S
jBZZBcQRmzM/Dre/zzJGiRM1VoynpdFR5IHvbTMMvDjzSfq6WjZ8xQ7pFw3rE37IbFoqFNZ1H0oL
ARmfilvEue4xitRj5P5BXBtIfmtj9vNdS+CEvvNkPFP8LE8WXJYdufti3Tq++F6bfrHGisrQR5G9
+WiIkjenWLcpjqjHSL5CdgifW040p6pgaM5YqYVtWXe6c+D67uyiYSC3NhKUhI0bM5NOgoEzWmez
mTLO/yTaUHOfcA4O+fJXyfFvCV3JJN6Du3hGuuPyWTNtXVfajPEo48zLXLGIn/JM2dDYKzlQyZJy
GOZ2x0qwpJsxu7BN2JwNbKMkN6a54tT5TpRvRl2JJzpl+jcXXh+yroraXenG/iN79JjiCEgYtkVA
0s4TywG7qDYSJGtDK7rQQtA/04YWJezREZ5jHRW+H6azMRn9lsDo8FnoWfZNI+JQcVpomkubjBpC
eQ4TkjSJoHhosI6tZWmPYaL0V63IiQhg+GSTqXoK3+FnebUVYBOdUn7ggRxvDzy11mXCY+9C/ACF
A0OpM4ujnkYsYTzN+YfsSrFrQp3bAGU1Jg8St8ZCt8Jik+ixcTEzl8RioqaJHGYcpOB1rRaftIw2
HFqKHMNWvbNDrAJ9M+yhseme2ZkgS8kq3XdjpAFICJiCgtzJj5lG1A1I6Ty8B2EV7wfmWideUF2M
QuEQdJRZb3tBqtQqrF1GqA0RLM6UTIFquVVaFj1jqGxX86hVBwPHzT3X5GyZcbe8KNfhapIxP9da
6Iahm+heCgNrK7tMP/CM+jtTa6p1Nif6t2qe5z1aEYcnK49PU8wLtS4G9YHKM0InGJtdUphQbnLn
saoGLtB1QVdTF95xUWO05dblU2kV/jroHPs9wjd/iGBjLRGtijXXcTzRWId1vXzLiFygTELA4Gl6
btwegF/etaCnlEs9FF6FbT3Gd6VpLLtQ7CX+EIVYmeTpwOSKTr6K+PxW5C09Z7ppJmpRcjN95H2g
TvDq5L2bCJlvdQTWfUqG8rWBzPJo08KbrArLsEj+ZQRAFuV4K3mJ6lv4Ed/PFjiAOOv8+LjStrh4
TMeNdplrYU7KCmk/5yQeziJzQBzUFRWMlIPhv1ZD9EPvUadqchCY9Ua/+dDTjIhMh2keA7qBwxWI
LE+/1GGa8DqZ7kLqja52lUhqaHwGiwBNg7tyrAJzBa0puh8dhyDSMN367lzZv91q/M5RZA/7Sc/F
GSWQGx8kwJl/ifNk2nfGvWtWauvMFekSPOv9I1K3+cTtZdjKYZw+3DTKHqfWLOqticPig9d39COU
vWVh0DAqSrAnM3w3/JQi44rgSL7wQ3wzMbw4b9K5xN+I0FaF5hlXmAErTnr0eIWbkunwJUxivCyZ
SVtnLcwHMijWsdYqkwfJGesuZDSWrUxZkeOpWwolO70LLvMQG9e+DqhFGaL22IZl9hnzEuZZ9S3z
GZtwe0wTSkN9+tC2joVR0YhT55zn2QxRrgbvSxbQ1w/SB0buVkNw4DobH8mwcoB3hLjd+TTDeCSv
PDQeSGfN4/2rzippsyvzcf0e6zZiFONVK9yX86CegjTTLdLLU/05zMW8BFfSLBVc5mpZC/hlnbOP
b4EpbuIF4BJ37Gs634sEn8hQNV4SOSGT9TTcDm5+1uMaspahCW1VWkRmQrc1tqNjZKQCqEYXvHER
eyjsRUuOMDTO+UPDWJGDO4XURuReoNEHJ0JJzmeCc/WEZSdZGwR191Xd9odAZiZMPqF/JDONjn0v
RqpI8RaGmVAHLrs8h2Ygjz59jwh2UHBZi/IDAgyxTQhug0dj1QekrMJLDa3eWojdL1pYraXTvYBw
KTe89UmrkAoJKzNcaXHSf6fQ/ituSuVJzBbcQQxgyAUjDahe+0izq43oBN2PRnQxNZtDsi+1KyFQ
tSXSku+Yiu71oBakcuSoQwXRptepzMmHMTKurzBy8EcGFD17tW2uwD/TUqrGdQZoaE2x0WuqT+Yu
LVvCvHX0EWv9kO5N2wQCWeI7xc1iD+5Cxz+2bok63xu9HZ/GXivXeBPbc22aB+WIb91YbglQo8AB
6Vw0Y9PR0z4aZ6cwj4bdkomisv3G160BjxETKEjPqC4mB08iZdGUaJOLUdzCFKHOL7vCzjZgjfdk
zbp46Qs4zrhuQEWsDIfbNW3UQ7nt6/Q9m9JsL1PZvVlp2TAnD6foxNCsp+cZMXuZW1p1X7VUuM3V
4KSLGicm1N+xO2Qhk521mdXBqpkwl3FBtL4y6GiRxxYvaHot25DDjBbAGMK+1VMc2LAPRGZTjIvJ
5O65nNNYfuZF010UpkFgKCG9VDkQSpwUgK+B2S1TZtBFAdRpAtPEUjXFj2j/FQB0Fyju0vCH8dn3
w+8uL/c3tFh6LNuTCJ1unTRVTNjbr+4jyWUUoTmz8NYy7MkttCA9Dswr3W/zmxZUJOxVOu5juNDD
gqkIluYBZpvl1sMJx4H4aMzE/xbwhReB0Y4eBbkQmpkwr2urrJ8K1RNCAzGUNopge511d2XsB8+J
yMoN9aPih6Urimx7u1ybFNaSB0yJy29TLp7bIXcFFahlXYK2zYm1CbrK79gDhk2XJjTWCiK8Jgey
52hWyZ5Y5biv8ISsrKrSd2UmoBiUShznnr7rpWNGzi6s+Vkxd5o/zUroWydom5UlZuLFGSnrVWag
xodiw7jkCcPkvMBAuFIC/mhp1SuzuVHbyQI6XNo6Cuk7rxvqL8uGDiQKXorJKD1ElwIOdb4CTZyt
bKmtpDldNasi9lwM9i4pJ7FFbyneBesZUSiOFKLJarpBcn3NcKdghzEx+daOc5VEFI+BD7wxKxv/
lA+wE6FQwDZMc2B4sOpFZJnnoO8Opjn9MAzodNz9fZ0+Wk77YC8bD8YXDlmTo9aZwgF7TRlVdWgh
PWy0mb7CZmBXAVzUP7Z+3T5Ndpcux2jEHmWMZ/0WXFHMWFYESOKVT9fyosGH5jH0kosJhO3aYikL
l0jJaLt9fyQsMn9QUwEKI9bjtR0G+VGnpvSFnzc5Hhv1mGxLGak1MFXbE4GubfPIDvfKV+pa9uzl
Pn6CQwj9+WIKlZ4npkBXHR//MaMm8NiHmFDAdSeCavgMcgbNYfWRe0h2pfBRfM36CPwKXfxijaZB
GTleDhJH4gvQrHuSjBVwoobRA3jq6iB0SUIMykH0phlZe2LZTHfVnAyrplKfQde7WwWEbRXAJT+3
yCtvtt2CAY9zRn6k+TGcT1Zcnsqpyjj5k5SEzxZQUBuKcmL1aG9K45ivKRPptm6tcKIJNd1TGNDM
K+SufREpf5VreK6sEWrSYDX5ZczC10Iq/073y+Rt0J1qa6kyIqtobYiMJd6EjLtWkTQ8cJiQ0lG5
zrWK2elKP/BKzk1errM4d67EM54l4kXnKsOP2WHqgeOL/uQZ3TGPxDdaSJM9XQm8gOvGPjpGS+Xs
HHRdCfItCK+BSf9Y1snOM8t5/PSnNFnKiH3Ph6C6gobYA3xmHx+VwiejqifZ9sGLQ6cyMwuYTR0H
oroOdozzNhjkyp2RpUziiv6OHRWoi8WRd6ULJhMUcDByw4jINYsO8XL4jKKhe0zcMtvDl5t4Wff9
zhKGsVe0antUJOqrMUv87YBq4eJnXpRVGu9U+n0gS/89YL6xi2915BxhaZMe0vpz0sLpkAIfAL9P
LeXaHApt42eD7pFrK9Y5w3MPWoN9gX0wbeYwqe+gUxGJkEX5ofOCwcBl9LvYbAfipzF5BqPhOFG5
2rZVU3uiuxr0ahBNCMXg4UBzpe+J4c58K8Aqs3wOP7mMmbteIGjGvmYTZGurJyD/jJH7WZULukWN
NxIU2jdahLo144RyS1yWGVHkpmSJGQ1y6Wkd4652MnydPRkIJymoKHDdZI1Pg9muOxQSlwyK1rJs
eL6EcpPXidJfXlmD3BQaTvKcYmZLY3SIsEOiA/G4I/SBQ+SHy4G/b93jmMMkAacLlzyfafo1lxxP
9T1zJt3LVPZVDeMWVsij0zn8M0Yf3dGPoi2SNJ+2GB1IoNh1teutArc03+VbpRf9+9wbteeS6KRA
1XRB5xX+p8aZCddYl3fLvhb0eWGu9GjyVidrTsujBGL+phy/42wkxI4WvmrTWRoliRCKNM9ITUof
XMxw9SI3tPFY5TlLfBXRmmYC816EA0kKjvqFs/br2PnU8a/Z0MAgJGBSVt/ACki10HBVPpcckTyQ
X+65Heb0FSUs2kyUz24p4h3fZU6WA+kyN+6YqGKJsvP5Gmhav0/EPF61hrwd/N6EGDfgSI9ypXk3
o1Tcu5lbvwfMkjayHsrXkv2NJb6h5mmyM08mQ31yWlOnF6kFHNK1lEBBbSuurWghT3RFX3/pc9A/
auQK1KLp7eYkRSG9oZsQuxOmmm+A0ukQb8wfEQSavc1UCKQGdu07JzBwXeALgGGNlIpfrwtXpSa6
06hmc1/7prnWpil77UTCyXVW6V3O251obVqcb204Z5BtuCzmZp5WRUhp6MImX3qXqLa8cLiGrQ6p
YtrWMZVOi4pNlDxJBUc9CkW6K2XmMN2e64e45AxLa0qSbTPTtVcut5ijGRhMN1ImQlKn/Lu4xT/h
IAbPdozF3K993IDu3Me7IZfmQjTDvKe4qtxX1Ty8kpzuH11OodfOHNhN5th6zswx2ruQBj8C1bEX
+cN8FrMorQVJ6eBIyZRxyhvMZKFB2By/l9jpZT9WhL9nOluInYn33gZLv3ATS3/HUp1gc1Xz+GIn
QIKodnAJ9KrW1isvcIvuoM0NHqYC+ivBI21eTyopT+zj5RuoyfK5VxXh1tLmYuC0zYIMVXGxHNt5
kipRe6cWWLW6XuAnNLOzqCaOWFjxmc2rOOpfDdXKldBjxFV7NDd1Y8wK9FEi32bgKhwaMHq0uMgP
WgLFM4tiqh4hJlQeHrP4Lm5kwFPrvJcDCkgYawwZxwjPD3dwvg9jaUL267F7S99hdU2YdpCkuGkP
NPVkW4PEM2a5NHuyUr3aF0lDTVTOLPZDowtiNRJSClZuIiV+Ua3KWjSr0tdJAMGeURXHW02CtAeW
fsK4zYM1ieKI0Sb09qug+b/Gzrt9oU+Q5TW7Wdv8+7/9/MIrsHN/9xuSJMQ3rt1XPd1/MbVu/4qF
u33kP/uXf/nnpF3CmqayUWH/sbK7es/e87+859//soq63yc/0Wl/fvJPQJ6JTmvyp8oWNEHY8m/h
T/0XR1mg8wzil7YElvebuGvqv/A38FclnkED7YTH8lPc5a8suGzovgi7v5Jz/yVx95ax/H36U6AQ
Y/8kf0kPuQNZ9++13RLhAd+WYd86VX50Sp4VeYgSZ0PM2YebiOGBuSS9r/mPEbeScpZvqsZ47H4j
upZyXw8Ofjg/J53cAPBcGyAuYkYc9b4dxHJUqXdrSgsH/bkC+oW/kHVCbOK53uo30Jjv2Wl5MOqb
VrCWA59b5UcYV1u7SneJtK5Y/M7g/TZDZV9t3zjbHM5l8DEG4XoideCk1YOjlQ/z6DP6spZ2WJD1
hPbQfszpwxTgbsH3Ika5VjbXpdLZ0Y9+NEr7nNvjc0n8qGzzOwnGjI17k8KOQoVYTab/OFPPvXJ8
+5F38Zao5gXmSw40wqUnnUKD2efKgZx5bQM8WGUTg1vvv7W1+6g79ett/g5uxybVKXfA3uglaD+p
SFhVZXa8GYV/98r7syjt7Un6b0+i0qk15MXEq+YGI/wdbHBi/o4Eq9leWkGwuDX0qOzILeMipulC
NwrH4TBZsrl4WsdsnGfmf34A9h8zxMLVJaFLWIdSYekXf6hl5ADG+c2MfE8DXsfl4uh09Rp7P7Cw
ibaAJDQvQPzlpvPnu7ian0kcWEdhCG2XSVYktfiarLZez7KWyx5C0loZfuYx6z+OKW6cKuHQS9Rg
p9P0nc001tiCcoVNPkwUqeP+JOyfeoPloqrj0isKX9BRYx0qiIWLUPm611HvOA232plxvnbY0ihO
x5BuGi9WZR4wG5ycuDswQmWlrcrg8K+vkafosy6a4kf76wr324r36yr2t9/9w4/6v7tMQtT+H5bJ
rzSM/mR55JN+Lo/qFxYznmrpSF44/P+32Zf8xTFsFjpFQt36L7Loz9mX6YAOB2XoSgPyA/l3JlZ/
XR5Bi+omn6VLy8AQSaj8rxvFz3cSewxbTvBV/Mk767+NvnSHTDzeNURNgjyu84du6igXZcbDqzZR
HTKzqYaqfexornsN+7bngjs8wlPR7nOLUwODLFodKRUNFqI0AkbJQwyBK6n795q2tR2Qwc6j70iQ
j8HajnjW0qsTCaxBOhz/m1DW3HzwQZSlX5jyPkg2ytUwu5pXxfBK8XMUd6U7+I8Uz5BfrozmxUJO
ey+wqK00c+qBEiXJHZSe+6RI+0N6s+ND4ByerVjqyLkgUILQJYJB/QpILvd11GI66rAlwxitRk9q
2rDR6dlZkIjEI9mUxHSm6oG0eeiFtwk+HjP3vhwBEnZdWz3Yma15TRBnXgAyc+HULdKKn1SbFpja
iwm7btuYfvrD9cv82Fs0CzoS+qQzNe1HR9HoY9yZ9H35vuxRJix3ZffQYKApjlg64GQZ35IYwDVo
gc7TK8c9ookM09KcmTMum6odv1n4OMGaMiUldW73+lsBVp7wcwl+mLN3Tb61FyfR9rEABJM4z46W
NogbNCksLYfSA0ygIC3/lw9Fvz8T/fvmqzi/Z1/NHxeO/4tLgrgdb/7xcvAf+fewfv/LnwAzeOPz
mb/xMpQUrhIuZR82AAwYHD/n4fIXdhlh8b7nmM4HsVr8bR5ucFpSnKaUQUnibysCZQJcD28t466Q
tqm7/8qCYPyxL+D2JQxowgCKJVBjydf5/VYrqcrojS7GKdzxkn/AFu/gNNUQA7GfyoutQoeQMfCA
da6PxdrW29hDSxWr3/3Y/mRh4kiJ0aD8/abPw1D0KrAMWrw1nF8f6e82fZ3MHUliF9uI0TTPiYOz
2Zeuv+uDzHzskggFAc7ljPsHrZMwMgKYgy+Ygx7vSv6I2KqRFJsiCbNvVD3qixydhpAp075VBrbw
Tm8nfzcTJ1pN6N3nMI5CCkXp9vNsGiOvYUOumn7IfAcHoV5qzMjRKoKUQ0CNfoetYfLyAH9oqHfD
q2Hayly3krIg3ALuge4fBADXpGwm5uPZmLvR2GElJi6n5SYmfPucRZa2deRNV5ub1nrXhZ6eBHRT
WD5V2hEs1KvDKNtlJHFqWVY7fzeSWnAp1d1NMVk9zsWhuUNownIXhwnKLgm3j1Y5zQ5drL6Edmvs
9cIwV/Imy0sabu4CnGgrOzcn1ktrnxZ0O9KKBbJfBmizLuGGmIqdJTdZ+Wp0vrss4Ko8hbQKrDtk
1h2AWX8x09h2rMJAW/Mh+oYuRLkqhrDeNrbuHgPNGnbEWrnfTSke3wBB0K66w9Rq0fmGq/fKoSo9
RXSMKh4UKa61g/D81iYCLWT7KAiEoQgV1koFVfiQ5oN4BX3me7S61Z5V65TQNNbMt1bdYRCdiOBo
wynIkvixG0btZRiqfh2L2t+acGbgDWDfrAp4JhY+2O9VFhN5y5L8SuERpzOmUt1pKLN6HwUWYxpJ
ZmEcTnbInDHXDk4Vgpge6T/sdXVRFgs2ALfAWM4cs8wsN4Hh1cJTCCObxJqoJ20kLWrhdON5aiuI
e8myYQdpZIOuE8lFGvpcwLsmXw2o8lsLcN+qbOvqXCZJ+xrFQQsErC3IKQB5IT2rfaiZzYsp7HTO
hMu0f7gZKXhZre0bG6CEkH/7lfwe1K27GeD1vcww/rGsGP10YgyW8zUL46qPBKw6agUupCxm0g5Y
yYcZNFXm5pcopZk0zLp5UwZte01TITdpas9XpO7Yq2Z8kpl1k/DkHN0lU4T8bZiBRxmRoD4gljvG
gtAOwipYAbw1uaS35RYxpXxOc6RiN1KUhKZJ6OVu9gOaSeDhlc0eIYfDqptqteLfKJjxV3Lbg88+
joTUd4VonU2O7E4R3OSi4ADdIpvuuh4DW2c5ooGsaubfW2arjkcmSB83ShTQ9hLEj3VniR61WUre
a8T5Vlo5Mh3MsynDL5Za+4mz86KzRnmJGs2677Eu6HlzHsuZari+ECensKfNDUnFxi2NU+CEF5dF
xuOKctG7bJmGw4i1NO8OvWFFn1NRhz8oq6DxgF5sGsJmH/jXQEhHWfiOWfW3FtVyezxvYC+Asu3m
vBdrTSkgbzxsErPCvw9yUqxm6UR7JsNi2w5d91kz2b9nZXagfhb1N7NitggpwMfnJ2GMllHXYWCh
3SPZ4YVdjrz4K+wIXTdtBKjCYRVyiAHqWN4qJkLYY6IBYn5m5jVAR68DTH20kuMq0eI1fhRriSUY
M6nvBwBM81pBo6t0i1qYrocRYFiDXPWRT0Jco+k1ixiOm8ItzAUKJ88zYm4r3jLD6a6aSdsM3p+m
fm6I12Cj9QNKRYHfsvnRMU7IZM2aNm2ANucYXrLwDUYQNnUnoLIqC2+NT6OF9DyXRE2WpuGO1vE2
nNkr2/ZtzyrdrymRSbAr87xCsmzzvZM24tWO3HY7xzSwoDZbCNIU8WxAGQE3dgl6/IiKZCoJNtbt
D9U4N2jx3L5yFu62pSwueai9VOPQbHNQHYQRJLy1PAI+VN6qDBeTRLueYdy/pSqhYU+GQfFqZ3W6
c+OJL6APaucPkbMEM5/vQvNGV6C2YmyWLWT1O7y8vbHJ/AGKq4yn3j2WmW8kX1ITTXdPzMh+CJiy
MLgutfK94a3w7vtm/lzgYDlVAULxwi/YoOED8dUydx6eytiuNTYp334O+v41yVztMDli9A+6Df5T
4uSSmJtB4+qRNSDK3V7/QVmD+cZF4+DBZSg8UoH3w5hMcc9W2Di7QcVpfG2bpti1yogeOrKuD4A6
RnKtRgV0p8/c6keAwUMHnarkC1ZTi3uoM+3w4wh4Hr080LbsfLkZ5jsoOnq81chfHP3YJgSDNlM9
mKGQp3zkp5okqdr0RmVjs9YqSfBNVuCqZHVvs1o/wHWqtnGuUR/UMIjDuBU6RNZsZ0TI960tjY6B
95/Unddu41q6rV/osDEZJsOtRGXZkpxdN0RV2cWc0ySffn90n7Ox0q7GvjxAoxtYvapkS9QM/xjj
Gw5pmu1IZ/eqG0bnhbFB5l5aPXCS45CSax/cU2LAqLaost5QvR5gyPFELV7B48fvo+TAvmqqeG4h
e4eduYnLXn6zRVQXlwQHKl2wcUHms81c7FMYJeB64m286QjbLLdaeItGOb5lTUWYXxvNx7LT86On
t3LLiL+8BJkWPpMniQ6catJqZQ/8FZy1xsQ3CwjTmYrHHbWP3Yl5G6qT52o3ORng/uue6Sk2lE+K
qI0t2XkcF0BzhudG6QVN4UyWcC8XWA2nNDe6zTwvtJ45GigWCPNS7RN97DFFhAcczeoHpa8jVKop
eg2NvL3D3p2vgaDqhB0scz3wBq/p+dwbOWYXzVMI22DBLz15M7+h9w96msg1zmLuTqkki1hU8fm0
65QyAnWC6a/BN6OyDE9Kq+bxiKkwOnKcKRk+6YCIODbYTxZagVq7SM3jzksc/ZrWpCLHCY51Opd2
SxGA2Tzwp7YyAW3VEP+nE1uSacmEcxrDdoKLA7DXL9qmfasCRKkgkdNBRz/bYogO2Y5Mb1vUUltx
bcp2DFzCywAqadtZPKMWnv2zTUUMiW+ozLG1qqzPSBwWBIwt+u+BhDhipkfDeWuG0aREfAigzYMl
+sH5EhMnSHHlF2oacMpM9TVrgJmZaZDhsLFs9x4+pT3vsF6jbLept3M1+iDD1Mu4EUprn9CSuZOC
ah7EgqG+L5kgwxDoodb2eUWbrtCnKxqmUSLsz/LORrO6RlBRsCJCczpRJ5w+DT21tAaRuh1B4eyQ
tOTSydaZ7SapyulzMPIMs2M5Jq9u5y1KsATa5CWtAwBHmFDwiIyW+abMwa9tFC2pWA3lwLWyHKQT
HdwW0jY3UBAxQZBDSFU4DOayqbZ23RTnwunFfTI6gF7GPn1RRIKM4xAOGmk0uKp7LwhqrKlEcc4M
QNB89QVFKWLqsQdd2w/moP/ocXJfrXFpyiM5Kh5ZbVDV5giJGAB0DNesoxl2CJDBQu9MgHFrOmm2
4dBT7UKAu+dRyhZUdgagfAy6Fn2v045uAgHb1LxLbUIiXU2zkX32hRNeUlZFdn/YTqtGWdwe+imY
/JQcyp2D7ZN4/yBeKhF7Vza4+lSKkYCPp3VbYRn9Fp2EZ4JwwC842dkGIIBzURKplpFkHwOFd3RW
0Up7IVLNGoIBMFBrryrELq1ybGeZrB/m0YaEqjrDvG8C4a1jb1bf0YqC28QqvqPWVVA7DRQGnnW2
xmHx2VjgiOxQ1FhF9IqdMww4dM66L/UREY1DAZmdk8kntEmQX/Aii/K5QgLY2Gw0q6yqk00eB87d
xAjnRe+b+9qgyJVm4HaXlUar+K3njsa2MD3Z0OlZSIys35fcMXwvjIyDAHF7s5TM1lZWnLIye7aN
/BMi7aUbXCRCnfEr6AyCnih4pH1cdibaOksH+6RNluzC4Db/OUxNf8FATfEKp4BzNKfRnrHneHT0
Hyk17V3XWVtqf9cipDre1KyIu9Q84j+Y8q3OhkQ6KJwiZtEhttUYi1JgQI+NDiqWx2iyz5RSntI5
tu9CJ9RPhYsvEi8icJWZWC4lxIPGkTEHFEuzNjrn+FTxZdpSI1wyfsVjKeo0pmhsSG/hxIk2aELr
5HY9o3k9d48DUt6mA9XhO9qXfBgnpx7xoMBk0EAb7wqxPIZy7Uw8GjSlgm6Xah9ktg1GJT66aUe4
cPR1N6IGc+CZntZjIcHf6158pOAS/qCRqFNjSOFjDsJQOpdlf9CdXN8mWkLcwpJk8Ji4Wf48q70V
1/tacIaYrcFFAbNbbKVJdghQhaEnDnzUQVVCZ8wnbYmvaacorL03QdBmhyNQf21cjuxeHWbHSs29
r0PIuss0iWtm9AaKsxPjm2u65qvtzNUDJ+CEDFc8vKRFUB7MotLw1PXM4jAcslaCC0SxbqJz0yXR
HWl9kL4c2n7qENYOrl4xq6Om7QOKncRNDi2jBqiQB9KfRPBDKPY+cwLETRiVnP5TnfTaiZEfTRZ0
vu81yksOyug9Yl+j97gQIPwirJN1qXOAHZzC3LSmTj+cU51FVOg4JkvfBnoQmRa3SJE/JINKOScU
zXfdpoYi1wj2WVzxD61p7ElLaUdB3zh1gmN3T6NSe8TU8CDh/UkXwcGwmvuSCjuh7nqM07MJ5Lyz
39NovBSj0Pc0/z26NESHWg5/stkHRK7ZlvC3B3o5rDkavjah95bnnm8M8feGwcY6a8inhm4RPSSq
z/deR1KcbaY4W+lo8Bw35YF+xZMrI/hOyppPdhNpG0e62T5P3Z01gWFkfJhRO1zEhxGe3s4c+ke6
48iGTsWwNgAM+1BeaiwaHMMPQnK5mjEZ/DSNZOEeOHg/AZvT/92zRho4pSIIwb7sMjKfHrH+MnWC
k8pkvtHI4u09nZs+QazEOSOWgTZUjj+37nBoshQDpHPQ++ikY0SdzbzeAPSRz1XldGdhOeYzxfcV
ay7Wj400JjZGSo8RpFLg5P0adUJu0SyqF230Mt81uaLMNsIOYbPqFJVieKwcWFMEL5MJGpgLkCky
kmOX15+Fks0dBUUa/RWuwKAMm0FUrl83er5lxFQdEpf69RoDlG+kzXQ3G1jmUSfFT5PfbxWCJejW
TqEsck8ulpLEda9Au+Q2EIPuU165asOs2tACI7b20K17fMaseQCjbE08DAGVObRde9MtF5JWGVez
m21H9G43xkVJcYHgrU+htUE18TajBvBiVTXynNN77tuVPZ6dKXAZH5eA6eiOmqkfNIFGUWpx9LxH
SAN+HJnXKc4OeRf/oEbpcwob0qOiKjmIGzXhCsjl9b5lHLxl29TWo8wo0zQ0saGrZMRUNND27Wjx
np1rn+pyrzsEuqzBx/y1mFrzveuWfKGcfMNu+2mPxj0gQW/XOvNeavpJusO84qy1rYfhHTsEhnYF
T/5Qsx08NrqY7s0geu9Ng1B5qb2YsScveaK675o0qz3/P/N3ji0OF4gDRsURGHakPVLdcVeatV8l
Sqwdum3OmMQpmJfGGws4/dmili+mmeu+FtlAqSf9JadN1U9sF2R/E205Q68bgitT2X32ggH9wNa8
8hBwl9IRApW5/St1jIMd4d0HWBiN+VNtxxwv5bjGv7RoDKazzQMomLm5w1n0plWuxbcHTTMeA1hV
OOC7Ry7ZYDEt7LkBjh1P765jk3HUM+PoSi3nc1J6SyoIBq6eCc6LOhMjB3QucE66RCBRra3YyBjl
6da9UjZArQzoTdokgS9pdTcIhdhNCSsOy/rRSs/g0U/VGMd8HYvHHm5oPxTHwGu9fdz2RMU9BVGw
7z2/L/X8CXSZevOK7pjMiDQZFw5IIGpv15nadRW96ZtMTeUh7oDRgr7TD5oeQZBtycjX8xB+C1ME
ar6h6Cztk0kv6XjFB9/r9YfDnOuJkobyoHP0PURMhjZUcp01Gz8KzTPzVijH3VsGMW6aUS8hpqpV
35fVi6kn8x60G2mOWHPNjV5VyarohgaJeKrOBir8hmtDsMX1Yj8SX46poZ3VXUmxCbNM0gEH2056
DCIq9gtPnTUnpwpgTBQflAh3lRGAmTAc9NG6MuNnPKLWPc8Z4ZrpTNFWe04CSE60MDH1OsyJ4W74
sy1IH0s7GNwUYe0LIjtidn5Wc9DuQfc9ekHymBtltHPKpNo1XpW+QF6p/BrePwUc/FyxAByIbkO3
ntZvQvZ5zsmkiZPIsjiFVw+2gH6A6rKZZsci701G/EC0qlrX4/guywH7Nav4wY5D6y6jLsYPF7sp
YJW0ApgR8pntR2W6ZyeslsoMB3uxLxP+PWqIBj8qIiZUtfxwGHWtWpxZIPkTdUvasCbAvMzDPeGM
TFLVNjWM8DWdZQoVqCyOhWmratPGCW02WtDSiBJA+t+NYF6+QaeCQZyacgumuOJAlfZ+TgTfj2eB
wNw4laGxLhCzuvOkM4TnwZ5OdM9oLwGmzRXWqwEv4hKuwEBHzsL4ylxkZY5ts+VI5iyRjGHUyXU5
ITkN6prIbKjJJn2xBDmCsCVws4Q7hEH2g7u88YIbUR70zgYLFBEFWSil53GJhxSaKW5GIcML7B5z
V0dNsoPAxQFIXyIl4Ve6ZMCbfRZD5zcc/kwEzmaVMKU4U8JgPPZLNCWbDOOJhb+49OQ9dsNXhmVx
YO6Mr2SL+kq5ZESn11z+K7Y+Z15PVk2MgsINJmHlkpBxbdYLmmHG9NnQ3bvew1/uTGOBCYBCGF1Z
n4EnzB8CUlHkG64ZfARL8oZjyHviSVyEKTmHvn2C0TH4wzLwIvu17+ap2kKNak9KCR5XyeDLtYth
D8+/IPAdE+2p4PxVIcr/UCKdhowH/ZC2oys5X6zZIutwPGKf387pQucUFgM6mxbfvHSAZyTVvQty
ZV3Vytl1Ufc8TISLhNG8xnpNuCXOAf8ZFPvNS/5oIhb2zQpdEE+ChNPOpMG0XvfwYVaV5GITBk9R
5HkHF0AF3uqSqFp/UnGSsOCRupoM51fM8X+JDHUgxpf0E1t2tR6WSJT+lY7Ctwcmr9OLsz0HVwgF
VzsEuhE5rqJvjDxV2Rk/C/rTVw1+9Du1hK3oGzNPLfyL7xg6Q8wU3jciNe7erpaKR+la64muWxaP
r8xWgHNXDYZOZM3iamwcyVoWz8mS8jJ0Hr/C0cIjgTJtz8Vu3HB4v3Ux7kgSOmLr1N1Z56DeuqQz
zJmpJIjtmQxcW2j3w4LG5PN4inAj+gW8St8iwb2CWk0lsJEwwm/45bNqDcLpos21OBNvnkEoyeSo
uyGXYgqlmQzZKUBK9aAbDV/OBtqpM4760QhgMKjOOsG8fBR8iVZCjttmcAAMddlTmSX3Uwf5OrIr
C1k7iXWYGZSSrmU/iz2ssW6Lmo6YVH6l6rqvhN3opOXJK80uYgpALq+cRnx1us2CrC/ZvcnT7I8S
c7yvlZEHsLWZ+XjhyQEvG/zJrcCDUTNZbaslHthFbXAFAzwfp852iaZ32VLVS6uWfbNbuhx7y/tu
J3SxqPDsMu3eWRJoRDOZN49zEcR56u7q2I/z5mXqkzc5lAxaW4rL6hLnbHoL2iHyZwSWxwYuxNpY
ko2mgDVVL2nHIbSjF2kk9p5YKUeaJRXZQWOgy8/x66giSrhkJ/POW4X9TS2ZSsKXyTFZcpaUWsfB
OnPQ76lJZfbSS74BYSHP+ldMs7ZyzNtU4IWD5fqKMCdFrMQ6LTnHOxd2DLcVTgvgQpYEaA6VeI1J
TjBytIudWeeERR03N15EHS1AmSVN6i65UmjTREyrJW3KX5ocC3d67lxGVJlmbEvWtzvvK6eqDUr7
OdM1uGE/pApwnIdDWC3ZVo/ykjcZNxqo0Nw8zzzKL2qJwypm7HBT+6i9sC6Qlw17K/tmK2/4GTkd
9zqGBt6AKJTiK6acfUndRhRJvkiyZpfhK5U7pXwIaExjdA/xLaHs7SvDm9FW/QTStD1EqsQvki9x
31E48rmP9KjYZSRs7opQlgCCv1LCSG/ZJZRLdtj8yhHPYU6m2HFj8sVkteJnwvzNATmKY1wBnnzL
jdraO1AdiVx9ZZUdMk1rbwkwJ07xE3yatu4mekD6JeVcx2Xii9r4mXHgQ3CbGVitNKIth3ZJSQ//
Dkz/Ozy95Kgnu4w4Ugr5ViQp3yXy1ESuNdNuf5gYvZ01do5yW/WD/Eg4kG9nyj0P7pLdRmVV9/2S
55YDmnCzZLyrOJO3/iv4HTkhDwpseGPbL8lwUMwN+hPmDiif3jLpAjTamsMn706/LZZ8ubMkzYVq
Huwv22oW0I2QLF7WZHG1dou/lclatK3xgsyQKMWaXmmMsBjNMMVOXwZZx1aRj5lM/qANqRuwG+Kl
bRdXrbH4a43FaUuO2bxQU4n91vmy4o6Yck3Muf1g0WdqhuSZF+cuiuIObFABF9b9XkQi3LqLz5cH
v4ZD6/WH0iiNCzS/7x50eWhvnGlX/Ti8EzeDz0zjyya15msfDZlvVDkl4mIGcUEX+9ru8tmvpzdC
JmlLkss0ynsUQcop+1p/DqvaH6a02VFTPr8UQ0TuIgRtQ0px9JXSHYoUmqNZSG4dDtZKboH4f00w
/AR5WOt7+xstCtG0SQroZsIbmruE1oKNYgT2YKUB9PukkNYTYtO8BSgW3MZijLcdbNb3AMZ+NjN0
SKkruxRNk78QY2FFTF1BMMmLb/3ombtB2lm+brya+BMqij2vMRt5p5ixJLcOqtueoh54gGMg+BDC
i0MQ2oaIT7QccyQIoYz5ocmeLCnGDWZTPaop1fex7Icd5Uhc0MiRoCAe4MIhnZqQL5ad2uHiQQ4a
K0+FIYBoai1eVI9pCdLWxDRlAMlKgMtP4nHYlLJ64mbGKaWzmp1bVuZdQjnWlpzhEu0xvqG/BScO
Isk54zQJSooLDVVhNlR4ltohwbcJV3+4Ay0jXx24x3koRnp4TfIWXefs06pqTtWsx9sUuMdDNBrD
DpGBMWdXjVDjOLVgjCrG4DEalH3PuJJfJUEUpG/ZOiFN61feVRyutjVVd3qAVRN1DeRmOTsGNorK
nc/FrJxfE2HebIf6wh0Q1U0dxwbktWvNPD3MUp/C2eovZl9dtXD2C6Z5d7Xq7IOVOQnWKKILp7AI
GcbVQs78C83QbxOqVtbeXP6qR1svVqONpOKUZv+BJ1bbdloW7M0QWCz1b5Wxg9Kknyyh9hmM5u/p
gI1n4w0a4YhQFvELn++3yaiTnWKIwNaFrr4Kc51rm6KALGnfhJVEO2Ld9KiMeiRB2jKmY7iDfid8
yzK1HrZOT8AitZEUicadphlQkFsX/Xs3mdM1mdgfq9qhqy/iYtCY5YmyR2JflS3ZbNDMOf/XUxQ/
dDX0XMruW5OuegYBXSmuaA3bmIIKMtnTs57J9GMGDfDUkg/7QIHzzrLXj3GfmNWK+zYBTdcYGyA6
sZ6R0tTKNw1B9lLqdQNFotB5KnSiU6lZfRu9pMODClDKWAGoYBTMmeEnM1BuHkZtXkLgH0TDFPx/
t8gvCP/qQKjDI+ylLHEK85ivdgLZaNBkjelde6eFtfnmRZw31nY5iBPTZ3Yb3GzJz4BhJdcEa7R3
JrnEPZ4drIdlX78yGHqneuTHqLyMbdxunk0jyg5xLYnwsp3Gbzr3z9duAlTDKiSm/dhwTueu0XKb
gsqdutxZ/NCLhw3AguLmTnBag8K1L5TfOUTRsnFP1yoNkUz6YHm04ZJrrEY8GSQogpGbaKfBnTDX
XxeclLHEdnaaG4qXTkqv1JlihK3au5rhIWVo7k6rlXErLTGcHQ3ltWM9esDkoa1nJv3QkZW6ZjK0
9kbXhW90ZJvP4ANBcmhLCw8JCcwcmjXs2n6Zj9Mgq9OjMjJ3Ek3uInh1IPzh85WxxExEp/WwiYl2
5zArUjr5xtAHiWfQTEMpTlcYmHyK2YZAX7pO4tu1XWxcp/2V6HHnd8R24RIn2BmaNJs3hgm4ldn+
Oha6t7NZTaknmPKzlhlXSXJr29qUkRlydu5BIWPbjJX6MZAAx63pju4NoM8IDlvO3r2I9fwBkdZ7
JA6urgjY9g/DjYqTNtnoanDlCeI5kBfDMOvXJrnrR4u+jwPe6beWOXQK+oT2Bpqk0y1OmmbHVorf
BeblBZvlAxa89Kw4c+1J0Zi+Nbov9VJ92kKI5CjpquS5xq9zHSllUivRW8kL1A00As2dMTfFS1Ov
Od81PBDrIg0Guk4mB/ZHSoZ+jI4yjxlHBi6hfynvqyDN/d7M3X1RTsWBWcawniEi8o1Q4xEH/nwj
JcB8s3FIXgdAwd6CosH1YZrmq2abD24TPHuqGq9RQ0G9E3CLg7VOQnhcOjZVcovQCWPcUHty33x/
PG86TUnF5DVTxT1czmZdNOnB5Dh7K5yYuQGXqLM35WRxuTyZd5XjlXvmfj/dtnqyxHQKQwQjV5NH
WtERbYQb9vuEjvq3qKlpNiHrupOWlT/rsKHpqEWTPpBDPeql3Z+YCeAJsaTyY92oX7KUN8qFI73i
mgwuokGopk/SBnmIX6leA47JtiF1IXtDi7F1wGVa56KutmPaMQBQNMmIVRWiy0aWyG4s0/RWIsmr
DTtHuUWTFKfeGD6rRmfW04bY3WMqYFYZUuQ965YkeGhOR/wEFup0qJ6GLlT3Lu0Me6935wcsltlm
jgNGUp5ePNQcLh5IlRubMMqr9ymj8xzirxpOakE6RB5FoLQcBy8DbTKraOZSykQ6qAEstDOgz1h6
r0WcTT4wb6YGUan5aWFAwy9kdEhGSZlj5Bg3Pbbje7NoGZTPEfA9bzS7K7OB6CdVrsTv4gpSm8kg
EruDbp8mu7Xe6D9UrGdzy9RQSdpuJq9ZUxqa4duK0RMwbf+sA886clAJceBzZJLJMoqiovoWcwnP
uQj0gEC7t2UU9CoCXFkrrxTd+xzYxgvTjfgdf9p8YbZhEioLtM3ceMlnpFn6A0RnlIOgzJ6CJIg2
yAJc7wsNyrpXOY+kacQu6mvwoPQ3PAwh8vm6Ir997KIk/VXq5vBYsL0izEzBpfZqSQknrUvgkyBR
atiej31umls48agKLbG1a0a2/p0xi32HZJWRinUhNeSj1V5QDKzHvOcCrpVT+piW2o+kbUjNNOyf
fRYcYemR8zBlcwlrpX+XxcBYMeU7syoAi7EnxhrGIJqFKDY2Di0MtRXjGeCxRPeZz49942eFU23n
hkFGlXjjGoC+/stI3OCEQ6eiiF6DawmTE4yNzeFgixgXEAjke0hXWM5jy1V/BQy5pn3GMR7Gsg0e
Es8rKWvl7FUE8SO7K2ceyV2a7dfcN7njoKVF6alNM/Vsj9EMtL1CeNIy4no4xxufM3L66iXVxDBa
C6K3wXKYuXlZMjJ2YL4946thiYq1dOsI04IBaM/fiyq2d26Eetd2oBU8rpxrj+DJGnVnemQa1u2l
pKZ2nJfZeyX69hfmmok261A+zrU+H8C2E8M3pnbFpcs7VuloM9NAieGrWtOdmY+MT1oahNBV8apj
y4t5LFGwc3U/xN0NrmqHM45q1d4L3C1uMs6cYaztCqSbx3YA4hgOrdwLC0LtunXhYtFbDvlw1mzw
q81cUKjEe2BbrUlKwC4PJeWu903SN0Rp2hSQJT9/SNkBs3zHcnnL9U8WHO1uCHDXb+C3uHTfZhlr
0P/BK5YkiZFN24jwj77O3PJT1mWwWcAc7xk9CEgoWIaf7Qz9Q+K+ug5FkHxLvXa4lyaiC3NazLDp
QOo3spLi9r/PxzyVOf/5q8f9/1cjPBh+mnoI2/3PXvhdn3xvvv+pb/K//9T/zcZY/8Lj/gcsHH/f
v33wtvsvnQAgxWW6scRdrD9EB61/IZ1ISEcEwZY8DX/o/2VjxL8wxy8ZMcsw4Cnr1v/GCr+Eyv7o
Pxe8gutxqBHkGx1Gcn92whP3GnDDK2fTSVwTK/xU02tkwMz/w5vyD073JTr255eh144QDoU5tsHv
9ZeXaQmdJQzf7I1tpcO3QWjulqUj5LbQpcMuzKvh32WnPEn/nPnRSRf87RXtBbonBBWb+gLW+6PF
34PwxaobcLPUF9ddRVlOtO41DjmrwjHhith5/OgiDu+7wH3oR+Fpq5o/9a2YTH0nai85tnZkHnW6
MzZEVZIjo6rxLg/n+awr8sm/f4P0JXLw13eIj9ySkhgeKcDlg/pDECBxtHQaVUFhYlDmHyOTgnXr
6Pw3cGbEQFwoKzpnqGuO3fKjKcX8wRx3fAFiUQEgWto++j59LkrFEE9xBfz9j2f8/TlxbYeREQZG
6jMNl+fxjz+e42FWh51LsJ5T31086wiNsVy86+0YcWRTpKbhfpWnrDPVRmhgabsQsxU/s7vH5OyQ
I4KqBxScNuQK6rd2U2wolE0zIAdhVw/pOwkJd4cG0lyx65Q/+lCHdjHV1cPvfxeLSMrf3moXlqtr
mJQ78b9//l3ceB5Fh2t6U/VZdJ5kQ6OxUoA4VAXLamxYRBf9TW60sh0/wAUwh8/yAnpEgWNpr2xP
u/VKde82QSdoVwz081STb0pPt20r75wmNhDUIRI5GCG5H/bDoSujCDt38l7JxYkXyDdPduZ9p/Xr
opguLibSfYUn8JA2mX1PrgnCtBbM3F2xWgK1ivVgS6EK0VaH3ZbGhUWJG827phLRh2s34YyfzqxO
0q5B4iLuhJwiDHGCB00sHZHcoyyOKqy337+XX1/cvzy2bMjSMh3d1E0bSOWfngvsCm0q20lu9MDM
L6VIi22ZjGIxwu0cU/8FdFVd+inGFJzTRJ7vgciMv1AAmx9WVXf4fMcBZC3b52EsswzTEbMLyOo4
zLTArK4cQ5EtcWqqU1jl04fXj/ojVRYM9jNFs4+ZhmfizGG4zmhzX02hUGc37ZNt19viPzw4rKx/
e3D4Zi5bAnEmyVfhL7+sizfKWb4EwAWGexI6PTdgbnm4ssvmyv3O29Y6xXCBnoF8rd3wxCFejCsI
n/gDZogFEmDGZzOG4ufvP4d/WF9dQieuwSdgQxH9S6ApC6d8yCTxkpH2mrXZlL+iAetnh+DkqOH4
+xf7h7fBtTzD8IQgscSS/ue3oWR/4HLcyQ3gGudNgB9ZvsXJ5fev8g8L4p9e5S/fUqiNsd2aKOgk
ieNPQSr3jHleAxjSFdP296/1DysCISz2aHbUJUn/l7ePRzKpKtBKm0KaxsnU8vmDOl/7bDUmJHsF
6pTjN1S0lSlEcfWKoPF//wP8w1vqgQ/wYLFJLjtf0ew/rP6lNsqqjghZZ50zvOgE5Zk/MWz4/asY
f0t4u7AeBSY1lnBDkIH78ydnsOQuYFAOwbJ5qCgR4b5K9CMebopznRdfVMHQXI0fiwe5jzLtwi0R
F+dc4p03x8n3egzaXWSVSF7VuGMG00HhBtleQfiYIhL4MWA10UeHChPpcsOaG24+9Sco//8QV//r
8wHzgIs6e6VFjJCJ25Ks+8NbNltzWjMUczY12w5VgdQyYcIP/dnm4vr79+1vbxs55GXjIxRFaJDA
4J9fKpppInF6zcPZasN7nFJtj7YJjrApsq3ZBmTyiD//hxflKPjXbzUhSdYbjkusrI7kePbn1x3J
lxg5dbubIRufELDKjRlyA/ECNb6ZCCb2Slftg0bfahOO7w7VCFuHGq3vkOdogxLRibPPIpA7NFTZ
17aCtc3itsSg6TntQJC3QfweGO17SVAjFtBqXReOJH5FY1VnHdaMUR1kOljMd1px9ewRi0cOMiie
uLBoMiM6KCaxpXFxSREFXGWoQ8VHkW0dRSWrFyz9QlV+62kkwVGHCsz3iQDvmkX/kFru44J/ucz2
d6uaPwoxt5dizqUPSTx8a0utv2h1YmxHnB9+MCf6Kq9hoTatk+wy5rKMfkFVvU+LOKD6uIjWnmqH
DyOjhciKLPjteWda7yo2KHcS+VNVDdfG3fX8nuTPdMDBstnQWYjIo4X5N0dK5Lguk81W1mm6KWKP
2CC2wDUNxPm9VSfpVVc25ngjqTsSmFhvdFj7n62ZundMVNttrDN9CuIUuJ2nD8EGE7ST+wG71DdU
9HETtwVG2mRaU5/5KJmz+F29EFmLHvFyPddwtWhqtm5BNNRrJ542isyJR6yB8fK8MzJzT6CgH1Is
15bPpMf7NY3mOR37p3roPxNOly+xUaZbrBf5xnOH1xwUQpurdtv2HTkko9Zf6iQxb0PaSHc1VSUs
pinDgejNHhXi9Y2YzYsKe/du4D6676qGuBzNfsswmdm9rpGXb9SsdvqcySu26PwDomR76RtXkHyJ
wl8u1sdduJiNRO1WNyIk+ltRV9nrGJu7Iumo54kT5V7LMq9uVAP06DyhiCRKEki1Nhmm5yycu5sZ
TD3u7sRb11ozPWlRUO2w+ab3WlWH+1mR1085aN33tN0g7xvC1+vc4ZXtCjEX3xIjJ4gRlqt/1wIE
7ZIB7r3RIMJFfHpkpvLuFvXZDzwG049k+Q1HIbVdEwxXerF2c/lERhm4RD5d6mC6C2Dk7kDxjURa
0vJnQD3KExAt8u1mT49vT8mhW6f6UXMyCpi6GjyxB/CpBFt9c2oE5rQuZ19Uk44NoSl+uaJVW22w
pmPONOdCn/EnluH3Qgjaplq9pKyrMWL16rROubfCEXP/RAlLZKLC9G2EUWFEnCTT9tpU7Ss8gR4V
RerNj6zUu5fQTe09qaV855lTuSGpYuCPHlu66RvpNx4c5YQZ1rbR3HAjTX4oXdj0kzWFdke7Ig0F
OuayJi0eWGHVHiDViE3JpIHWLsKd4SyN1MOnKUNc8tSl4X4gYgAsDxortSs7g761R/KNLoPOQcPs
7roXym7p5yg199Hspx+tK8uHrBnti+xZFfgOzj5Uo+GQ5fI6V8K89VHOZ2L0iOwR7dBHCzw2XyqQ
n5E3jvQaoUoYZXV2koHmUUSP1ZdpXgZz9NwBruafVfNJiJpfsKzbNQplQmlAC6fUxqYj9Sj53kJL
Ow+hHO/jOWBAO5XjXSc1fMAVAJkoSxgVx+81KbEtlvPCZ6DF1Eg0Pii2wVdantzTzG6uJk0ZP80x
6SmAqRMfQUf4MeXWV0PLEXMCrnb21sytFzOo5YL6okwzorVGd9KL1on+IQwmHMUDntv2MJPvBQBR
8BtX6c0UiknPFBsfGAezh2pIOOm742ztktagdYIRU0Kbs31pDJsqjorZG+m0R51AhiwsA59igHbs
9LtirvqN1xjU19en/yLvTJbjRrIu/SptvW6kYXDAgcXfiwBiDgZniuQGRpEUZjjm6en7i8zqshSr
SrJ/273JTElJxQDA3e+953wnJhSFMO7vICMvGTyD2I6VAxtL0+9VBjswnoar0h7C09jDPl7ZYAGf
uwWJalWPJZxSyrNhFYeF3JCX11FdL82xMzqci4W1nmCPnXsU035njgZyVGtBBqCmjP5TQyJV4pGV
a7eluFi1L26SkPQGCw97mmZHZWnDjWYk9YYQxPIUK1UdbKdVd8Kpb+MM3Z3C/v6WiEa9LY2ebTG9
JU8MtcS6m0QCrKyxnnnXYIbxpmP9TPItxq5li3KIkb6hpYfapUstHXbOxpxrnosK5QLWUsbPKeUg
SUsBk7BiX1l2wtJvE17SZPpVPlb9pqtZvNOkuW2MH1lMH4G4mLl9cDtZoh+KqxtzzOc7MuXdYwVh
9SgXmR51Yc1oFrrwW7l48zPQVZIrzNy4myKUeMzI2AtjM92KhpgXV9kL7WcY5UPtyucq0vV9EnsK
dmzEdhvPN7qTQQ7LSKels9OtdT7tiUmpfSRJDc+h1dtrwnD0B5OMp1sEOBapI6N7gmgCfsNLo6uh
cPkvKORnZq8fVVEz17cLqGMi0nfcomtceN/dwo43JQHC80o2l9XFwzeH8Lbi3E8o17xvSYi1tOZQ
9dd4ndZF65TXY54gxKkmt/ONyoEh0LvwB2tH3XVLYn/YSV08MwW3fcZ8T3MobGB4Otsfoo6tPQ4A
74jYI5xKeEwChVNg/a8d1jCSJ4XUrABVHfIOranvNXvA8z4tuTdsZMWAorboeuszCtXcwIC3iIIb
P+warQqm0hF7Zv7LvnT1b67o5A0DogGyuqbdkhSbXy1J/eG0zL/1rLE4AedNeV82/VlrLax94kfp
NocoW6IbO/OcACscYkTEVXs0DPpDJBMb3f1MuKQUV22Ehj4KfQ5q4aaBionyzZjj9aAZ3vWI8/a6
69qIUS65JFjFE2PjAaEGh9cOzRmQTvgkG2ncFUWnX5ndWB3QB0xX0zS1H62d6Aw76zh+GEvejIZh
6dOadO/dxZF0yBKMeWbMzxmhqwUNqjiDaUylb9DgWaiIJmt+M71WnoqhnbVVZCnCAjxZ3lWlxL9b
p8NnPk4MKVNLq44RFqFti8CC1FojMR61kDMJ/AXPxfDDfj3Q/lGrwoGMIMYKjY3b1+GDqIyei090
3qodi2g71xaz2jasHaicMaEMRL/kT8r2pudGLjk2+jbvyA6EtRiuU6REzqpWqXdGsTtszAz7pkUx
xLgq1OyXqGYLkhXdbsfs5dazNYY42cgcfhwL7wqsQ8WbhynEuAiQ4XqotLpd5TAtrqeMBiWCuba6
ruaY/ImBRGZn+S5k+q0vBKlo8QzIMQqjXd8vBC+j1WiXovZn8KW73lrUGoUWXOXLdqObUl6kaUt9
aRFhjiwc9P25259MqzE2MbOVDQgFxipELCEBLMJpP8TjBgUbVByCbNhdoZ9bBTqrdi7TI/rv6qmc
lmMffixC3rmj+dC4w5tRY06co1c7a5+Zg4hdgfXmth50d9fqJfmTeiFP+YDnKshVUgRKN9oGpQlj
6EKvGox03rIrcq03aEWZnJNcu0Td3HT3WptlgaFcC5NwZfbnrESsvWoJEXmbRjxlPm+hv6lDO7rN
vek+JN1tp0RZvkwYwsHxjAx+aC2Nn2CSu3uQ5fUWOKi2LrHCYCefI5L82PY++t4lnb1AKhAJByhx
aVVbnmSXmLxG3bqEZu8G3YhemG6hKTB6mBUqKsENeEihsurWyWi4EGaUIJ7COLOXJH48IXhg03Hd
wSIrN0Jk66iFmlUHPbjCcpv84GfwAzTFgqx9RqHqc4yJBfoyctCy0U3XnP/bayKFkngtaLWuG9Mr
TiAqNJJbHTRJqIPkFss0MPtEKAujlaltSuY/99p00ehLmoaPwJ4UcxeJnsNK1BafmcfDzbBeizQi
wcLl1khHf0DZ9NHRdNxMVqe/8Qyb69kacagww73Bh0kAsvTAUkzo7jCcudqVHlthukI0l13lEJyv
Gw4f5MhnJUawXMFfc5GRWsI4FpFLXpN+wNysvi99lGC9AyUiBk3dLzYaQrIG51sgrvCmC8+59TxT
f43t3LvrUc5fmRLvGH9l9H5ZCl+LSMX3/VhgXeOQaxwbPCrMEDXvUS5d9yBx4mLG6JJ3Fpb8zBBq
ehz1OUnJPczUxkCf/jrOJd6XMs52cYTQCXJzdDaWqL4dmgmDbwpMuIr67oxGAvOthng/qfrwmsDB
kgeI3stIUMux4MD2rfASUucbAmy3nHmqal3DFIXBN3m7epADQ/k+RshJ2N0TmfXzx6TNxUF5Qwuo
QI3tLYl5knbK0sw7NC6wavLO+RyN2oRTmpbJLda+6rZ20xnOgDaa5h5XHfHOOdUkEluasqsyYb5f
p265w++ZfmvBi7/UqdBhleoMDlaqXnRgV9GYPvaGjecN785aFBh8V7IoKGxc1JIAZIb4rBHQtTZs
ODTQxoeVZhnkf81xc8M2mcJ4X3J4/kUdMYh05yfNKMtHhqGQKAiTxkyyhBSHZXfO5EQsqiu5+YcM
hgMfQVtVblX+4JfC8UcBdnHNABLciIeMcqS2cu07LY7grzcpp5DQzEiAxeb2aHQGDVMdEPCKP65J
ogoRJiyDeW0MQPdXGgcebLfa8GbHYfpS2qRlkUthd4OvSlJP76w47rZ5bXHY1Za5x0UsWlaGaEaj
gufAr1BZUVRhOWJTn8HnOMUuszQdwGwYtj8GM0WAYNI5LAk0KBxEA/1sj0dvThyTcGtDzkGOpGEM
OElr2jUgzc49GrhREK7b9nNfTMWuWog3zRcLz5CW1Eh1MQoQ3ubAMOBptytCM1UxXncgGFgKlqWf
EJYmXrwpyqlCBQTE1oa5U61B7szmifYe9FUHQcoa/XO6rOyx1vZTbaurzPLaRxL7Un/UCK4c64th
TnOnH0vlLRCViHk8LJoqvttGBc27ytkiAQuz/OvjYJ1gOS7fzFK0P2L6QFf6YmsffPT6pQ/HFuwG
iOgDWyHLANdGYO/rC7c52240n1tFKs7K7Zd8M9iDfqIbFrGeD0U+BoimkqAOVXWdIJ09K1ILXykt
KRflWLvf07RBGWWycH+rDdcDYWmNx7SLXeWPI1G6KLyc6qWtPRKeKxE+M1LiuRryhEIvUfflgGOP
eJMo22Bv+p6bNKDGlgS2TjA8oZ+5TYflkGUjqqCFFhh6Ky26S2aZP0z91G0sHQhjRRTpdWZnQCVT
lE1Yp4ay3cxAcPewLsx1pSVNt8aR1HwDcDfsUravpwi/BcxxN3ZSPonRHpolzd4Ux6X1OKpux6Ma
kXfaGzdQOzVnxQ5YuhgDcCz53QS2Hgv0HKKDkzG75DQsV6lhUBhQDX837drd012NjuYwfWIQ+2xa
7VGnBLgob4y9dZnJu8oSGzGyhCq77J+aKooOrld5p1REyecgC6JJF5XMZzpb7AwFB2sskaYEP02w
1bpqyDNZpkr7bL0xhIAhrR+taY/t++UlENYjrPbupljE9toxB2KWlyGhtIczi5RBt2YoDQaAGnEJ
CFBzSAm+PGGLBrSVLeP3REMc7w/u1F1PoQSF0NlXHWswJJQlDJJuQkQJe7k/DshE9g0MHhhf84vO
34KEEe9zQGGSbZ1uRkzJEjHBsFpe3Z4+XLT1CgEd1h2v9VpazwRb88nZhtEJkwXJjEut6S5ZT+xO
KDziGmtUONtnDUUYJpA0XY15hi3VWK7isqiPntMMftjV1cecT7Tbih5WfEWtq00pfI167EI0ifDW
EcnwHGgGQVQcaRGGslmNK+TL9qrLzAnq96JtgR7hJG8chQm8N6tza2olzIJG7pU0IxQOcWTcV27j
vNPKwMM+pi6uSy3FHUcwbRE28Y1xwRh4GqpC6fTWVRj2fpdyH87OrHAguWC4ueKE1SymYOjqooft
Y++oBu951Cz5FENaOmRzU/mZuxi0ZospsNl7D6CdrCt36J2AFKX6eTCc9FjYReFzOKjW5jTgxhxq
Ui08b7yaRjcT9BK0ee1ZMdO6kvrqllR47rphHI6N9JL3qFnYgCGlESTIGI2s4/KxcOzsISIB+Q6L
rXxiXq8oiZKQ4ATRo31yI2Kyc3woaAPLzn1ytYQgqio377u59KhnMYJQAhEhsBDQWlmW6zdjk/pt
nQ2lT8omET9iIqEHw3e7ZZtO9VUi9RE5JtlHgReTre6oeXhlGSUOCJgP1hdPjRztw4UsNKbQLurs
tq6KTZvI/g63kr7DBBkqVlO3vgRamQniLXvUbpN8Ts81pNeDi+Z/GytoAuNoO6dJlPVuzIiKd+sl
DbDeUQO1FyxLmFY3yaRuWjRXj8aEUbsxXxPlvHngI8kPcSasf85Qr514KVp00Y6Pp+/KIWt0F0Wx
flcp2/IRwriHYh7harfZQxl75grzZ/yjNkzjXjZCwN4jKyzhCLLW6uEeBEPGIu2MdyM5Bzv4B9l5
Yict+6Jcg87s7+CWR/ck5RXbtmucjVnQZaaha12Npei3tlN1m77FUsMw5AXXrn7Uo1zbTmGxH/JG
bnvBbZTG3Y+OauVjxuqEoWvy+7nHDoDsFHZztcqQXu4hpSCIb8psK+OW3lAooajBTYjw6y/xQ9f3
m4V5rFWXXGNmXWt9bt9FWyzHaARL7vZdg4ANFEi10lhJS/pPWxHqPTZ4XauJnsVFatrXNTZ6UPpZ
NfiNjac2nWUVA69IgbbodX50EZEtlbb20hKplNa/FB5BKa4WbUm8M/ZzifEHq49z2+uNr1rnZC7d
Tquo7xRxWMemjq/p/RK4ZhRb1Pq3SrP17zGJVCxNlMPmWIAUQYt2pAH2mHmCtoIufQYPvpmQZEZW
S7UnxgMRPPDTrpnyDwtsg59ZzeuyRCeossTyRolCq4tWEFlb5ZpsBxpEJVxH4OyTPT6GFiOoV5OL
1JVMsjh6yKOtIQNuFgpkB2j2SlnADl2jSGlSUk7YoLleScdzjsWQicBSDkV7P20i1txAlxEOR2Cw
3xUGvHunjkr8s7EZEwqmmc5GzGm3y+e5EvRaFGJbLQGnjPXbfmkGsEpvIb/B49lglw+IsH2w0PtR
aw1027IZFTfPbeVTS68X0tKQv6NfvHGbZL4lBCO8xyOM/LL3lLeVrrn3bIKl3No81LaZMMAcxnHe
4URO3kJSYvBCp9xSTWKo9EFLCOYWVKSx9xYhKLVXhm1JTLhkyR2dhPqE5FvHGF88L81uvUjaFjgO
N839uWc+woAWu4V9EZJn0+SPUMJxAJPaQlwpAFjSyC/rqecQ3dgkd+k4ZPd9J1htWTfwj6ULPU0s
OTY6kMSRLyQ09W+zMu0PfHPIoYXXF9j3OTe31HW+qaZ8sywdWUT1bHS71Ga7z3UuNcXgQLUYAjy5
dbXmmUZxQ37ziN1+6uRBOjY9fE2iwe1sVqv8DEFmov6tr60UMWVRvQHSQtHqjNc2+3ukwP+BRge2
pd0LY5zRX+K5uLU5kFxxx8UvYZ3WVMQEf7eRDuDA+GjsiVD52ax2+VAnTJeAcRYpcRyF9woy6M6u
p2eUf1O34sHliV+sej8hRI7IUNoCFsExBGnZd2BW+WQRzIQsmheRjdHfsXeX7JAZXbI0rwrE7Bf3
TIfIPFrly1B8LgPomkZYrX+BGpVlbK06iRLWFQNBW+hYQsSg7XjvqbJ7jIilxd1g0aQG13NOETDo
eXZ1MRytAWAYAQAXmhStCsNn6gVsX6jSQPOgid4PeCpfEyNtMQsB7TwuXatHKEKzlIMvaC+cpGy6
RR+x5AF7ol8wp5G3m3WjRwlKmcf6U6iznpf2fT16Bgct+qeJrjEcsdOXNtKM7Tyw4tJbna4SZRMa
FU7L8yyp2gqfURadDYeb5dppiucRIfUtNsgw2rSdNb+CNcp2PafjKwFt5HmuF4PmF2M9jkSLTTzF
7OlXU67h0JKSrwE9mJZuizYKry1aQ+/UplQhSxqekyEqaVTw/fFNarE01qFt5I+UcGCVm2aLNd0f
CxzfAnQSY4oheyy6etf0FejBYnzqWjDJrYoeGSBvK3i3u5xZ0rpfmtbX5xnVPppletyphq2FkSLr
SvLYKYlK3MUQY+Mmp31FhuKPcknOOGUwxSTzVppNQKS6WhN6wpZNI99foAAdcdGAC4HP0KK0wWpg
VtEGqTwIE4UaxgmEnXw3e9LVETVW466g/nzWS4/eqiPqPQb8+gPLpY4OyuQGGZMGF31Re8N9bhvm
5NdGl+1wRlA1oDY+wcjFfwfnodn2NOs8XxcXo9Io69VQOiDi6uzcSQiO7VAlByYnjBzgdO2mxsOw
3Oi9ggWATfJumZJyh/BsbAMzds2dm+l5jt4CNb05p+kzCT/J+2I0UNsQ19w7VTjQJ54qfGeLYAmz
5XDTZYzNBvTNa9YN7ZgnZkXJVCuxb8xBlL6DQP08co45DDMB6ozQKsE0LZ6QBi+54mHvdFMEY8dX
7mtm/5S1mPddd3HXCYzZ7egaKcc6IBsSG9lqjO2tTZAISTVOZ15RwalV3DBVHAJSVW7L6qNNE+1T
kd7qN7LXTtnlxDsuZnKHXk+dLfzJviry9CZdFofo19S6uUj6n0RsSsLfNDuARVJS79ndJeTG9O0M
+q9I4V8zy8tO6JwEx7KBszOxZkdW3AkDDbyenlV661gI/MF0XiZjdWh8y2k3HAgG64Mq8+IAbL9z
1y9ecgXexX4nXRo+DF09No8snQi8wp65ikcthfyJN5EekhXoABFXVaZ1zw2ZNPcG9+dtXBncShFJ
sKNY1J2NVGulmEP57DxtkLLI0qAaxF6vdVCuJTjVgKi74j4pqmzbt073rQ5Z65RuMdAfS5Rtq1lP
+cSFhr3Sz0sYH1UkO/TYKn4X6Ghf7MFNrmezrQPGiZpvIlQEf0Ewuys9UEB6BP4xy8ntLa35iCOJ
LSdSA1dnVLX7po3aCxbkz2iQ1pXtWTfcUHTr6Sb5Rd6lNzHpZT2I1uZSOQhYgGdvYXS9rah6+61i
8Yz9uGmHHbd1zfHRomU6Fi6BkaRWPspab8kT1JNBD5DTzxOmDSmRDCzeqRwMJNmyaN5NvFUWPfdQ
Wt11rRXzHieZJIVdw+vSEZPLbYlf9xZ7cXXP3ZV8y8rKeMbNmgeObKN1pNnRJlThcu2UiuBS2VNf
knzJ2Dk39GdUl91jBq4xEG6BxyldDLCGjUnioOtEnx6214CImWztOct8j52hOpWgKjbsFvnakU17
KCed0JBFH0zGL8afVXLvT1ZZHzUYQIEZ5fnBniMIKxeC1GUPsQhadOdNK4blTKMF4GucaW9ZFDlP
FpamQ0mRtGu1uKUPK+Mt1IRkA/VinZtT/6F5tblPRjM0VtIcndyPjeSEHXu64Y7MOVKL5kU5Q/pu
eTm99Dha7qU0h5HcvJ6mzsz4GAVDQNd4hb6Rf+JkHB7mKPQA1MoStoI+dO29MRXtWWSqts+6WwKV
ng2ya21t7NckeyU73FNM0JdMv5ktojCpIQoSVo04X1dOh0bFqOjqwW98wDJlnuNKcRAhWujQ5ObI
88yjV0UtQ0x3yR/jpkBCArqSKai60pT2KEvt00La+VBUWn2nehFuNDUll1PtBZyVJE+61gzXkGTk
AwSn4U6bBxWk6e1Iq3VjirR/zmBF3tiGNT1joOjWKUKUo6Wgr/Yy7J9ZVp6dLLeuZu1yPhiL7Gxl
wjyWeatvcwxBN1GXZCR1DtnHMITtph5N3W+KIaFU0VkdEFjtqA0ToqQqE2IC8g97n8u23g7kEL4U
UQ24o4Mw+I43nfNYW+naKuecfEwTOwpKInN2NRGjQQtHzY/w/Pu1uEgjyt5laYqqfVHBF+JYuG0s
2R/IU1LgHAzjmVxvQAsu74qc46Qwbmm2JkdAtdaGnm3K30oeqqr0bB+Bc72pJKmzhYfvW4sJ/e4N
Whpp+WOkX+NM7Bl52E9bjtEeZCRLwAdOY90P27Tc1WCt6LBEL24cf6BS+nTptoINlZskNDZQWxK/
bp10W9XqE9gujCUHpwdpyauL3azKZhHExXCKmug0SoVHmWVnWmQwwTkCizrrzI3jNY+s3xsCcrA0
9vlQ3c+tsUMx5EtM5bs5hXZoj9CZbKZCHUkmDLLcnnZP0eItM7Xdgrc9t8SuT+eTqOl+zyDk72h1
iV2Lu28jugg9crUkFJN9n77Kam6AK0fplSuT7J4gT+fBLqkY1ZLQCi+Usf1fi4KA1TC6B+DdRW8g
UMUVJbC+IYQ5g8OdtI9/Kub+Eet085cC+K8Mjn/Gnnz55f/+f8sLYkjPQYL6n50gp7esjd8+xs/P
6qeolL9+7p9eEMO09IsLAksC0SfoQP/ygkjzD11HZKML4lYtz/2bF8Qw/pC6TfSBJQlR8BzB2/iH
F8T9w+QJMfkTD3OFIH3qv+MFsX5OIHIQwBLTIqVOBIOJv8T7Iqm0kWLEjQU30BnB+Rbt1iOS9xQV
zSvMDGTMUg8yB6QGfdxtiLGSOkN/ikNHP6l2eEYA89JXzZlGHd3+eOh3yKBuWJElVB4jCVSv0auu
WkFDIX/u3Iuv18ueMRYG3jAf8MKYCOEusFbYbiZhTX+7Gv+4I/8H/ZYblZRd+1//82cx5Z8fzrUs
A78N6lcDAffPYkoM0THIIYKNpyINDPAUWfgDrypyCvkbZerXVxJcSZJwsOZc3DmIen9+pUhrDLrz
hQjQcVGSwrsotdPcqcAAPv7rD2V9VS47wkEAywHdsWz+9VW5PDvJWGgMKQLguu8yrAlPLko84WWD
XdXYhwNVdu6gV9CZwAdyQL6rOwJJEJED2xAM5G7pq61I5Av/1wM541dESi6BbTfPkTYeCVB9I6dO
2BUZeo763kwF4kUIEyuye0+zwMEDWYXJtqUfCqtv91bLLt8NeFwFANwgDuc3Z1he6jp5tWrmVnmm
/y63yrhcub97EPjwYHl00J8OUR506H7+vgEYI3a3NA+jt7uNkcUZxUTUcAy6RIVbTz1XhfOmuZwP
Y7rd7HErMRQfuRZ//vpi/PlCP78RyRTBtCRB16brGl/eyBxPU1REdszYEQoVkKkZBIB8dqO2AaqT
v+d9dhQY/0khODb98qDgzQJWlFt6fWwynnlr9YQ8AoOb7HorIvm2pNFrMRsb1Ja/MTOYXzNQpOO4
LELExukSHYD15S4t4T9qWTfFa11fUqDp6kCX94FWwX2tOVckKD+0vdqj7ENs6WyTWn/SYjKFMOOu
YnAsDGSCwQBy0xmX4x8HY8d5GKtGrH79pf7L1eV9emAkkWfwKNF1ujwBf9N521EtCTORGhtqTmuf
zN6xYLBJcOr1SGBjG7bogrGcMFPpBA2m5XWol/u5gKwCXuLXb+arEPzLe3G/2Nh0pzLyXOZhEDI0
nkhbyTwDXJhFvW5u29++3J9r0t9vqMvrORjYBNpzF1TnlxtKWiHN9Fx6Aako8BE5LK7crgn6YuSu
EPdGlANJn8n+HZSG+b+QyY0T4/vQ41c5W9YqTcOWUKeCctorny8skqj1NnA0HhZIP0cz5rhN+smE
Qii59Qq9DzrgIpq1nNyuhd3thARDG/RAmsEkUl0xfYv6I1aK1IecWayFqE/Ia6hHZiaX1EftrnPh
EyqbsZDN7GBlNsRcd9Zy8+sL8fMSKzFU8sWQAe6wVxkS58vPN8Vs6WRBd1yIZRHrRUSgT85T6gZZ
8Rtf3r95TCSCITZF6DXsv/aXbcNmlmyWIc+0lUpIONlnaSODoz/DfM+zSOFq42/pNN4LBm1dP99Z
s/kSukW7GtrwtQldH6LJRyQX5LHZjmLhoeuaq0nl219/IeJfb82f3ycni78/JsiGZYQLIyPswbnE
ccC9lqmvp8UzuVxAfvQBsmI1JBDbYppKU0kHE5wNdfxztMDeUeOinR0iCdbTVFs7C1PIVdM2BYDV
MWMi5obbqHbEgXS/7KkfhfKxb50HRYKiqHqYLR3YR80Ez1Z6vDCIyDlAIJOvwhoZqjYSGaNxul9D
/UeMKtS3qUvfwrgCsVKN8yu42ydzcZ1g4eTwAz8ovu0wajZhX0fHEn3PJovzp19/Z/96E3HawbrG
0QpzBzvIz19Z1nkcNyzclZEdnjsFPxhtQ2JJ5pPm5tcvZfy71+LMIS3atcLA0fvza02pjqjSUl4A
Us86IDH7BkfDQiQ6R0/xSGoE7HCCDWb0gz8QFI6+sphNmB4b7NipJlioArgoNooR73fup8tr/7zK
SMuyeWo9HirOuV9u8TwdjMIGHnzRph3maCNt7bjUf1UE7//RkPv1pCIxGusei5jkNfAaf/kGGjMj
CN7Jo3VqUO1NctrNWFqC0O62SxITmdD2d2NUVW90Ch/Tcb61QWWmuhK+FIxR6oUpTd0kJeEXE0MP
Oz7lGkGSTSjFb85v/+6dOgST2ZfbwiQk7Odr1aVWmIO7DwPXUawqSbEZUuq1mMYfatx85cRyg1Dk
6Jrdb/aXi6ftpyuB/8skQxG3D7uy/XWxwU7RLYryLigq+RSOkiUGEjrqDKs074a59xMayr+5M//d
azqk3TrYzthn7C/XxStmXcgM+ZJXh9vCBINgJtV0qIS0AkLBT6ro3+nvPoL2e8OS92YuCAlD7XvX
0CuINaXO7lT+SKW1NxQDuvTh1+9P/Ms5xYXB6XoccAHBIiK5vP+/7f+TVhtKNzsNtEYfJGmzDe1w
E6Y8LmATIM9kS34U3ETjZP5I7fjQL85rqxpiZZzwpamx0KaOuDPH4Ucao/uBbh0NtJ61LLkZnWxb
xSNblUpWXqXeHfZbEruizRBpHpaRbLtU6HrSDKEhLppgnvp6g9/1cy70h34WLzCTAhScm6HJNiIK
x/VgwbX89Tcgfy7L2OywdVK2oOa2eXbAdfz8DZRJAnDSiGXQDvLBLOzbxVU7WULkraop93Ova9at
HV9V5Lb5RsjvoFlZkUrWrruoveua8U6AjvB1zXT9hKn1ZDZs8FJfuYX+LGsHHg9zIcZ/zSkCgsYc
lMW7HqMNBg26ckUGqVeMQRKGb/g20LxH7v1geS+GmVwZkRVkublvUnYDxHTAtiF5LP3yEadDFfRm
fW76JBh4o4ZeXOf5dJrS9JTlmb1CWPU2dF2gWQggUvJRus65wuOzZWK5rCewmStCQxayCywTK1QN
55ucIn1kstsxLp8xoW9i0fpkW2kr/ujAbOMdfu61yklS89ZJ9/mbS/H1+XQtjss8mpR2YEi+rgy9
U4alrEm4JCalBhoud4Pa1dbKYMr85yv9/9xAoX/CoeU/N1Cu3j7i+d/HSv71o3/1UFzzD1oklL0G
pi5bly6Pwz96KOIP3UCiRw+FegF8xj9jJU3nD/AFBpFXgrMiWxxv5P/iNIw/2JFM9j40WH+2Xv47
LRR6L18PYg5dHMe4UC6ozHXLvpwE/rZeJQaAvCVb2s2U97EI9CaKt6iy42tNS+mW2J3xza0jl0nt
IvNTgm/AOLglTXN3TNJ7PDsJECNIzVQ4s8AykXkPS9l5Fbk+kemcQryC8VPEJjEDS1PuEwWkuTIr
0wwmoNGrVs/vamFNj9JWNlbdfrgmmOUJTBdqzKocHxK7gqa+lOVHb0vrutEL+FWicg9kucQYSYv+
BnhT3jKlsCflI88vcH3GROl15oxGx55Jbi67cjnSQhrpIffufOthMwIzkICeOZhNTdwWzL+7wWuV
BZd+Ke4r3WU4hnNmuC8MVXiHRYyYeTw9x4FEkRoPewYLyDGtIaw+NM3t59VclyHapUKPulM/lZ53
GEIT+sE8CrO5nees+hCNUAkpDrTMUc1G3gfiwek77FdFzxWQZbHuJCg5ZOYkGyaeh75IczKzuLZd
WV4Em/bwo7soaM4TWR6vudkbD8oxIRlzdL81xWxvxzTdx45laYdKiyt9q3LX+T43iRj2lkPvdVWH
Tc0EPnbAHcdTRfeMZKGNkYK28kNDXCC2s/6ANjZ56XMRffQYGt8nvZVn6rVZrluX0W8YjxHBgkU1
Yto1yUZkM3Eh+DfFlm8Fd0Vng2eBc8vss04q1p4hG/0Iz9XJyrUie124Oe7SFPUxo8xSP2gNmQcK
fp3fLRHOwSokmZhFjSZ31RfNKocnDNoNooQt0IJvWX7lAQ5fdBJl9o64Fip0WWcRvGLVw2eK0nu3
7aJVCxF5ped87h49lJ9qixH7kZjUG1qKcNUmvfUjygv3m2gKbnJDbzPrNa4kPrMKbK/syfhkQ0fm
Omg7QkyjwCsNdOvp0sVBh+j7CEb1jhyVZELaFZ9se8ZByVntpWnyBKZx0jI4mpd4WxMB+t4UppP6
KJfyZyTmfU8JYtNWBz0/RRwcgViCRkSP7udpPrlQzvO0OrSlpSGRWWqmpHnUnkYCDy7ZcHcufQTC
0AxB9yXt0N5ZgICFGF4agUBBrwbud3qiNiBRIGowbFToWjsdZdCbXcR9/K3XVZz4yRQzwy8Rr2JR
MrRx3Ouyg9c99oAWmfvqSbk3/g9357Eku5Jl11+h9RxlkA7AjN2D0JERqXVOYCluQmt3wIGv50K8
arKqKYwckANOyuzVe1fljXT3s8/ea9sBLrgmHJK3fkw17wsrlvWudvxBn9uJ98eGBsMWEn5gO8nO
zQUrvMQYrdsez46/amhZf3fAMRoan7lvRPuoVO6ry8rDuPHcPul2qQdzeqcRzDyaHXsItai38O/H
SbOryPDY5dShVIRLVliKK03EGT/EdTSQLV1bbWayqg35rx6SYMwHguToha+ST1ewMn1AwbsoNnAS
p2NiNmuaK8m74t+qDzJJ5ZOZgbYPYFm2j3lfT+zRWRdmfwDbNOehqBF/HUTFCsKvVbywU2Zf5NZZ
TgJJhrSfRlHXsHJpDZPpzC96PkhzBbERW0+B686Khk05F78w3tp1KZwRNHrW5P2RT6ZmUZ1SYAXj
273vhrS6qQiU/whDV/YBtZYaIjbc3Rf7RLpvy4R+mijx9MA+PYQPHGqb7jrXegaKPWOQzy13V+Ru
TKMXyeN1EjRorCTZ0vVMpN9mgCkz7FnJnLCqn6TPkjNTbY3nDZuDlTaRwb90SPoUOkeVzapufB+G
Krgecq96rQGBYm7yxulGjXZ+VXVOqFcdD7st51BsbDQG4oOw5Hg9hG14FxlBQTgnS0LKkoS+x240
rd2E8YB0EhGXUXpZvM4pezpGLWEv7KO48ax2Sk9SUuPpEZ57sirbeS2lGHdW50C9rkJxVOmIL6Lk
iiy32jDNLx0zgzuGrTPqBmDQbgl0qL05KXoca7igFeG4fJUzHgATqxqCrLX6JAKsP1Lm2ZeetOBR
qCHbmd0QPXBbpsG+tfz+qaa7+KuVqftDp+D4NHbliNGhesTl1UGea/2w3yZD/ZippSUDH0Zz1bY5
J29g+fHBKltnU/aDtx+qKkvXnivxSWNCTZNdUAxzR2uheI99qtA3qq/6Uy7gsdFzqshzMEwilJiH
TEry/n5pxGTZTHs8mLZytsVQBHhUivpQkiPYdl023nh9S+dhSzop203k+DlcY+tPU4PhU1Hm4Eas
Yqs5T6WDObDv5vq5LcYClrMuubuqoQEO46rhlOdJDIHHD1wIcSY5T7Jr7v2gJuc6awHjQ7m08xXU
9W+u5u48kwJ4zwaPJBtoouaq0Xl8KnEh8nuZOKg8B6J2SSNbDcVuCG/5vciPcgzNl9zqoZXAOJgf
bLjax9SbGkmntL8Dm/BHBDatZv6cbceoTOUNf3vVu0mkC8VZGvusk96+Zt28wbL8g1dwvkvCObjh
5YJRPKzKt8nCINeGRorBrKa+p7IUgZOwphIF27yzscxU3JuNZSa0PITTvaWAnj9WfWEQ8qjpdLUq
PmCxq2YqiWsQnZuxg4kHxLCXX1Cg3I8+aMCRFKFwjl5S5W81bY7x7eTKgm/GzK2+CPfI78hZlq6U
2XfGVU/NV7ZYR6imwmPnP4Z0O9NX5hX+VRNg3FpFHvroako8g31vjElzZQLoHzYdu6S1Z7f8yzyS
3r2b2TXb2Z6Tmb9c64USxEpupcTCRhDQKzcNDzM8sp5O99M8yl/qwpkl84F/Np1E/Xo4iI7F6DXn
ETTJYvBs7vO6pleo96cWvxdQzueiaqt90pY9nQCkJ00RiSuoxfxEQH2L1wyNGZSF6LlsJr442LtB
9iWrIeFfLt698NDR85HtmsmZP1uoH+72ku0E0R99y14DBe/7ocIqErjApmxNhvHOor+ZOHLWLpps
huCH6xXCZun31W2LyvzAw5RYMY1XuM9SChvY1xUzH1YjItAfZvVHmMOrX3tONe6o6KCBIcoHjLNe
2yzpPRFjzu2qz3zyvJMbMSo6sGK2eOWWIBQsq1Nct5aHnOzlR5/f0jbmzFzA8Wb9KoO4/Z7NmgSP
U/veDRYjpttQ1eIhqSd97vqmgk+j+L11HRyHOkiHlD1h2h+rdkZhtt24vuPUnzYdzvn5wGOnbgg3
RfEzMKbl3AFo4/Y2JiFRhviKuohH02aqM/yEjp7ajyDNuGoCI4QhSgIOBILS6lPK2tv6SdbX6xIm
yK2T2mw4fEx/OVEtFoHYxn19LUkuQqkMzPkZdkX4hKsmp6qFn+wGx7IJPVfTKIHm5b6ZoTckj7lW
4V3rLp4bDpjgR/K2pAJYm1O067mZ7yoC3VcJIEfc96UMDg7BeLnOaXmcVjFfswPdjWSmpXTxoFmd
f4+DF2drUI045Lh1No2IFVkFmT6iSAd34xTzbku8tr8vbOkNOzOcvZ4niWGCIpaDmFbdEIvHQUAB
ItUjeOQF+XTrOW3+Tdmz89DCqeAmcuoYfplBQsobyDBx4gGdKXoc71OQ/fEnYlU8hbznUIe1tetN
QzyYahQf9Zz56TpMnHSNoo5IgiIcXiWELd9zf5jvSrMzvuqgzB5NfInpyYb5eaqGyf8Fups25xl3
DVWBvVf+OK6WL/NIe2IxF8OJ+DeFhq6fmEgc/pBVO5F09FSkFafQoW1LcZjazHgWMUjcbdE3/d6U
njyVSReu/Sk1aaT2GjCreO2hsdnYm8wcFjLOymF6pZBdbjGoo5X7k9/6WEBSeocgdJyRjP18A36n
245VnJ503JtHHGRv2iSeGsV1upnBNvMbsduPqCaXwdXUXOnECY4geDh53Nil7MKXW9pvwbKnE6EB
k8Nr5RjJi51bwcrtbI3rHgO43Ye/NUyWXjjdURNU3raBLHZEcPQ+GJN6H6VT9Ccymv7WtWvOP+pN
aJLRTIeGdPd1KRNMdlQ4bYiiiJs4rOs7vaB926zpd9ZkVAcQG/mpjX31DcG4ufcNGtvWEQwP3i5+
/eRy9+1EQF/0WITxB88Zyi/D5CGtOJp7xW+UPqiIG5xeGH+oo1PjUSTWkJMmY6T6s7JjbmoDp9qY
AmyOhEQyDMDWchPn26Ea5U/eVua4zcaCts8sCT4I5liYi1ohr0Y+IHADpo7sAG0/bp2DZOzz4XMO
2h+SCLytCjdarlOmsSapoqOYuu5qMuyZAGKMppckTLUpu6PrMMXUn+BiJwhCv0YXDzYeIC3uJTys
YN1q3Z0EaPKz2STNcQI5g/vT68xbb/bYpxuZODt19MTH/l648WnQ6sWZR/cOITVYBV4xr2H2gley
xnDFX+fS7BGzWCPKQmekIcluURpGDN7RySuexXDN9EnuPqzaZ2FK/Zk2ub4Tsw213hQyu55m4R+E
TSttDR7e2Zu6p8LKzPRMEt68zZu+u81LF42glweFjscLUFUVc5qjPnh1RqC+Pe+tn+rhq5n76zIp
2lNfZCU5LZM24hRe4JcdRuZXzHODJL+udxOQwWseevNpqMP+JisG9Vgm/NqEt70Nm0e1a4sYIIrb
Gd6xnEv7BrfA+ITlnPKcPpeAalDo39uIpkJp2cO2KhWZkMkBLkHafFeEvqY6IhofoxjjuhlIcze6
AbebEO7OMSzxGlTtQl0kfLcURw0zMKQ5AK+s/XZbDm1BekNZ5bY1WnAOda4qiSXUl1zhJOcx0UMZ
xrgN0h/gPVWViaGGX9a30n/yY720LtlVxWQiUbQlt8lPZ9Nmvc6JdB2yOa0+dNwhTyjHBoKGSbyJ
78qsMV+oB615fud4UTLH/rApQbolzWrh+jVqa5W7BXGRhr+Ho2K62QmYQGzg8Dm/5K0GEWwEjZ0+
Nk1fVQcYIMG2iYVstkHRzm9D0nhHHwXoqFVvMy/gvLyzUFjFYRFIPmPPIHSWE9/DxaCJtjvw8MBB
UzPwaNEsvJLj4K65X5pHWurlp40XemX0VnmwvfSjy+rk5PS9JB6v4AUDD4HvwRVpbURUe0+tP8lD
X82OfR3rCTCzU3Ukiu3enunQIstr7BxtZEQzx7IKXmDO2+a+4dZ0YDwUy5MRb9zY7FIiZXwhZEgl
U9QD9lpl5FN/G1Orm2B2o1dTQ41eJZMTKf4zP3tLMdpdoeBU9Y4dv5MiaeniyvAzp3yi8Hh+rKQ1
iHOpE9kDateQDedkKrfpaJA7RJXYS8d/D8u2DLfsKa29gziHoXiGa7bGFjRfM3R2H2HFjbUbx9Rb
5TFEIUYz46kJyLnSZUwXd0gBbaLq4YNvubS74cgX7qlVZXYL4NIlvamCV5QZ/KHcR7yk6X+v8qK5
8cKm/Xa7mCRLGsYOva/K2llhUvyQsjHIb4IzxCKfdHlHPbSj0XZCWEy8+BAMyOfZnVyLZvSsTUcP
9TUbh34ZC1WMHlG0NB4GupHuhnNdjcj+8Qjlsa9BD2DR9kogBZpv9z5LJgziJtizQ88klu1Kf6Ju
CYOzuelyT5L66Rr1BuNleSqzJeHOIXT8lCMHeusIxfK2Ynzh/y07DnfQOLFYcU/nghBR6X7GRg8L
TgEpX+cjbFq6dAN0AQ8X/mKXvhrDRnzlhdW84p4N3gisUHwSd4lxVwdL8W3vugEdDk4/YVuQPGFT
MmBHXuJEm+lGKtZAvyg1gH5qYuDJJHUWXhLEH247NftKKHFD9RS9NXZVBhSa+IrewDTwvgX6B23c
Np4G4RY5QDfePG9ZbxBOsATR9KwVzl3JkoWyE7h2fIKd4qEilHAYI6ftcHUze6xZt9JeY0FOOVuZ
Fdurvi35Jilx0mITL+uu3Ud2adCoSWq1pHE17CK1VXQa7/PBh1ISFZF+H8TigKXwtX+h5on8nlA6
5E/tC8Dydi7ZSMGnQEAbcl7JIGitp8APaFtzZSB4J+SxcxL9gMc29obs0+6BkRzcVBvWDte1aazL
wZXdVeizRM4qtRj2S8pCiclr37NWrqnjN1ZG/b6sbHGFIOKnuypwqj1qbfFDLYJ9XYUTeWXapAiM
lb0PPipVsXxpQy97bUcTwBx94fTcjWyaxDo3fIp4UldR3TTyUcE7Hc00qXQB9RdqiMOnMu2Y5rXN
8TMJK/uKppGuDmXDdaUANiCBGpsW7HlYsaVFNRjxxX0chINzGstBzaz1tP/deap7LoSdMIylBGdX
uY2kt0qlTwoqEWiPzAJUlubEBoEvAOaPP7VPYo91FlppGmbBDd6pxafN+cmBncXUCZWc/zNFBrCN
qCGVs7/kChBsBMh/E0/RQNVCWWh4CfQRvAsaAjaz36p3vpM6+9yZpCNjnN3q3Jj24PFe9ln/GE4f
/0RWmiU7bS/VpVFUUQjBtcS5oitNMxXEHcwSYT3bK1PJFjYD16SLrTwc967Im61hL6mRoTGp8qwM
/GJMkQbNA50GWUYmhepVO0nne7uN8mYf8DLqGJnCftPiZFTbIXWj61Eb0biminretmYGaXbMS+Sv
3AyxQnGqQv0BmIHVfDTVeQIk3K6NllsGohh4qnXamYhJvQ8+mP6WMLjpZ8nrvuBmYwQTLPOiLKsZ
zgEiCaztseB5OsaIRVPNbzg2dB9dA1FjIVuUFgwKI3joWOGiPGZ05bjkSzXJkYw1PXTxpoAp0XTk
ZTk26b2VrXEfM2oEL3Y6T9tY4JiGryNbLhcLbBxjvZv+um41fRQ8yKhSTcnPoOK6FV9jsFzJ6KcP
OcmDAxvUZNglufZfmlQ1p3ka4pesTHhJV0GT3RVt8dbQhb2tU9/PjxmXyDZSrO9JXQ3RRumo+mSh
Y/zUaTM9ZUWojE1Sa3b9PsfudCq4CgG0BEVJ4hyc2KEdFy2b1NM3j7nuy8yC8nkG2ALOrBn7LcNa
cmVY+HzXsl7+RDJSDs08wuZQLdw/ltFi0IkmZ6cRFE5IOu6aFIu6683JVhujrB0KDv1xPuDGjak/
GpuHaCbnRyMFTtrEju3HDt4KC545kE95QK3GKWkVvQ/oK/FuHv2B/CAhd2SZpmeFGrnKSQ8BH186
G2siDGAqkzG7QWzIJ9KU1jCfm8V9fOg1WPor1EwQ02luW0c5JY9JC10EJXH6NKmkpbS+3jQmTkvS
2cX4zUKmZRJo7TfeZBqwJIXd4jFnNKENihaiVdqJ+KmDvfvEW5TyLjNMfGNtsooyeLa17avwzfo3
tHk5s3lBB1gHvVn+sXs6rdeBkxXYWzVif6vSlly+xnAHMKTgRdmJcv9/ZfN6TTMQzOFf+f9L2cFi
IMf58z/fzz58QkSUyWf1j/b2v/+ov9vb8aNj82HJip8IRykL2L82syL8m7swh7ExYFJ2/9Hd7pjU
GbB+5aP1X0sQ/n016/wN5yPOd89xTBpIsab823/+J8PRX5GD/3EjQCDs/7C9Z9ERYpIjChb6uCnE
f/B71WajjcqQ/c4sBdVrRrQcX6RfOcr6kOZ4vnM44Ho99DDnLgdfK+yZqoDlPOy7EKgTpbrByR5y
ZzdC4jwLxpN0XV4OU3/sGgLQl0M2o31XnUOOXjhBHMJ5649yP3UOR/QwNGjpPOOBWC5nuAK/0LFl
q8QxCfsG26oqy2Yvpix/n1Otxw2ZHx1vWcrU3aK3IwiaVRSfdTCIL6dtiZj7XCp6CIM7SlHn65bS
kG3ZzHTBQTHYNq3KHwa8gd+DbRqf0+V6MotIfJVQU95sFVN0zrHDNVaCeEh2scvtNpiQ0QoMSSyi
LzdfMzLc7jG268d+uRXTywVpLnclifZo08yTfncCl6t0rMwG4avvTJ5yl8v2cvGyZoQVVFwuZHG5
nAceDtFq6DijVjFosNuys1qItJYK35vLBc+yics+vVz8I8Bn+mPcjowBHrv3AFGeZ8iY4Adxw2oR
gp1CrobLk8IgEOicggEleN9XvBaOtVXRAC4r9aqUzGCLStnTFpYXyyitiWy1VA59OVLl5zlzm7ti
edQklqWfQ8XuZ3kS8eoZdVtRJDOjvDvNqLcRmKSXsq94ZV8eS6WnfGgeU0uHEa033ktyeVkhCMab
lszlogK49YMl4qxFWe71yzDK4q4C/32Pdp9heeTBfWCF1u+Bf8Zv2V/POqY3P0BKWt57wfL0U7IZ
uithjZZBAH95HdJuMdkHCtSyT6Q93o/h5S1pUftKx11nVvydcbGuSiwUT2ySGeyiQEwACt2M129T
9zJiPl+erOHl9Xp5yFJdqt8z2EtnJhim8fTy6B0uD+AknOxo3bNWDBftunL241+v5JH6qq28vJ7N
2qD+MQvVuS9d+17BonzOM5hHYZ7wqxpVDyIlHMr5jh0Gr3IG4nql6DY7pMuj3ULDPOmByWlfcOHR
82YF1XtlY6X3L69+q4b20kjT31iXqaBTjqT3eAIoZWrmyA5i3JaxUryHcca4UgIz5LZSBhJ3Myga
kpi+GNIRJY+BgyuVfnDWpmbNs43IrsHYUo8yfnDJVEIzSLLwzRzT9pVASfAlhsA9+eMg0VqWWQjf
IlScOnhVQ8r2u3ZGl/nJcj/ZGAqTptq4Flui6YxY4TJttdUMVT1Xyr3qBsZHwsj4OXbOMqV5ddJ/
JVkM8rq4jHHdZaSz81k5B6LnjHoxalHFwDfwjo9g9CSn9jIa8sxhTExASFCUK0KKL/Vfo+RlrMQ/
MCIpaeo68Y0weIYBXbordtk8cBNTTlzgJHMwdPOB/axdI/3ML0Osvcyz0zLZZsuMW/EdTgAA0No3
kk194y/TsDbN+SUJFUBee5mYu2V2Di5jtL6M1PEyXVPxjTsdHBZ73To8k66On/lE4Rsu2f7SIceQ
zmUyvedqKm6wyzDEdyZJQMrEY3vvWbIKyW0O31nnajD0/QJqRA2oLsKAyizVn8qLYBAXYn7ksPHK
J9CVGNgyI7ixLzqD8Nvuqo+b/A1REB0ikLSGoJmVxmu7CBU878xfRZ1Vz7O0Qclo6SeFBoTGYUJh
+ZFOi+6RXzQQdpN58OJetBF10UkUkE06oC/6yeh6NLDhmUFX6RaJxV/EluCiu1iLBAMrId+4F12m
v0g0aDWxRLSB72WvpN2oz2KRdNQi7tiLzONpDyjFRfvh9UWCmckMTQirh009yAy1LdQO0fJFPgpz
AyVp4FV8JPSKvLQITRKkfQOReQy2VgOo7NBF0k0fTbfUHv9tlL4QhkS3UklQ7EKu+2OubXQt2m8b
PKLggX5IHvu3rImcD8MYyjt7suqd0yKGFqhr6V2ZSKhE0o5hNTjeWH0AfNOHqhDaWatFbmOgJzeS
dnWwpTE8JMIO6N5/iheZjsnOLlkl4Mrx/tLxekxU6ygjdubyQJa4LEizEu+mNRqLDFqgN0w043pL
t/pFK4SKhG6I0ZFTy13kxH4RFkcnjw6sPE2Cr2GxdhcBMl+kSNuw7UOsBsDei1AJr2GAnI14GeVS
vfdTPwKxLJdFooszACI634e0rxV+dfaGzgEyJx4U26CNI9rXOmY9yQqAIH0GkY7KyuiUOp1idOnd
H51k5jFm4lrjWIQwMTTTxp1SpFqgKYS4/rBg/AKTY+yttAASH+HKWqseTsDKi7X7KvMU1bBukB/Y
6fSs+WG8jc7RFR4NhpOLpH8cXTxFBJxrlt6OIZYm0GJyaP32CwWLsguYrXUS/FCpTPzWtqT1kqDk
0UnOeto7jAxW+mbm4/MTCcH+E2pLitMA/YSRjjIOV2YMDqGZHdC2ja0N7oTPCvsYpWWwwbbn95vC
SbMjOQ1zm2SZ/5BDz9iBlS42IBxYKwWp/RukkXwvAoABep76L4N1O4gz4aYYSTOW9q4XiRtf1JTC
hCM1rXlVzLAx4R8Rc8hqw3h22YsS8x2HtF5T/dJWG7tNSaK3qMz2tuQDg7+1QRrbwpRzEE+7WB+b
1HBuWqaelLHGiettbSnnzfaTPDuGs9P/oRXaXpXABi9hj+JYlj3IcU6EwUcCNYPbGZDJ4p3owutx
BgxnYo+b1tJSyVdJb+MVtDZKbCPYbF+NLXG6yLCePkDHymzDNhvwgaKSExRFTNEH4paFVQkWE+/Q
WBQzxUcefQoQf7JrC7IoYnru+MDbNPCxEkG/setgXOER6V94RLFNJ4pkf/ft1L2pWiZXgNQDUA8A
EqjnRdq4ibtwMaGEHQqSb3nE7XvHym6VbyG4OMKTrAyNZN5YuewEVPS0PHqdFWT4p0w6GMZuuf2Q
RlDqtcmvZxflfM2KPbXXkN6DTekBexppH35xFiv32gvS+hiwZn/LxlZlh8pKwICiodebILY7MCgp
P+U5rVnB3dIgEV/rrGcB5zD1fXoibO9tcnsPUd/58A1sASUYhLPTcFbafE4GL+TP7BTKRMjMNl0w
RpsB59EINMbr7j2o7tB0l4E7SixYHhzj3ks+8irmyEiQE+GL5+02SMAkvMZeVv+x8ZKhJ8iJ4yIe
l9dRBo+KnYqSxScPhehhGvQUnwOEe3NFEfk0820DGmebl6nPvo2uCvwrgzvhtwDl9ZJHLuQZ0jfy
VsHwO1VqGLZ8C3R/SuVZD2M+JD2Z0LC4T2ZtPNutGb7Y1Lbu7SEM/yjY0s+TEYynwPOM98mMUJgA
Ds33Y52pd85fngtuK6lHLIMegE3lThM4CjM4mmyPX4ETMk0r7phXAexLbtxlL8EhYGb5vpYpmzo3
dHBWxY5s4HkBIQTVYUD8xsRHw80B9mh5JfzBalf1kDhHyM0CHqqZU+UrEm43NN+knfYUjsfp1SxF
fvKUO7VHBaufMtyMZNgGfGv4O1RD+U3NJdRfuoMre9szS72QhExY0iSj7ihcS7DUrPn0Ju5VitzE
XoN9C8T+eRyh71hVDfW97nqfBL1N8+EGt5mHMbPKZqnX0I8aCgRMUQdvbFis4MFDGye/zCeNRFKu
Lc8HU6jo09Q4GGOYq6NEtJa68LcxxhRIbBAMjuC87IXPYwTlGcWxAcDmuINzM6MAeos1Aedb4D2Z
3DdwL6Mpus9D3gR3BRQCSJ85th37jKMVNx51C6rYlqSkt5TXEDFbO+UwMKkAPeqmFHdg27bXyVzz
PMJOpFjLWk3p3pA+qaIrz+qH5DYYfSVuBb778ZD11BZrfFL30scWdw483iRPU2Gy3gzbyXN2vZ6T
9OjBImGbErOtP3hdNE07rAhT/1HOk/kZplkuVs2kvOgjF3GFSEolkH+OaW2L8HaC4aBLeuhR5m10
yJQFGUyIZAFamR+OGHqJ2AgNft0SkUJB8qbwzPXdjoc8sOhomEqLZRFknAORjXwvY8lbwo6Efkwq
VnBH0K6ZuUs6lKYVWDyYBbXrLzEXPMH4bHIbLoWRDMZGxqPYY6oKoyvKrLTaNVnA3UXzkh/R7Kum
1kYYtmFlcjOwPDYMUfTvOue53bR6Kq+BTNk+YmfizeVKjDJorioTj+IhCsIEkIVX+skLl5Toj7gJ
qJJR5jieh5H6JGSvtB/KZwRQN/uy+B6u72EWT2hQTUqjbhuhZ5u9GO6yNgzfMx53LEVoPCWgwR+H
JU2XTvPBigN/gEHjzjTAklF2V7Phy51vd61YzUFnnNIyfw9p9gN7QTL8Lskb7kQ3aj4MR9MJXpjz
XdbHD9nQEszs0px8aRGOBXBcZ2DjoEWTkMlgu2HLkmuqAtb2O6e89Y6WDzRpg8QAAUgWyfQ9xXDt
jz3JCR6s5tDjqGOdqyx0aSVih/vfmyAROq0B0cYtHlRMjntTsV8/xZrvWF4tEQhuGp49sYZuPXz1
fkC3qmUGwHBrMFys2hiFi0Pad0B4+oFcWx8vgJwmmDNvVaSxdTsJp7CvQ7OipokfbRLErgbT2EDr
hVBdlwldF7Iz9V4DDfhpOfrTrW7t/rm3XCamPGu6z9IQ1RFh0yDW7kdnvyl6AJ4UtQoszR7+7rn0
nFuviHGs4Pfbp01WHjM2EzO+Y74cAmPWic+lfOIrHx5oRTD58bVv1dtx7o+NWelPfBzxyzSl8nVq
Y/oIWAbZVwNc2KNic2KtaXsp3mNWPjBAcTmbtFuQbdmMgwdBusJrUtyESrWcS05QhjuDP9hLi3Z/
CmDugCLEEQaPL4hGqPEM+/gGIwDyErsuyRl8SMNmxFzNid2GYvv/Vt1cAizfNbb2NGbR+m8X8RP9
bfMpP//pH7a8VEGLqz/d9PCnV4X8d+Vu+S//d//lf/pz+VmepubPv/7L50+ZVpu0l136Lf9RgnSo
ovtf6ZaUYnx2//0P+HuaJPibQ0iDHIlt2tZfyuRfmmXg/A3ZEc1S2KR+PWsJclR1J5N//Rfb/5tn
kxpZAA+2sMmn/7c4iQuSg2R9SA6FsLr1f0bkCMSSvfzHRKBtBoFD0RC9oHSdwTj45zRJS2Kyr0IY
2g1RgicyBfNGTUl1pX2e10Om1X5oy/eEtc9KgyR4TyGPn23XU+wc+B93X4WWuE5qN38l/pZSiDKL
ayus/OiocdzDsLZROxaBXrza88jraGRAO0c5VLpVLtvqmIeTYFk3zK+hI+rfufblazL7gJYIT8pb
Vq/6zgzAVoWYvdZuS/3UiGf9SneD/YDa055c9LcrNii84xaEcIypS28s23Be2bnb7qlhE3xi6UIX
Qcpy5ylPo9k85qlrnMyMXwifVAabNhGDWGPCjJ41pTT70jO8k8B5+oGewdqWuZ4BBQMDdTA6MJ8j
bxrDnaJs55Q57HJo9cgouoqL2f4J4wjEnEjKGui2jplJRH4z24gJq6xX6ZlMDKnSDt/LCsZiGfJr
O9290dR5yPMzJe+SuizQS7+6Zh292ElzGHgrFoQlZexyUr9WkRoPmFQJ0BdpNH5ieywpmKZEIwcb
PrU3CBXehLQalM2OCKvBsZoM+X0P0PcoYKLssAZz2xDB4Jk7Ijg3yq/Pjtd7x8yyIO2V+BvY72fh
wVYefjrt/CbM9KSIE49W8KpwuwMeFRBgdWjCYNLSXByAKsRnPAdl+tGzTDpOLpWzkzQb7MGW/+jV
pr8DJNf9TLIAs5pRbrdX0GW/mxz8p4VR8GoJiZw8RsB7EUz284jEcQ3fO/NwRJq+seMQZB7UYL5Z
4boULaz9THhXKhYY9nIdEm+qoPl7mNTXXu2WV9NQ+aROsvEKP6N5D7bdPzmZMW5Z3XsfZTKAzao8
+eiabjIeaghHuB0NwI0kR017lXk6vDFFmNw2gsqbFUKMvKafwTl7rW8fTcugiBD8sDqqfibaU418
SYNO5OUBhyb98rEauRVDchfR2D+W5hx9hMyXV0buupCwS3HCCVccGFpsvky1FZJo5AsFeLAKMNgP
4OHXFbblnp8kQx4Qde/PdHyMSABBP3Pv0lKAs1X09jadhu7BqNnIBVNGd0/KNd20H01TApUQNYYs
ORgvaNx6zbx2hQxl7CC81Rtvcm8lyGh2/BAcQui6Uee+RgnNO8xDu7pmi8/KMDm7ZjD+FGX7bWH1
vylF99h2zW+Y9rACnXzLblNiIEGNIoF1S+XAxvfg0Vqg11eEH3d1KlR5S6iBT73wfS12o23n1Qa7
Mjt2V/N2qvsZmW/y5QoumXeFdWI9mg5cIBd/GA9zWZ4D3xVbvg2H5yp0q2uD3M2qsyh5KlwAxfdE
c3luxrzzgfWbBjoFu+TgQ7HuY07Gso1sySb6O684EzecJjQJ1+aMYTSAD5DswaRQxul7haGxNtBZ
s+MHeQxlToyErZ0R5OLoSfSiMfDzn9Sp1E5ZmbELRObxsZAasrXn7s3BNbdu3JKQoI1mTbzH3Jex
yyROg1307POlXSs5BKsRj+kuiLHsbPJkXGx5RdxuqbNTNGBlM61hqfkYZMBHAt5UDhHqbjiVtk2h
hx/ld5EdRDvkjPQXPCpge1jaWJlnaU67ZTbfpo4x6tWM/LCqnEG9A6c0Dy2yeowSl6eHicfXTqHm
Y9jufTREQqor57+wdyY7kiNrdn4iFmicuREgp89TTBlTboiIjEiOxslIGsmn78+760rV1egL9UKC
BAi4i1rc8Mhwd5r9wznfKcDWhW3SvWGHQ/bTzR1RALh2Jf6MTUlp9WSWonszwM4cfdnO7dqCsbhT
A9xu3n91n+fmQKOFQeEzmapyY1vhfkncE+LF+dyzGXnrrESdCCDaD0thPA3NyPK8CorHOWuTOw9h
153FcmwXVJV931bnBgA4Xc58zwgpW1u+PT6DtbrFIWgS6BB5tMSbNcbVVGyITuh45zuQMeU5J45+
jIohFEdHl+9xGPbvBGIXL2021Bfe5uJBFovzs3crr1i3lIhYEpmU3yXpMJ+h/zio2pMF6OTQ2xsd
9GGkYMpcUrkQLKcJB90AEWaNvzhRCiYX+/e4nDoDmuQqLPnoFsZd23KRy1O89FYXxeh+XgMmqJu5
AbIvU8c++gw8EAOWSxNBicu/2iIdDmIc+JCk4WZPePv4lt1+tw83/L5n+rRNZDHvaey8X0Kn886L
E46+QGLFsqsSP1Mpph4CsQ0gCrYjDgAnYZGkue6brsVDKLwtfjv9yGbQxfRsJPUuCIKCEdWc7GIn
bSKaw/LVqIbluQdCc16gZOIj8cE+E+jQomdObXFITPuLoTF6P6GLTyRVcEIQbjfPkxgprAHvmBX+
/84/TxB2Llag2AEozlY3lR+2qjK+xgViATYUdzbDLewRS0wrgeOk+Kk5T7HgpaZtbOakqh98Qhf7
g24zCEcWxdtqYqB6NFXnvdwo889TDieZiLZll8WKpIqktO8w/STf/tAnW8Kw2GnMtyX/jF7MWTk6
nDYeDd1L3qEv9TlqPmLGwxy61pgjGSnMCk1+7jbP/pyX36VdFvTtNUEBaYYOkz3Ae5oDQMA20d7G
tM0tQCTcTrjXNsSt5ccFofJbGCefuG72PFoB0RJhTiYFvo3RSPZVK57Mhc+ZgaM+zm18ZdbVor9t
c7Symlwx5OHWE+whkmEHxMWnqcrR0ldFjPRyuJkrQ/y9aU7R4S6F+qQnudYzbiIxs3WyGsPdkTMz
k7raGTkA8ZvgwbX0A6NBRb0HMiulF96SyqifiVsut2LpGHZWorsv0Z09F81irL0iRNRYVl7UqNKB
meoaP+BsbCYmy6vOtIIHjXr+Svo09R6D2Vcxz9Zh7OSw6UaQtWwqip0uVLVBlYMw1a/CN88m/zIW
Xv2Ff3DaarVoAh48b37qnKyFUQiksbHUHnVVCsh4mLcMtVpUlmo5TaL2fvvE6URN7BLxg6hfGlz3
qOHF51wBuGRGFLA/ZOFOBzqPRnYqZUzLSNs5/Y5jU58XwNHQsGj6rjNBElulp/pTjp210YYKTkls
AH6QGuzRTB0lgH5uAVIVW8wGzQWy0Y3fiDpWxMh4WzV9Efml7rOmvQ6B3e+F2cB0EAblAHDMlT97
xblF0LOaB32m6MQUGlbOXTla5T5uONZr03DITCh2pp9BdEs/cRp9NQS7+Umitiwl6OvIB/Ef66Zp
EJc3JmlgrQErfsQmZyFp/yEZoJELOk9VFqG+zSkjwnY5+V6vt/bcG4+BiUL9nUFl4ON3Vmy3PKIw
QJmVzm+KrHrY4QoTL1xS7W7Svfj2XZ20R7LKqP0w/YZfI/0pyLCO20gRJvEUlq6/dkAyXExlwPzN
3UeKyfmI2JXJLwbdM412SDV3kwDgwMjYeCZCoeTvXPtHWYhkL1WPlKoMYxDJ+enm3LxyIuBbaBN5
9hKEeiuZ2Nlbw0+ckUjOioTDYrl2fTCDzjRb+HJU1k91B3qC59UdqL36edu18/hQAAbSyEi94MKa
pjdX+EIXaxNT4TImKMQNnlaVT7T4VrtpdJO8g6mWZ1sVxCQIablXmxjOdVG0VrKiWJUWiUZefV9g
dGEUIVVMRCnMzSUq2u5mZMRphCkTTPyrWaTkXDUkP7L4dIwjSopj4MCxqxGBX0fT9cp1r+TFGj2f
tDKSHCnA7MyPcFDJr2DOxCeo0+Diwap4H1IxHALozcPK80hrjmSSFqysKoikmEnAPq5Z31dro25E
C6dJBz8UA88ehgnj8Om2fMSJHmyd1t0RtQXvlw0PBpM0FNGcx92OU+tjzG6ADnJR12ngpLsyaGQ0
ZfjyreTeal0SLMZkH1c1sUXAv6JCGgdMDHvHza5LzZp+9Bq5LvOkfzJRJG4qs8sgqkDSKuCYRbDE
d8atxcCSseeNWCJdb9mdk+HWFUfPrX6bBDCts8TYW95kAnWm4KZFRhZALOc6rNPXsNNlpNPkR4+9
C3tU8mxQdqxoB/UWSMgd7fyNNhVcGPS3a2kae5vAmi3NyKcRE2bs5gCq3QD0TcbdYCY/+9o6JSat
mas6a90PPpAojVOsqNP+4Bdy2Uj0givXixdGkkTs2dWIVcoZ+HcSNRShuGR7VXZbWVprs5w+5Ag+
ekj3fYgjj2yku2Xwi3tNHN/GS83lwrPn7Bo7BqEMnJ5sQYQ7KBIs+5hXzOPiJihIzGiAqTFEQ3hJ
5AmWOagnpPLY20WqgqIUgO+OsXP8MMOMJ9MBmZ0NEHoI2pVP4uHZmwfcq4gr0Lt3pc84z/AZ7Dnj
3jH8+GUQ1vAGtLbJI2wrNCx57+EwYqXcrBdrHB8Y40tgs0kTvpSsbD96O4lPLGy1yyK3gY1TuG+J
boZk0xsuvDax0OAcTVtkj16TTHID0mDZN5M5rbg4zNcEj+YTBp+GBQqmB3NHNrM6+r6P7nYM0FFj
rWpeWTjjJ+OraPYBJLPCPXHAFCuZNQFR2e3H0mT2qmXGtumnHA64CjeNMMdvax5Si+rUDK7JYAfs
X2Poy/jGy/c5CDyINGxPVjXpyz95snDQE46NJV6mO+lBH5zYg2zcjBbOSsPkmC/WBGiOKcEqSAWc
F6trTiLhzOcUMvVLAgP8nZzYbJfBbq420lf+c0DhAm8Z5Rc67dwuDv9nB2t/nav9t913ff2Q3+rv
2sL/C6dvzJLCfyobvPvK4OL+df7254/8OYDz/+DbhM4PPd4/wLd/DuDEH3T0puMK08HjB0D6fw7g
rD9c8FhAW3zTEea/zub+FA0K/w/QLwKQbijCf9Uh/ldEg773d/iSxyIFVK+HrQnHiCf+NoDLRq8N
nLpftk1Zt6SBseaErYRD/pL6XbrpfICKA4XZJiQwV27YisZn4VXlFoZYeyrynNCIyaS7H23iWsgm
ofqyLKwLxAlpv9uRhgsPUGSpj1yrnzZJ3wckHWCgOTJrbt/IzS2hKNXlgbVYupdFThypHPvNeDvC
8LpVdxlLh37FpHoM167tIN+SSOcR9EBI1ysLvVx1sILSOWXAT8PV0DgK9bNtXDTxcJSxhLLQwoST
8R2roaMEIKb2E5kXuAyTc5oKOTvWQ3izdBdLzebJRkpBUz5tMFhiNCwa1LskyXQjCQ4223Y8mPlL
3pfvejGzS9ZlP+JuWSI3kSMxE173gaAgPTlWmz7GXe89eYtTXswstxAxGmpDcZWuMnIZD+NsGCuQ
pIce7MOWPJZlE/LWbXjWU5Y7aAdhe+jHrsIQiLrnEhANc7IgncO5LL6spHFXg1dnj6g48kMlmvKm
GZp/TkvtndkMAWxh+gCQO/OKkQki/OBjUWf5EinTZsWthiadCJx2g5PRJxkSQJTP2aosBTvRZtI3
xWTqB8+M40wqUDU9hmNZhoeb8EDRHiTtXYG5GP+ztNRH7ae6PWhIBCcvYZi0MuEt32F5xTImW/jn
K9lxhJ00kFFMaHOTYhfwucbIWUrCezUmlh15Pd3VtmJsd1STyqO4KSl3zDhos3WCPzvbeg4OGpiN
ORZPZZFhYuQ/jXGwtrEibKfCoXb7k0YoQUkYPDN7dTduH0znQsnxrhd+yUdJiibb3SlwQVrobnwK
BA5YTnnbeh1c7b1QwHQ6aoDTP6AMYkVpQdQlzCSu90CFyr0MHQ3HecA/25tW8tm6Wf6gsvSWGJ0y
OKHEZJGu+ZPG7VCyenHn8mZSpGx6TP0h2LPjNPcejpbtLUENX1BxA201fn2Bz9BDcHuinYA/rUl/
xipba5YtNRFJ16HnPWbUnL8zbBju3ZpNsuukeAq66q6fxNWeZ4HgbloeihZcft4avGUG3RRBVC0R
whTXu9J1e57qecIx23W32hTZMJ0kxeuyGULGPJHRTEBVDFN/s2p7R7fYnWkuq4tGxnTgEiUHL0cs
sR8QPZ6p9utjtSimhSj147tcKTA9pCtWpyEzyIkmJ52asjMz/6HKSvUiCspCTKGlf1EhI5zJupH1
RdfgpPCx5JzchpryoANLDTjgE4/AxtEO5p8EAmf2E0QhvVZuVX+xL6xx5jOT8hqGcuMcYj9DRS9e
jQRa8SHNb5YhsrERTpF4WJi/bEZz5FXUmHiZOeIZ6P3b1FsPPmqAzODlI1OM8zMZCWLtDr18FdZE
V8f+vkVTURR5tLB5wNpFCSPIkrPJmvDdoXzNsknvhhAbDFEx3svQhvos7F5dDW1Wz2XnUvQlloeI
LSgn88v3c2ZVU1xeOoudwsjsfDv2ObV8NS/2XS2m+bNSsXgviWKK/K539xNPEScssTfYSJofOrNw
MLJGdcniKNlMfCVjXz8sjhd/swqY9wU62q9OT1hTLZMXFnEmkk1pL2gKp4RZ+4/MYGcUOb4KElha
dTA9kmznjxtfKYaOoOAW55Dktlj3GBs0scIsT/axNQHTlAPc3Usl/cY6yMEe5OYWwzWsRJEsP2Cb
3CBTKTogpi+ek0I3dPDYWG6VjJgfwuIyucQpd35Cgy1SJsnLACXUauJ6N+MqwkKBGpzq+q5Usjyj
5koiw5kmGKzE8DAb5AsotWqOg5ejXxzItNrN0yQvCTkAz+BrEuzroUeGm2M1Pwe2IF7U0UGR1a2n
xl37Q2ufEjhcyxZsN2IlWTb+TepVaRlRZc+/TFRmMx62OfykxQWp0OQZM+DGTxcmN61ZhTt8cID7
TDkjjHIy16FmT+vyUbG7QphV5uhVY89OkZMMQ4IwmgM+u/Nrs8MWlmrg0wv4FN1Yjr6UTq33wNZ4
CpQhT/VcZlj3cBXg5cOxjFKMnbxO+0d/GvqtKjvzo+2XR2f0AxtQRTw8meT1VcyZFUihnkkSmS/V
6KOcWwrvg9Ras1wXzeS9Mtsfwsjx2HLsMeuN6WZoPQZ/imywhTM77yNz1oTIiNB8Roiqn3psg8W6
Huf+ybPN8NTyDK8mw3IehWqdV0OF8sSB7RwVaryVm3cJIYfzZQlLB4EJAhgs42jOw+Vo9Tyw2MbL
5UuWNUNN5CeIeqxFeTcohlSY//goEcG3siNwpSPEdUcAlP2bzeWMSgLhyvxgM4x5dlN7vL26GZwK
Ib1kl4GQeM6nnPPOx1QOVKe+gSOBXfR3hj/gcDZGK3xtypC9CEyRmuWNCQkYv/EtZsiIkaN5KfUa
ZTle0rUiIslmIwBz7E5NyNw2wahK7N6FedflNPfAhAb8yd04V9QQIWAIqFHDe0vnfDdYDKxqxls2
PBZXPSmSnD7YhLokHQ3KzzaYEjhoTAavGKasto0supw7/ur2GKeGyZiuMTUu1HRQ36pk9riWiU6C
FfIOx9/X8y0Othtsn/gxpgu4rsyUA9tbhIHJF7nExSflZiHJuIeWk7ii+RJsk4oIrGZ9VGlrN5Gj
218BvNc9Mmj/10C4DeClKQ5ImLUMV0XcTMumqVusBAzSk3cXXvHZNfPxlchNnALkLuaXUdTPgW4J
0i6hyogNDZV7kp3KN7kc8wGaRPVlOgzBXB13bwtGhUPXFnzm4+ANREw2qNxSDL3AcnA8yyFnLVt6
kDm2FVLH+zyDd7cy4t4Qq9LO0Q/kGELes6HoBjyXLLC3BMjptzmVLBwKZj/JxghAFhhOkDwPk5d+
s7u3eaTHW6BYPdSLiLKl4qsHyr5dL32HPjWxsKIzP8MD5gvbC9exlctoHIb4ZcTKuSIDutt1JGGt
GnS4JL/Ny2aZ0x0F6b4wC0+tuhwshzMT7hCYi9ejyII3bwfgLvCROxtgeByB6GHUq86IKXYQaETc
+5wnBd/KYxLY8b5PyuZcj4n+AVJARyV68bUtnOk9bL2yjHCbtJ8JcgzAXGlq/5okXX88buKiXt4J
qfges5gW3TOTvYqtUayCGUMueIYAKwKySwAaMSxcvKfpspvnFCGYgRjlDenJZL6mbW1IAoZs994e
veCwZFg1NnZXYiFO0M8xJgBP03LQVsVnk7gEECwcEGtA2RgxvCBlpeXVYbPvuC6injvgMGVl81iH
mX6Je/hvLsoevVM5VSbBNqeRZZCB4hzd6t5QMgAKxpKF7aUV6h9AM26WjpZ/NGM4+UksQfdmgXZ1
1xIX5neHQpqq0/J47SnoHjiBTDZZpk2qXFHU6t5sdMimUAAYY0sT3hdgyZ5grbvFDh8BWupbkPtP
LyNRZqWavBJrCrT5PcCF/ouMIp4Ov4fNcOLBozDMqrT+CL1B/XAFWddEBFj3chKKnjvA6Wo3A8pT
m/0v9yxcm4i80HAHpGTa8+3RQHlTc/hyEF5m+1tozQn9qCQ3u8a4QtaIDjDOzwx11rnqDYh1Vrov
S+kQUa78BM0uiWMzX5V2VQ4lH2Bf231PFLEhPsJADUfBGu2iLYkhh1kDJdjYJ9QDcmHPU5o29H5q
QmLgwlmdcT1jaWiB1Bms42Iz3KWVI785JPKPXGv/UgZmbsMBbqsN7xlIF1ZI6NZhJxXAk6o4Xou4
fmE/xPpvIJk0g08QjY0tjgKTDk5aVripO+gNp2q1xgVpiXXmhzHhm94NJ5aw2HkmBCz8SsKGR7tL
veKTpKH83DVuaK38LJgkCr1OfNoDmJ/JTAEvGYUFDYq+kWV8A2J9OqH8K5DrFvmGeOGSfMuluq99
L7dIpECfFSqmI6umzg8ayDtaXaMlQNckNChg5Z5BZvpknENuQBPMyWWGMYWIua6gs5fJE4b34s2K
pfkEM47+jxV5ex2bJtY78F5oBD3f6ouIBwvhcG+6VdRnXXcijtDdTBItHl6ZvQ4oCqrqCYYVijZS
vRBVAH+OaqchwXDwQ//EMomEeOTkJTQ5O91PC8XFukMdnUbgCdIvzyao7MZgRE3gyx3svAUth6xS
BF7hcO/hajmUfAA/YC4x3Iple05s/gwqIxj+Y3ETAmou3BlnxA9LG0fyQOmoEHf5OaftFDrJU1sv
z39RH93/m3jnr0E0/wEQG97CaFzkQyY8dO821vgrIBYzdSvtpl92RSfyh0Yv/dVJPbFeKuEfM+Ie
dqIiYOOf/9K/U76JHDJt+8aQBoRrCfumM/oLldYi5nWJ/WLaMZktz1QZ/T2EUcDiJjuJZumGLS2Z
h0JQt9///Df/nXx/+82MTUCLQrIOQ+dvrsvGdTWbUyQDbUCO3gplwMhC0DNOHQuwBUVjXH39/1Hc
/4oQDiGa+U9HcfdDlX98/rtR3L/9yJ/2Xe8Pvpg0ZJYNT9xj2vUP/65v/xEw1gkZxTJLImbK+R+j
OJtRnBA+z2Nw08jdoMv/sO+Gf7gOnzs/yJedqA7rvzKJY+LHV/SvUjiA+J5roUFgfsj/bjFYf/0K
37h9XlZZ1W7AWrXvRDF8VJnXEJ1rx/dAcNVJt+a8LjGnAw4LUgJIquTQTUF+Yr2NapMG8yWoZvcL
DwT8OwetEgI+hNc6n05GUaUbqlCI8q4bH1mvIVCZlg9vcKD8ZGt7QEXkTfJkGCVBoWHAsqbGftOF
GTMFzlDKwxdcOF847SMbIdixUE27s2RJSA498LRtWbrhsw0y2kRfPJduZgTY2dLySBdZXciXW+44
AuQvTLtmdEsJ+Jwz7jp+n75rwtnYWo6RMHgCOfVimaMbIWCgTJ3Bq3dhXPxEfFauk4XfGsNzQnxF
gYGP1x4P9L7JqyOVPhhVTZywJwgqreRDw5YKYl/aH3OB/ld3wXSHKyUgkdtl/64QO03sWabhPgXB
sDcKrzrViR4eZ6ncKfIqCz10n1vPM/1f0k3TU0YQ+VWlDnNHsqd2hvTvmV2Mz31oJt8tltq3zNPO
AxZUzCtmEN5nQWtHU1c3G+nF2RNJCyRXW/NL7o/tfepm4skuWvcw8F6fsJNl5zENqhfNTJVpg8k6
TrEg5qsRdW2bf+i2ya5pGtBTtRnqzVWt/fHJCdm3E1/+HTsAzZBID5EavPbNg5hG1zw3v7wl/j3n
c7Cs/XB6Ta1mX6RI1gar2GSNEA8jIoNNFuTFfe7r8M3xpuYs5sY52bKzybxfyi+GJwRUFx2lDhwe
9zoDGb5WS0PFwaza/dUgxwSVlMiDmrh4irTTR2k68VXDg9z7tDeYhwKUSJVhXdrZ/467k7De7Jzf
bBJS8UTfWx9LV6k1yxMfXX2Of29J5iSB9NBUC7ZpScyjVxfXEM/iLjSW+dlaSgHTh5lw4tTtq0Bf
eC1n9riJOZrn2WqxhdFVRWCHSXpFtchQwbPCC+6FjkzbulF7M41BzLBTAwzi4Yd0gitLuH7TWm24
heIxRSkVx6HnYb5yGTzDvW7XIbShLbFNwZYVp/8DB+LIBF2WH15qIFFUCBAiF58EvTldUd7RI7RI
H7dLZRjRNA9E2s9my2CgRqC1ZDQz2dxepFcjp2mJTCyhEwMd8++qqdtJu4KpEyzNJQ5iZ+3mQeT2
Hvv8qdktCbtLyWY8j6OZVjTSVo0CZt5R15Me70JiagazeKD1z+ifWXQV9DqOKIiThAS0s+KsIunD
DN6LbJrxG6JefxBZqx+9qnl3PPlZLQmmQ3VWlf8L4YR3v5AisW/Yom2ZKcYcPrdXlAgSIy3YjTbL
o1bOYyAyWuSy69ctodBPSZj1K1ujf2O6Akomg3Po1tcuWxC/9KxMxeAZj7XXDK9prRn5imLZdYVn
MjBhJFHPlUAtm/THWtnOBnO4/92T6bLFH2Ff6IR5mMhY3sQUm0+QGnhXJwfk8ozrUo0jhmiXjB2+
x7ew+5m+i9nL9JrIOED6k5NoVii1RRNdozw2sgj0idqNRGkfitqFSyKUonggxx23VLzcB8nibmkT
1Cq2Ex9nwDytk45Pey5gZ7sAh1cC4OWuCNtyY8R+ffOkODtrcCFrOZ6NQAa3GP/vGh1aZ4pImj3L
y6KOX6nrEerVBfjFUI9Hs52qI8yqYJ/KsPqEvtCfdEq0aRAW5iMPOaEt7FbiValbL2PPqO1nD88Z
WPS5bHATolNdIaSCfYMcKNikWWBv85GefgKA9DWF8tnWLbKDOdvhjZqBJqk9wyh/zYXhvo2VcXO0
X+eMvzxmVwtu+jbxQKxFmFH+Bk6f9XQZ5AD/+h6VJhlVcVeGsPIt16V/TBXsiYHnv6cvwuCZ7frK
Ne+VX24Kk5lWmoRY5ONxlYf+echdbKDYraLCdk75Qt4ym7OnahkB6dXc3Su3YkELji67jR+/CtqN
vUbLsY7j8ZJW2UNue866yJFNLgF5w5kynS2ilQVFZdzsbJcTHAPRQvYSaRuDXMZvZlsP6eg/517T
ox7gBWAbNvNbk3NsrBI82+5+9GLop2DdIrMnBLVkP9yb6rZcieefCAPcR9PDGMqrR2Uw7uMxee/x
qU5l9oOS9WrJZFMbwNhkiZmOHg9NTBkbUTqp9NwZZn6c6sI5oCLGAMdf/urK0H5Xdk4kSYsYjlti
X/Vx85SURrfDnx67kRjHmy4vrZo3IlqTU+vN/Z0PqeNU48L5ZkEBeQboN9cg6qiykNVWuUw2/EWF
j8qDbgtIaeOZw9tgjdc4l6dB58tVyOQCHsDimi2rKGZ8BDgKn4mJ449DdRKA92/8SW2rM5ufSE4W
5M60B8uV20QH5LuOZJFV38JHQAUKglYs/aEjz26aggbhfpCwnMm/IfmF7tarmLExOLK6JzvR7bkJ
vn3Erb8zf46v7QRrUseudULoGlSoBrPeW+Ms6T8WrqHvfDFJeoZhdC+KtAHf7k0t1xvAJdTUAdAg
M7RRbMyFJMS+zNqHeTT79dywjkS+A6q4v/HpMpwzLxw9+bpt4mmn2kqttDXrnWkxFFjwCK4HWH/R
LFLvySjS6SCDeZE7YKv4xuxU/WgYY0yqDe4Cw0WzDbjtZc4Q2zY1JUpiNt9lM00/GumXEf28tx2c
ktvbtmX4wOL1ZfLH+xr/4Kaq0it95NYbAAr19vAm+u65Q22xsqvCfhBuiFIlrOYt1154qWLEfxuG
uthPXWDzNWUFsoBfKE13IGz3iwKInvl73euBaaxTJevFkYnkyarhU48cGMzoavRWW2G2+xo202yY
j4WZ/uJCe2Ep9qUQEGM2dK/gKdttIhwE0zmZgO68CO5dqrA43SBY9dc5tp8L6oNbDjGxoDYG7SuR
ctuSkWG61hNWjjB1hmtiOvAUmlYLRht5s85d0/7B8Ruc5wVbwgppuEM/H5IeIKg6nfRq1kV2AsNl
IHXR9r5dlPlAFTc/1XlJbs6o3XsBP8KV+ZeTUMDKyRlOAx808tnh4sE1PhopYijlukgTlaXWZgP9
KbYwGwpbTHvbGM0IyPZHzvAOjm5ZnuncuaLjFo2Hzw6iVd60rpfUPWOQF/eU3+2RTZO1byB3H9s4
R/U3te8D6t8X2BbB2hpZBK6K2dDInXqIYTSGd2EsBFEb9UdQYhtww67ZaG4f1FbegRUd6MC2f2tZ
Hbdj7a4zC77ZLNud1xc52dXCeHUzGbxVUhubjLCS58rp1hKhy8DHwaKw5K37BpbGEiYT2JRZP0YT
8xtGfwxjj7BeS9JqWdcNIzFruvd4U2VyJuCgufcDLqkEOal9Y8cQK9qegQ4SSp7VbBLd9jZp9lqD
g+eGg0dAuRVx2/HdyWIcETKOdBIaW/ZaYbS4jrtrxiF+rua0fTATK1i3GAofAX7YV0IrmgM1mH6s
rbJ67ZIO/qbUbIFdd360DGmuUH+VX7UU/q7NvOp3yNAFESD6/aClgmZD45xxOQEnWIxKfsBLI0Bj
vPnvBLvCU23O2VOSUOUxB22zF7JiuDJKRJDWECdXUZrmLrGleRXwRtaQ/WzMJEodYvyZe9Ovkp+V
s8D9ZuS21oaWX047hFdopu7LLISxYvnqrTx7UO+hapPHgtH4U00u11Fj/eXKE9nIW8+4jjFxtuGJ
ySOlbpdrlT6o3EGy6KYUbEq9DGnsMPac9BUNeRx5uq2uDhrEkzRdf4M2/1tXbJ/ZjKfetipnSrfJ
jreAA4J3MXWsrippP+rFU5upF+0pUblH/em5+7l33Z+0rO1mkUn43fSxtQ5pAA9kgdd3XpJl11Gk
2d51egpyp2qPtR2a3BoOiuGqZcZmZfeFoStWFFTmQYZmnS0hQy4g6Vdr6e6kmYLsmFwiIP1e4lgo
gDo0VnjoGZ6fXd0Vv/lDEQCG+FxgtjiAi3vY1rqcf7vx8qtHM74KTBZ6jQ4Str6TALojMEuOCedn
WcWnOE2uY4ESvhXhxWrmYo2MZQTE42avmZHPa70ggMKzFZHb4l+agWWgu+Tbil1cVFtKn25NPt7Q
6hu03M7FpXiq+3DexF0arhu0WC9pikFr5U/gl8H01OtyZGzvtWm1HoZOnB1KsKi1rOo5oYCP6eXG
l8QE9GG05lM+J/GWiHs8+TtRtMUxluNDrr21n2gOl5mSHPyGkYj5ClOp3fYJxnl7nu5yR33y9Zyg
3sr8CiiGJOK5A3nYA97WoefsukXYLAXMqoFEzxe1xD3bd7l3B0fzfUnNa8L5ucEVbd5qg2yLZsfY
jI1hbejz4n0A63FdOFn3MDZldgNZtPtRhcvGcHO556bIj2Jk6tyOMrgbltnZKbb4ZHgml9G3TST4
nZkcs2kQegWSFxp4gbJ8LeoYuewSWq+WRfF0Wxm3Zb4i56RMoroxGIYW7j6tz0UQEM6QjPosOQoZ
XhrT+KTcvHqXscXDY6ci/tXF1WKs4tQnc8FMW6xr5pg/gMYyHifHlb08dA6elKCH1UOZ6Y7EOBTV
Ne9z8ZMbsLs2Rkmbm3b8w/OixWKTCdJwMDu9DfYSv1hiIDFgpG9Z9Rmgp5WspvlAAoXYgd/pd9AZ
PTQ1U3Gce284uHPtPtqT4+yG0ep+eV3OXgN8ZvZes0FkzyJJN2hgwiwjhydvTXiKyew7EEwR7ENL
s8vynCLKwEuteQHnjV5av4xDJp8AGzrXwrfqXYrDf1l5Zndn85k+WNLiHwPb8CWx9HdT5taGTig7
puaIjVjwXzAb2dLa9sjcwL2trZn333Hbio108NhRfcjVPBtnoitIKcGbsfUpLFahaI2bgAf8qUU+
DmU6Kuir2YT+k19OBiouS1Nw1/JiSnOD3gMRVIKKmOCHbO/NY3EMO/DaYV//mLzio4OktMwIVXOd
fRW43Q4whS4I1FlesiRoVvb0qmh+Ap5h3xbzhUyMnzXQ8SPs0PThf8vc8/8lcaFwmJ7/50jC/67U
h/x388x/4e5MmuNG0mz7X3qPNLhjcGDRm5gjGCSDoyhuYJQoYp4HB/Dr3wGzsktSVVdbbZ61tVlu
ZEoxGBPg3/3uPffzH/wpZ/ruUgcnERItG1IZqvtfcqbn/0FKjv/VtdlXy8+/+Xu0F1OhAyjQ5R8v
xr+/65n2H4AKHQR0WmMdsr3i39Ez/3QO/l3P9JY4r88jESH2qXAHQf2rnllGSpsRJTqHAAqEBkFn
RGJLs5GV7M2y74u1V87ZBT4OlAxSVF6xHsKpo1qmS/B8R50a2KsSbKYclnoaLMcYXWhLc/ryMBp9
EO/x/xkHz2+GrSRg/GMSHfq7Uaj4ZDusylZhD6LM9of46FIWkjhFe7ERWO/8VtAPICd3TR1ocR6l
Hx/bMBive2k/eDbZQV7BaW9iAmPekN110tIu43FetXWydVyiUiDdVNX3m7nR85qvTQFtrwrWc+OV
OzWlsDrSXm4hnnI7qv1rzlniButfuLfn6JU+sPhqgvKxSQwiv7OJxbJ0rPcKQOhaD+33IodEmFax
t+paB8bJGEzHhNDb3ez7+pTGZvTOTniAcivaUyG6NzUaeI6V2ezQzBb1lsf0YvdHMChxg4L1Pve9
szPHie6ThBrkmkVYMn/DH3406LdEd/wy4ocB9XG2VbIh4HvKQYzHEfbDlaqN7yDf9C4Yrfcsq/Yt
RVarlLQr68iSE6H1GPoRfHqMhVuqKrAGhSU9PgK+IjIrp2j1AhbjnEDbYT2y0a1mMu/Hekt5lkcC
whiuhIaoImtxyvNy2k+xvR8Z8gmjdZe0qRZu3NhSxx3m8sBp8NukDdJPpATvZsuVt/A+5Dpr7P41
b2U+wWsYwu9gOQLgVCM/AVvjvhAaWFvTG/usZ1jL85AQ7uhOH43fQXm2YypQSxAjV2mV63MTpbcQ
ncHzNpjr8SqCaAELQTqRYcKJs+69Svt0DYjyXtT+KcUnthYhGHsOpqCyZKCDw5R5l7Sk3Fy7870X
lXepwnUeanWZ81gfWdnFV3HdLczhNJAXKpzqTexM3+G+jDvPyF7xlwzXjIxHQy6A/UG26b1SPYUt
9DVcwWgaVrXr7ayEwFcxWrg97GK66lJ1KwzbuacbtRVnpZjcAbMXot4Uk4G9LbfTvN91edbHayPT
obFV/hL3SgD06U1W2XzvEncBB7rcwzLkSVahezJwLk/YSCQIZM/HE2LRUgVgmul0A4OOlpEekAcu
QnNswm2rWKzSXh7Fi6eiDNQGdrgG5ZkIzoO9AchuVYRUspxxnOZLqYNfdetI4tJcJRxgqi8GTuCY
gzyzPHzrnNYJ0hIlRLHBK4YbB+zYdPCAE0/cjaNM77zRwaUQFk3jPeSSzPIxJT9bflRpTFVqmCQI
DqD8Mh+7BwUX3EEDYnVkqLxwO/lhma9D8jDcqS2XoFrp1IvJX5rUbgW54bXvJZbjfF0Kzx84D00w
xTAIOACvYBEVmm+Mj3nvwlDjTZsEdjYqMAbLErecpj5EDgadRC5AA6Y/Tk040FJOUJVKjRVkRFyX
+FXSxFyOPR5fhRikEwv4/KFF8/yhg7q0NwCNdb1Ok1ikF7dM8mQ39zb9DnlH/vomSgvefcT+aB8O
o+y2MkhhYJuuN7PQZ9ADodRHShzduumy7yTx+njnw9pJ1zL3AqS2QcxvlJsDGRj76N4vqKMgB8gD
9lW6AdaH27WosK8epwBcNWdIsv/lfHINKaHtxBHYdbt700XZU/cdjfV1XwLPXkUAUo756M6U6xpr
gvU2pR/tY0JLRdSNL16RjJu2qHFfOLrezSyM7qyEpVIfh+4uLAqC8UqVu2Fova+hrBsyXZ09v1KY
967dPtg0Zl88B0azqXyyRy3s87wZuiuXn9us3M4UDumWUQ85UitkW/YGAa/oMDX52g01jrUMd8Dt
1GRiS9dMAA9dV53clAon4ZYCjYxpYo6eh84eFdU7dfeQIOZY90FWD4DBFdjSsW/dq1YutqKp6czx
3sliWprwZGIWN7M0esjAkL0D8aEhSsc58pNHwPCxQWAbXsMSG9JpFiOpegTWligflHIRE61N9fgN
mF7grVw+y3h6ljIVfN9L/B53dDO2w6XrAIzZBrSBAYDmtWf1d1Pa28cgcpM7Ugk9dsG5eDJmU50N
Pxu/QsCu7irDxCGBYdZ/bOdsIsbT5NlloDXnWwFP5NCnsz4GQ64MvLFe/sbyStxh9WtWmB/827Ej
ZbQCUOt9Y8jvv2RxmtSbpgADumoQW9M1LDrvw8tmZD3ihh9BNMBViv1SZY+tUSuw7HTdrFnVRhFZ
TuoUP2LPZSiEMGCCphzce6C27hcUj2QfDxQe7ggjutlZFNRaGugLW6Pwm8cyrKuQyVAXPyTW4Y9B
GfpF17KvNvRP+RvXyVn0CCLW8Soe5/rWKGPrOszYNl1naWU/An+o83NRjV56oPaIXH8YGwO+EjPy
XlQZ0miZtP64T7CmSni0qf1eGs1wR82q92iWRXYu4i4mZUfPKi5f4bzOPXcQmk+5SKLIhi/uYJh3
kkmzWGVTNl6TjAXbCGn6EGifXqbQEVdRKLvjYEtYG0BUiw0WGsBBKi0p3vYaDCjr2ZhsuaJyq30a
I2HcABFlMKGTCQKGC/WDY7lBgmg1h3mhuUrWGZVXpl9gi5qnbBsxg5/absQoP1tW69w1yZC95G3I
h67EjMicMQwswmTgK4qHFq/J0QMNFxyNWBrNgSQL9z9IpW5xNzjSmG4JpEXyjn4tvPQQS7phR74N
sai11AR6NuKpozxmIfEpI4VAEXsi1XswfU54jgvDndZUIg13gg1UeLKr2THP2MrnfGv6RuUR8i3v
/XKsSI0lxtTfB3QPVM9B7qzHHDUioeh0JcHUbIuUr7wfRT7rJ3e4TnHZ7HVX+490FLp3CScXFogB
130E4hh88GwdfMcbN5WMoQknlOVi0SENiAl6P4B8W+rBUcOMpJ3PIPq9blW0FjQrq+VdqDLi1Xwg
BipuPbcGd0nnEDZW86addLwB93yPpZJtbRsH286FsN9m1fDiib6+InmK9wmhb5229JKtTDrMHm0n
jMItp5uCd7gcjzOMz+rclBRH7S0brvDBBT/I21p11DnB3bO7i5SZeeu1yrrOjMh6sjX+uj1AFh2s
S5IeI6UQLhyBCuvq0fACi/X1EPM2T5MKt/7U9w8jy4XqKCYvPUVyDt+5zXGxDBrtjKtBR1Z4gBoQ
bAXzB2gX1JPJRmgH7HyplUAmx/yOs4XGg6aYnXPZVB7RT+eqnh0LD1z3iGM/RdVBytGGM79xw0ge
QiWz9wrGwr5Oa1HvtGWkR0TuoFgxytTvYYjFrSyd4AjDTx8yIsWL7BUpwBtxQ87IZPO3qy1lLvlu
bgR7zXI8uHaizt+37Axx8Y/jfJvauBXqbiq/V+30nRYGVjGdiOF9AG1z4ExYS85X0GGUrH4azv6J
8wmXyE8Ojn+ceBar0E8mJAuSmFkScjraZQaDAoM9ISfatB7//YfxbAs5CAVGSec3x9Ew50UZBIY+
qrFZNplhmEAWrIEH/+vH+dVTtTyd5f0ViAwmEyF//PXpCN+Qnec7/XHui/4tWe7wbjczEYSU7oBc
NtL4B42kCBFoidL7Hx5d/mqs+vPhFfsxVnzYb6Ah//rweO+gMjdWd7SbuNpFy0FAerm7s5fDwaDb
7M6rrXqXljYY5alkA8tpYjCpE+d0YX8eMxD3suXgQbWOsZ/HCy1v5dEF4VudTFq3K7bAHaFKQ8fZ
bds0XKpKNQc4/SOEf8c//+vX8x+fEJOwqRjZTczWrvObwYfwK7XJZV8t5to2wRqDHk6BRKzNLUZy
n3t8SIj6z9zmLzUBP7vx/vFBLZOwINRwTqbECX/7TDaAUNCL/JYHDeezpSzO0t1X1NcTW7aaXON/
qRP/5AuwjPS/jvw8GEwwniA/ybblr29Z6FuyWJj6Rz3HxtZp5PuYGrvcHLv/4Vn94zfN4mPpOJ6j
EDksZ/n7n75pMm8FznRqpmOaCLpbW1SskMNCkLv/189I/JPXz8Ez5kqOiRLx/bc3LQTTldCKlyH3
CfeKDmzc4f0YLYhs3+o3KYYurCgztgNuebq9TTWZhosnHMosOfL1n6e/itD6pmuwDhzGz/Nh83lW
/Ne/6j+8JkJIPlo+wg4vi2P9/psSjOkamkOPaRSZ6lh5fXcZl2LOm3/7cShKcf6Mp2Ka++21RyNn
+RH2FOQi4QJuVLLAoQRw7PT5OEvG9++NFn82XHz/ibj3S1AYFDX//R4T/uV/+T9XVCJcMld0hfD+
/dd3b6EK/o0WuASn//M/nrrurXlLaSt5/1kf/Onf/i1+LP5AAfQ8fuJiUcTB+JdIqID8IclKLvKc
iBRf5b9JhJb4QwLqI43i46RFWESi/Mvy6P2hJH/JFdkiw7b8q7+4h3+7OvyrxhJX/R4+xqfLwztc
lZRNcMX8TSKMAppFSNvKfZg4NJaozEVOYwg39n6gnLd2CuSdmAjfUi9hrkO6uca1mU6u3Flsy3ba
UfpMk0K8Tgf8dgG95OuoeurpNCkGlkN0ITmbyK2zo+qq4VsU993RTGLLhTYQ4vLxofSzxfCc+WhM
+VLFo2KTuU5Yu6KrYT8RqV9ltd0d6CHjt2A1Hy3SyLg1U30wiqr5gYQBFFulfcCmNfY3mS+8G7OD
sRcShdxOEmsl6aN6l0sr2nKfjDGAJB7IPuHTFjtzUoHbtY8Sy39PciDZK6eezB10EipNp958UHMc
U4Dp1nveGUVX25gq7rd6pn8phvfgL76lWYGfsjIaWVeRbN4y7gUQoUPsGLlX29gQhinV68ge5IpL
JKAcABkbvEPlhX6H6puZZ/UN/r6zPbuvOBmvZ7Q84lHZgcnhPAzqiojhHe2Sydqx+wvd41goKrAl
NsBXC8DG7IYNaU3Etl3JkJuBUM2r68qD38IGKXAfOxy0n7HcwNwIO76TZXLVpIs3zcMwEEC/I8GK
N3/H1OCz8cLBOqwKYuFvhmVM1xSdwqxLRsAds1dd5lZgoJul4T5mVHucmmRqD6NLZh14Wlbj0rHC
zeR1KbqLv9S056NiDVarQxb2w9NgOa5Y4dZPYZXOqF10cZ5N5RnHUqJ1tlYXrPvU4UTDJ41sYaHV
F01x2xWtHBoCQ2StZ5dXZBvgon3H79lsTT6VBz8qOauWtHojcDvFK2OSi3sNy1cmzORbU5VfwcVQ
4ugDRFd5kd7nqT1cYF6QOI41YQQEV6bJWp0T2is3tXCJA7Rg+8oxPA/mWOya2jIOvqmJsYS2vFPG
ApnFS1dSUJjyiXYW/UwE/Y1XROl1NoKmxPwjaQJVucBl0ZQTdcqJeu6UjOS69XV05D46PVCMjbVF
t+IiRcb6LHSq4c1yPE07AE0j1gyBm1bO7lXngT4HkHMPiyP/kZw8RECCTvoWoHXzmrl4A5CMZhor
6Htz6hvsgSw8A52j0NiCQKJKU2ObWppIbqC96mB02PbZCPIwhePqy+C6+bPNjE1S0OCtqNNRRds2
lMomU2yVV0y4Ne2QQ35SiQy2RgytnssF8dEUR8AN5lR/RQlndtHd3J0HLOKXUQwkjCSy/gMEdyhs
adeC92ON9930ZXhrUgJGY45I5G5o6nYbj4jpK4i4sI0CGJOLs7EUPGiR3MrZKq4DuHUX8on9tgvG
YttlItsIyoEOSmlV7ztDV3deRf6dPEB1jnIvIiXTjcEKYdTaeQ6O6pXvZvFZJoHcqXJyzyJqxysT
QOvetGR3hiCnAbxl+atTZXqmYo1as7WcnqrALv21A8DlUYB0/ybkTLZL1z46dd08OEgZm9gmfRNn
2O1ULPhuTTpPb4Iw03deL8a7idACHacl3ShsBtWGS+pWqO7Acrs5KGjoYGoC8+CnznDqlFFfhOvn
l5hTx3NtELqCilz+0FZFEnceS3kIZs94UFMvb4dWOs/4QwhBC1LiV51OoJ5S1XflmD4f6cIiy5kG
3qYUunp2SkLWRM2b55h9Kx8KhHTKYLJ5yy7R3SUwMPYySaNFuNU40GFtgo5k3DdaGSIL5sEOMzSh
KaJ2E0yjwjqHOVbFiZ3p3vM7qj8Is29CQHPHpOn9l8Jo1K5uZX9fU/Nz4Y/Bseq0eom1yEEjNtEO
L2p9I922v4FNW3wDAznsbCHzV9nH/qvv4UHmtB7v5WhA7ppTyafd7VBPGqyDngGRs0mHeivqPLfX
DtrfKZ2y/lQNdr1gj5sjFpP8AsW7XCdp/F1i4Mdo3p4q9tl7xV0tD8rXyprxHU+9ug+hlIc5+2sv
UuEjjpPhR9GaeuM21rjvmP8QmQjmia2LLW1pd4lwhDa21jtjsojGd41VnStFufpso843fUnBs0c3
RoDD7QD6gsYgSh1t6wW+4skhr38tyuGQhx7Bp5jSAqNpDlyqtxjoi3We5PXBr/JmSyV8sxZjRh6r
aVizr4TpWNkpJfBuIvlSEB4lfYFcH/XUidNHdYz6ZHkuyGDbhpjUKmqaV0YJrsx9iQfB09YI18d0
9EODi3tDgnzeylo7uN7y4d4yGifHk1L6h1FUE+R5j5zwNDL0J/dqNvjc5D3BP4qjv1U9vtDAl9W3
2pvy01jx8pCLcB5zmmv4xFb2ddRWqOJlUG1Ei2wutNx31jwf3GGc95TMZy9iDN5TbloAT94iLGwH
4u5bXhXjACB01dnhmh1DcGQNW+KIMKz71klBxCel+WBPaNUrUHfjLerFBGTCc3oL2CBhDLcYxQ5l
g2SBNI2PMWjck5Bl88z3oz4rr+oP1gwGIadH6B0vxHDwZKVOVOTMb03kUFsfFZcAaBhbfmKo4ZAH
D7wBOa8p0zFDZeO9eXLqtnZbRzciHOHt0YuyCdtR7CtzLi+ZVZjnNo7zFz2Yw3aIwgoHhjEMFSjU
pD1ItxtNLk6m/5EbFpqTYfg7zfIfk7nVuKs49HS8paUKu4pbxMwBdmHcK3wy8TYaATwV49ibmB0L
lxI6mqnuOV/ExXVG3D6i+zFDYuMysI6OZitm/HIEG/StTwUm/bpNdodwHP/IueJMq8h2CcKCPUBU
dOMnK8/JFXPcpQdFiMdW0as7ymLu+LOyDjm0WLZhUq3QeM0ttiZWGZ6MD0AjKA1Suron/4UATMqU
hR4P2B6bcizpx8RR4RGgX3UcLdZAHEMEPD2+a/rpPgjov7ex07wq6qndih6JlUPP1S0dDy7c0L47
zAAx1wRP9FmRmOWwag5XcAfYHgeTWquWvZHOuD21Zm+drNp7lLPO2RfodCuJo+CYLtpN1Co0taoN
N07mFLsIQ+RVUhQaZklg7INSGw8do/teO8Jd27JwsTdOwbtn1daO72i4LwAT8Db0+WPslO51bHnh
hYA5at08dDuwcWLtRpmLDkeO2yq4da4TOUPBsDsCsXRyhJTJKxiEILGIFan6G9V249YzquCSx00P
zbcE4sElikVp4mBfilkIZoG1DWsjZL9HYBMeLd73CBSGQ8crJjQnHQx2xLFW2ygwox1bnyDkdKWN
Y+6XdIt5rO+xgNkHNkTiIeh8mEOV6Vz3hgwOQIHTfTpp8dw1ISZ6iZsgdQd9jLOgvCgcZQIAzgxr
JjSN+MWJm47q0rS6Ny2LNgkZh7ds/EFoqtl+5kZHssnFSwyAzZVbW6N+xiL3aKvqqDkOq+KDhSKw
u9bJnoa0wOVLcwIANCUPM9njIz0U9g4einkshkqw4w98bjUTzdScBqxNDFv/3JrdnWO2+M8r85yq
OaH2vPliQDjGCxTdQPz5WqCwEhcunScgqRgK0fc3ccnQUrmqXVfSHE8VouYWZRQL+mjHetu3FEIB
LmZbxQfDXWp/sVFSVeI+4ql12O91Ac9gVKsGp9afg/gvc/jPEpJcTCk/6TqLe+PXOe03EYngwJxo
NOLDSOnHyrAcqH2Dr04o0/FOUi6zSQptPNW+HB89HCEvkzdUtzKawyuon/XXIMY4gaUOHdtwZLiH
als9jpY/70zHqDepSjH0U0B5KUBfRnxpY4h7Nu+AucbI7qwNDLsvALQMfMBZMawD2RX4TJW9tYv0
yvNi4zu5oHBjGWN5ayRZe8AcAIGlFUejq5xtUPviRfa9uuqE063ptSgJQpGkL1LHuaFRO8WrbDWk
y2tvPjaRUq+c1MO9A4CV3ZF+Kwfn0nf9g80JhdgGK2/fl9PGmaPpbuiLcxCn8zkeUmqBUrTRlSka
nxTDEGHfzEa4qSszbJx32dVYshahhpt7zqFwOxii/DLLBd2H3wNaFYHo4RwoNR2jmtPuCu+ge1eW
7XDLFg/CM3bP4HqKUvnD6c34vQrmYVPZhtrqLpL35QyvZGWQLZkhj5jbchrcK5DUxsGRMFtaMhWg
Jrw+nrdTaY4/hnZ8aSMsiqj38c5mBbhzxpq2cryfK7dyyI7TvXQdaMcjSpA32HN6Z2Y3Ww7t1san
djsTE9kVUSFPhAjcS2w2IOGtcYjv+aL7x9Ef9ZHY4HCcF0Y2maD2A4sxR8Fc6/ExyjU74Z7zgsbi
WxAg9IRRnuVyzh4+j9zZ5/FbLidx7sIcynE7tFteSLkzmeU/qSjRrbWc5K3PQ723nO/Rsznpm4k/
cn3g/K8Nrzv7y0xA7s0HWc+c0GeDpNiEWMxtm2gBgdRvH/NlwGg+Zw2XkxkXo2UEsT6nkX4ZTPJl
RMk/p5VgGVw0VhF6tLRce9Hk11urr41tiO9p5X+OPN7n+CNUU1Q4sNW4hswuKA9w/O1kEzIBjskH
108BIbIHVG9VAZbY9yj+lETSLvbYJPuJgpuZixjz1lzPDxX8QmKg1b0h45ggFi+YBbv/Poegsy5x
CZAta0fyHxyFTwpT79UQLa1uFODBd076ak3nPE09Hu/DOgpN8QW7hLPuwYNdfE+r55r3YFqZy8iY
LsNj+jlH4sdIr6O0QylgyIRnn6xZZTN5up9TqL8MpJUAHlsvQ2q/jKu9cMNzzQRbLaNsvAy1YF3V
mV9yGXQZeZtl+M2WMdhdBmJvGY0dI/S+Fnb9FQBY+s1dBmgMPu7tvAzVxTJe46Zh0p6XoTtaxm9/
GcTBXTCTZ8t4TjstRbTLyN4tw/u4jPHAHJno2SfA4VrG/HkZ+Mkz4FSF/dqxL83Z4y3KQLqIBP0i
FziLcCC73t/8pNX9E51c/F578ecFlbMhVnIJEuU3DdVvAOZDB/f2+Uo9zC/WS/1mvNT3+qa9A8tW
3NKw8v9XTP1fSGb8S+vE9vjf66QnulH+W5WUf/k3lVT9wcrXxhVJUfMibKK96h9t95//4X22pNj2
sm3wrZ9UUumgkqqla9mm9Fe5i7D6l0oq/kA5pfOZedjDE+7a/45Kqn5bQZBHx/xooeGa/Dgbe+Fv
d1+Mugkg6Gne50QfYHogRbIy9QWCYtsvMCeTDsEvfKJAPAEhj7tt1abesA6nhmhc2xJQhhpWDw/a
xG9ArUDn7LoM/4O3sKQAt3f3JTyUVUFZ5hohdvaJK8KfivqyuOIXyunigE4FAMalVxVNaDy7C8SK
qjt4Vk6/sK38T85V9sm8aj75V+zQsnubOk5KBD8JWc4nLWv8JGfBCpzBTX8StfqQqZMG0sQ7YFdw
hkNKjOZ+6J36UHMgJUI2Fi/A3kYaBQPRv/PkxDr12oCGk9DqHxXwKAwPBgazlc5FsNcOQZG1od0F
v0NOYufYGAJ3jVVjI4pnkDUbuGvxTdwJVGNaem1q41Q1myfukUDLAz0ygGFfD9SBJLtlHuyZkzjh
ARuKHaQxd1zHUWG8lrjHiGATzziXQZm81cx151ZilVixwFfwbKUy542XgWta55Zq3E3aNC3myyHw
oNeW/ddMpgRg3L6jn48u3o+I1L6x5tBSnYM5nq7xLVGL1TkETlZ960/Id9WYHoQh9cWYDWIHVpN/
t/LIAFGfwL7YTrU2XuByTcaGDFNb7m0STBdDOsy6Evw+180WJYVwH70jpZUNXOk7s6M6enarct0i
Hn8An6I6FNNq9nVWVKftegOv2yrgOLuP4V0yvFVIsqtEpTPuh8Dwr0RcASivoNjIpq0v1USyKBrQ
DqyurO+jxDNJ9MUOTvI5ybEZstvbpk5evZmYUm4IAFj9eqonSZxApSej6eQWV321hqvVbtqY8+Rq
Bqq+78j645YV0y4K0/ELScHp2gwL/8D43T6PVM19IQ6Pbm/NQJQ80/NeuMDPD6Icx0sRksO2u5Eu
BuHr20R4FIYQKlnbVZ1eE02CisjPYhExtptAwJNsW8o+cdmZDND8SnoGzY6Lcr42kCKoFG6CkxBd
eZB55O8Kyy32jhnlz42wq3XpWU+uhfxuuuQ/Wuio9XAF94hPPrsC3Dk0C0DUdKgepBsNnCSBxtiL
26s6oFk8QFR5quhT4NzfjyfCWdYqUvOwrnHPgWqYGn8tcpvXP5VBeBGOmO8szJGbCeMbByJl7SuZ
gFOOuG1+eNru7sjASiokHPEwh3p+NjgkHzKMmoz3Sa3oRxmr4jnjLPcFh2/1nJZd/9FHTfKshHN0
tdcf7JSfnZic57Fcde5lknn9tWYde1dgGH7TfkBXTC3JYMsYDaCIsJHAEudwufK5ptDik1jJVlsT
ohx7nzc9Y+NcEUu3n6SkcsMesnTT4NX7NhLsufXQ1F4TDlPbiOp2vHRuixLkKcy1VSyOnD6yd9UG
KAVlbUpik4Yz3SaqICDG4a/6kHEtnpcPwqM1q/kDR7quNp42s6eZqe5uyseLopcRYEvUAQlAQ9Y8
TwNoQCY98dWyOMjte3ssnI2fZcENboX+NHGNuA8QzH/kUTqyFRrG6UvqF1Szt1yaDxbOsBB7bGB9
QEuYE955q45AJ0j3EXyWAFTF+XtNv2N43+Rh8eY2Nt9+xohqVXpVdjFjd5AIsyCwsEyPZyamTkBO
wsIzElLeADZZgNzBuJXEqFbsIoZV00xkNG1JYsYObNyEplNXmybjsLkpRI8XEVwRjS5T1LOctjLo
FClfksp1bKhvnWzvQ5kBuCyxrJLC69uHBLVu62KWYGXmu1eWmwX3YWbbX1ErUsoGaREydPtgVvl4
poMWg1dlTsmd/1k8VNKZsRo+64hIyPdUKzekM4VBIYMQk3V2lw6jDDhIDI6BZqPUGf0b7O+cfZN5
qT4qM3u+024b6gNZze4hMOPsMRpC51UmNCcNA/ZtllzmHUKGPsW2754zyUYA9kUOKbKPyL4vXUx5
MU2HoRydE8dXo+FLttQ24S/Cn8AKwKUyJ8ZYttYUsl7zVZBPJALpQ6zpgJIdbVCwJPK3sa39NwOB
Y19jC4yJP9MgJbpO7cYylo+DiD3YKjRNeXXkncOmqb6HQajf/CpZ+lgtp/PW6WdX1Tzo5uBOcWKg
ii9tVqL4CFpcfmiEyjv0BoUTA+fnaSMdOPUsF8pzstRjASxd7JpLZ5Za6rO6pUgrWiq1YOjSrtWY
S9NW/Nm65VU+exfcwiCyhLP0culBs0lb2roA5QX30VLhtUBc+lswMwwwpbe0fOml8CvA8MA4SAlY
k08Jd3YAWndFubSEtUxIK/HZHZYiT52Loa+5eQ2Ui7VLzZiKIHjQ10wNiI0O965yja/Y4DBOMtiy
4iv/s7NMysF8clUWP3PPptMMew/9Zsqn6qxYSs8yoP97DEH+kx81xPEVtdKERRKa0lLZG1cUjtGf
Fg9t8WgVNRCGuqNgba4N076Kisn6UlYmmd3Raeh0BQxL8JeCtqGlqq2DjHCPc16ebD9KQQZT6SaW
cre5nPVlLlpeEJ+LLmDirvvi+HX5EREz/EKXgLvPlrq4lkz4hi1kce8HtX1WjYVUMbmt+6WTS9Nc
py2OQ05IrzMrhwodbqmly4I6/VL6VNVxYKO1LmDWrVd162dn/HjeVwwkFNzF7otpE7Cgp2PcyKVL
JF4K8QgLf9pUIQF80t191tKswlS7UAsW/jtMy3iPNpx9LUKiZ5JLJ9Ym2VRX/oKPjzrc+ZS3ApWX
Yxad4EPg4Z5AzjNGu8S4DWC2FpqBkYDsZxM5vE5y4dUD3HPXmaXSr97ULDz7HrR9E5geRKBP3r0A
fR84QPB7aPgNB6OtuQDyhdWCLgKZr5fCvX7B6At4+gQU8ez5w4NYUPuNnTV7Igfw99XgccVKBsck
9oGTj29/mD3EfEy+kA4cVzHbtgOcM1Ly5Izie/nJ+u8/uf/4qbpwW1jSfvHbbvpWKRTf1cRVvSNx
SvqZ20/Q9gTiqwD8XMRBxwwzdDbeZuyzQU+OFQ529jWuXc2L6MOpniS3z32QSEHKsIeJMxV8U6m3
DjYlxG7M9/FjZobqEsZ28BhT4gc43SoB5dik7UVSsuer6OD4UTm5+UiE2zok2cSttwybHfBSe53F
g/Wo8Wjzku8AS4BwaZ3rFmzQOTe1vdVgd1ajbzIeFhEgGAHQCdxLeGm9rtoYrrhReSxuMHsGq7ox
9R0BgficAsPZsQY2IgyP3GPBJ8jIWataq82Ae3nX54QBBcL3GSgO6rPRRk4Ocz3srpuZwyKGYcd9
dgZnKWHtStrOJDwS96rmgPjch43rbQhKhvS3FRAO5omiFcXOAHgUp8SdqIsM2IhBQ8jKwQr3xO7N
vyGLHl1C1UGecsJpsriIjfMJ2bd+aV3hPnmZO53dTAWssIvBhS1YOndc7NDL6ZKJvvIFNmmO0QVH
aMMCPuRnBa6IMYQo5TQYY7uShPNceSfJE//w3YEG90iHCl2R8+YRoG8IAQMmSwvomO3UgcYkDCSt
1YKbzyqr4Ko5CaqcW3ae9CcuNNb5k8zaLZBWu194rWxtyRg1C8bVMOz2ofhku3ac2TfVAnydF/Qr
AEKcz/UChO09xarSc7t1+8mKnexhsey62Ve6f5jQKARbuLIFgMlVX/8/9s5kN3bszNavYtzBnTFB
bjabROFOIhh9qG+PJoSkI7Hvez79/XZkpp2ZQJXLk0IVUAMDNg5kKRruZv1rfavObN++sGcJJ8Ch
NYYJLy/hK/TuqWLCxBMBtjYYANgGF5btIAN8Eqnkqwoyt27hHGSWhue3mHUUmcV4aVt0xh0WZPfk
zWhtiP1h/FReCLr5habLrMr6bhtmGbsKbW/eBnon4VJKN+x8pjVtdNOZis+bXVi9VFEsbHqK4Cvc
+Z5nZlxBE28nyNELZw1W/1MXDfumz4vTRNvAC8uSfe+UbAdxEnhAyyAIT3Paop5my8u4hIQLvCie
gFMqxk9zIRCzJEEj/q9VP/5kOPsflC+VAPMcgXH23xdIdiUez197aA8//9//+ftP/CqMSOsX4qO2
Mml5f86YgsxzbBP9ysCqJnBjIpn8ZiAzbCoqUC08Q/KUmxSt/F0aMSwF2vMMncyqgakXoeVfMZD9
ZSyh/jDuTliFbbxljCj+4gKVNFDa2ThusECXq2mMlm2QdGJtGBxitTyZ/skg5M/2VoSYy+/jF9q2
hc/yr2RLOpfb1OHsyFkP/+5ihd/DUhH5GbXpn5mfTeVu/oeV9vK7EI8k4VnsrdJWbsA/Olx7hQo0
o4gEkqGnOABsm0rAMMLHIER1lQbhcNUvRGkzRiEgzhrvp5OVw21LrJ3JmkXMDOO7cQTlDeo17VuL
lLgXNi8WEs1IFgPgtuOExrHXRUuecrGDdWtIIPEJqjdBxyVjmDSa5ZdGlQYzqtR4zN0GL4QpuVSd
OqvRb+NMtGRv4iWAOC6tr86Jyk3rjnQdum3G3ZHI7xdRAMqXCozHZZAtt14tKBrraqYr9YChDMcH
IoazaKda9/RhX1s9jLA08vhTehkEL+hiVFWIqF4ko+eMBSrERAU0JNTkrlpM0j2g1rV6TWIx5Jpt
gdNfmXJovvNEa46oQwcZ8n0wBhK5mizOxew8klNKK0BRZnBcQm05xYDpb6cpO08RyTkr0FHP4uqV
Zmsa8HRxl1gL3RK2PM9T30CrYHpfV/AHTE9rzliHojUtScyluJpj9vIy5twOBoqY3tiNoUEaQJF/
jT3FqZis1J9BKq0cCR9xGuR1h5S+zVq0eCUDQKWhd0zzNtQnzLs0FHcGnfWt0O5n7qWMCNqVY9Dc
gDnT8rPcOwgqsdZpZfLrmyZh9BR+F0nMGbRP+C+g+CSD232bIfYPmTKoRS18A4tfLpxc9wdXvxt7
A58b5WVrowjfQ5FegZZMfeGEH5zgGYGhCvlM+Xd41e/KtPFd9Y6mpjJDW9EDMbBwrU/ip91TDpPK
Qw2eZ53hqNGJVa1w8ldrRrd3XJypsciNn4mTb81Ur9m6uh2I1m9dOOkmhRAOX/wbcYybdvJN/+c5
78JjSDcvs7SgXtG998ApZAeefOXOtM8H6a4ztXOU0aQOQpLv3eQKAMcBkKpzYlqjTmg7aG/qDr68
Vr4WQ4LQYlqMqMbspHvTl9NXic/11NmmuToATfjEvJC69qEbOdeaAKI57JNe8jgQ97ABxQycxAym
jyhoXyamcxsA5FTjmtxknEB75L57nhOpU47OuQ7uV7AWsvTnlJzL5IR0+qXlzmnEK4AqXgDRPj3g
12Vj/BFAXEqo4oCAbkpcpeXKqko4/jq/mgmTdmAKPOAIRO7kg71TXklkPAAUWpaBost5UOmIWx47
reUc1srHUeeVFjI/DwWfg6VXNECW5eZ/N9f/DI729/nDf0hw4Jl977q4DTHn/HGf/cMP/zaCsGiD
Qhm28V1L12Nb+/sIQv8FVt4fuqD4l99pDiAbdDYAAheeboM1/YdVm54oiacamgNjDWJC0vxXdlrp
/dWq7ZApgHbrCZdQHb/vL/uRHiRDyn8mMCNlJLbQzxFT2oTjJ/TsRazMCovoBsYKCcAhDOZkJSEk
AEKYMMqtOqez1qPniHOh0NRw+IHQ9ApYTcAje0i53D1SIxcdwolNjFFgdGpyyvG2jQJft1PqbYCy
w2pXWOzBdCFke+TrI79T4OxgcrLn5ULTDrKC2kyjsAY/Eo67NsZgvnMoaBWrZnkIe3MmZrfP8rxn
+Rtye9MrdHfkkpOcLjzvGTQF4dUphLEuMyBeu0KM9XVczlhpKcfVHwLy/6/mNIUPpUKGO7pIlM8M
jDjgaxjsVO9+YFOz3ybE/FXX9c37SMvQWjmR7QTYBENIYtVlYuAdTLKAjadts5tKwcyBvKQg8CcK
AbtqY+R4dGOzETDaAO1YCohOtZPx4V4o6QStA0hMbpyea4VRR8NawNle4OqlFj4JRxHXkwt9Pb6Q
2EOBLZQi6RHKGqB2XSHbkyQURwYxjOHT0lp3Cu0+4UebL7R3KaY49ReOFevswoNfFBo+spTfhSyQ
vGImlLzHCiKvX3jy+OE5cGBdYGKtK+T84rG3VHarUad7YdJ7g+LTg+ToaCuhxpZtCIB954JOmjyY
o1EbwFiH9Qvr3pliSoPheSJwaWX0ih0WLj6E52hvtvwetEQmDgS1YehziyWPOdtNESphHuITh4h4
T3kGM6MLhx82+rTH4YjA30t4lCIE2S8u9H55IflnCurfWeD9wR1Y50Ah/yMF/w8vPQDYgWrv1IV8
FdfSpSqgzu35R4vvm6qgS5eAh+TzZvQdUu5iqLYBeiEa9A4qCCzL0AJ/qSgmSFRFQR7VNab3IkIQ
9lSJAcna6bm9NBsAXNC+2Jhs28dO07xakhIER9UhuNOMJ6hUJQntpS8h7HLVnXDpURgvnQqDqleA
ocKWoRoXNFW+ECIGPjO5qu7trlwOplGo5zaFy+mq5garwlvEyQHwUR1iAOEgI9KPkIdL/SiBCMwD
qglCv7RCWAMFEQNJb2B4Nq0R4tIgEZJbeHX4ys0bHag8CQ7VNuH2qnnCVCUUONUATLV6A/5P1q5i
FEYthE0wJZlYfnB429AtsIYIZ36WxOHoj0Wz/bDlREGWZVCEMVG85td9NDGaasdHzEhYq1V1Rmpb
4lhc+jRs5a0JZZxt6nlqX5ZWNW8wu7EQy5kHElEojwzlgH2ZEP/WxVwVW6or2fonl7ECrR783cum
VEUfA2y3VWVGza5XNSCLoLjSU9UgRWeS93JSz1lrRg/9dr70iED0q/3o0i4C01dhXUdaOhSIAfgx
J9j4C/NF9LTIKDrpKUVJm7oz6S3RLDG+ajwoxrYWJppGWtf9j9xUfSeh1tF9AsOCR3vJbTVZo50I
gVY1peQLXm9Dq7pVJ20Wll6VqtSXfpVZVa10edu+troM1jE9LOmlkaVQ5SzUuBFm82iH3cBfob1l
8eonvRPJ1cL5qeBWPg0vlip8McHz/DAGCTG2UIUw/aUbxrv0xOQyVxZLTuafbeFm+zDvPvU6ZvTl
qpoZthIaZ8Ikq38C9ubWoTV9vfDmjeNVzNS4o0CTugy/NZKkxS9KumZtwUjEkWzXjqRpOotwfiah
QWiRoMvXbCkbHDzJVbmQnCTYmO+bXFXmAE6/yXmn9FVc2QtmsjFLux1nTjSeUsk99Jd2+p66dFSg
JDRRhAxoebSF9GaGhuTpFlNGvam/p3F2j7rSlIy2bWkxVEpTpzSn4qI+EceZfGC79Y9YQpddVUDl
7zqq055neOk8dHUqznpUiifARDUAgcQ9uglXR4Z3SgNzq9C8qTq3uHGURAYIm+uOlzhVjVF0yMzt
XBlpzsRzuMJ67ixrOMbhs2f0eu5PpTS+9Zr834m/EHXOuSh1kTu7P7oJTz4blGiveG5R9QJLEOYm
0e08sjY150Fpf6NSAU3XkP50kQZxd+Pmyi6SYabUQ03piPhK5cucMBzPyim/SQGirZHFKixNZXzL
fbygZd4wbhNWpDXVeTXaoJ4+VQjTvjH3Pypdmo8krqzbVMmevRJAayWF1koUFRd9VISi9yslmiYX
/TRSUmquRFUmco8lTdS3gRJc04v2OlCfe0tWnzEYR2LiGDORoRX73RJtsF0WFF3wtkXrGUJkvgoy
FwdzXGVm9R67RcCUBpPBdiCmBcYXKwOquDx0IUeHgWjFZxYZpLSWOmnWRV9GN6WTteccf+GmGp34
Le6aHzlq8W7q4UAEMdMI6eTxe9DPlg9eANuSZFSs1fayt4eo2NbaSOer6wr6h0cQR4jlJvxEnBjN
lbTz/C2LBkaU9HxO7oaAqJFti0a3DllYsbi0+E0OfRR3j/XCxY2MQnTlpTqWe5JC61yGSQyzPtXW
eN3NncUCBPIwHx5ttpY7iykVV3JGP8CPUtfZlPrYvi94GK/c1gwofW9beifLIILGOogH3eqrW4PO
vwGnIfdbPRycBxN+eK26kkGWtib17tyqrueFxPSJRjoSRwzBMuzHMnuvmI/96Oc0vYf+6H03dA5K
dmWOEusywj9IDiKFIWzMjQbRMOyL7DaeMG2iHPIRM0wClNS0XWzhqC/nF7HgzqMpoLpNK3URslpZ
xyuzNcx3Z+DQjM4QRs9UQEbNlo6CUrtmyhOdrDBZfK5FQbAzI5JV6yTu5/FAiLAt992cOC+4kMVT
kccDDumafE6aGzcjEah63dltF6wYvFHIWMhwx4il+xGC5r5roOZ4vgh7aHy1Xp+cKOVZJX2UnOVs
zufGqcdhTUCtv+MAOzLP8YboNTLwKnOdG7oJC2tkPurJVL+YIqluPfxsm4kGnmu3d4BEsm1Zk2/X
DZ8oPYwLRL9c/iwtqyICR0HTtYYGcPSwBMKF9HAtNGMHrQkk1OcCO9BQEJn5vYu6Cn5sXmgb6D/D
R0IPu7v1zLbHtR95+6Rfxrsh7Yz+11dZW7JYV1Y9/PAG+WgimK3GZbRfeDhNi1qBorp1mQSuojp/
YqZ0n0U5QZcsbM8edWU8swEdoTj2YGrlNi5XooCdzwCGDz4IHO+lMhp2kKAiv78GYZDHEGNc8zkh
GXb2jFJRPUrnfoBee8XlJTtjXMpewVTYydrJW/eTnggoqalmN+sJENs1nA1mMugX05sbz/p8LCdz
AI3jGdAKMSsYygcUzvuOvPhnkIXNLijgca8KbeRwGVayKleicb1riiSXPbEO90szWucrDANM7UOS
MqLvgUk3vkPoIl7ZNNmKnaC56mmgYXSrAax+XTRtude9PGA8O5cee1s0UGPpRfdI8Nk1k9DldonN
7stU5WZzExB74o2nP2kMg/s5mtuPqXTbK1kU1SMGh5NBhtphGjs476pactqMlkt/KFqAhPBDezae
cmHeEGwYfX0MAQJFNATwOWe211MLa6UpNN+Emq2hblk06jKnOa0X9qseGhByeoaiVLDGpOhqXa8+
La3uYKU38VXZN+VdnI/1S+Mt0c+2tr19VqTG82DoM3RPxkwHb+hJIhkj421qBMkDaJ61aIe0qPW9
kPF0ShsT771NtcZbRJgZnHzT9WfAx3m1Sx0YVqvUaJMzVwKwks0ILXnSa/IVwMg2hh1xDp0HKnwj
TA+Vb1b5Uq+TwF6MtU6mcVU4ZQsKTpVhDhNnOag0RnnbZtoCc442q9Vs9glOmzbZu3ahJatRM8R9
yDdzDwOm+IAsmL+pW/ZlZgkStbdM7UHvm/6WvpLmJZ3q+ZAaJqyZmg1/bZsBwG6jtfkXBY8eNVGe
Wn2mj80LsXPHZlTCVsnweGE5aaK96IgWiDLnJaRphRoJGjO56738u+kQxHlccpzBWXKrwTAjppSR
V20W2z7RSkqXO/dK/TGxA+9+EkDzLHcRzATn3klPST1wICHq1x4JnbiCTj+LYsmwdap929X6erCL
WONqGiVqU45z+tC7lo+GY7yee/NpsKlW7tiR3mPiSw5Vy4rdOmFDbXH4qQhE1HXQEoRNK/0ydjiN
09aB39ckcuDOljqbSbMi4ilko4myUdXoGs52oVyzU8fIvNpITEHuOnPS+OCBlviawrS8CpuUlUQL
A++uNqT+hFGaO0UHt83HSjcXa901mhurhxGcO12wp+Gl2OOYbw9FDywa0lc+PUM8EfouT5zygAsn
eOsa7BkqbUvTqGfV4mA2zRK+yH4C3jHIESPU/4pZ/ykxyza9/7Bb6fiOJvK3//ueV//2t9M7kaW4
+ZOe9evP/zY1cn6RikrK8MewLBvIwO9aFlMj6ZgCu75FagYGCl7W37EDjIb4GUQwpS9xn0OB+s1Q
SwcTNCxh4NC1EBVQtP4VLevi2v3DbIXKOUtazIuEcmX/gRpCfDs0+p6qrhyD3UrTAm6ikWLSEz4d
risrdcqNFwCawqnEMGmlpiYbncKD0zwNwQFMVr2dI7YkbuqRDwBX+hnxxn1mwtQnJwBev4L6XG6x
2A0+5pKUCbzyp5TdfMiFNIHuR/PL5GXtTkI33rQMuLmfNPWN0Yv0JWyCZpPIMsLpO7IK9Vl6Qov2
DsUyksSIi3yDMtYcOcZQlWt48Tv0U+ckgaPFFDRUkAnb0kQzSCxW4TzN2asGugE4xdJqEJrJA2je
DgcwfIDz0od4RqNy6r5C6TLFtbVBPHaFVt53zCfmU10P8WluXHGukPC2AUV0uzmyfloJXefUN02E
eQpqo8sUDyuRnApiQeQE8CvTAfKjJU51MtDg1xbLDy2FqDYtnbk3ghQvlozmxz4lQX5qwzYw19z0
2nKj9wQ0MYTl9lUBzROWgVoKwVqdbBwtH5Yym3bIPowfNGOddLXpe1zavsqkSF9IfFQvITOWvW5V
4lXizZM4o6PiGOfmvFsyryft3MXNZw+f7miSTRC7SAJr5raL1Qp7CRcoeA3ao0at03S1WDLg5/rM
+4bIjINuWvD1xXRwnCjZrN412qVoKbIGGkzyruMekuHaXBL+X+IqAkrXm023aZtJ2xcLPcHRokrw
cDv4zLl1n8EtFYZh3It7R/T5NyYNF1B9Y2K8jC2yiK4H2e6pJSjPCGAQNVlrh4wgnY45EpCVuuFN
7kjz4OV1dGtDlCZx3QQRH3dJfw6JlXJeI5bMtwFs21XbJKA8+b8Utw1/4jt9Bb3BnIlCk2KubbB+
CEXoj2O5DTAziFXBbzlEljZTX2nQHlU5/E1t7tnZBoC8h2+Kr0pEhL8W99Jpg3dP72nssPF/rOzJ
EBsop3biR97sOVvyOSok1dG/QKfCnU1JWBO3HHgXrzJienmIv4AWj+9jKwu/TT0Vd2mnWdK3ed3D
2pwyndSOdLOT48BAOAboDV8lN4kR7YwylScVYkL3SVEVt11B4zSlN7Zzphe8I0LHt7jZT0k7sqGJ
+hkUh7m1CqB9jsnzEbVYrPuqHX9aOQS+jWYD8bnqWoo+OKIHoDC6xLL2HqUIGE3xF80Y0RfzQ5Ku
VVJJh6EHlXC8ota6N/2WONoXua7loXcND0R9GmKhGXMk2JXFfM1vusXYizbjYDBYeoS4JsIJq41h
Tx9Bj2V7XfVGl/iwCMn2yrp8rhLPS31C8DQcERyfr0hD1/gGs/GGIf3yGIdxNu66YaadhnfMA/vh
ck3Ta5oSqTiJBe22ZU/62k3dRqxCxyHYHBoquaiZLdpEupiavo+RbeeNFJV3A06mOfemkyvrH/f9
rHTDN2rX2/tBYFwH9jvN1VY3Ne9zqeziswvq7pWq45kqAMkx8onOAf2eyhVshehpDKzgJRRpTja/
KEllFUFt64eWu+63XjoN99qlJp0H7+tpydG/6zFmwZ2Mzt50PTCpc8gqlgLdD0C3dmXVGTvmi8O1
sCb3YW6M+txT8MuVqnIxN5UDVzCjp1pnnUS98ZSbzfhG4cWIxKjPNnakFpWJShF5l0+mPGfNQqLK
XMbz0GgWfORI0pGVGMERtlpJ0CjkMknYahsSWzh02hCGKxv/51YSNry3JWziGI71pa+h+dJtM46u
Baepd801Ub+7dMHYSr2TvU4YHJyjmHkpBTLaatZd67y4+fCDSXqyZT7Uc9rJ7d3g5aVaHdyowv4G
TtMwrOJYp2Z1TfES9j4EO/FlDmVxTXhu2qQttxKOWKg5de+2nxAZGHkvBTyLsdaOi7v0X1TTzNvS
aIeHJmQBW0kLgdqUoXsM6zB9F7EHmrdQOIwwjfR8PTNV3dY22EFmrpjbem6rkPBlf5KjYZyGHAyB
p+n9rjKTeDdbJXXrGj9zoGU+PZd1MN0mbuTssB8mx9Zxa97Nrn4KxqJZ5yxE67CgsgALdXs/2s2y
5Q4oH9vEGwgOjOae1AgrPYebk6s515FuYL5UBTHTpSuGtiRJok+EH/+1B8D/jkEpS1f2kn/fA7SP
8/fP6D37223z/vOr/fOg8tcf/u1g5/2iq75LfD1UNRGUIkH1a05K2r+ASeOA9ruzh3/5/WBnqvkl
9hzpsDZy6PtHUsrUfzEBuLme6UCBuvzTv2AHEpck1B9NM5wpyT3pNiNPwalTHSH/eMATkEOqkcvn
jqJi+CeynWv8goSmK22uP63O5HilR97zWNvuzqHhZZVbQefLMQkOwqnFTx3pgvxRC/5XdDfYJfOd
lXfJW9akclsSkBErskH1J4ZI1NC2btfZOIfXWtBOZBcjbVv2xYXd2zU/vYLjw0Ss/77SbDLckV5Z
6BNljnfXcqItROjt7PVXTJqyE34jw+9HpzvUS3hwHASx2Sj0bcxarPdxva+8sH91wtr7mWoOg/4o
moMdlXP91iwMGLVZkk0/lR/1rbeD/sgwVvi2M3W7pS0j2l48sOpCJ9Ay1b2P1//Km2P3Bkv4qCBV
5b7kAfNrrqCrsbbYCjgm345OGm3ALrGw5VCxdwxXE04hQVw9DUtZfuGcd646XTOPtds/0s3kIeC1
7q0pa8vgggl5XzglBdQu5RgVLTBNIzdB1LKvznky7KhIxjxYivS17WedvvSpOxapoCAkH66CNI4R
FJx2S8ti+5BVVXSgiFQSBifcsApTGX9QIaK9kH5xT3XcWiC32uCjmoYqpJHL1r6H2emucrLor2Ui
8is+cF6nDe4d+zVpW926Hm1OEj7Vr+V6xqe4wdv8jUGHqa4qAFllA5GCOlWc08z8HHOspKslA1MV
m9AT+MJbvFFa8WDlAgfPEnh+5Pb660B8ADQ7AzPPplqm6lPjCi9Xuwc5CwTG9HjpIZgK0N72ahhs
sk3haILI0YJnt1lGholG/ghxtSNDQUqjWyLzB/stio9wkZQA39zEKmu3blQTqMNAddWIMfdl0G5G
+kZ8ulaaTW5HX4K3JADEWtnXhjEkhx6WBh+6fq46PT+P5eL9tCsrfJoGgy6p0cyf50lkR5dC+Ucs
t7UOJgMuiTtoiO4VTqi2NvEia54GSqEkML6ymr762VrtDbsHh0IwClsml+J6Med8SynOdB1NWR+t
OORyFiFX9pTheqv9CZboVst5z7zE0H2tKfq3xY7KE7SB6r7PKQ9a8JBv55GMizklP2tLOZ8osKxm
KZ/TasKBlNvoFlp4sps58Uc7jXYE+4ong0zTdcSr69StZkFVGw0cW1ESXnelHt6ai2Ep64AZ8ZQt
XriibEnfcdQeOL/qHO/mxFhLMMOftBthzPKgFOwRJGm8nLDNT016u/TlZ2tMR1KCZA3ZCYneaNum
HGlHMau9W4OyRrB+jGoN/lAhDlWhAPoicrR/EiaWlkoL/3HZ4yrrWSy/GAUthxX4L8verHXQBNNQ
3xl2+OCRY5Z5aj5o7vTGgQL3Vsncw0b3Jq3QSwRbXujWHSZAQXVTgcfQQrvhLrCQ2KQrnBq8RNij
z4Vh+ErNPiSlD38IF/nemrJDfUETib55c5EIS0UtolnjKEhMrVOARrUiG/EG57eToh1hXql9sNfw
8Y02OooLFqlVhKS0SU1AGkS81nqqd5tZsZSCMU2IecFXsr0J0pIcvTdQyMUbR8lhOyoik6AX4ZrB
YX2N1httI0VuKrtRvnLlCWC90ZY8K6Gf/ym3zdLHrwlR2eM0jEQpFBNqUXQoZsfLrnRG88xceD6E
nKIgnVtdsA072FIz2F4CMYo4xZ89rqmpjbap4lGpido2VYyqDBgEAiMLxaZpg+a5E7ZBrM2rngm5
eX6dFdY3FJ3Qj7s0Vf2KzJgrOzlVdkZFPWNj+1nrbHHjKXqW2SKSIp4ppJaia9VMyZ4drcSOL8vi
NgKrdusqHpeuysrQXaJzoGhdYrAOdK/6Hb3BPncrmu+4zHdAoeB8iXEc7ybF/hpGFTiJFBEMDGDB
J9JPfqJ4Yb0Aja0rhhg2BvFhKa5YeUGMBdkT5ccj9OTFVgAy7mtvuaKScZvtzsuFVBbBLCuAgp/B
J8I1U0QzLuIoz43inDUGo8RVqOhnejNUZ6mIaK1iozkXTBpM9JmQvZMBoTHBQimemqfIav0YlVcO
ggFYnIIbRGhWR4YB3h09SuKQ1QF7tjxoTrYGoX8zCwD7qOL1iOyqhaRmW0djaiWJM7NWrmeeV4AI
7iYkarcN1MNshkZ0B8ZB+3bVYz6oBz4jUVmO3I+sga7aAqV9t1xWB8Z3rBRwuyy/V8tHoxYSt4lw
gUKSWDYdWk4HVoNFZ1bLz6QWooarybEYSxaeStTzKyWn7pa2KJY1g0TswL3utOhG/2aPju6X9Aj4
qYbVJ7+sjolaKKVaMo3M6FCZ1ULKKT3W9pIBfbxG/GAd1r0Ks66nzd3op0YtH4Fl2jdtlVmUdarF
PW4iU5HejNTetcw4jtpATrdVm0XfMDRLLttIUYXux4jfhPWS7zR+XxFXJ/qMB31VdSC/ygB0exC5
0Cyby7626IjK4UxGwMdLO2yNvJZEEVs+InnZOiH30MbAdrqofRVTODtsileICasEyqk2X8YSq8CL
asY+UcfEKKOfNtD66YRGX0HS1KZDYJPW65AidhX7P17VPDkkfS+6Ve8yizIGD2gg0108m0BcrmzR
JgcCx1T2hLl4iUrHuu5a270vZoMitQbDyVZEjfdVL+ggUzban6jtw23czvETeEtyhliiWsqjezUf
jjRfCxpt8nPdim8cIsNcGplxXDua2e8bjcwwBxuuvCO6tSpGEPZtTgHHsQqqnBLpAUtGNcrmY2qG
V91h0uFxBYvo4NRtMG+ugZ1niB65gbmbhKPzgSFpCBgtcQYqdVzE7aplhIpVS7u1F0bl0pmshzwp
nVvIO/YayxHfjzwuH5mJY2kglJ8dTC1OOjAbALNX0eAm7D4VBZEe8seVU1GEBD/J23O60j8mb+k/
zbJQ48YFGjWnstDcEtqycV45JGjQCHgbZxnbO1pAeIqhacdH6VTpaWxc7ejVw7jHZz8diUA5F047
GOTaCe/iUNN/GJN7u+DHeTQzyjamUst2mMpoOVuMduJNc527aBbpW2I6OKN07s3gZvLuI7SH8K3q
u3ajU2q28cqUua4TfDDNgkmfCzSBvHBO6BR8+UnqZdh19PhOq7MaslgGnq20OQqtxtmxbmNeRkCV
ytp28HKXlaOqjzCraZj2Ozou8WvHFMVWelKSBe1AVplCfy3b1DoOc9tfcZkfeR9kvxnpuOCH5XKQ
AnURtgAIS5dT66bhIAwP3zniI/nOR+9jnkqKRjAucUugRfcgG9vlaR85mRYJ1ZGRkiRZeThdBqn+
nEwxbqIyfyY2Ll6t2uiB4mXVy2jbyQs6cvOVXsROOgn2Q7e8FZ7+TCCXIWeS2M7BtsorTHQ3dCiT
GmsnSpSnydmkOOeVGeIirQ6TZ657r3T0E3HC6kA0iX1XibGemXHZ7qoEDhd2tljje6or+XYaNSwa
StIVDY1MoeMm41qW6mwLiJfT4tQzLkQR7qmz3DGeoQXUmMU5bvL4VM0U45x6JSc7SlhGaUVjJl/c
fQ1pxZnJTFv3XFz0aIo4k4fiolIvI2W2iZKucXJUu0bJ2cT5Uba1wKb2WSrBm7L2+J0IHSKfrBpy
XwjjCfYG3PRZcBh7NzlR9wQVjhc6kz3SUD45k9+kDnagopHLZlQSPOykiduDaaqoxAyqyBO7WJXp
UiosoQaoht1Ale3SvD1vbcwqW9Po5RtGLrCUA7pg4GrwoPJs5qltZh2ds6CXaFWV7QEI1Q8v6K8W
qX+rAQ2iaWC8d4Mmb7w6YHusHttUYmakPbm9F2EzMzGM4+VnYsIHMCP3OScXQJKZvX0RdBGPQzPu
XL1uV3ME+lFXncUxuugzbsoaNoPqNK6boWFJGjo/tER1V8kAVZithO83vtjukTv68ujQwVCtU93t
12CSzvqlPbnkNd9mRSmuEu6tKy0InSuTSt27/lK7bDGIK3aMprUHsjHmLQbC8dtKP4J28YuRbvmV
CJfIuaHVw9o3ccqxSCuucjfBdF47fkNntlwV8IidGEZzNtEabU+0+uY22B7iG1vvUjWtzbROj540
/GoIzp1qpOZAeOoEhU96T7HiW7kwTA/XwuoMTKYi+U7s8DpV9dZuU+l30g7qH3y/2LxUIfaoqrEB
GlSv+sAgHvGeq/haY5/dEV7qfyx2Oz7RCWn+CGCpvTgJDdwdtppDq1q52Qkikok0dbtRAmguyGhp
xni4xjJ7oJQTH4yMAWLRlnQXJ5VzP6s+cIbby0pzQ1osVWP4ksC1hZhsZ3vXbWhzqzo5vfYseeuq
KA1zXSozK3Hh/JAx4AeqRT35onnTg1CV5baGlXLOpLWdsJLtLeoxVhCeFn/OgnkzxMYEP9dm0ERD
G6J3Y+rBrQ2U82DVcDdDhfJNhRE9Nap6fRCdvW68vt67VuPtwyyLsNLFDPLjgJog/gaB/xOT31B1
ySs5RmreuykMmSHn9yE9K8WK/rNlO6gN16UKaWcY6VOGAeRI6Ua/S4OKA1lKDKunh7v0keEfPdiG
m6WvymNy6aJvZ2rp7fjSUJ/BaFnnbcoTmBY6C/aCM2Lt9DxZ/CnluvPyfiCIweB5DgrzeS5ifIIW
dkMi2uY+SlkhAhKIPkH+mUclzveFYEbTFaATYHskEEpKVjO8OSOzATB5fRqchBEEV4UB78aLPmzU
iSTVDyGFD0YU4DoPiOKnk7nBCPaKtxZpX1LQkNnLfETmKnyOD/dcTtfCy0be25ypiEPxMmQsgWt5
HKTPZXmBIGzjUxUxWI3GTTMs5rbkLQiMw9iUxs+lhywnRVt8/3/2zmw5biTLtr9SP4AywOGYHm9E
IBAkgxSDoiRKLzBREjHPM77+Lg/lrRIpJdn10Neszfqh27IsU4rJ4X78nL3XjsHNINWF2++aBE83
WmgQqxkiUy1JN/0u8ir7XCbob2F7Yt2XgPeuSwrtW+4q/ZVMyOfQ8Z/jcrc7VDaaHLc93qXPhW0i
Oq3z6opEJcDdTp0e6kl3D6i+80CObXMszbI7dLA86plSckbPxTgLKN/qpEbAE2Z+6Lmu3fZaCrFz
dFo/KWgAxJ6+MXSGBn2aXVXCupy7w+LyfQ6l97mDlZwCQbiDXuYF6eSkHwnBkRcEUOdHJ+kgAPII
XoRTegsAZBr+e8b3/4MsnIZuIM0wXzWZXCs3/fB8Hv+vP/azc+tJ7CAmzVkIUsy/XdVD+Nm59cQ/
lbcECyUiaRyZzxlXwPFo9jKMF6aFw/lfI3lh/tM1bd3ibzQtAFW0Yv+Tzq1Le/jXFoar42dUflGL
YAndgHP1vHNrNV1JIlmGWq3lKV5i5XlMvEvZcxhi8BcR4sH5PoOLx9LNLYz86/yh6HrtPWmaRIlD
79BgN95FYTFfOWIa77pRnoyyQOK7cgUzJplAP6j0vUXmFTfhNkRs4hbXfYatqlVZu4M7XOVZd6eh
hWLjmNkctGzdWIjOt2LMmWWkrrvJKU5AunC6bNhi5V5zSHrb1RYlO3Qml+B41ITrtNTXbSpRCVjI
4rdFTCDmiocmSOrMITmAds7B69jk86GIH0An/chINHeIsDHBp89J+iXBVTJ5gk6slDcpgig8kcgB
JtJVduQgdbtSLk86Keg7OQCsnrlFbjr2obs0yhv0otZhQT+9AYhFGFVizWSTTsZ2bBJIEHHyMM7M
0dK+Jln4PMTvoGNsJlBEugHvB88ISQT6gP9GgI3tWCJIGfqivtOn9PtkdZJyLISLGC85DRIkphg+
9S+FQaz1pgvLkV4znGkiH6L3iOi3vQm9dhyc/ASUjwRO2q7QTrFZniym3hj/oynOt2tpjPrWaNXf
KSY9bDeqRUS4MTGkByAwyylUQoQeXle/scp23A0ajL9Dzh1Y47TN86t6zvuUAbbAjCfnjt1+TUNM
q7ELomqsuuETlI6wveiAHcQBLfDxEmtgIzaxB/9gN1qL3WwsRyeTPVW36A0TYf2b3Zjzx7Kc6US4
XkeNLZ0GKd5YFD0UR23xbkmAyGx4BTICik0qLq2jCVE5Et80eeg7u71e+17i6IFiohjYoXwXI3gy
dj3KNdwbJEQmdUvXxivHdxRYnUGGX0+v10s7rdzo0skhfEqDQb7XGtN0l7ZOGB9AQgzNJSsMzW/u
RhEiWKcRNxrx7U9VnRRXNPyiyO+Xuq2D0QYEtkmXBJp0lzWAs6n3CflENdyN0QVCCKo4NLQbghF8
gA8F121Tx3xDaJg0bxgHPeSdczuniBfAOpEekLSHuJfxxmr167wmbhsIxt1ojo9hLd8Ppe0vhlxu
Es+kx4OldBoaSEHhzswIYYqv7YK+d+kw2EZbDaccqaEUk7Xri6W4QE9u3iaLqf1gOSOyZs4+6rfI
7rQdVsaTrjf1vuLgLNii9oRa1zs+6pO5ngjDZALPnzGM+qHQRHrqdP2ituNkN7UtAa2xI5Fip/YO
CfV3meTZe6/WQs7w7tZFm9EtC4KdqQU2ZeFR4dzPN8BR7gtzjIMsc9AaorA+NPCuuSMTNust6A+N
ouq2y0piZtZX2lcp1SXJCeYShcRqQjQZayc6EGFM9Hpl7hxSKxA8emYFZaysrvUktb94S/Re5Ght
E1cMwRTmNY9MuieGw90Rt9SDjQqdb6tcO781Ft9w5+4oRIqVNXQv4pKbz2g579n6rklTwSQFTI2s
YHff43Jb6PPs5SLsoPHaoKjdIZC2/h03NT1Je/kRZeE7k4Y5jH1Jwlbn3mvraPyYejd7HNbo6Zfp
4u3PzvQzoLCt3IL/7li7GBNtCAE26TOYHTEnvnATElEwahSv3kEDPo4KNoV5uubcciI6pO/o2/CU
aOtgUSo2WXetV3PywCQePsc80h1WwNWYfbK3eeqYMHm3KTYuUl7nrEUimySuCTorQw8Ak3f5WLWl
QYsv5Hk22gmyhlMr9FJerBD5FvSwTPXqdrzMDPKdgjiytfaCIEc2i7IOr+gNjiNYXLWbaOedpTnv
MsRm5ldzMcfaxdAvjjjwXOI6bBUpZ9AlZKk4S+/6VFucTd6QyNQ2DdvUZKtsYqVJ7qM9t+vhmIcd
Ynbd3A94SzZmOh51GU8EJpRXKvzgCtk+2HMqTfBHXrwjuhiFcOmhjR3MO7rB/QYjRne0y9AKmkaU
Oxx2xC9USbcrZjonJXBeRWj5YbhV+aEdo8pvzDhnrXZNwUQwMwZa/mPlDVsb5mDQhcT24mtMkbsw
82UXkrWRZu+TpTOmK8BABdPGydrE1iz82bMh6jRaQW89Kj/Gjbfe2iFXkU4vcE226dUSGfIWhB4G
JjeMys9sCoxNG3InrWqCw1yt+NsLu4H4Ww/ud2Zig5+U6anNVd6mnpS7Csm9ca1LI7spvAQCQN/2
SDvyvlgTGs8CK9PMvbp0Cy1wxlh+c0PU6YZGenQIRhzNThR9Q9bH0zonzfBlsdi9RncU70Jr0E8J
QQ+7yjAeZR4aB50sRr8j/5eredHe5jFq98QSQV5US2AQUc1pR69PpVa7EeYOe24bf4qxwzI1Tloy
rpt+YbxmPcTROvt8c58I5sHKrZKxq8hbfA3t+EbUxn3h9YRLIyAEAEfeDuQnj4htgLzT3oZQ25gp
YXulhNsf95cmwdyxkYI5M646ArtDgrvBjV1U4/SYGPYGyykYReRM5Dta+3kdvsN+N26yxvxRyci7
zgaSwRHmtiQlkxZeERtuuV13GbvgAzomvd/Jgp0u8fZ1p6ISC+IcbqupSiEvVB75SDA5xaK1LYkq
HyWoRA1+IOkskbsrVKI5yeKf17iIAnx/BmJ77xr+z0KfB+5CWUI0MwmC3psqJ70ZMNOOaD62NCMG
wpryrcePneH+8nuC1qkS9lXd9dcrZoLdAuosIEal2xazQLtCUntuGMyWC1EeNYJCKD5UovvsGKeM
WdStRZeTIWsC/JsE+GjSwYuFKhfe9vDqbwSonB/gQ8mNH4z6KRsj1OpoP/cSwf4OEBNu5kLwbxMr
2qVmlgbNNKPYQV2/fJ4tZ2QOOS8C9uSgVMhtoT8kVtJ/bBjDVZsySVMudQn30CKM8N9idAN9JOau
DjDAEfZZNW1xRX5j+YS4S9xk54O7Ph/iREZzoJtOHiUH93zQj+dDfz0XADUYWCAC58JAnosEW9UL
saoc/v+qYP6nAnN+3rbkq0rorQpdS34z9J8vXOpP/ksDjcaOuexvSGEHdTT5j7puw4x6xhRGDkNh
jZvfkq5peudL2v+TQOv/5GpmYOcne8+wdSDB/8F9y3h+/joShhMefjyhvAtdSvFiYjzENtbNIl0C
e2qbD0VTOQ8Eu0bXrghjjhOvnT/3mv6ockZ+uK1ZfpmGbtna8OwHgkWmynfGqvUdMCUPrYHVc8Qf
R/5Rkn9ntjl8+t/F+F/R5APCMfhh/l63dTt8H77FP9p2+VWK/9cf+7kMXaTzXCalDlmCNsIZ0/Rv
xRYdAccCaQ5L6BnAiRUqBSp8JKdk/QmV4/nXOjT0f7qgT1m3Jm0JRP//kRT/xa2fCpDyj0LTIUVS
VYIvBPkWyBZ9qIeGI9H6HDK36Nyp3BAu6aCrGjGmNKqJ6TnHujS//fJN/aEGVdDsf1eg6CRevPSL
hoNIDa5setf4nqSFH8VdxtxtPdRZ+Dg1HOKvv9rZWvDryzlCx3EA28PSbZ438aLgTcMxBYHBGAG/
mURvGWJ+RtO+A1eT7ZeOBnWUpgG/dOPn+eD6njM6QH10CzHE8IDMs2H+HH2k+XC79M61lc5bc8it
Ta+Hn5oGDETW9NQpxOoZNPV+El7+NgCEZs+Lb4sLPsGFtCgla4UFpX7IX5wToi0wHY6NJM8F2LED
nYcZW6+1EI0lBQ0CAdRBC5OKzJxvwRwl72VovRPAvncjEiRaCc1DthJHBQf6sybLY2xKLHYwBpyR
QrJILvoGK8E88d+KYko3pVKyRhMqvSouCYdamouoEfq9VuqIVMO8PTBN3C0j8Mj1RJQFOt/EH634
TlrpIVqmxw5tfjYRsDHgmw7HnnZSdsIUcFfny3vZfF+UwYAR4JeZVPjAWbj69WbhXFetRy1m1NkF
qdvDBXodBYFWCgWXDzPThZatYQbIXaJ7O9NPpZajE/N4ZbMZ8yNK7uVrWvROUCGcQ/7XtxTxBODJ
ptQd9EueSsEbkndLiyFeYiQ/6E4W7ZlX4gTVQlpe+B2OrkvnSXL5v51GTG1r0ZVc2iv3i6kLB91s
Ur1zoZpuBiiWA3Y5+8tMGI1vTbF4rK11/MH0VL8cjSs8rtPNpK+IEnWqvT3lTLW3bLFelgMvoSuD
+Vji+y6d+nuSpBx8lX2BtZYrhmimPXqjk9bVICeWmChAMJlufNlI7wM+YQGcstla3dIejI4/UKfg
NqYiJHGq6JprzkB/Hqp7LGflG0nKgg3o2dMLikWqR1iyJIVN2/D5eoRiZDR1vxj+kOco6hOm43ha
mz7OtqUb1QG+UfM+ScR8XONB+xKHltFsardB+pc01dF1zA/MoLYr/tqraRjcH3PpLu9BUuUBFMhu
a+MruYvNKvtEQ3u4duZQ/3kH/t902/ulJp/26/eCi1nS9W3yrf/1dKLAQarO/vL3x9r/Kb9/Lb6W
/6DM+sdN8q16/Nr+46LL+Z/dH/+mvzrcJhkOOlg+lMbcJHSVS/yvDrfQbdN2pMdaIcKZQ/UvbbIB
xdCh80yWupQOKCUW0l8nHWcg9msVdcuWR01m/0cnnSIx/bpiXUo2Bxk2J7pCNbn8bc920A6tMNjY
uQ3iqWDkZBWPZQ19nu5at4nDlm7Wmj/1dlJvVy97RKVvAJzF5dQgwVmSCkqoS0hYOE8WGrnk40iy
z/aXL/kPJ6LxAjmo3qJrerqCKarwijMC6pdN3hxDWvMZ/mm3oM+oIQEgyKYxmTd7x7FpvkpzvrG7
YUcUZ7fJuLC/cUj+zRsg2V7wVTGRUN/hL29AZEYNpx4s8NmxZK443msjV8630I8bDAMDTWf2vP5y
iJthkxq8j9e/A7Vv/HJMn78CynLdkJzTOkHHz99BJxPR5qThBvRNaX4Yzv0QQ45r3trAzgfm7y9k
8zLqgiDUfOfXj2qvMI6WpWqCshpBFES9tyej+KFqCm+PYyrZLjYsHNo68HKnyds6oc5ddxYni8kl
kTWu5puaGX4liG1S0X/6nZlxj1fPReBZc3sxlLQr2gIDo1Zj2yC+z/EtJEibdhh736Hlug8Hcdto
pDLFIV/k0tifIS9d6G0H6y9p8L6UWLk0UdMRQht6vYQfyM5gtRbrfUUE+V7O03xDW+zJMNfMB17y
WGqFu8vbEI+K92OMizuw+z8vA39bi7y4ufAL8UiQL8oNiKKW/f/5F+esJSispGEyTtuTKevyOQ3D
HfPsHguioIUcg992mtHbv74yzlei578YTlYYqJwNGBXYRp6/cEFQat0RzBS4XYygrc/TC8dd+wM4
ToHqs+vwG2BVA6JoXRULD3TZwRp03JIfFMGDn8fRHmcOya0OzxTuBSi4oeOSXDAtQc6UgnGJgNK5
aKXw33jvL45LvjTOabJqODZtZn36i2WtD54cFyfOA8+gPdhoZyO6Yk2O3l0+DZWfIaIKmCcXNwAb
L0aTKXUWXWJ9VFhB++LnBiRngjeONiK0jdsNhFhofGhn4dPYORncs7l+e/19//5bS1uYuIQFGxIW
BU6NXx+SHqCz3o687UkDhy0lu5KrMy84f9GtXXs0kqBaajIXbxQYqvp/8WPbXHs8m7kkfhIVgf7r
Kw+ClOOBMMogRIC/HQfP3XjKvfj65/vTq5g4VmgU8OHYcJ6/SpnXhYloLQ/ixSkDp22ySwycj6+/
iCt/39cRWnioD4H1Sq5zL359/MWOE6djHlQifwqdECmB3YGcRENBGrMCgXokOewoknu/NNbssrDy
JwPy/KkmvtAqh5hzB9SkoayuRW9pWFkj/ZB3LPIsJfmsJXxxa5YMDWwcZlDhbgSWy4sEJRZoTaCn
o0pW0cwJk2yuC9+trECf2d8sYwZw13iaXyX8Z9DIVRA3by0dGDIhn2Inahi6LiuVulj5p2bGTnvG
/eKlIHEF9wWzu1ruheg+zr26PhA7vAn79JHm8KOVmqeiXsPLEAulCiV4asUADHWIPeh05UGDsb4d
EGnv8yp5orXogkFlz21MQKnZiFHRNVjfZdTRMK7zR3tkDcos+oCAFB1M7pFJQQATEda8b/NUJp52
mOJR+CikH4ySpx0FtrddgF5/qmeL8BkNPdc8E9eeSV4s91L5FUsi27Ig6UhBQLtohrJOH38bobTd
Qqb9UraCdLihEHdjNVE8JCsH8WqDgsnTJyPmQ48RMTVFwfuFW3jXiuwHEQIjpNP8GE1oaoh5Rw6J
x5XMHaYsKcrqbdFqD45Ouo4Elrf1YtPljmMSfQ5dB88NwFuScR5x+ZcbcFzMYzpOYKKM4PjJ4mgx
nkoN7x74SMFj2PY7Up2JrlZzjHAYwVmY/DRl197Zyapvinp4R4ERhE752OodE1ja0Wg388735giE
78Jm2TYpvVx6vwDRn0qPsYxNYk7Tk6ZaZE+wa71g7hbkuZIP2k2FhWHlOjRV9l5J8A1X8JsMwNUW
toq3yUxAuwJwzy6sWeeVOjKJBUD5ZvBSy5g9QRBmxfLLLk70ZBmVEsU11kdQOdw/SfpFDIO2aA6j
J3IvWARIGAGqTO5Oi6sjicAphCVO6nwtHgEA5O8Genv0yDT3fSfy/ZrGj7ZJHky8kJVlY22kDc1n
pDw92ik98fMPQ2Vww3i49zODw+O8dpeJZaPXnmCSjgOojpNHN6RmtCLzZLq5F/RL/uiSmISyIXk0
eh6N88JtV953WELoBLCETNZmCO/e4xsjR7fRs5+PQMEKMwzzROHe7ayR4lPKer0uZ36sIVHVhtLF
VkWNaQsGHDRifv4Oz9wGTKK+EYJs8EnXNB+wZrKtXRZt1SeP5zfO26WKGcp1T0TLEtCA5O5rDd0n
yMwEK/U6+3U986g5cX1deYQlJiO/nQOI0Mf9e2HYSK8RfqloFA/n7jweGRDRM8Bis597+LkFG5jW
qQ3LYUa98jlYutnPH5hJ8EnkzUNV81zZc/rU2LzrsEkfz9vF4GRPParcjTuyE5RpxAt0Nt4qxUVG
LAjrxOiBIANE2XAZoB5aqaeokh0GFQaYGcHoBSfKjp6Ui37dyHx7rR8sUR3Pp5Ons4pJlvD2liHD
S9ibT8gBw1u8dfuCImmb2Kv0W2QujBLFjv30OyNbxn2ClVtSdG26LvlwjpuSGn/vyF7LTIIvZLaC
1skfe+ortZ0tJV9EnNs3501psNheUJA+gO3mYBzsG1HZ64FAgRP3nTJgxoq6zE0fCa1C/mwCiM5H
ftzzbeIcJ2UnpkbULIu1cm7On3Basif1SJCLc1JHAWiOUw+ybnf+DWrh3SSFNsEgYhybTUeXcbOC
AbBsmMBtQkFOdwW0Uk+lcbRaOM41sWTtylJpdRbjeadzETpvrdi9rxaLHRX+t89uMr3DdN/Dn+H5
TXky/Ulb+VOuBNmakWvbq19n1lh5XPiPEF/1nZXyHM71Ol+ed2I0mxRidpTvJhipPMGUWcvq0oSo
FUAhQpTQru6872b+Ld44QEnJQG5ONWBGy4rkpvL0bOdaNcdPx47AGuavV+eKmfGmOlU8Z7Z1MlCi
k8K6BCbBbxuQVeNWrbB55b+Ma8p0dpr9uPJTTRWLrvXYePKaZQWDETziyE9jehQU6tft0vYBCTNc
jphdn1tQGUCqIuhr5FZw3n9ztTuGDcmXaJPMjQZB69CkHanz7AA0rEwamKxqa+ABctbsCCQh3YiG
7SYFi7c7l8OoKnN/mNrsmtSd5YMeNzTyUDajNaa40ueMKSJrpeyLR1zbT4xr70M9XTgwWsDbI1+1
Om1Cj30x63kEwrbPrmfHzna2Zut4ZmBGIBOG7CYSSGN12exxwEf8tm1yMyV8q5ah6nPL2SN+iFHt
VBx4S9/csEs2V4mM+ws5QdruMARtZjOedwPum302TK5fVV64SxmwET09LdMmxEByaJGcKAsoRHb8
UMl+NGr4IASoIVQmPjmZk6eqqR7Iq+ohADbFN83L1vdmntZXeknCTlT371OgYAH3nEQhpowHZszJ
BuN5SUVsJjvYAchVzFVHK9vsrZVr0lhFqjSox+qitWIHdh7q1GkluE5OGPqzpakuMAIl2yymTm7W
9sY0YlKj5czk2IsekSxhvHJEt4WnbKJzWrt9RoPuaiVYZ1OXbPbqmlc5dca4N+H/qbadRWfv4GkF
IGKLhLQZwPsWuhmgeElGcgfRawOhTVKj0OKKCzB1JWA+eq/tj3SlYOtHq94Y5LMc9LDufeHIi95r
HggVcTYeTrjNiBjzejQVQcE1kcajAttiTA55eVS/Zc9fRtuSv3sth01iGMO+HaxLiAtfojyasCcA
xSI8OdxNMzE7XKC+1Y7KZVi+DVhVNpoRs2lperetXLLWYZHlW1YDab5ZmdAV1WnMyUoQEyVwUojE
PKA5xSPQIb2F87mjeL7VJuLGAd1yHA17si0TH5H1Ny2Kr7WpvUoq9l85Th9Qo13iUXIxHRe4LzxS
eGwWnzNB9hCKS5IN2ldMwC7ryQDmsMpTlKE/SVv92GpmtisjHgM9HbpdmxjaoUliqBpzwVOrbj4r
Sb0bfWVbSobkyZgrbx8jCd4aITtNVcbLB7OXjfqFV0LfOYFkaYdPU6pS0A03/1giGrySKyZh1RcH
RIcxjBZHkTXtt2j1JNtbOfir7fRBVlEEx3OzwvGjYtK5wxFLqZEleN7HiXs5KnZ+E7E5oKnsfQ0N
RzDULX9K3egtj+LOMXlMXeKFOGSMkwloeJOXBLe3iNe2lVqiXJgDOU2PMN/cICvHE1JlzSdepkUa
CBEMDf2Tep8qKMCg+xAQ28O1kNN641FmD0b8mFnVg86cHziZfurWGWKK7rBCcQcSj0hUQKI7WEmc
6LbMp2O9GF+4QDZ7HQkAmDXRfhi07HPKmRbROG/E4l0ikjY3Ykqza5Qmmo+k2sXJ31Ndq+10RfmB
oIETb3T7ek869T2g/sd6KY4UGPPt6szo8Brzum6pazTDO6LDs7k3AhXuxUTDfi7ee4IcOTLK9z2q
K0IdWvsG/UF8q7dG/fkM8ykpk32VZ5BLVlidsxoGza0osPhOoQ3zPUvH/ViZZXsVacl0X5BBhjiF
5SZU8yqJlu2UKSypy74Wgofxsyae0eeZYoBeqjZpNewYx5rau+tXPiw1pljHOkBGgFSsrQ55ZASo
87sLwyPPgYSjiNO+bTmHutK6iUylxlMnej9zCVPlTqPWasQyuQGBwy2PmoDLtfBT5OU+TB0Xsgln
ZonhHY0nt5Z1pkFEwm22I+LpoSo4esZpmN5FBLyiCNT5sUvy1vthCS8XOpPgP/MZM02f3TXDCCBQ
N3wNmuh2dgjBzLnR++dTru2rklB0gik8yWwoYrB9jGpeJhes4Tk21y+F6cTf22T2tnQtSG/wBgsl
yAA7SWM1eUsYfs2njr+lLZ50HGKPRTiWx5xT77z6uW/6vZMml1xWn2hC8Kly+86dk8D2xKlEdnNA
jUoGRK39UI0qS67Ngbja8dpq+EWWTJ2BKspiqJgGdNRQbApRfWo9bIey90jKNoBkCT2+WRK2MZqR
mV8wkdhmVn+pAaZhx62vFrEC8UOus4FJT72Kh3aTaOJd3o5kSktFPsalvPNiulKsdo447O3bsZSn
89l7jjiNwd++fvFXPYqXPQxGq8DFlcIOrfbz7sIgBr2OqykDEcvXpK5UUmWIOriD/daSWPRYf6+/
pPWnjgboL4EYgldE4fD8Ncd0dMYoXbJAK7nnZiY9YqvvHxrYapA3CqwFAO754lhY/Zqv+1gUilJa
f7SaT25T3+tuYrBtcLdWlc3g6JpPtsE9Ep1bXcwrcHBHO4i8HXbxhP21nsZbu9DAZrk9NXcffTj3
Ts/XMoKLvid9ET/Zcz9urd4+Gdla7iatN47wNedLu56L46zBHrBGlrztcO3qSbfhioYRHVcN5Z6m
Gz/vfWAL3TvUaSmGUCC4jbeVkSo8YxXkwjV7Z0VuCFLSmP/zrjxDCJPZBElKNCJUmNKvrag0T9BU
KZR82HGNdZ0pvOwGmiC2oM4rMutjct7rGR0gJeMJNybq1Nd/1j/04RSixbGlwcCfFvLzt8BYu7ES
kQ1B6nQI+8QaH7qW0iy2G8iXGtjk2Ea5PeaJ+UaHTJECXy5iOgZIYbAZIFN5OXhmM2FYmnlD4DYz
njHOkR2ENuMumYillmtdfxn0NITbscKkstLbaixGBL0iWMzZeHj9a1Af88UDRX9UxWA4tJ8pvF98
DSXD9pamFAJJ0/XzZnH9JuKfjLy6n7sWp1KsTdjh2vyQRKDJX3/1PzxazAl4Ax7GCzXKev7qBZ+Q
DGCtDxqXYiyjobMtuVC8sdz+sGnQZRaYQVz6nr+NqThNBf4RC2yMkcjtsPZcv9L5C/FFNwTvfV76
PHnjFY0/fTAlhHLpbxt09198sKZsI8qSog+iJO2uwp6GeUK81AXPJ62cyb2POT7JU6R7pgKJijlf
gnHGJDVHmI3yMfm+5h9f/65fiENUv1zNEcn7YuXRBH6xddaKYuXpNQs+S79UtbX8+Fn8Zik1Xj43
N6+/nJoyvlhZlsUmLen644ngYv78tx0E7umwzLrATZybFgHGrtSs0gfDQAgCVfPGABNMcteHWscm
qDvY+WyNmN7pGmzkd6IzCDC1CKV+/W2pqexvb8vD1MZS5zmzX6rEcDbXS4REPCg8AomdnOLZbnju
B73kyMSvPlTNMaZJ9glVJ1SBip9II2B2q6KWjHZW+HluJnktBNIUIO2wQW8m+NhYx9Jvdnewen3e
rZISpHcuTBKiBDXOEME8g8ScoiuJ/Bje+dZBv7DtS2ZLauqYgV/cCD1Pt4rNtO1MdbfWIayRpVLg
aSaSYlStLDW2O58y6aq3F69/Ny8VMSwRNUm2JHNlFbLzcp7rEdHYczGsA5gdM6kjTbR1+gi0L6C/
be00WBZjM6F1AO6pH0f9/DFprW5l3oBCcB1atSHHzpq22WWtD5pv6UyJRlU3r8pC2RURKeNQPPEP
0gmNijdPayUme/H7OmTMCRtwDD4vS39xtNDLYNNtKTYpSsFVAyfY0VObMGW0D4Owqk1sF0fXs1rf
SNHLo3TZt5Nev3G6/L740SGiaYQKi0ENhdHzxV+kqwlqP2rg+uDlnvhiyG04JWSBvvFC4vedhtGh
4XoIzXC1OS93GqYgYSPyDNNoSVcwpQgxlmzdN05fPuUrqWiOQ1eKMGluRShXNmXW8mYGb9kCpIp2
Ux0/Cq7wCbkqR6fgvpdxBTxHl6HrpnXC5Z3+9hE0No3TnDYcnnXNf33h/elHY4DHANRydAvh3ovR
VMnNVRhrXAdxh39I5MjT23Ku8dFSdWJHaHxzGr6r+9I5cmxo4qelcN/YsX7fIB1kEcwTgejK34+J
XBCKWuOwCXSiy02PtAC+BpWPRIQcARpvvJr4fYLlgBImmxJCsKG0q8+XiIlYHQehQB9PdbPP6mrZ
qbHk2uEL9IzIooFLQb32DDlIp4CLulYP1VxleIwo7qUePdausVznslkPIxdvcN0ZN/OCmz3otvE6
Nad3r/9Mv5+jvGOkclSnNjv6SyFBa80Oyag8Wo62JEHVgcjX4OT6g879iVY2ujg9f2No+Yfqm1dj
ReiAc9m2Xz5JOaXDVDWiIrqYxiZGI8lFfBZHcl7nQ0wMij9hOuNGO1x0tKeuPJNGpeoZ0m/XfBzX
+i6BzhmEDIp2PRg8GqGmcUlrhWAaSssatgilHtdu0+ofwNDQTVc9kdLg4iQYP+97R+1miUW/Vo1f
pBiSU8aNaltUhG3g3AYjkXXxNgnNDzlRdRsD2temNmyXCFjyy2NHVdbh5AWWmlCCwgFfRJ/kPNsg
E17fMHP7pm7CdtLzcrPOhCL8YmrzvK0huO7XlWX4+k/5x20DqRkCHmbCyDdfVgPumsStZNuIlj6+
zQrGmPje172wJI49+picgVxyE0880janm23xQ5+DPybgSn5pt9Ols9AjOu/1hZgYjS4JvifZ1djd
evH5PNrEZOOh+SngOzPuvolTfoTXP8nvBSyJolQXqJmELsCpPH+M2kgygm2dLigdDuNhnspd4ahH
QsbjVdR6xdZz1+KzhMOJWWPM3jgzX3LKODPREqO8Q/OC1gji4/PX99w58yY8cYGeM0WrRDvfGhn9
fjenE242nvwIp67YQtvPLgaDZySTnJCzRh87Uf9kkT+wG3Sn2EUry5Szi4mSMhBCnfgCSukyW6oH
raP5ep4/0NowNPp84Zz6cRgTLlmraQB2T2ZLnhvoherxzaqdu9bJqW0m+VEnibnWvWM7kiJu2asF
f45dBcvVE//H0CPX9B+kv+ZB6SKwyRzGja//SH+oLMhFgsBtQEHnVLbVKfaLCmpkVlem8K+ChiHF
eUBQALndmQYToTrhMVx7kpejjOgHuGmbFQrQNkw+MjyoL85jmFUnirRu4b1wWp9ytb819j3Y7oS5
eP25ZKK/i0AGbBy9WILX3/3v+x52KyoKnnudO+PLO9LQazVJJCRKa64MDPJXNmqryBbakeduVB4W
b+x6vxXPDmuK+pRLGTIHDvYXqyo2uhDAF30OWtv1hjAScmLV5P48i+nOP+/AUGhkf0HJgWhkUGPA
sVckxGoe/LZpM99CzKKQ6m9tHi8PyvObI5kRXS4noKN497/+mPbipqmWlVmQxOgI+pb3ACCKKQDj
MrKR3tKv/eHl1COOUsk0uEz8duxktdUxiMyCyVKrluTPRaOgkh1rh7vjW/2es0D/1ysxytszS1/p
5RR09cVajduRaWObYJqMY+vogeRhL2xJl5LenlGTF28msjaw80WcGZShhwSD8cEwtPJGVtL5NMkC
7+Y4HGxzeAciePYbG7eUnOADTjyjO1od3VXu1sBnoDmBAigTsBXQ9cIR62Ky9uW+S/jLk7HFD6lp
p4R2OIgwJM1V2jU7jWgk8ifc+sAdRsZbrUqmnYzImiHRb7yYw2lPR7Lx26iRQSEi8xIth8ZEJXvX
Lbrccm0zA0eYfIfE8B6x5aWQ9rPoXck9eb/iYlVkHXc3xPyLWGiPRk0z1Zia4bRQqO2LHDm0E3NT
C6uRmF4qOjqCLW31hDn1DiK2eYlA1UIHlnkpCTRNuS9rSeJQ2o4TSosyo2UVmnCaGxcEOe9Bq0Po
0dr7upfvojgRUNaG7sq1tZVezGp8GSbPDDCkW288aObLQl3F9IBoQETLrqRzX3++lr2oaT0t55RH
QeEqViHT6xzVSNnpTLappfCo6u/qpimDsJ4kEMiF1L1a/YBVJgkrwq6Lsoe63mkxMyZ5/C0XKdRA
pIeEUwMwgCQnMdQDLXPZIHeybMs9QwS5VV2JvWuu2v1STfLoqb8+rf4ve2eyJLexbdlfqR+ADIDD
0QwrEH2XkR0bTWBJUkTfOHrg62shpfcumdRV2p08qzKrCWU0pjICEYC7n3P2Xru9IyXpSTqoTYbR
RkkiO7gtdV7szaRx3+n+vC0ekP3xQPEEc45hodHf3OqsnIYUKnW3UT3vamKVaRG9c9J4u3i+voSD
whBfFqactxmrVGGSRkDoIhhIqnWJQdrv654yo5oRg4CG4LPR3quK3h4KeFHWTovDDfUEy8abFSrU
XLBHEahMTGBqw/Cr9qtZV4zdSF2GbhasNSGbQ1nrgW+1afNOW8t4e7bH+7MckE0O8DQ36bj8fFdN
ZKb2SV46286uNObyRAFWpoBMmCwvGEjvUAHt3LHaPdF2SHeZZffP/7xpvSrgflrGlvdAv9qklkH0
uwjEf1yleWxqx6w1ewuiVVv3k2r2uSVqCnGdGNO6jz2Sb/TmZdTn4MoHaV3LEdVp0Zruo5Y68zrq
Hfy/g5Vsu3x2P+mNyUepGk53UbXN06h+GOAKHGTtcDlt5JyVsuwFh6k+AM4KMXWCMdkNXnuDx17B
7dOydw5f0uQafrpGDrBYJmwhBF1k9uafr3GKW9tSbKHbjqfqPIh63OpVaPheX/bH14vwuii7kTXl
nJuIf2DwGPjerM9rCHmJP3MEWwt6EVA/gnDvQUzFu52AaEfPdSAb4zts02av9TYSMref13Eo7uEj
iU1Vg9kgqa/ZZwqzuCVnbD2jg6deNoQtJMCJZhvfE0BgFD7lMmMvtG1emfO6DiA9V9G4TWvVADmZ
3W1l90gsovBhInyUxO0hu01z9WGuE8Ei1B3lQKr8DDx5Faqov0Bgaj9pZfHtn2+Zt6hxFw+lQUcc
TaVDK1i8rbUqj2zZmbppG6Y1vZNOq32YV+c4HB5zoOK4syxjO7eGtYrtiQhwOl5+Iit3n7oZxN2Y
7lXKfBkwI49ZUvTRCSe1/qKIDme87M0nfot97kFtMRG2ij2NpI5gcnD6qd5/nUHinajydF9vkezJ
trG2yoRqnddm7Wt2+YH43G7bj9pTTkN6nc7kl/7zJ/DLUWMpiAwyAl7jen452UxjHDFo4wMAx/Md
ybx7W77wGvazPxhh/04v0vll+cUgKAUyK9qRBGO+VeTmHQ0XvWtZJtAErROGqZ9QR0WnCmqMD+dw
3II+S66R3UYnE4j2ihGpYhhizOslIW0lXLgPzKc+9l5wHkL7EgB/2xpIVUb7OMGWAH7Ozdkn6Db5
Wb/iYLPWPD7cOmENNAduSc6e38tGzfdmiSLNIJnkD/Lsmj0p8QazqLE4J40Od5F80W2Ervt56LP6
gal1sDbMqL+v4PvBOEFskFoGfRp7VhuSbHtCV0fvwFjxnlzQZu+lE7f/DBo+J5HwXGMRuAw6a0tT
pem2Wd4OM7hsOU32z5KQwnXTs1Zq0D5zX5pOsi1Vy60Et+tq6qUOFq7QfxcBzGKUuMxko6jUtl6d
0zvtQ21LiidPlGPYm4iGBscommTzf363LFZo8SqqXpb6n1efxrazNA+Rdro1yhKiz5JtXZHwN5cW
CAhZJu9UUdYve6ll0BFiPxHApCya+T+/YBK3oHzMTG6NnqMlAHrxuzkCWedIxQLVdJjTutJtd+0A
UkhouYZMTEUnI2nd/WQRtJ1EwYJ2LPPnOFzERzGbQjo3kmAemWhbc6hYNm0+/Brp5lqvWcGmlusw
YjfxO8LONlPd7cYpMlC6WI9DLz6R1QmewXMegyj+RiUOC41R5ilvNWcfIim6YOxzby3VzibKYIt6
fUazqIgq8mzHdmfTudpZDKS3jM1ZhgH6bMiSEu90GH99sBnxoUjniEWhLt9W6XZaoAyeS7klJZ0D
SMXrIZsjhCqJ3X00S/XO6xm/Hiwp2yToMYOCl1G19+YI4iJvU2YYWlt0TGITTyhDDQOmdJwziCpm
PTqNnhVvwsbeArqtCQzlC7EhW2xKsol8wlcZBQykHI9Uzr7XsVHpPU+JDqAeUYLR7irFpcR2WT/k
Dcu1LJbNXQY1O0+cwYsoX0h+Jly2kEQlmzyvtpG9oF9UG2y7LO8l3KGQ3uRT6bLZzbZ7yfoo3TJl
+K5Kr1zPg/wOE/zFjHjvmk6y3uQG84m+lrkxupHGSlk/NTPLBFSS5M+ttUo5atVuGH1CUSY2Xo7g
HoC7QCPCQuRBBd9FPL3EmGf6aWitFlz5spvCH/PDinMJMVFstXmHjXNZ5iaTpbfOu+lLMXMHpT1L
xKy4QdO6Jnpg4MwOn71aN2mlPsRxqm353MQmI6aQgYVTrum4QEjXoB7Pkxr/+teMpSKeOtD2jkY1
D22kW3fmoPyROT9Bl/yGJDKbgxWnDusMK21sDJwH2nHmQxybQ9Tq7sVQTNO7jL96bejuwUR3lyLi
R7A9Q3QKPKBmJeJvNN/trg6b+grZEjVHG5Q8eVymJo3kClcR1FpvNJtuKu0dHiUPCEjMZ5eR55HN
9rM9OV9z9Lp+mlnmgYWtP+OpERsWf+5iOYExURlHlphj9OtK6dl8fChNeQWN56zyOOlEOZ9/5ImW
op2v43Xb/B/zff5fmC8jiIRh+f33hs7HmBsr/9G7+df/8hejwP3NY+7J4ZvC0vqTQPinc9N1f9OX
ZZxmIcgMR/63b9N0f2NUSp0Ez9CgZnZY3v/ybZrOb1hETN0VHNGYTgj3PyJl/FweAYSxBO9qMelQ
8wFPfFMaBAL43ABVdG8x3T8C0QNMWMYXi7y7ozMOS0zuXK2thbEM3Xl8jhfjFCo5b6X0NlobHoNI
YDLu1yRqjDVVpPNQ5N14KEltv+TOGL2z0S5F+L+O+b++3zf7ntQmu43dyaBXkA3sZHD8KlPHolWw
HlYM74gH0y9erge7H77S258v8SPU68/e3j+99JsKubKtvKorMaF+aFDRjm0CmVe521mN5YYTMsuk
l2mrziA1JDXl3dgzXrOVBzrKIUc44Tywn+ZCroj8y1elpxwaBdEdDQl8+BWfni3Gu0wE4SVAiwb9
HKpSytFmz8L6UBEwWGfxc5roEpy50qqa3dXtP4HMn1gc1aBuZZSTcsBB+rEXenhOG7RwaTbGGybU
+TH39PIiOy++1OQtfo6wAqwNje5+bGTmZiKgjCNLu9GLr1Mf6Qd85zs6atqCke3X4WDoz9ZQjgen
L4ZdJhCgBmMYbxOn+5rUXtPS2je7T8xG9F1EZO0Wx/qSAKMIj4hkiTcreZZ2cEdu9b1KKgwyw3rI
tE9WU3gnzIb5cUq8j81sajt0nad6svT1FNkMd+bwkuekLFehAxFqSmp04PFODKTW9K7z0ubUYv2A
EpDh+hEPjrYy++lu1CO5bQjnZiSFDlkjJuBY9eOIeScw10GGEp6Mu+1Yo7MOy6eMMANY2ME6rMEz
MbswtdAvE3W0jaVEQ8G9BWwxgvLLCeyZzX5H8D3dn6ECyT5O6RooFNixhMyRJq5aKmFb/30Ia3D0
4UC+gTTaiRFVfI/tThx5ahDQdaeAo8DKcs0eUNr4NNJtu2fC2a5HqIyrykYGbA3VXo+0J6MYh00M
BxSpPd8JvM3ozutYvXuBB8qLFnJFYmwa1w4ObmHruzaOggPeF9d3TSB9qrQRy8c28sOuitc9ZsYn
bYStmIYbbenc4WY9zKIWJH7G2SZuuZtHKdhDK+KlOpfRAKCr6TSEkQ6/s413ep9/IWn7qU1bv0Zl
sVM0nD0cD4xn1o3dIWHI+CzlYMmVnfZ0QNvB50zj+AX9RqJ9F7lhB7zYw/Lce3Iv+TY5vQY7WwKj
xFHCnNldRbLK1iLrEiaZmusHWYI6XAHmcLCqqmx4YFfXT1pIV9IexoFkYqC75Oc5p6ms0sdEGJx8
HVCFg/VIQN2IsmjU/BwC6yrtkistWRMDOJFCbdm1fpsg2Jg0c4fkeidh6G8sO3zoyLFfydw7QY48
qNx9iF3Ck9Q0PrVjfJIVots2uvbKqIhfmteD02/G5sOcqTtHGY3v6N1DFFXus6nSeMsYeFPo3Usa
synbYX0hsnE95cVTo9UIuL2tivKvhMFt2hl1fObg0lEmI0WgqFdvsqMdRiqY7+o+HryjVht3oxMe
k6AwqaaUZgJKn5xtGNhIWMBVNl8M5E587oX+iLdsi3PLfNDooW+DeNB5tvvxK4mHCMKL2s5X5ii8
lyiL+TuXRdeDfAZKeAudb4cjNlBVtgUNCyss6jKOeaLApRAXBzPF1VR1DeGPSPbu3QAqXdanCH51
1e0zROxHAkmp0y2Ck+FW+Kx+oPb0oXuq8RzTSLC0lSBTYTcw79hnmRNP5A84+tlwRv3gYcB7UEHe
3YaO8KG4JFwKxDI/mJQRTEeBeiZD326r4K6apmNtimkj7fRpKpL2mAYt+0NqfehIXt/UlZNi8wvB
kpqQZPB/11eTfC9fd4No3VoZfOwa0TK56TMRaE18CJ0RZr9GgpIWxvHGgZ7KYtfIT0TSH51gZr1L
LAIe3WRfDPR2kY7O+3pwwKQb5XcnLPZ6G7c7SXCwr/XkmjPB+0zCpbWx4uCejIvCB82tbUk2GDBl
Rj22oMQ45FVSXOdaPryzj5m/7qDo3tj38aPQKnvLpoSROCRFQ0QnT7CDst4yNbo5jVrRuHHIqXK0
dayM9LGdq3afFpq6BsvThbhXP6FFVCeP0g6fSvnJjpP6HgiNt6YDyMpHDlRxlc5M6KGhx2ssueE+
RvAGmHgE6knUwLop9GOtoHTj0P9e2ESGanBfaOvk97wPbRO22cs/Xy+HqLcHhp8u901lTvhcBogH
i5smm+ChqUeBXdUFHelq8ztF+c+V5evZxKXLTGXOH6R7vKnzDAYZeZuOBqFpzvfWIa1jktbvdFuK
dS2rd/r1YjmZvTmO/PRqS4fghzmqFiPaGQl+2zNVIK5Lio8ij7pDMoTfjLhWwBXS9kbLMzq6rTnv
8VGSwcoADbJ92F68pNsnfJPrhlsT2dm4TZoO8ESwxGGOXb6OY77CVC4mgDaRa3MipUlPsLlUqIaI
ODD4bSUZAY3QzuOyUatly7bYu//z729pi6HzNhA2vdUOGmS1G1raGHvq0Psyzm0CWYiujiP5zgu9
6dT/+fX9+EpvjsJpOxaRzohs34ed3FuB94cxNyjedFD9RWp/sc3CXY3IUmC5clLAAFSu//laf27q
vL4DTvyGDfTHdbmHlkf3h68U6YWta+wje1vJEHsk/c9cmBjWPVu7xb1mwupVWfrObft3F/7Ty745
U5stUWI6zuu9ZkmWgVp+c0CVrIearIAY8/uxmDBbaA200OWU4wyoZv/5wv/2LfAlL00Sd9GkLsf+
H6480ymlqzwm+SvOmDSwJZJUcgGzG/gBjnw0lvYdWj/Om8L+nVVfbf/5DfzNowsb81+v/2aVYKbY
lGQXW/s2634XTTxe2yIQx1zBy5608J1R48/N3j+/Z9tFf+xgJJD89+erjYYYoxetlr0UTXI2hnRY
xU3QvtN4+puVj8/zX6/y5poaaD30rktrn7ejsRq4wFVTWGQL2dU7X9/fvdJyKbrpSqrVXxa+ysMV
Pdv6fg6GYTW4xseMhhrP7TtX9Le3yY8v9GbNo/7o2iCrLZ7OyvkjHtq7hNnfzutcYkOmTjymwEhj
WLEcj9VyUDartnqnVW/8WjJb6Dhh3C38S4/a/edvL4jGQTkovPakgFT7eaj7p8q0jAN0Y7GvxPhc
Vmh2wj5chBpIJRWUId9RMNCdXHsBqJ9uKuhuajldFKc0zD/atchuRmx+SGpA+P98Z4tfbzYmGRi5
EYUu71i+uQ00AyNmPte8tbA7FROyVyPS0ezNGW5+bb5AOAbj2+n7rokQ7Q4xSaaC40g8phzfZUEe
OiHS67ovDhxTg01SGuucIR/uEWMCMae+V9UQHnSVc4QT1slwerWKc8I2+sklBUYjHKiaS85WVYDT
NvvDjHGdTINCy2wjqGia5s8jzv9YD+r/bbrrMsr7972q60v4sqDGfuxWGTy6tJj4//5CjcnfzGUt
pMHEbW5Lm33oL9SY+A0wpr3o5eFoOXSE/9WysulyAbFhTUZFSGOK+/C/WlbyN4OJPy0mE88Bv9L5
T1pW4Bh5wP518nGWJU0Il1hlBJ8cgd7q9vGgmzrU8hxuD+f8wnkJCakgua7Or5E1Bec46yQOg5wH
MbXXJP5pO6WP2ctoSeeSAFMmRMzdkSyGZ7caboXgZrYK9zlErQPeyUNR1C2qswlr45Ba/X1f03MZ
TFGjke6yxyZCQgNEtt4T0vc56YlzaOzL1MwkEcoYST/HorYP7jtEUDbG942eEvYgkuB5jAJ3Wy+d
a9JXz4Sk2S8O7Zddn3owuU1kIq43XwC35z4sgHyVMTpY9RQ6+DKH7dD09LcSOk6Wa4QrsjXEWlEm
rEbDWbyN2rr06K5E1p5v8NtAkTRU+TnvGNU05gPThlNZV4RLdbGPIfC7NOLxqEUBx6k6decdyYGP
MZ/tHaesEnO/Vu1GJ36mk0J6wHDuJB+m11binExccizSq1Vg1yHQZ1VU6iJkR0yGXua7eGy/VuZE
uNWHxsMk0CiwERDNjpYRZVfiXD/YclpnqttkFp2r3FK+4RbfW4tOjmczeRQG4FAbC2fypLzwEFUE
N8GTJLMABRzn73Ctzclem7p7zZQ9g5NmfO7iWR6Ek7OUmeM6TsvNVMHcGR0V7vMyjB4Z+4A8JLxB
Ts4qbKxsO44EmiQEVt/JV3DEkoUwIbLzmTnCwWrpy9N4lweT896TyMsHkSorWjEv79ZJHk2PegZK
HrBFW+0YRoZ3o03nUT7jWsZglNjFbag1zccecQl1EjESug+p/THMpism/clvu9EiQ6g+h3Vz0GAJ
wLH8OIR4cenZTXKK+aqaa12339PiUVcZnSlGkHsJ3t+fIMpsWmNj4cPVafqvlCc0Pxhh0VSmuk69
fubw3q8gL61c12VkSgJcoz8H+Qczq0awK4wER3t57eSgdI0E6Ep/NhFgASOFWUrj1my2RVRAJXcH
Y6dw7xfSeLECLSbh0/ueJd5FLBRPPacIVjfRulg+E2InzId6jozPPYoaYj/KeGPBl3r0bJRfAZCH
lTlBWRcM4e7IfZY3Y5jbbewZ0a5gPv61InbmBGchbv1mkvYtU2SjiqCZTolVuy+yVhE9rCI8afS0
D4VRdwfoYtnHROB79d2uic+RSf+SDFParU4dPjXOSAe7aJuDKPXpM6wiDCpqKG+RLfqD4xTZ7+kU
OI+zxfg609MUajvxi5FdeicGJvbWsIdh2xpGeOi0eSQA2cqf5jYen/Cdd8dEr/LnvJ6arerNmqTq
yqtf2oCgLGVEPZ5rT15ow1fntHeHe6MrxFUac3dsMWJ/NpKs2zhhOUJw8OyTyuz0UEeevJvrMvpD
WGOHIRHc2jfGYvnAeIpPfSaz7oJAYjhLADqnjKBNw6eHp99cd9QfBtGrK3Z945ynZfQM58W7KEwu
Z24V5yy0QT/nVsnUD92KwXytcnY0gLMrzsiQWo8YmuQ1keaHXebv2uevKc3/WrWXTAxGIGAPWbht
sDJvJ9Zp2jqlaEh/hwefXSurLvtD0vTNlS5Sse4COm8VEROryTS6NWdiGmkM/DcSWsrGartndDHa
NhOT4ilIaMC3jVFiS431LSCcxifHIPzc0t0duedCebMLPTkRAn51lrQGIFzzrbJJ8QJLlV0mqA4r
7qRnGRCzXVu0H3Ez5D6zN3C9k3yq6yhadd2Q39HJpKczTF3wVA0D7WlPTmomM2hWhKUV/GJ8/CC6
MNhCEixmxup+Ewf9iP4aaskGvm35GT6EitdqiaaQs1E8Ywt3P+PuODbZkhJu4r11NDzxbeFPwl5X
HNN81ToQSPWMQWAOG1FQnExLGAaNuIdqbM9g8R8DcEtIOXSC1Ed5xMBEDhIJpNCW4nQlMHAzPE4m
2kv5qZmt/hTUJSllPP5xPMlt34RMQenGJV09Eaeelyu1xHdEvRyORT+Q/sT4EruULa/llKSsMUa2
BTKcPFTAjgl+D/NrNw/OzguYP3ezw101w4E7D5V0zlOXNGe8Et6lk3r0HOmheQ5jW11T9IEPJRT4
W5SiSvTR1bYnvuvxjOMzRgvSeheDeLdh5aKO/EYHrbdWwhHRH+gVCn+sg3FbL0/KtDwz7vL0wCDu
6PTzRGVksB2jYBTXVCvG+0rF6mzpBftz1PTXamCrxLHQoEQiKGsFORA+yfIEe8uzTKMOLIyTFk/M
YseLNNh9qp44cbWsAwzYvdM0D/apssqUsKliuQ+U++gua0i8rCbzsq6QqU6myLLWyGXVaZf1Z15W
onhZkzyt0g+payD0DW2WrBGdy8fanWndpPkinxvIdGw7+pqt7b4kmTmdqkCrjrqdOreIgBDQ2vz0
iQOI/RWeI5nwDPG3fRXbN35au+sU8dtGiTg1jmlX+VM3deTfBTVIoGb2OKGkHhklW9dLMwMAgpMM
W+qZMVmDr7Jz3whFPSEQjPL+WjiJ6+tSSWbtjkcapumN0iMKxguSYzE3YfURNRMDL1OmVYvQS6Tt
vgwJYTmbmU5fuWzI9lt1rdt3G5EVE0GiKkaGroca2jE3iqZw7U2jCmH9yJn9WspZ92sL6zePQVJi
jG7FnSBi9eKGo7wnCMXYZp6gn4h+4aGhQZqixA1yfQcQiyhmWuLIm4Kk9JAcV8GXRUYyrF2PHteK
aNRI23R5xgmoT2Za2A7L5ieCbmLhz1FhsLZMSeJxixnKwOjWmg9pq/hcCnXvBBPJlUkybPRmqvzW
LPYNLQkmYO1z25/tGf1qGOgX7F3VxYKqQgKOFvicUSPGeHHgwwjJVwYznxXQMkKXy4qhiuVguuiT
31FLDNspGb4ahYAHXgtgEZN5C3Q1XCGQmb7d1F9i50umNO84mSCibGcy1yCUhrMo8aknjr5zovKe
DPeHpHQ8JiHuzQiQo0e5Y/thXuubTlnOqbVHe5+VAUaUWBzBxj2UaceeFxvirLH/b/S5+po1pbZ8
R+EqmSr4TtFwYzt/no0qhjIxRPDtGEMMWTmfkrQdVuNQth8MV5/WiaGm715pcA+CQaiE39SvYTav
wTave8r/r/PeYUxTryHOXOAT/77O+991V7x8jV6y/3WrX7790URvCr6/fsFfBZ/zG78PfDMAf25P
FAn/XfBZvy3xCoYH2Bkz5o8pCmgUiDS0sbUvxR0UDtqG/1Xw2b/ZEtUEPQeGHYIS7T8p+JA6vy34
0C87OIUs0LRoMd52XMhsraYYheGhjuMw2Xdzk945jezatQi6ltSjscuSfU4ubLdyqpqIj9gtOnLV
nMg84NRJNkR11QeecGlfDB1mJ/tlzJ8gJ+LPc1wxhg1dmJ4bMn/C41zaoDdlbeobHEYivJZS5jHd
0an6bGd6RGKTERPBijQzpGRjJOxu6BQ5H5oBkZfROkzW3Krf6NNgAt5xrS/VPKXpJkAUjYOcKOBs
XZihy3IyULB5BoEC+7HENeGboz6ZezUm9a4GVAMLrQf9eBOmYuhkVRUwykkSZFLowrpH21cFq1T1
DsFfCXsu6aqKk5Fwc/17FOvlvFGhi/bIsjTroYgCC0JukIefFERZkBNuMH0VttbeqiQL1jCgis53
k4oBqqit/iVKmvFA/ZPjtGFf/gxnpdnXgYUKcyh1HeeiTUGcm/bBMMi3FwU6xRU4LcpYAT7xqbXN
6ROGVrddFbMZtHjaS0IqXQcBs5hros0sini5qRpHXMhhHC7DOGsnkWdAkpbD+FXEFK+PJqo5pnXW
pMIt8wXhfezbQh0mheJkk3lMGDn0hKbaTaOhldkqC9s6PqimkfodAYVDlW7ULBpvm0BmdJ8agJWL
uBS/eWBX1SezAXrTTP3yYUVEnUUFVvxq2PBrrBPBHqQJp24+3RlgTUM/d6LeuAsdFy880eyDnwwJ
YXzBEmDR6eNDG+vfk0nRlkihrAwor5DC4FfD1WKy9RkmAgSiZvopmK+IBaNVLmIJjNGiBkqNCZ4R
yDw6mPYAFczrnEesXgeG8Aas5SU+QaPq31hJ8IhONryKrP9oVgKttY0vm/uDXUN+M/L8UPT1YRjD
Yqdler64TU1/oaptBJaiS2iK4mhz2zzkotIO9tinfiIsPjqG+DvwpwucvTp2NviDULN82wXcPAfu
hdEXXXmLTnLR5+qcRQiETNLcvll9k+1cq8g/xq0srr0goLPrF6yrV9Ik9KJuJTlu3qVu5XAO6MoH
h1CwK85uiAGpnDcznt+FN8MmE2bjY0p052pq0/AwdcPMtN+pj4QcAj3wymDtjEJbkSkGRz4Rj6o0
UiScIXjw0Ay2Njl4G6sY0hW4FWPVk30aG213obaaFWQ9vB/JJLunLKpufVXD2tDnYdVBvEQKHbV3
QUQ+p5ynFvUkwBdJ5GdJPlpPcGk49Q80WzOwUgSzFtUfXRffUogPKxkAzMzatvWLpHHu2panLHTJ
l4/4F9z2afGJRbZiMRJPVs/9P9EtlXnwLaPupSb0bmj/9D8I3eZOL5d4b6fDZmW3YHwRYNTp+N0p
2hNpqrqvBo1vviL+WMuJVQVVFq7mrGsBLkjY8gINkohRks9T2ZyTSCOZvMkzH+vB6A+OAx1skvMn
jfe9TZJgRotrqR2RJ8OFRD8Yda42PEI8e7RbzniZzB0okVmPIrh2Nq41krgtxuK+buJmY5DkhVAl
n6+QVDqaOfko95ERkGqKmKVb2wmNRN+yyLCYOLn0Kz0wpw9x0parSQTD1fPSasO5Nt14kZRfW1V/
r5QQa71z1XG0A7GNOGrS5wAUgogkv0kkEDCAG/M4wqr6UlZFsdXRK3PxSIBuVquH4MKYL3MnLDUi
cJEN9Zr7cfDM8FuV9sDRfthW/6awfTOTWLqRpFnpOEsswyL7wX4zPdM4/xTDVDoHs4/NwS/a0Du6
ogypNQpr8GU/TpOPqcZAICEgSk+dcyAjIXiXpPSLZwNkArGTks4tERSYCd5gVuougI2GYOIw1TaB
h037BZXnAOa6t7zmznULw76lOuTHDUzf4aGfyrpe4Km0kabeLDeR1X8YRjrDH/uJTsY2J8HTgJ8p
c/ViS8zta6vR5EcFUO6GP6S4zLbIPrmKQbp4XcmJBze+OATJkijsRuojzw2yhrYVj2Y/aF/rKIBb
3LnhM53lbpEWhqTHxmKBLPXWxdNj7ia31z+6dVhvojga79EtJQCJmRhupllPT1A067WYSnFmcwzv
hrImRh3n3YPj5NMJm7y4dFlo+uz02VaM2SeTns99S6XtDIbrm8tu5yz7XvW6BQI5sdljQRdEG/Zq
+VC97pc0Fdg78S3q36vXHdW0lPPNobNxG2VaP8zhbHy0EYWplYKpzLo5UuKNrexA5YdujAAgG59B
Tkfgk7MciItBQ0unbqtEvEG/NAz+ktz5lZRffeMi5r5LBsQ7vtGWYh+gAaO7oTwTVyQPx7IM2S+4
cbKVTOl5aYH5jNa3O1QjMa5oDuQmnSe50hKvXKw3Rfg7tpqlGTZG9SVXnbzAi+SveKp3TK/aaOPO
AAKTklIkMYb2q8gT+9GNnN6PmE2u6yqXO1PVbG7LVupHCMG+ZFWP+3BMAlR9UWF/8apWXE0Rgo7T
OBcpgKt0NIEkohDwInN+tGWTfpY0G1+QhOikIILWHhkMKj4kWWby2s7jEO0GFFYYXz1VfaqDyi6+
aWSG0kSXXfi9FRB4bv/8vJq/EEZQZzge4hdpWp5FSs+b6SvBvUkPfrU7xFIal0obQzjMsVo3tUgP
Ra67B+XWOTVkVwabsSaKiGrpHI0lLDQNkdnRbkPFMjxr4doF0E7Kb54OD7WnymJtscF+wrhS9asw
FurRGiCWViYCoXCKh43tjHd4Zu8GsH8IZwejPxtu3racRMfgKxZmsSUjxSY/WKXQguTIWdBG1mgb
j5WIcOUGN9IW4AwGIe4NEWxJqn/kGRdX6HMXFbPZ2Zql9xT0OmNzFvpuWNfKtfdRrCT4WLs1Bg6L
+r6vnOxm24l+E6WBLbW0ZPiEi7LYhTQZiZrtKP5QkNFD1mmZXllc1M2tG9jCodu3CPsqjbG1RRAl
PbosPc5Kz5WPystmr6GD+s1BVLTxUre7I8mrvZlejyguHEgJJQN2scllaw/qGTVx5gSfI46jpE8y
YvSHvKy3QZtGdL6Ulq68wHI47CYttfa0xAxLHjnLHmyur4bPMeVJ/y0PCGglwxLhb1faRbweG29a
PMv4ZVcOCsO9rdfBfdB70ZcchDUW4jDeBEGhPYyQS3aeFqPuiGV/zBIaCKYeG1f2pJm70h3o13vj
Cb+39rtHrMGGX9didXCLhzROXJMDQqWe9SngCYCYtuqRfCKkqPpoa5NqDN9J9tvJUe3n3jTiJy1q
zA/EzBZ7uG56RO9WsTSNQ3I/N+0iobPECTgT9lDHaTcoNyvAJrB4HfJRnwu9ge2SRh4AB0hp1jEW
upVt8tYOztB+9J3tRDrPtZeIc5WXj4SeQmrOLGNlv+5E+BStexKAw8swj1nu17XeEQcvita9FWmA
yq9aqg/jtRAx2pEeYvBaoOhLrcIgzJmxZywlTNBklDNeTGdwYxfmF+O13PEofMzXEqjB8LbFS+F8
yF5LpAKBF+LneFhopKzexZrVrfocloD19gKPU3gFeGfQpmAf+2Z1w1hvxGi6atUuZVqyeDNoWo/8
ychO2BcCGOpDnf0f9s5kN3Ik3dKvctF7JkgjjQPQ3QufB7m75Jq1IaSQxJnGeXr6/hiZ1VWRtzpv
1bKBC+QmMxSSp8tp9g/nfIcQh76Xxr4UJbOajpByhqTehLOw8QCc7WLXrrFyTG0pV4y81dFsTZK8
yp/FwDDXBcjDXkq3wKXeBA8w719QvfCAiJiWgljV0p+AUXSesykM1c6vGmIxLfpxCOktak1JcvXG
+v2vD6pfRRXUFY5BYcEhZRHuxE5pbor/QRKjU9IlZkpd4QVwUL1LmVQ3RXf384f8WyOUU/SjQq73
3fzP+a/9UHCooiBsfuZv/v3fHlTGP3/+kl/+Rv2/f/5x8KVW7837L/+y/hkIedd+VeP1q27T37/7
H1/5r/7hf3z9K7GS83QEFz/SkP/3dOShioq24hfy+3fcf/6v//H3v/bHTET8XHXPXjETRZLp8Pv5
Ywlu/IZ5nWUG7iZ7Nm5wgfyRtyWs36S0WW+w7EYAaM53y99mIoL9uIftjMIM94aO+/3fSDjl0//n
mQhzFQ5X6k4bnCEylF8/HkWeaBr2hxYpDPLcNmnEQuvdXdZl6QLQ+Qs+8IApR5iSYAfHfVLN1yDE
M6yIF7QZ+tUvceDJsv9sxsgBeZ6162aw25WmGRpYtzK/J56xPs6804Vyx3w1sRzBcBXf4WMH2kBS
wi6fswqCoDhD88bBH40hERTyRXlFycE3XpWlf2UF0pYRzEMaSJCOBILAmCaZPjDpXgG/SaWVb6Ei
jlpyQO1IjWKIQPgRPzXo3qI63WHWu6nSuAsXTQ/PO7OD24BWeEV0iLbWyzFgIxvnN4Q1mMcmtqZD
oRX2TZj77PELx2KNoKfjk+8FD3qUvBOs/pIQVYE8pRkh0OEAXsfD4M8CcGxRzMoXsbDaK/vVbVIl
1g1bowGBs2w3kz+qVUCcC5sQA2sw18qIZDeWRvtttN65HgN7bVSmc0ezQLVXhMR61cl2rKH+IKTN
Tw5j6aU21Iylca6xpq+cA5dBscJeiSi695x9UhnM+tPA/mjs8a0avJBd6VTOLFh0Bh6RKYSFFh+t
7Wkn3+4QR/eFvYi4HldTKq3TlFTthlXOV2w0/VbDZXKp9BhcSYA5tI0NsTB05S4TcI3rJIR23ntl
dSizQVzdevosCkbLCqgJJUqbvJhqfLHcYtZBjCzyvZiok1q/scqkRcRkhVjptGSZdOl3lLvJzlHe
m9dAcLc7vhyQzxhu2Lg0SIj0g3LAefJVQNqZ0R0jJ32IbPuBpVF8cDETQSEaoofaJ7kjcUBM4d4I
QPsE6ZXr1F0aGVOKKfHMdR+F9bIprEcHTQXbU02e2rh85vPqfQ16jodFy7PzJFS1ypowW3dF/eBr
PqDNYW2rASr0VD/FEwCvTu+8bZ3TgWBCf03zQd/FTX01ZDGs2VcWCzs2603WMtzWAwJbpe3SNnkP
IMCRjVAg0RtKvBMMvuouM+FbdQSUoXYOfKBrlNDbDGn7npUcRmyY7sWtZQ/F2pCatgqrJL14CPIp
vYJ+j/ix2Nh8Bi+0t90BzXWEaRYORxqGHGdevZ2Qss002JAMmYoKIVfxtY4tdysKwYxF1k9GUA/3
mZcFhx5h4M5oAmZZlv1o6LHYJlGXPaVxEi35VaExl2PXLJK4AXPeav4rU4du7SeivImamhno2LMw
YYttmQuDUSgL2upLFVW+CqDAL+xh8s424Ka7YGDXUAwAkLmYzWVT2weWUuaFYgu+mk/Guu31+F6M
NAReRDGoxxNWf82efjSjt4sahjJ276idi2oiWRSTcecnDeEIWhTgzBjUhmAVZOq17yw7OwhXrBto
ZuyCNkuEszwtS6nwRk1HndJr7fNYe/ZjG7TOrnRH/xmcKOZHHde47PR4G1lOuIf2OB5LR0aP5FaU
N4Eq6QJDOYlrOhnaGTT8BBM0jZ8pa571sGo2yh7RjCDlL+rhtmg68dUVRjdjevuVFtW4Vdkzofcb
1HRwQw2yW118RLLtvzqzzi5OYfYHRhf9rpkj21EvyqXmpMnGQPHhWmlxJjeJzHR0Lo5NEUKUDIhu
1L+jqZjHlMeh8wVPbmTGq4woVFyioXO00iy+7Se/uPGNJr5Q9qED0Nub1o46pnhN+YzRpF0ImGvn
phzbZTjCzm8jOKdZPfJ2xlP82Hm8jLQfp6sfTneDzLOVYFKwUmMf7Yu4veMe0iCh+gRE6DL4qACo
74xUewiGUl9PZs6OT+TNRSWuBGszRSuSsuj2RHQzME+6loGl7mTMcC+LiKStDEdbSschg37Awow6
ATWORljjHtxFu2o0ijQ/crOtXlHvDBqTImIhsHtkgOA7x+QUjuQX0P0cqVBqLC3Pu8tYhEbCBWMZ
9+SoeQTHDnqB0biL+9naMK271ud48aH0qNx/AurIrTi/Bgz05jrASbNUjSee3Y6nOUXgyiJv8k6g
7Zlgik5a5EGaQf+hBS3TwBjixIMo3G9Zx6esbzl9CdDBuLKm17x0sEkWDFRNDS5T2F8RBwCqcBPG
fVp8dQajODm6HT8VCCXWpSDe0JvCpyy3t1Lr05XNnZDTw3mvCGphd3rFpxr4QNl1+tCVDAPiYQTC
nOrnqZtOmUfTzW0XPxJ4BK9W07xlNf+mXRQtG7MLxMLNOHoaL//MxfTROuqtc4TPm4ppZp0KJ1w7
OJMZLOTRgSioWzhe1cnVAwhs0BMjxl3L0e/cpco7QbdbA1uYclQUsWPu6i6pHoBBNCsWweXWZuq5
Mwf1rmucQvMCFxvQ2m7kx5iLHT6wz6zNifdsjBz1mESiSAH3b1Wy/7xG/aWo/deK3e2XOr9nX/X/
L+Uu4oe/KndX75/V++95s8g/q//YvXdfafSfqt+f3+X36tcxf0Or6eoMEh1rxrJTyP5e/TrUsYYF
yICKGIYCYel/r351SmZYt5RnkmR1QcX8t+JX/003BQQilKHsBGfd6L9R/P4q1qcgm/eNDlxiDjRe
iP6nOWccN/jU/NTHkczTSAy1bYUboxaE8Vnbf3if/tl091dLxvz/TnE90xhmDs4MUfq1zA4yHLJA
53xyAtFEOt11zMpdnTibHILE5JWv5HKh1Xz2zI3mTJcgQ70Qmi/MIBciGo5DyqXOp/+/eFV/6g1/
f1XARugPeXk/V8H/2Bv6RYTyJSv9dRGO6yYp96ndE9MjnI3B5HTC6+lo2dKu4JGQleMF3Wr0LbKr
gmIrm6Uliru/fkHi53v+d3XXz/fJFXhXJKMo5FJ/ZntloVNoZIT563pqwy3zrj2wCevKBsa/DCFi
iEJq6aVIu7aCSDMBXYVlTa461XbSWfNq9k2rcnnH6ZDSoLv+0bK4f5x8UxCAxJ3SvznDj5Q+pGNa
Zqv8ZGODTFAeuIgcMVULHKfYZNZmrS/BVCxqslBKNa3KUC6B2Z30Ult5RbwprHwVp0ybk3bThtHB
1q69UFcUJCtBEo9VwuF0yXxnYolXd5Hr4hDYzJSI1a5tsUOLtSirF9Y3ew1Z/9R9aPmRZQ0Dqd48
FJRrwtol3lPXds9dmxB8OGLeLAZnbzVPhG4SntQBdVdbk0jBrCY5vQnuJqY4TnxOuX3gUS1diRrL
8Q8yJHXQwmzopzej7O+zLj+YpoNR0NzZrJ0R7zWbMnbHzWwoR3a9EjbtRcg2y6pOXWhv4HcMDuoX
i5+Z9lTs3cYs1aKWz6irDyxfl06e7I1UAq9g3xR1Gwx44GvUrqr7ZZDWvD38GM9aFWV/VZVkWc2w
SMP70GAXnfpu5UgY0nG1Mkqyqi4iL29ydNBR5C57tjK67h0Kiyezc9d6zMYquk96tdOq81g4G9sL
3ztKeMv6wEP/Vtc/cmIGAiY+hJFdauxP3ngbVfnOxQWbuc4myoZl4NftGXV6cR81/luAp+LEZtha
OTANtSLmxp0G1SwDPlqi8b1bH7Xjj8AsfSzk2LeXzGbjECBZ+lWPeXgnpkC9o1Km7jLl/ND4833u
h3sHx7BjtOLRTkSHXT1oX/tuBsObXrDte8cjZhSJ01NWJDmGUtNH25NTzBJwBrPal212zy3cbgy7
dlZNNWlELPZoDHgV9oCOdUx3uczQdw7oAk8h+q0bBlMXWdX2XTV1zrUR2R82p/++JP8FxQwzob90
RpyiSVXvv2A8/pgJ/d0YYf7GIEgQZgCZ4x8GQuI3EnxdtFrADX+/3f5hIARgg2mPjroGD+Ns9frb
nWggrZlnRahuGO85uKb+jTvxP201pGW53NM2DEekOszAfr2oBqOeCM/Luh1iSTXXc8W2l2W2rWLj
bFa1t0eTygzVGAjabL+Eb/unQBLK99cXAXaPP82l5tchxJweQGto2X/Oc+Hh0JShfAz/CbObBrWe
ZSakvy/tFjDXETlFafNMRuc2wmU9SkSYYu6W2UtxsJoPbemca7GjQ5+is6nnRzOG/h65jYTu6656
2zkWRhEsGIdAom7uUDcC4sW+LMlBY3H82GOp47RcD36+jrP6dkiGS58Qn2OiDoKB6NfZs5UFFy0u
MmY3yUMbmdW6NoN3y0nUCpUenhFGUTgNgEHQ1cIJb11Yn4yuX+q6eDBHeH3+SEyveYtvkI7DSnAF
IK40zeYltFEeBGrSN6gRFmoAcpdnxkaGwXIUJ6WpjV2aBNY+a8l0DeL4vrTrA6G4O2E6B/T2xIFi
BHDK+2GQr8RwO4txSM4gJtuFFXRyOVjK3ZkyevZUdkY2erAH+aXCiP75DWP/oxPw4xvnVMnqavvG
Fnfn2hg0BnaCs8nhZZAdhSY0Wc85qyrtPqPStNFUYbrA5fqN2cHf11KE+2wyM6bk6KgGZzqyNzpp
NAArAqXSRW8Idr72fZYG+0q/1rmzRF9mkwLR35dDcGvo1oakhZh3y0tIZBvX5JM1dn8oY/MxI3Bn
oWsWTc19mQ/fXebO3oTXie5iZIizCPviBSPaZpTRUZSmBBgarDJfrWGHPfLxWiRyw9DcWoD9zNi7
dutR784MBV/8Yjp2tnkFREkT6LSPhgn4yfhUWXau9e7YdgMsrTZYqQHRh9HQ/oEBWCY+u6iheYvN
ZiksOI3YhV4cPpplaD9Gma4vyKf/VGXlM5LIVqqOuW8Jb8ri5ofeYH33dbyykAcaO187xrz1D5/j
zHiwsmenqqZLDMD5uZuQYSfWnT903dYde2Ae0EH2lrBXTpccyf9d2WW+a8LkxW79r0RTp3G6FPKx
tjJQ8qUW4WfU79iu0L/1074I4mfLyHuUNmrVEe02+c5NN5Qr8pQ2nTQv1nhXuXO/6aHCDNm9WKO6
oT/etS1a/9YOb5vBT9dB3OwgQBLk0QwSRL5MMDbddoFxkysWRN6eCVm+lDZxg653yygrRmoyPBek
w0/4ov0pWsd9nrLFNyqsBkbFk5Ok8MjM9QjNhErsQ6bupkxu0Q8t+8K4A+iyMpS1SfXpSXezXYez
uWooXGh6n3G2Ly0t3fLRcFY6EVr4NrgmO0Nvl35nn1VrHELhsAydHqNOyFXZOq9MEp1lEklSayUG
fxZP2XBxRL0VYljmk+sc4dasQWb+sDsLXWw8P07i4ultvygbeYlQeoNvf8sppqNWfqrE2MegEIEk
k/HJCGWTpPlO5np/g5AFBKEDs5wUySublHo5+folIFtrnRu3lT0xrdJ558lyCXRt7xbRKYvyfoWe
BfBi1W2skWhIzZa3ko1klsZInfLiAc3itkOkt4xkiFWXAZKS3soa7acMypHNf1iJmFkNjL7VOCjA
adWjM1UX0ute2zErEN6gGi8c92nqx3unxy81eESYNkcV+Isuqx50zbsgU35tUvkmGrFhqnOjj+1r
OSbPyehk26bg/4PonVFT66ob15MTietoaVfP5e3J4MUhdT80LXKcllDYRUmoJWjFKt45br/v0d0I
YW6nqvg2k2ybt/G7G4Bl70d/nxehOJU+T35eFsPSKN0vKtanQcJBA5+8LvtxU5pM+kKL0GxUccmi
Nqj8Ju9d4OhalLXH56/Rt6mNBkrE2qNABQLTpF7zhJ2b0XguvZyEAii/FoOGpZ7V73Hi8GAgZwub
/hUy5i1RqA+sSW70rmFArHeLmpXytq6Sk1DBfgqsL+bycqFXJOwaUX0z8bZqvn9iV7hBsRihOkOO
Ns5sSU2z3GVYkc5RDf7aRJzCo7dvEHOtW0u7rfANcFgECeEy2snSJUOPIPpkzLqtp/TKBoIMZi24
q9N2i524WlTAbhBCVbZzghG0VzQFfY0MsTrYYcO8nnmnmitqUgpt+dqaCV6uGlJPtaXKXAAJpN3h
ENKVv2lCf1tU+EjUW1jn58xznrvK2A+pt2pS69jXza7vio1v5isDCOPSde29Hg1oSWNGws596fcr
wmh3Y3QuVfM8ZnDO+3Tn8Ul3U+OF9d5F9B24SFZMjrelDif9tvZ3kxbOONLqwfab9yphrxxaQ3Kw
q2fXq1aSFoMsOaAzTIPSFrTLzTCZK+SGEUmc1R0jqdM4cHLhQljApyA/XTq3cgi/ivEYdM5aOfol
HL4BPp3p2hGvYVzUzW8gesBGIQS1qXGkflsi8vqORP4ZBtbFtJuzaVe7KGH9M6Ldb0Om9pX34uLG
i9vvBpheOXJ0ojuoZXWW5cBDqF54RJ7KUR6c9I3hHSbP/A1TIHDB+KbV24sDzM8kD2or/PAkObRI
00YSp5AZDeeWdO+xyC6lzN6yQEshClkfnlOeu1bs1DCeUB5kqyY2l7Fn7DKzhijbvrdT+0LK8TqV
E/yU+AdI2w8cosdQI9/UhzLFLE8qYEqki9dsUrIUtlDsLvroXmQHk0MhBP3OsdzCa24yYNbzRi/b
9uZpit19L9KL7kVfHbN/Mw2iFXtDPs1gNwcUc7jRw0Q/Ef4LuMdjJG4ld1Vuk/xrX9sMXRBy1yhr
XsNTnt6I+jFmeWKW2qao43OBPxUmomIEHj05kYMSaRLrnB1NH98Cj85bZ5sO/U5l9SfZQ8cwSnZD
yRtYiRsrEwgThhTEzwzATI8WNhTbsZ+qofoA++OvG4vBBTRKIhQ1dJlJMy2HOHscDNu66ycm3nZY
g5LSdQobpfC1dyadZ3VI4nTJUpSUI0veFqH9Cs/xh/Db57pLt+S9ZQvHqp6qBGZTHz/FTrWWsl/a
kL3YaCzt6aFjo9py8Ca+uzRldsUEki39ejsacu102lIEJ7BjHnGOww1quEXoq6XXf6chDXN015SE
vAL/95voEtcHLRpXduosh+swhRtVky2YX0qf/HONmBD4OSH3RzRPHa4tV9FqRL0Q99vJewwc8Rz0
+jVqdc4DdxuhUIiSbUPYQBtZeI1ARlftzaBnd51xyw5qjXy1m6I3Dd/uAMhnoVoExvFH3zc7uxc3
UYFJUSuHw+DVhFGW9reXP4U8m6Nib4SWNCaV1fdoJNjiRg14ODasqftgE03kWs17BGqNtr5dSV9H
gkL90GrOc9KYaDrLp3IKCLtnYSCO5G2RscyRZVGSDr7NktG+N7KHTq4D3En9sq0T3HM+kz4O6+wx
QFW7zDviTj2CHVqYeZSW9YS7NE9OhWsThixD4FmEo+x936yoISuveZF9op7KBjsKm4GWlMZm/M5Z
s9yyrHSha5ndZ9erZE0kkr6VMqZ3mGy/Q96F6MaVwxp1v/7DztPwzjUz+6iXgcQcmNjZzhNF8oSX
hjREI/OuSA55J7UmfMuohncpEQeI4UB3rhuiZA8EjAl2LHrCYN0kVHpIo70xC5aQOutf/Ej3B4ji
6UPLIGVkcmzIvY2NewX9YWM4QXNx2c8c9DzOjrrmVPf0e9THFGbDoqvy+q7MEvPB5RUv2epyt8Rh
v9eNujiqzpqtqaPYYDLjjpu0YeWPhrsP0BQmRLKnxCarojyxMQzW3DXFcpDetNcIUD6JnEkTmN76
gNq8g4qm0XoNlcf7jvLo1FiOwfxsPClXdNQzox7fwxV2nvRKR0Wp8vIYIz3aBPYUXKxhUq+g5bwz
eqLykUaH58etg+zDje32RUtN2aMDD+OL1TXyQXpxePVMfbyre684Gz0CzM6Kh0ulvPA4Wk8d0vja
7aqtNzXD1VeG9ahZ1tgt8mgUrxKh8mYowdlZKJnuqs5pCWKfMB5yYb6FMnIwfrcuzONh+IhZW9y2
ad/cSqOpL2lrxKxcx4Ie0pvB41EIVM9lWjPCPQyo6xe2yV496SbmQphpl8qKs60XMkHF/ztnp40g
ysIAVX+S9nBvkck+m2T7LQeOp7dYpuLM5NLcsSkxjoi7R86UPIC4HN2q4W0IW3B8jCY7duQXIUZu
0iIbu/uaT+ZoRKt6zLYKJM2qLacfMo3ZNfc1WIPC79hl249uPl3sMnm1o3RnyWwfEtRjzY42q4l2
mj0cyyheR0VvryVua013g5WleWihuX9156XXyj1WNx29nvVpp1xmIn63CIoZQTwTjbBpCNIiurzn
YrDkgKYT7sPZDSx9m/vV8yDUg8itfaS75xQ3vGVMyzA2ecUtLAOo3NWTYTTeutDqF8j4bH6DiIoy
sx86q3v0NQNMGxAEVGiLKExuxkHbB+4Ixjro9oVRWisJ62iX5XM4xCQuo9suiF5KITLma68METr2
NQEoFOV1FC1aYW06lrTIUcSqWNftc0vEYqPqIzxCHAPuJkjz7yKvH/962EEU4i/DDnIyJCpfkgVt
ggTBSXt/GrqgnaZikqx17fSZNh9n/NAOl6EvEOMY6YhnMy/PgwqmO86n8NoDYHwwSKe+VH5p94va
zrsXF137h/PzUUnmp2acnx85P0nh/Ewl89OFsrQ8Gj+fuPnZU1OQ3PfMxCmdeTTb+Rl156eVFK7p
kM5PsP/zYR4Csz60aaIdAp9nfZyfend+/itP4bhEV8IKsfa2fdubCesB393HfjKusNX7t8IklATt
eIC/h1Nmms+bwOfk0RvE6yXz7gdHjpxLrF4Ax4Rhc6/Hqr7XVZ0dkU7h2Jiq5hJMdGPefNIJX3Lm
zaefPZ+Dcj4RtUAZX2I+JauxiUA9qAXqoRCL6nyYtvO5ihCAhfXPw7ZNvX43Jm74lhfUGYU+elcr
Bp4Rgsl6QtVLw4AWkAFKiEu3HPvwzsKL+MP3tGGdkb1mMiBe2j8vAdUmBnNcboZ6viP8+bZQ870R
R974rc93STXfKsxz1JMx3zTk1HDp8NtU+wDP+RpZbfbDnW+ner6nANCH+2FQN7j0o0M432Y4cR4j
PxLI2ifENQwJj67jeeArhVE/9VWmv7hj2xDrFKXieZQOQ62sFeNr7w0BT40JG7EIGEAlfDbXrd2p
xZRRwInImxfo+dmp0/wchmFEEI0IzwWiRUJryk1B07aztdkYj8bIf7cy2aodyKmJ5kY1xgZzlFOt
sInMP9Fkqb90Mrd2uKc1J+fDlIcgJ5VKb1Ue2+9uKcQxQ9ESb+3epV9lCUSlANk97xfkKicfpl7c
dWYKuLyAQVRuQrwbRUW3sGyR8DLwymx3Ec+SGsiSw7ory2tIt7nr0d1UswCnnaU40SzKmfj4jtic
uGyGtYduJ47Lh3QW8mg9i4ZpFveQjk2uGg37F03Ms4ZJ42S2HhAVVEHdLA8ClgZ3ZZYMdbN4iNik
9Or2tnbjwjVac9HXK19PogdnFh7ZswQpRIsUGfGDW0bhMS69ZIfxvWbHoh8C02jWZFgM6HmHjqJn
ljh1pv0WYSZkORF9j7MMKi2nkKoYaZQwxhtArfqiz/jyng/GMna6F9ka6pDD9N/k9mARkKHEthxT
liedl+HNtrZuqMj8zXsQr3opNwxTGavo1Tu65jvqQrHQ7QE9rNE/Fmp4Ivwpv+8hLV+Em4Zbq207
9HhtQmKfU4SrNCGoDEEd8mHNMLZmbBcb15mmBfugetMJnjWUfdbCrxUdWDBjUYb6rc87Zz8aCSrY
KX+TBkDMTOKTSh3iBDLPxGKENJWPVVQvyoyFTGXMTpsCrxKmNpIyC+aLIAMtbkcvo7QodNr5W1mO
7iogpWEW9cSL0PXVk/IbfsMjXas/9wO11z3w9+Q+MGXKtYsf9RGibX5UjfT3ovD0WWcbnZTvfBrk
sD1AHZ34FHCgaFn+SRfzDR7uAb456S4GqkYgvtaZ/W28VDbvXeqFn7A35SKNa672ss5WVAV43cbo
YxzFS5++4iU6kcXJJ0LA/8md28lQ4FmT/Nuup+toKJtSuM3Jim1SjCOuI9Y0HcG5rkS3MmMOR7RW
KSAUVD4KPP99BzXt0eNpp3s1fgxKNxFdxo8OIdp4Qry1Bh6Szhiasx0Y4U2AhnF0eqAyJs/XUHFJ
KI1ygIH0ufMlWFUkHCWqqU7tieMKd0EfTC+xOzeZgTlupoEsefBGxB4u46ab3vwoyVYstsMlO0pt
ichfXJwmLt7jcDT3gWbrx7D34n3aWPXFV05z29V+fit9bfjwOX+Ohiid3TBXVN1cW5VzlWXO9Vb/
s/KaazChEW+s9Upb+T+rM05c69GdS7ZqLt5a3vGfF+9/r7H+izWWYxEhjIwC/BZ1B6M08y9Vzjfv
n+9J+I8yj3/6Df5QfHjYuU1bStOj33FcA735H4oP+RvaDYH3Q5IZ/ove2ZS/sWoiQRwtCB8i0lL/
73rLnPXTDvh63TQ9ZArWvwX9IoP+l1JLE7MQBQnGn/O7rLRhFJs04S7tnWzTGsghWCv0gbeEvoO3
xvTy6ehoubttWXNB8JDOQeE+w+JtQ2jvi4kONHdHSU4ejKhdP5XdyghjAKljIpgR1C2DfBJz8BLH
ubfurCI8dnB/lgPYvHrXmEH8ZsKJufhBmH1KqLh3AtxJsNQqxsrMLuMxXOGLqjCctr3/VjqtgXIy
haHlddXkLTorQwXiiUl7xgwEeDhheYYDGdRKvaktkWQ0lXl4JkeWLD5WOlyp7ALueeaD80Cdg+vY
iOWRMDi0kY2OlaZjS/LQa7VK7gPL64xFA8FnWHnqZI7svZu0GoYVKjOmCH5nXfBCmitnnOTFVc5c
EObuxjMU6xa0v2a8Kacu+cjy5icb0CTOto6D+AhiyL6BxA1gh+n+wdCirltkCAEvg6WT4tXVyryn
v08eeR3+dCMrPPdLODqc8RYJVsFKWLXdLociCx9zLdePgaGVyVagq8Pn3JvVDPcEoXZJMSCdhoRN
VdF7UbbwvCIKl/oQCHIRlQVtTUqlP8flbJ0mx7Vnwt4iBWyqcnhhYhSeutpFeJM4HXEXeRlU3E++
7jY7jzqgunHLsH/V8dVhF+kdNzmbuTZt2ZDM3pbIfQzrEnCxiOb21y0gOWWuX3x4nh122zRNm36j
40MELl9rxaIfWps8G6WZV0sTIwMnI3gsJrd5wrQMmSsPMushE17DnaoAs4siTwfAAiqgEihBSBMF
XPGLJ67uzOBbw/eoqS8/bET9OpFFLVdDoVmw1HJmXM0qCjOIQnqat+hcuBaHpwQCtzxqwi51tIhZ
wMcDMSpTWE07NElhvIEliYgfIbgS7lGE0l2AH2p3SUSo8FZlkR3zX3q2LpY+vXRcthBXhz4N1l4v
woe2UOUJW7LYYzHwih1uHLY1gZaofpGxBLFPHaplMntw/rB8JBlrwS9GmnfGpMrPpvbbAROBNebY
HXtWnSKp89s0ifK33kJ2ClFWyG/Xy3KYPn5NWUvw4kzkglI2XsqcsO0bGhspdk0QiOfJUdVd6+Yk
2Trkuhk5BcFmzCIZM+tEyEqH5y5cvU3chW3X/rvXl+Kq57zz69YIPW1ZZZ5M10NhD3ODk2rfVJYT
gxKsQ97kpGIxdaXaaH4+rCvHhFVjaY3OcHYAm1fGuno3sSaK27gL0jXbJxYRhRhulZ4CcMsL1VOS
FRXqUoACghz1Mrz108Tam4lL78ZYq1oQRUt/lnaiZF5tzuJlh28ZPBL8wmsyKrN4KvhU1qsSoc+3
Slm5wAMdWZvqEPdSv8SUERMK5rSDWFfVoHEmVc2abRIwPx8lAIO3AGFvwNRr3U4s+9CHJXIheUiB
uWvVMSG+jqrAmIhsb2C3jRYwmy1yY2c4GXGkPWDW5ru4YU3txfMBuoaDVmzxX/oH6DPVjzH1wONP
FP1XqO2M0ExakCM1XA6wSEfmRN9jbnWtZgBXorV2TLJOg4qYQFuECRHasTPtrTiMF0ix27Wn8IK3
Y90SCdVYB7gf+osTNbNd0MvJ34xQz8omVaw1/AkBFIA7CmiG1kOctNhKWtJsM8xRpO6WTCjyUo/u
HBxTa6NgRLOQUBCOeibkml2Zvxa2/zEgeNrqEV8C579eIxsO3rAGNh8j/T2VHJIfQoNF8hbUyrnD
31sDybKy+EBZk24nbQZvBA0hDYN/O4YN5DadgaGMKm/ViQHInm/L4eCWXb/7P9SdV3PbWJqG/0rX
XOzVgoUcamumapkkKtLK9g2KSsg549fvA5Jyi7Ls6W72VHF5acogcHDCF96gpqFzqutpwLjrHnBw
4k5smjztKAlE+T7Le4Ms0kt01PGECIq7KAJ1x/UWPELp+PWTBVf4Uasb0PFC4ZAKYxp5zhZMZlAD
AK9yvGGJbaHRE1D34YKqC7uKGHnJDUKH5hx9ZB1qZ6teq32iLMhihCV69RAn9IQF6Ph6fZMJKRhf
DyjHAkdOc2a0tXuTSh5ETF3uoRhgko5qkgPpuKhqC9GAWIwuYsx9EeNz9WVN15o0ljWL3oguBuea
oFSQTF3lwgOAhTtI7FPmCDOnm2oiWoOuCO8d8ZGOxKvyy+tOxs0E1Fm9tARHe2LtSkvJza2XrHCL
OcmTTc9T7oA+C40q3QNjKNmVAn+hZbpPSxsTKoSTLIT3S1OZelUlw/ozIyLZuHKnVRxFRzQbKd+T
+pM7oHmMLkR7KoQ8LAcwlqy2EGcxI55QIwuV6j7PRNax0GThXMT8FO21Mry2ZUrfpVvB+emqVEY1
j8oCrWyfRqUit+cJ4flgx9RUGnRNN76ROKvnOhoPy0SVXw0jV+jzOci/kGsBl4ZWW551amvcaXal
m4sOWn0+CVu1udMQa37JBxQtelGi7aHmOVit1Un5jPVIN/mPxND/j5DQwIqpz/2c9PdLSaTNf/4u
h4TrEmQ9U0F33lpHtd+pf0jcsjloPzg2WSMqxTp/DfjJUo0hfn0Deukjzi6MFixszwfJWuXPAL3W
v/5O/vZ7JPwR9pwkCBb6ruguTLmAgG1zhIOp8ZLuskBk9rZJShUtnQTXkEbJ+mgMljK+iTOhm+Vu
KD1XMNdARiWNJMFtoslIBIFAZy6hMjJJTKmFCiY2OEK4BgtnhkpshOSnKbkLoIxmQ9AXIheRBH1z
V+hKcNUZYqxQnbD0WjtNvd487/sqWLoIP4zVLLWLsegDiJq4dZlYc62HKD4BxylehkFSiFPaPs25
ZQfFAixld1QhHHTaO0I7D93hUFbgAmpQi2DN4BNNLRCGTZhgDG3Z5Z3lC+lUbwR/nONnxE3ViMaX
vNKxhN/q3GgRRCrNBNNptUeYsUG/9djUcyGJQJFgWnlE0ZFKBfVULTozVM+cgZpI8rFpGN1JUcjq
IoQT1CNDJwpXSLaCAqMEcRl1hbIsFNe5BqwA9SXHIc/DUEGKeyAxtS8ll5CvNERIBfNSK3XtPhZS
hUKRmeFPkqVzt4wLICFdOZNFvVua1IknQqb3K4nLf9OEPke1DUsTkKTcArpU0O5MSnjQeLxVUevS
WRvm9oNr05C3gFstS9sh2in18C430sQG2Ktki96oqK2zm1XnKVwojAMimf62KdOotuJjiSlzmeFM
c+2x7xqJ2l4lkD5elaaqwJkRqZ10XVAGyzhxC39pQlurb8NOTR+wJiahMAPDQnJdrbWLtE9hhRg0
olPA3ABt+2uCHCk59xt76CXKaImL2Ix8S6l8SSctL8sF24Yn4FRBhVKfuGAWvRMga/0RMgz9Cikf
z6BrgJvIPO7D+ryveeyJAmtt7vOlAduvdaTjBtGNE28tmaGhrSmOi1AIrpq1sAZm6HRSoQ8huBGs
xTdURKA48oF3F2BS0MdAXSOgz1zYnXMRDXotiHxG9iRQTftLnOb9g4rX8AsyApxofkEfGBqWSu04
83Hk8uUI0HkFFayzenRoTI9Qp6mk+I66cnBOaV69cG29AtxnWQ8VhZwbL1KxIc1t56oXAsSnFDGP
r+GjBzeEZMKEiiMiQb0aiie62dSnbqZqCSj0wjhzg7COSXkybVaGenIqRQ0YExVdnWlYesZDZzev
dVoJPGpVyOiUar52FARd+w33pBxcWluhuFvEZrQqRLe+ltJQfbBbA4aAHNU2hWep87GFNSPlWyQj
RwGLt7HlSVpk7Y2kDpavQDxp38ZygQRULGGM4Yt1OMOAmJBSQjpw7im9/lTpqn+cChUxnEK0CdHS
8wp0+tuy+yaauUDFNgVtKsS2RhJJ0fVKUP3sXK2Ap4u9XD+LkO68iVgW5j2WTnk57lPXtG48WXQe
5AoE0RjZYi+aMDlyKHKGKH/FazW6TlsxvxVzVXPJpe3YmnSA1E6FNEBvnwVfVFOxq9twSt4addSt
i04557R1Hzs/wYEpTs3sPiOhz8dhYBT9aVOmWnzatay+uRAbBpgzT0dR1JfzAGSTYNTHqYt4jVRi
VKQ5rXAbFxpAOj02H5NWKq/NGssqqn1BG/LinLqZRPiksG4y3uskx2sU7ZoUfx8HPvG8LB0I26TI
1I9L0RMuO79lHzNE9GzHbU++Atoq9hEBhvsLKIykMSqrxppmfVx9RUBZeXQEQFBzWa2NEFiVbgeT
hHL3Q9xi7DoPXMNZBGCnKMdiUJshFOHB7ss8o53ZuBHV49wPsjsJU5VmgmBqNAtpFhJ4o3oxiHd0
ZDZC0dKHc/vytMh96xKDXusqd+X4oqEQPdhL5l/joWI1I2qR00kckhrOIrOET93blr/KVaE5UoiL
mqmvYXQ5UePQegLeF37RmZoI7SoR0WYeezDEQyOsW8TSwW5MXE/Ft9NiRPEDMevqETE3YAZ+66nq
OIs7vZtEtpdf5F3bSShtolnZ2FL3JcZ06FuQJVp0XIWimCzroHWP617WVnqPAcOs6sLywtTT/mva
ysVDlSnFa+uIZjSllAnFuld9565rQvbZoIYwij+ROyAG4CjCFkUHf16lQrxwkcfFEFdxb9F0l086
ZCkAnnghPFM4tTWigjnaIRjo5ZeG2WIlg5nilQ6JAfSyE9tjQxLb61xWjXYKRNdeIAinO3OpVUIa
TE1qHfUVE2hCezgxLkHoluikmXV3JGaNsqq7OF9UmZhciBIZFtzxLhqrOXrTaOWlnPpukYNgtTKh
XQo5BBEv1JonA7res5OGQgcZ3IxoAVWcz9gxiOkKqT6yMuQJjYms6UhpxNQ3UGRtDE5mv7tzGh/B
WEaQdIASDRBKhWgYK6Ua/aZxxvrqJg5uXFPBMLMF+qrljUrrWgJq1JKqiaAi6K0LTTeGdpadm4La
HmGZrhC3V+1Dmih2cBmBjmDi5cPelHpip9AOEpTTrGzLaIn1UFHPalT+vKM2U7tjWtlJT12fE5rM
BAkrjhX0bsTQ6sdpVjqAqHrltDBJaWdm1vZwnSMnAEucm/lp4YdUUJQGx7STJqwFlKkNK3dnCDZ3
31KLyEGsBqRRZmUvWtCYC+CT8b2mBe6dFddVN65lsTlqREFaUPAGSKWjKQSlxJzQoqpeA6kBkWEr
Ks7oXWg3NXQnSVqELp4FOAugPK8J6pJQKpnqLeRVSfdVnLAcQ3tSDacAK2el2o1BCfGkV0Vl0ULx
xz+j7cSLEJ3JqUxFZgxmNkmoitaoMyc9zb/MUPIrRdC8ljWeFwBzU+iwNa/zsUdacx4AqY8mVCja
mwR21QLxu4LdxeiNc49tF9BlKGon7KPZPWJZJLcmXOJOy1jnCdjPy8QSDQDmjR4et5JdPjhlrZ7S
cOlPbdmsv0BN0o7SDNfCIOpRGvKxPT5zKyU5Bjypf0UHhumpNBFCVL0UnOUSQgVuEUWgHwzakAMo
1qWLbcq3CSp3swaoNLSAoGiAFYTWJXFK8oj1buUiYofk3Fh2UXJRoStCena6E0dqw28dAkbXFuIS
g1xCAXwz8eZyqiUnFvWcHGVDDon/SC71U+7pAaqobFiW5CvykAopGjaBv8qtPmeY/va/8fNv01W0
itfkU/aS3WbEQOT88BO/009lA32uQc5utxkhjkxD0kTNUAyEjZCffU8/hXJChsUX3DZtkt9TMPin
qqpzPR5nuOSfEl+RlI/8S40kTpUpAoAyRCD7o11VBtHcB/GkzuzmtuqSc+tGmjtzV5kMJVcbEVUw
3HOxuFJuocdb6JP6t0XmQV+7twHEezYxX61OxCD6Ztk1RysazcUYE2rDRI8ypXhSgOgxH7tWnbqg
/LEjua+abzJOOgLafuhXXKPbOW7k7lJx87kinMBGH1zZjm0QNvKF8+wCx4+1MxQ0IZ2dJ9TDbf0V
kjk9ZwDbAgw3faH5OIwgLHNBOWnaNQKmjt1RpAc+gEyq9iqKCcIRTYR8jpQIbqhVeNECvGBr1ePm
UbRiSOfil2hoentUDceaQqe5MIbj/akML3VUwnD2DErkxgrMHZvh+BvnHe1weSlBfHHCfqEo+XxQ
vBXU6CQQUQ7TozOlJUQo0vSyqNiPKOajBSHMBqWyEOnNNvUpIirJi0ZcNIkz9avoCzCA5VkNpCUB
R+XbzVwtgnmn0ixAScJHpjYMinNEMQnTFLwRlKfA0Jdtwr02XQeORJLvWq+7TYR+LkeIn6kqxGJ6
W2NXNyhD1VzVcb0lOsQVIvgFzCMTaDQUSb/9d+5Sax+E90zaYVEgUYf8k0TH6wdub1CLRUskY83a
PrrNMWJFPxMWU60dU3maoUmYTUNDp9IfH4XppRa1R5qknpYRogudqBBcFwiV2FiHD9CwQBDnXgV2
3Q9oHdvKUqkTfE+0a0XVcrjTFJ0V7zSLT8VKPcrT+FTq5uiazSj0cfz2X7TQPTaNZpZL1kXJK0SH
+VXNtSst+CowzDZVL2x35g68BNrXiImVU2KTaYLyPxWRqdwimJMLx2kvLnMtn9eKuuxE60xXnfMW
1LoFPjlyyxs/xZde0sG7nqjSN50UgejhhMz4Qkwauu2Jk9ETa8l6mZVBBym49s5M9HQysLx462iR
+RjhsBuGIh3xQdcfKhQpUX/Wt+BETHvVpdo8Qe0m4oJgTcAu4F51wnZxL8vOhR/fyDlWrLZ6XEjN
Tdx+632tPU0JvNC0l4yvma1AHnPDBwFDeJduC4e1P2505J516zhT8me6VZzO6AQ7WEUAi000zHKU
6jRrMhRS+2/vdtdPeOnyBw8kak2AznB7gTwoi0PBiXbpO3WwPhGpJjbYcelJ8OIge2IzfHYufcty
F1ZyfiIZOZapwUVf1ZdOkeML2V54HkLRQZHNy8zAHsbyp36RLuhRXsKyYe8qrwrTwtWC5N9361cS
oX8zu9U1/e/97IZPbzC/2cB5BLS1PiDmihQbm1qC85sZOeBZGQV6XJZ68t22wn4nh4psh655hIEK
Zss6wA42qQx4PNz2No2PMjfsxoYAjCknJoHtYjBnwYclsneMsDSsex2LIa++ZmM9UsJ26fnVNfLJ
t70yhH3ys6MhToGgh62Y5RQKTTkGIsEP63QfW9Nka6zlV1gC6PWUpXCGC0XJZExL0s/myq3rZWNW
p6lug1zUY2i7NtVe3aLr20tjJahvdCm8RG4Pi0otfcUI251pSnrTlMIreqBQLTz9VRfwkNL9h6j3
jnKEkxGTe01D78htHWRfuAMnW+Q0Z3vTmpSudtdEgHdMAicjf2xcAdsrKltRMyskiknNRKzdCf2e
+5jwD2kkBMHAumnluSh4S/QEfWByMlok1rEgxcHYrap7Py9vM1FmH1cf+iC7dbz2EuFOfLSHJo8A
G2xojzv4EyIDprnNsejQVi39J1tMr0MXm1BZmdLYQTBZQ+PXXDqxuMDOYNmo5pSC+XUkyWQSlCcr
kf6ehAKzo82xjp7z6s8QUJ41FPX01rsP2+wYRMkMYNhE687F5KxEkbjAnKS0QnJBbywVD35/baND
Enjm1K1OrTRY+LF9D08afT6aQhPfluZZHB2ZAWLGTRzRZcMyCQBbW+rLSlSnWe5/zVBiwnHPx40W
Z4pJr6jZ2NeNEpqe8SVxhtgzy6Zx3jQAEOslDcanLFQR+ZZfkaNZ2IJ1rxYhTYPk2XQgPlR9PE7g
T8UsQxpUybLMgmO51+Z+kl5HjX4V0EJXZcRaehjlWa8h1EL2ZAslbfpqXpAM204RczI9+HKDbkp7
HFXoFiDEglBDGd0CZnxwCu2szZW7kGom4lMPWp/dtFFVzpjVi8w2XntZObUrV58BDgaaJDlULtAh
qkB9TXPHDGea2p8FaIVmOsVJdE0BGIgrFQbSDD3nq0TpVkFGNz6oygfyMyqPsZ5MAEAuc7W8rXvz
pAZJRsEKbkKwwNX+DoAIolJSi8iCfyMV+kMlV6ciCOsISSjqO/CmQuVYaNppK4pLxNqmgWbfRXhE
mDkK26p1pVfCuRN87WmHgrieWLZ7UdTeF1TOZh2zXfXT196j5saIta113XbKvZxB7Cj7RS5lV7bw
WAfmq9WL31oMRhy5nUuV9eSjMoDrYA3xX7vCuzWiyYbVtipAkr1IpQvokHF15dfeMheiaaWg7aVc
oXM8Ln3zNmqLCZybSdIj4E1CCgUJrt1L4OHo09AvKh4M8BaaO/ZautbhK3XMqSR/rZxrw4mOdJPS
sfoF7wA0opBJqGSmi4D39VU7VEDd/ky0cXwDaVdyRnm6usiNuaZGM4gcEJ1Qv9UvpeYJSQPk5ZWH
sqKX3bGuA/kBvmXUNhMj/CI6eI6zV95nthzAMNGmjvfYFGAVqtfWJ3FMrccWM3hAJ8UjkkDHuMXT
8pcgP/jlpLJcWmGJhd0a9GLNaqZyB47QSgD8ugEKTPT0p6YT3Xlw0mat3KnPQg41xxRM5FoNc97g
9AHA48Z1MmPa+9KNFQhfk667pyGwlkPrbcoGNZ5SEwU458Ipg3AWhyZ0WD2upnUTPyVVf2T2xjH1
pLEeeflENAmnHLe9FlTk/3IRnKKojiO/WZU64bCUL3TKOZMKc4FeNx6juj6xGvcFxOyNFaN1n2F+
7PsYyCQFoQnOBlgsDCrysmBjPl3ehApVACmCEqqe4UTySul14ktHTqmfqCq04CQ/DxBHJXw6dzPt
ooORYSqZTLlCcea5SulLbTSY05nlTUstFyaFapUz0NTd+L/dns6gURGmpZq1DORBGM+sbjwxesh7
JwYn45Im4zituNIJY4PULJ2MsZza3TgxjBLhjaqCBE31S4UW83flo3tkmlt03iDt+YNgJ8qfqCxt
5TyXiReXN8lf+6NfX2hHAZQJE5eDnijcgfh9YikNMfVOH3B9S2v10V9dIVzhw149v/zzHzLgNU3W
RHkIroYPYDispZzt14Y1opyJd5Kibb7ewPDejdDPxuDXj/ejNOqP19l5gNUzxOGph7iX91S+H4JP
gX5/ZEg+XPH3IVEUdJ9E5LKH9uf6szskxghVDElVkXhafzav4ICGhJuHUKwScO41Dtje6IS1hN80
4ocPdZH3UwMrHQmwI2OxGaWN5shhjYNo/KiF8pMl8tP5IGMFC+wTeCcVmHcDYMkjE8AH3fPtPDm4
iTBovn9UgvmzTy8N7X5kfBXysM9mgT4it7EUKlibDwUkZt0hzYIB0LvnUpDUER0KVVYphf1kEHTD
QhIM+6bhc3AzAX0aldm7336go+usaFhubMbgw35giiMEoTlMUJE+zEGQScT/4Hn5882ApwSarqqs
h81nZ08w1ZEKlVbFNHozSAe3HAC465ub+hDH/Bg0/HQQJGkkSjrTYKhJv9sRDXOEkbYoU/k4vF0A
NNOeC0ASR/RXgMYYXOn9Y+s8NjutipHn+kMMdWh7oDQgvIYa1V5bgGSMUPhCyUv68OKtEaU5vGnA
jK0/m73mkE6B787vew2ArI9EXRoqkdugh87Lu5lgsfzp8xh4Gmw+B7cOEK2U9l3+BERscbSmDB7v
3dObxsgyZN2CILP5HN7mZ8mbtfnX9z5ZG3HUE/Rq8KGHz25UbPK1aOk04A5vE0BAdd/1r40MDeAK
zpnbV7wzAcgWLX2YGW+Z08HFQTQ4zX0jYtkaYbguQQLbfXh9pCD6S1q4XfwHlw8ZICVlZe8FII/Q
zSOIeJsCu1ugIY3wPIdJAKx4/Tm4LRAWn7m5qT12AWWkoQHMYti+7N1dgEBIBggNYHB7TBzcQhgw
B/tGAxyGGn4xiCHD5F9/dhfEcExw7DJMm53y4I4Dzipx30FQgGmoMlvegIN/dxga2oh40CQP2A7O
4U0BiKZ7ngfMAPRA0PnnRPhkBgwVEtmgcGAdakpIV3mbq+yxF1AQZIYDxXnbEXcmgklShMMCR+K2
dnBw5wKpHEq2pDB7zgaWggR/jbMBxfrh80OSQGaowAvZfGsd3H7wNhD7hkkEyOjlDAyY7bzfHQhi
RCy+GSqYeOvPJjE9oGxpiBR0ed8CsgSdHmcwxZLf3vjOwjDUkYjDiKXL20jhYOfD3tukNGJRDOnx
p+VDUwazJ7FRDs2XAyscIJKw9wlJrETKBBbx05yZgxIbO/aMt68Pb38EdLzvWlDQQB+KpzjpbYKh
DwGjMbiQyKhOHGrysGkq/SDD8WfbCfgGwi2npUiFdPPZ2RMsYkaya7otv4eUB7YiNs21vReFOCIm
GMTUPm+u6SNqSIwCkNvDPCKYD+KATN4zZpCJGWQcJkmndyYCtjzUlwfI8Xa9HNwZKeNVyiLeq5xI
Id1EEkknK/90V7BGBhsGqdrm26HWdFirgaYXDJZ9J4FESYEnlE1xdxKsO6wSYdK7zeKwnn9YBdIa
ubzXPJBJISyFPIou8/pDIPAul7SGJiuLjcri5nN4R+SwG/xoRfunTwdlBB1jUH3aLSpZEv8uG5yO
23VyeKHipr+wd+ZAasChILGxbl/17kQgkIQZZwIs/v71H10QfyC9+A5ugm8YPq9hTd5L8c7L+N/+
wRvq58cLbNE8awNiUEs7fziIgW0u/fLd9/hfO93HNaDg3ZdvAIP172z/+/YBf/zpnd96e6q3fzz2
XvJV/oR72Pqnt7c5eOL98x+Qelzs5Jb56vmlcN+jjjB941X/fkP//MfO7b47Fn55/byKV0/uKvzs
J7Y6Dd8H5C/+RFHsOv0M8mL73zlitav87TLDOyXJY8/ad0COV3m3ildvF1pPlk3Ffu8re9FPR1ra
xPf7/sTJKoqq3/5rFaX/89vpqnABdu48yCaV2vdXTld5DDAx2B2kDcZl72uzFMIPF163zfe98Nkq
KNzVc/Pyku4MiUEp/u0fPlUE/H6q/moZna+e3e7zZbop9e97+5fPHrf/dqPDrNxCSfa98LJ6rp7c
lzzvdi6+iSz3v3jsrx53L7yud+974auVvypKd7UDRd02FPa99rUXBN6ONdm2RLvvhW9WkRf+drF6
rt6PyBYNs+/Fb0tcPj7bxLe4q32vf/9SlL+NX2JnFe7c/aaZv+/Vz1ds5mxYZb4zx7fowX2vfoT3
Tb4q39/390bk3tdOdu74e9ly3+ty8H/n8l54T8kjb3dRhKv4udh9jm32s/fv/SoQ+D3H2Pdnfm38
t2ekgTV7Wu3OoHWNYJ0V7Hvnn7Ou37+L9W+t6xH7/tYFzsHDq/5wdSDVCnnXvlc/X8XDOL1daB3i
bHKHvyEsO39xiCZX3c6qYGSGe/8b4tXpS+h6P975gDTfd1h+yp3f3L0q7f8TE06sZw9X6N1I/ns9
b99HmLjuqiy94odf2LbX/ob3uz5nUDr+ODt/b+Dt+xAnHAU/vf7fMIVuXlhazscYH0jdFp647/3/
USXoPTe7z/ejv6IC8csb+Syl/Q6u/zHRfWPVfPbfdrP44S+ewpdV/q//AwAA//8=</cx:binary>
              </cx:geoCache>
            </cx:geography>
          </cx:layoutPr>
        </cx:series>
      </cx:plotAreaRegion>
    </cx:plotArea>
    <cx:legend pos="r" align="min" overlay="0">
      <cx:spPr>
        <a:solidFill>
          <a:schemeClr val="accent4">
            <a:lumMod val="20000"/>
            <a:lumOff val="80000"/>
          </a:schemeClr>
        </a:solidFill>
      </cx:spPr>
      <cx:txPr>
        <a:bodyPr spcFirstLastPara="1" vertOverflow="ellipsis" horzOverflow="overflow" wrap="square" lIns="0" tIns="0" rIns="0" bIns="0" anchor="ctr" anchorCtr="1"/>
        <a:lstStyle/>
        <a:p>
          <a:pPr algn="ctr" rtl="0">
            <a:defRPr sz="900" b="1">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ysClr val="windowText" lastClr="000000">
                <a:lumMod val="65000"/>
                <a:lumOff val="35000"/>
              </a:sysClr>
            </a:solidFill>
            <a:latin typeface="Arial Black" panose="020B0A04020102020204" pitchFamily="34" charset="0"/>
          </a:endParaRPr>
        </a:p>
      </cx:txPr>
    </cx:legend>
  </cx:chart>
  <cx:spPr>
    <a:solidFill>
      <a:srgbClr val="CCFFFF"/>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19</xdr:col>
      <xdr:colOff>518781</xdr:colOff>
      <xdr:row>5</xdr:row>
      <xdr:rowOff>86956</xdr:rowOff>
    </xdr:from>
    <xdr:to>
      <xdr:col>28</xdr:col>
      <xdr:colOff>118592</xdr:colOff>
      <xdr:row>26</xdr:row>
      <xdr:rowOff>130629</xdr:rowOff>
    </xdr:to>
    <xdr:graphicFrame macro="">
      <xdr:nvGraphicFramePr>
        <xdr:cNvPr id="5" name="Chart 4">
          <a:extLst>
            <a:ext uri="{FF2B5EF4-FFF2-40B4-BE49-F238E27FC236}">
              <a16:creationId xmlns:a16="http://schemas.microsoft.com/office/drawing/2014/main" id="{4BF00EBC-939E-4F43-80D1-04A2CD65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119744</xdr:colOff>
      <xdr:row>5</xdr:row>
      <xdr:rowOff>73446</xdr:rowOff>
    </xdr:from>
    <xdr:to>
      <xdr:col>19</xdr:col>
      <xdr:colOff>422314</xdr:colOff>
      <xdr:row>26</xdr:row>
      <xdr:rowOff>97972</xdr:rowOff>
    </xdr:to>
    <xdr:graphicFrame macro="">
      <xdr:nvGraphicFramePr>
        <xdr:cNvPr id="6" name="Chart 5">
          <a:extLst>
            <a:ext uri="{FF2B5EF4-FFF2-40B4-BE49-F238E27FC236}">
              <a16:creationId xmlns:a16="http://schemas.microsoft.com/office/drawing/2014/main" id="{F41DCBDC-7C94-4B93-B86B-009A43AA3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119743</xdr:colOff>
      <xdr:row>27</xdr:row>
      <xdr:rowOff>24784</xdr:rowOff>
    </xdr:from>
    <xdr:to>
      <xdr:col>19</xdr:col>
      <xdr:colOff>428084</xdr:colOff>
      <xdr:row>50</xdr:row>
      <xdr:rowOff>152398</xdr:rowOff>
    </xdr:to>
    <xdr:graphicFrame macro="">
      <xdr:nvGraphicFramePr>
        <xdr:cNvPr id="7" name="Chart 6">
          <a:extLst>
            <a:ext uri="{FF2B5EF4-FFF2-40B4-BE49-F238E27FC236}">
              <a16:creationId xmlns:a16="http://schemas.microsoft.com/office/drawing/2014/main" id="{DD8595FD-F15B-4124-87DC-2A71A43A6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500744</xdr:colOff>
      <xdr:row>27</xdr:row>
      <xdr:rowOff>49757</xdr:rowOff>
    </xdr:from>
    <xdr:to>
      <xdr:col>28</xdr:col>
      <xdr:colOff>145705</xdr:colOff>
      <xdr:row>50</xdr:row>
      <xdr:rowOff>119743</xdr:rowOff>
    </xdr:to>
    <xdr:graphicFrame macro="">
      <xdr:nvGraphicFramePr>
        <xdr:cNvPr id="10" name="Chart 9">
          <a:extLst>
            <a:ext uri="{FF2B5EF4-FFF2-40B4-BE49-F238E27FC236}">
              <a16:creationId xmlns:a16="http://schemas.microsoft.com/office/drawing/2014/main" id="{FC720E07-76D4-46EF-A157-BBB69A51D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202255</xdr:colOff>
      <xdr:row>5</xdr:row>
      <xdr:rowOff>93230</xdr:rowOff>
    </xdr:from>
    <xdr:to>
      <xdr:col>37</xdr:col>
      <xdr:colOff>343897</xdr:colOff>
      <xdr:row>26</xdr:row>
      <xdr:rowOff>174171</xdr:rowOff>
    </xdr:to>
    <xdr:graphicFrame macro="">
      <xdr:nvGraphicFramePr>
        <xdr:cNvPr id="12" name="Chart 11">
          <a:extLst>
            <a:ext uri="{FF2B5EF4-FFF2-40B4-BE49-F238E27FC236}">
              <a16:creationId xmlns:a16="http://schemas.microsoft.com/office/drawing/2014/main" id="{E387C4E5-CEEA-4DA4-B347-82BA26644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239845</xdr:colOff>
      <xdr:row>27</xdr:row>
      <xdr:rowOff>87085</xdr:rowOff>
    </xdr:from>
    <xdr:to>
      <xdr:col>37</xdr:col>
      <xdr:colOff>363557</xdr:colOff>
      <xdr:row>50</xdr:row>
      <xdr:rowOff>108856</xdr:rowOff>
    </xdr:to>
    <xdr:graphicFrame macro="">
      <xdr:nvGraphicFramePr>
        <xdr:cNvPr id="14" name="Chart 13">
          <a:extLst>
            <a:ext uri="{FF2B5EF4-FFF2-40B4-BE49-F238E27FC236}">
              <a16:creationId xmlns:a16="http://schemas.microsoft.com/office/drawing/2014/main" id="{4D1200C2-D91D-4120-A55B-BA9F26F8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110266</xdr:colOff>
      <xdr:row>5</xdr:row>
      <xdr:rowOff>125506</xdr:rowOff>
    </xdr:from>
    <xdr:to>
      <xdr:col>3</xdr:col>
      <xdr:colOff>110266</xdr:colOff>
      <xdr:row>17</xdr:row>
      <xdr:rowOff>98396</xdr:rowOff>
    </xdr:to>
    <mc:AlternateContent xmlns:mc="http://schemas.openxmlformats.org/markup-compatibility/2006" xmlns:a14="http://schemas.microsoft.com/office/drawing/2010/main">
      <mc:Choice Requires="a14">
        <xdr:graphicFrame macro="">
          <xdr:nvGraphicFramePr>
            <xdr:cNvPr id="15" name="Channel">
              <a:extLst>
                <a:ext uri="{FF2B5EF4-FFF2-40B4-BE49-F238E27FC236}">
                  <a16:creationId xmlns:a16="http://schemas.microsoft.com/office/drawing/2014/main" id="{B9874BA7-8F28-4BBA-CE38-2B21A5B68198}"/>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10266" y="1021977"/>
              <a:ext cx="1828800" cy="2205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124161</xdr:colOff>
      <xdr:row>27</xdr:row>
      <xdr:rowOff>31825</xdr:rowOff>
    </xdr:from>
    <xdr:to>
      <xdr:col>3</xdr:col>
      <xdr:colOff>124161</xdr:colOff>
      <xdr:row>32</xdr:row>
      <xdr:rowOff>62755</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5C5480F9-D452-484F-E8B3-13B68173B9D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161" y="4944484"/>
              <a:ext cx="1828800" cy="927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129091</xdr:colOff>
      <xdr:row>18</xdr:row>
      <xdr:rowOff>108476</xdr:rowOff>
    </xdr:from>
    <xdr:to>
      <xdr:col>3</xdr:col>
      <xdr:colOff>129091</xdr:colOff>
      <xdr:row>26</xdr:row>
      <xdr:rowOff>89650</xdr:rowOff>
    </xdr:to>
    <mc:AlternateContent xmlns:mc="http://schemas.openxmlformats.org/markup-compatibility/2006" xmlns:a14="http://schemas.microsoft.com/office/drawing/2010/main">
      <mc:Choice Requires="a14">
        <xdr:graphicFrame macro="">
          <xdr:nvGraphicFramePr>
            <xdr:cNvPr id="17" name="Status">
              <a:extLst>
                <a:ext uri="{FF2B5EF4-FFF2-40B4-BE49-F238E27FC236}">
                  <a16:creationId xmlns:a16="http://schemas.microsoft.com/office/drawing/2014/main" id="{A91B2C33-CE9E-A893-ECF2-C830BEC2618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29091" y="3407488"/>
              <a:ext cx="1828800" cy="1415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367553</xdr:colOff>
      <xdr:row>26</xdr:row>
      <xdr:rowOff>5826</xdr:rowOff>
    </xdr:from>
    <xdr:to>
      <xdr:col>9</xdr:col>
      <xdr:colOff>367553</xdr:colOff>
      <xdr:row>32</xdr:row>
      <xdr:rowOff>107577</xdr:rowOff>
    </xdr:to>
    <mc:AlternateContent xmlns:mc="http://schemas.openxmlformats.org/markup-compatibility/2006" xmlns:a14="http://schemas.microsoft.com/office/drawing/2010/main">
      <mc:Choice Requires="a14">
        <xdr:graphicFrame macro="">
          <xdr:nvGraphicFramePr>
            <xdr:cNvPr id="18" name="Age Group">
              <a:extLst>
                <a:ext uri="{FF2B5EF4-FFF2-40B4-BE49-F238E27FC236}">
                  <a16:creationId xmlns:a16="http://schemas.microsoft.com/office/drawing/2014/main" id="{BAD43D39-265A-A478-EDD2-F2C4A461A56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4025153" y="4739191"/>
              <a:ext cx="1828800" cy="1177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389965</xdr:colOff>
      <xdr:row>5</xdr:row>
      <xdr:rowOff>118334</xdr:rowOff>
    </xdr:from>
    <xdr:to>
      <xdr:col>9</xdr:col>
      <xdr:colOff>389965</xdr:colOff>
      <xdr:row>24</xdr:row>
      <xdr:rowOff>174435</xdr:rowOff>
    </xdr:to>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7B26CD95-0702-18AD-AFE7-0FA5768EED9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047565" y="101480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259529</xdr:colOff>
      <xdr:row>5</xdr:row>
      <xdr:rowOff>104439</xdr:rowOff>
    </xdr:from>
    <xdr:to>
      <xdr:col>6</xdr:col>
      <xdr:colOff>259529</xdr:colOff>
      <xdr:row>31</xdr:row>
      <xdr:rowOff>152184</xdr:rowOff>
    </xdr:to>
    <mc:AlternateContent xmlns:mc="http://schemas.openxmlformats.org/markup-compatibility/2006" xmlns:a14="http://schemas.microsoft.com/office/drawing/2010/main">
      <mc:Choice Requires="a14">
        <xdr:graphicFrame macro="">
          <xdr:nvGraphicFramePr>
            <xdr:cNvPr id="22" name="ship-state">
              <a:extLst>
                <a:ext uri="{FF2B5EF4-FFF2-40B4-BE49-F238E27FC236}">
                  <a16:creationId xmlns:a16="http://schemas.microsoft.com/office/drawing/2014/main" id="{C4E3599B-A88A-6E3D-A6C6-F1C22C492E2C}"/>
                </a:ext>
              </a:extLst>
            </xdr:cNvPr>
            <xdr:cNvGraphicFramePr/>
          </xdr:nvGraphicFramePr>
          <xdr:xfrm>
            <a:off x="0" y="0"/>
            <a:ext cx="0" cy="0"/>
          </xdr:xfrm>
          <a:graphic>
            <a:graphicData uri="http://schemas.microsoft.com/office/drawing/2010/slicer">
              <sle:slicer xmlns:sle="http://schemas.microsoft.com/office/drawing/2010/slicer" name="ship-state"/>
            </a:graphicData>
          </a:graphic>
        </xdr:graphicFrame>
      </mc:Choice>
      <mc:Fallback xmlns="">
        <xdr:sp macro="" textlink="">
          <xdr:nvSpPr>
            <xdr:cNvPr id="0" name=""/>
            <xdr:cNvSpPr>
              <a:spLocks noTextEdit="1"/>
            </xdr:cNvSpPr>
          </xdr:nvSpPr>
          <xdr:spPr>
            <a:xfrm>
              <a:off x="2088329" y="1000910"/>
              <a:ext cx="1828800" cy="4790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510986</xdr:colOff>
      <xdr:row>10</xdr:row>
      <xdr:rowOff>80682</xdr:rowOff>
    </xdr:from>
    <xdr:to>
      <xdr:col>46</xdr:col>
      <xdr:colOff>533399</xdr:colOff>
      <xdr:row>43</xdr:row>
      <xdr:rowOff>130629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BD915A1-5E81-4626-8A8D-835863787D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3871729" y="2018339"/>
              <a:ext cx="5508813" cy="61786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582706</xdr:colOff>
      <xdr:row>38</xdr:row>
      <xdr:rowOff>0</xdr:rowOff>
    </xdr:from>
    <xdr:to>
      <xdr:col>6</xdr:col>
      <xdr:colOff>582706</xdr:colOff>
      <xdr:row>41</xdr:row>
      <xdr:rowOff>17930</xdr:rowOff>
    </xdr:to>
    <xdr:sp macro="" textlink="">
      <xdr:nvSpPr>
        <xdr:cNvPr id="42" name="Arrow: Right 41">
          <a:extLst>
            <a:ext uri="{FF2B5EF4-FFF2-40B4-BE49-F238E27FC236}">
              <a16:creationId xmlns:a16="http://schemas.microsoft.com/office/drawing/2014/main" id="{394DCB67-DA5E-0077-A177-B3143535746C}"/>
            </a:ext>
          </a:extLst>
        </xdr:cNvPr>
        <xdr:cNvSpPr/>
      </xdr:nvSpPr>
      <xdr:spPr>
        <a:xfrm>
          <a:off x="3021106" y="6884894"/>
          <a:ext cx="1219200" cy="555812"/>
        </a:xfrm>
        <a:prstGeom prst="rightArrow">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232410</xdr:colOff>
      <xdr:row>2</xdr:row>
      <xdr:rowOff>87630</xdr:rowOff>
    </xdr:from>
    <xdr:to>
      <xdr:col>14</xdr:col>
      <xdr:colOff>422910</xdr:colOff>
      <xdr:row>17</xdr:row>
      <xdr:rowOff>87630</xdr:rowOff>
    </xdr:to>
    <xdr:graphicFrame macro="">
      <xdr:nvGraphicFramePr>
        <xdr:cNvPr id="2" name="Chart 1">
          <a:extLst>
            <a:ext uri="{FF2B5EF4-FFF2-40B4-BE49-F238E27FC236}">
              <a16:creationId xmlns:a16="http://schemas.microsoft.com/office/drawing/2014/main" id="{04D09EA7-E803-D8CE-1F5F-6BC9189DE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472440</xdr:colOff>
      <xdr:row>6</xdr:row>
      <xdr:rowOff>110490</xdr:rowOff>
    </xdr:from>
    <xdr:to>
      <xdr:col>12</xdr:col>
      <xdr:colOff>167640</xdr:colOff>
      <xdr:row>23</xdr:row>
      <xdr:rowOff>7620</xdr:rowOff>
    </xdr:to>
    <xdr:graphicFrame macro="">
      <xdr:nvGraphicFramePr>
        <xdr:cNvPr id="2" name="Chart 1">
          <a:extLst>
            <a:ext uri="{FF2B5EF4-FFF2-40B4-BE49-F238E27FC236}">
              <a16:creationId xmlns:a16="http://schemas.microsoft.com/office/drawing/2014/main" id="{825E9263-38D3-0502-E346-C386DBB13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396240</xdr:colOff>
      <xdr:row>5</xdr:row>
      <xdr:rowOff>148590</xdr:rowOff>
    </xdr:from>
    <xdr:to>
      <xdr:col>22</xdr:col>
      <xdr:colOff>198120</xdr:colOff>
      <xdr:row>23</xdr:row>
      <xdr:rowOff>15240</xdr:rowOff>
    </xdr:to>
    <xdr:graphicFrame macro="">
      <xdr:nvGraphicFramePr>
        <xdr:cNvPr id="3" name="Chart 2">
          <a:extLst>
            <a:ext uri="{FF2B5EF4-FFF2-40B4-BE49-F238E27FC236}">
              <a16:creationId xmlns:a16="http://schemas.microsoft.com/office/drawing/2014/main" id="{00291299-F02A-D9B9-767B-43B312C3F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716280</xdr:colOff>
      <xdr:row>13</xdr:row>
      <xdr:rowOff>45720</xdr:rowOff>
    </xdr:from>
    <xdr:to>
      <xdr:col>9</xdr:col>
      <xdr:colOff>670560</xdr:colOff>
      <xdr:row>30</xdr:row>
      <xdr:rowOff>72390</xdr:rowOff>
    </xdr:to>
    <xdr:graphicFrame macro="">
      <xdr:nvGraphicFramePr>
        <xdr:cNvPr id="3" name="Chart 2">
          <a:extLst>
            <a:ext uri="{FF2B5EF4-FFF2-40B4-BE49-F238E27FC236}">
              <a16:creationId xmlns:a16="http://schemas.microsoft.com/office/drawing/2014/main" id="{F5886423-74E9-8EA5-914F-465F2463F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304800</xdr:colOff>
      <xdr:row>7</xdr:row>
      <xdr:rowOff>0</xdr:rowOff>
    </xdr:from>
    <xdr:to>
      <xdr:col>12</xdr:col>
      <xdr:colOff>594360</xdr:colOff>
      <xdr:row>24</xdr:row>
      <xdr:rowOff>64770</xdr:rowOff>
    </xdr:to>
    <xdr:graphicFrame macro="">
      <xdr:nvGraphicFramePr>
        <xdr:cNvPr id="4" name="Chart 3">
          <a:extLst>
            <a:ext uri="{FF2B5EF4-FFF2-40B4-BE49-F238E27FC236}">
              <a16:creationId xmlns:a16="http://schemas.microsoft.com/office/drawing/2014/main" id="{89701CA0-E8AE-8E44-CAAA-3A371148E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91440</xdr:colOff>
      <xdr:row>6</xdr:row>
      <xdr:rowOff>19050</xdr:rowOff>
    </xdr:from>
    <xdr:to>
      <xdr:col>11</xdr:col>
      <xdr:colOff>487680</xdr:colOff>
      <xdr:row>22</xdr:row>
      <xdr:rowOff>60960</xdr:rowOff>
    </xdr:to>
    <xdr:graphicFrame macro="">
      <xdr:nvGraphicFramePr>
        <xdr:cNvPr id="3" name="Chart 2">
          <a:extLst>
            <a:ext uri="{FF2B5EF4-FFF2-40B4-BE49-F238E27FC236}">
              <a16:creationId xmlns:a16="http://schemas.microsoft.com/office/drawing/2014/main" id="{DBE9FB6F-1560-4841-768A-86041612A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220980</xdr:colOff>
      <xdr:row>1</xdr:row>
      <xdr:rowOff>91440</xdr:rowOff>
    </xdr:from>
    <xdr:to>
      <xdr:col>12</xdr:col>
      <xdr:colOff>510540</xdr:colOff>
      <xdr:row>24</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144FEF4-CE90-3BA9-3602-496A91B6E7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23360" y="274320"/>
              <a:ext cx="5166360" cy="4290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10416667" backgroundQuery="1" createdVersion="8" refreshedVersion="8" minRefreshableVersion="3" recordCount="0" supportSubquery="1" supportAdvancedDrill="1" xr:uid="{DB560D0A-80BC-448E-8D8E-CE42A3A143D1}">
  <cacheSource type="external" connectionId="2"/>
  <cacheFields count="4">
    <cacheField name="[Vrinda Store].[Channel].[Channel]" caption="Channel" numFmtId="0" hierarchy="9" level="1">
      <sharedItems count="7">
        <s v="Ajio"/>
        <s v="Amazon"/>
        <s v="Flipkart"/>
        <s v="Meesho"/>
        <s v="Myntra"/>
        <s v="Nalli"/>
        <s v="Others"/>
      </sharedItems>
    </cacheField>
    <cacheField name="[Measures].[Sum of Amount]" caption="Sum of Amount" numFmtId="0" hierarchy="24" level="32767"/>
    <cacheField name="[Measures].[Count of Order ID]" caption="Count of Order ID" numFmtId="0" hierarchy="23" level="32767"/>
    <cacheField name="[Vrinda Store].[Age Group].[Age Group]" caption="Age Group" numFmtId="0" hierarchy="5" level="1">
      <sharedItems containsSemiMixedTypes="0" containsNonDate="0" containsString="0"/>
    </cacheField>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3"/>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fieldsUsage count="2">
        <fieldUsage x="-1"/>
        <fieldUsage x="0"/>
      </fieldsUsage>
    </cacheHierarchy>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oneField="1" hidden="1">
      <fieldsUsage count="1">
        <fieldUsage x="1"/>
      </fieldsUsage>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10995368" backgroundQuery="1" createdVersion="8" refreshedVersion="8" minRefreshableVersion="3" recordCount="0" supportSubquery="1" supportAdvancedDrill="1" xr:uid="{F0D4A3A0-D088-45AF-956F-0245ACC755C2}">
  <cacheSource type="external" connectionId="2"/>
  <cacheFields count="3">
    <cacheField name="[Vrinda Store].[Month].[Month]" caption="Month" numFmtId="0" hierarchy="7" level="1">
      <sharedItems count="12">
        <s v="Apr"/>
        <s v="Aug"/>
        <s v="Dec"/>
        <s v="Feb"/>
        <s v="Jan"/>
        <s v="Jul"/>
        <s v="Jun"/>
        <s v="Mar"/>
        <s v="May"/>
        <s v="Nov"/>
        <s v="Oct"/>
        <s v="Sep"/>
      </sharedItems>
    </cacheField>
    <cacheField name="[Measures].[Sum of Amount]" caption="Sum of Amount" numFmtId="0" hierarchy="24" level="32767"/>
    <cacheField name="[Vrinda Store].[Age Group].[Age Group]" caption="Age Group" numFmtId="0" hierarchy="5" level="1">
      <sharedItems containsSemiMixedTypes="0" containsNonDate="0" containsString="0"/>
    </cacheField>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2"/>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fieldsUsage count="2">
        <fieldUsage x="-1"/>
        <fieldUsage x="0"/>
      </fieldsUsage>
    </cacheHierarchy>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hidden="1">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oneField="1" hidden="1">
      <fieldsUsage count="1">
        <fieldUsage x="1"/>
      </fieldsUsage>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11689814" backgroundQuery="1" createdVersion="8" refreshedVersion="8" minRefreshableVersion="3" recordCount="0" supportSubquery="1" supportAdvancedDrill="1" xr:uid="{AED97A75-2414-4D6C-B147-A7ADBFF95F56}">
  <cacheSource type="external" connectionId="2"/>
  <cacheFields count="3">
    <cacheField name="[Vrinda Store].[ship-city].[ship-city]" caption="ship-city" numFmtId="0" hierarchy="16" level="1">
      <sharedItems count="5">
        <s v="BANGALORE"/>
        <s v="CHENNAI"/>
        <s v="HYDERABAD"/>
        <s v="MUMBAI"/>
        <s v="NEW DELHI"/>
      </sharedItems>
    </cacheField>
    <cacheField name="[Measures].[Sum of Amount]" caption="Sum of Amount" numFmtId="0" hierarchy="24" level="32767"/>
    <cacheField name="[Vrinda Store].[Age Group].[Age Group]" caption="Age Group" numFmtId="0" hierarchy="5" level="1">
      <sharedItems containsSemiMixedTypes="0" containsNonDate="0" containsString="0"/>
    </cacheField>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2"/>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2" memberValueDatatype="130" unbalanced="0">
      <fieldsUsage count="2">
        <fieldUsage x="-1"/>
        <fieldUsage x="0"/>
      </fieldsUsage>
    </cacheHierarchy>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hidden="1">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oneField="1" hidden="1">
      <fieldsUsage count="1">
        <fieldUsage x="1"/>
      </fieldsUsage>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12384261" backgroundQuery="1" createdVersion="8" refreshedVersion="8" minRefreshableVersion="3" recordCount="0" supportSubquery="1" supportAdvancedDrill="1" xr:uid="{15C327D9-E274-49C4-8494-BF471D262BB2}">
  <cacheSource type="external" connectionId="2"/>
  <cacheFields count="3">
    <cacheField name="[Vrinda Store].[ship-state].[ship-state]" caption="ship-state" numFmtId="0" hierarchy="17" level="1">
      <sharedItems count="5">
        <s v="KARNATAKA"/>
        <s v="MAHARASHTRA"/>
        <s v="TAMIL NADU"/>
        <s v="TELANGANA"/>
        <s v="UTTAR PRADESH"/>
      </sharedItems>
    </cacheField>
    <cacheField name="[Measures].[Sum of Amount]" caption="Sum of Amount" numFmtId="0" hierarchy="24" level="32767"/>
    <cacheField name="[Vrinda Store].[Age Group].[Age Group]" caption="Age Group" numFmtId="0" hierarchy="5" level="1">
      <sharedItems containsSemiMixedTypes="0" containsNonDate="0" containsString="0"/>
    </cacheField>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2"/>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fieldsUsage count="2">
        <fieldUsage x="-1"/>
        <fieldUsage x="0"/>
      </fieldsUsage>
    </cacheHierarchy>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hidden="1">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oneField="1" hidden="1">
      <fieldsUsage count="1">
        <fieldUsage x="1"/>
      </fieldsUsage>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08796297" backgroundQuery="1" createdVersion="8" refreshedVersion="8" minRefreshableVersion="3" recordCount="0" supportSubquery="1" supportAdvancedDrill="1" xr:uid="{3871B9C0-B103-44CF-8528-80140342C0F1}">
  <cacheSource type="external" connectionId="2"/>
  <cacheFields count="1">
    <cacheField name="[Vrinda Store].[Age Group].[Age Group]" caption="Age Group" numFmtId="0" hierarchy="5" level="1">
      <sharedItems containsSemiMixedTypes="0" containsNonDate="0" containsString="0"/>
    </cacheField>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0"/>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hidden="1">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hidden="1">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09374998" backgroundQuery="1" createdVersion="8" refreshedVersion="8" minRefreshableVersion="3" recordCount="0" supportSubquery="1" supportAdvancedDrill="1" xr:uid="{4635A165-7157-49E0-9E94-F430D2A49C2F}">
  <cacheSource type="external" connectionId="2"/>
  <cacheFields count="3">
    <cacheField name="[Vrinda Store].[Gender].[Gender]" caption="Gender" numFmtId="0" hierarchy="3" level="1">
      <sharedItems count="2">
        <s v="Men"/>
        <s v="Women"/>
      </sharedItems>
    </cacheField>
    <cacheField name="[Vrinda Store].[Age Group].[Age Group]" caption="Age Group" numFmtId="0" hierarchy="5" level="1">
      <sharedItems count="3">
        <s v="29 years or younger"/>
        <s v="30 years to 49 years old"/>
        <s v="50 years or older"/>
      </sharedItems>
    </cacheField>
    <cacheField name="[Measures].[Count of Order ID]" caption="Count of Order ID" numFmtId="0" hierarchy="23" level="32767"/>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fieldsUsage count="2">
        <fieldUsage x="-1"/>
        <fieldUsage x="0"/>
      </fieldsUsage>
    </cacheHierarchy>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1"/>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hidden="1">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71709953705" backgroundQuery="1" createdVersion="8" refreshedVersion="8" minRefreshableVersion="3" recordCount="0" supportSubquery="1" supportAdvancedDrill="1" xr:uid="{CD84F281-B576-4360-9E68-FBC75425D112}">
  <cacheSource type="external" connectionId="2"/>
  <cacheFields count="2">
    <cacheField name="[Vrinda Store].[Age Group].[Age Group]" caption="Age Group" numFmtId="0" hierarchy="5" level="1">
      <sharedItems count="3">
        <s v="29 years or younger"/>
        <s v="30 years to 49 years old"/>
        <s v="50 years or older"/>
      </sharedItems>
    </cacheField>
    <cacheField name="[Measures].[Count of Order ID]" caption="Count of Order ID" numFmtId="0" hierarchy="23" level="32767"/>
  </cacheFields>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fieldsUsage count="2">
        <fieldUsage x="-1"/>
        <fieldUsage x="0"/>
      </fieldsUsage>
    </cacheHierarchy>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hidden="1">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Vrinda Store" uniqueName="[Vrinda Store]" caption="Vrinda Store"/>
  </dimensions>
  <measureGroups count="1">
    <measureGroup name="Vrinda Store" caption="Vrinda 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7.666248379632" backgroundQuery="1" createdVersion="3" refreshedVersion="8" minRefreshableVersion="3" recordCount="0" supportSubquery="1" supportAdvancedDrill="1" xr:uid="{516E6495-23A2-4FDD-A465-E79FB263C841}">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Vrinda Store].[index]" caption="index" attribute="1" defaultMemberUniqueName="[Vrinda Store].[index].[All]" allUniqueName="[Vrinda Store].[index].[All]" dimensionUniqueName="[Vrinda Store]" displayFolder="" count="0" memberValueDatatype="20" unbalanced="0"/>
    <cacheHierarchy uniqueName="[Vrinda Store].[Order ID]" caption="Order ID" attribute="1" defaultMemberUniqueName="[Vrinda Store].[Order ID].[All]" allUniqueName="[Vrinda Store].[Order ID].[All]" dimensionUniqueName="[Vrinda Store]" displayFolder="" count="0" memberValueDatatype="130" unbalanced="0"/>
    <cacheHierarchy uniqueName="[Vrinda Store].[Cust ID]" caption="Cust ID" attribute="1" defaultMemberUniqueName="[Vrinda Store].[Cust ID].[All]" allUniqueName="[Vrinda Store].[Cust ID].[All]" dimensionUniqueName="[Vrinda Store]" displayFolder="" count="0" memberValueDatatype="130" unbalanced="0"/>
    <cacheHierarchy uniqueName="[Vrinda Store].[Gender]" caption="Gender" attribute="1" defaultMemberUniqueName="[Vrinda Store].[Gender].[All]" allUniqueName="[Vrinda Store].[Gender].[All]" dimensionUniqueName="[Vrinda Store]" displayFolder="" count="2" memberValueDatatype="130" unbalanced="0"/>
    <cacheHierarchy uniqueName="[Vrinda Store].[Age]" caption="Age" attribute="1" defaultMemberUniqueName="[Vrinda Store].[Age].[All]" allUniqueName="[Vrinda Store].[Age].[All]" dimensionUniqueName="[Vrinda Store]" displayFolder="" count="0" memberValueDatatype="20" unbalanced="0"/>
    <cacheHierarchy uniqueName="[Vrinda Store].[Age Group]" caption="Age Group" attribute="1" defaultMemberUniqueName="[Vrinda Store].[Age Group].[All]" allUniqueName="[Vrinda Store].[Age Group].[All]" dimensionUniqueName="[Vrinda Store]" displayFolder="" count="2" memberValueDatatype="130" unbalanced="0"/>
    <cacheHierarchy uniqueName="[Vrinda Store].[Date]" caption="Date" attribute="1" time="1" defaultMemberUniqueName="[Vrinda Store].[Date].[All]" allUniqueName="[Vrinda Store].[Date].[All]" dimensionUniqueName="[Vrinda Store]" displayFolder="" count="0" memberValueDatatype="7" unbalanced="0"/>
    <cacheHierarchy uniqueName="[Vrinda Store].[Month]" caption="Month" attribute="1" defaultMemberUniqueName="[Vrinda Store].[Month].[All]" allUniqueName="[Vrinda Store].[Month].[All]" dimensionUniqueName="[Vrinda Store]" displayFolder="" count="2" memberValueDatatype="130" unbalanced="0"/>
    <cacheHierarchy uniqueName="[Vrinda Store].[Status]" caption="Status" attribute="1" defaultMemberUniqueName="[Vrinda Store].[Status].[All]" allUniqueName="[Vrinda Store].[Status].[All]" dimensionUniqueName="[Vrinda Store]" displayFolder="" count="2" memberValueDatatype="130" unbalanced="0"/>
    <cacheHierarchy uniqueName="[Vrinda Store].[Channel]" caption="Channel" attribute="1" defaultMemberUniqueName="[Vrinda Store].[Channel].[All]" allUniqueName="[Vrinda Store].[Channel].[All]" dimensionUniqueName="[Vrinda Store]" displayFolder="" count="2" memberValueDatatype="130" unbalanced="0"/>
    <cacheHierarchy uniqueName="[Vrinda Store].[SKU]" caption="SKU" attribute="1" defaultMemberUniqueName="[Vrinda Store].[SKU].[All]" allUniqueName="[Vrinda Store].[SKU].[All]" dimensionUniqueName="[Vrinda Store]" displayFolder="" count="0" memberValueDatatype="130" unbalanced="0"/>
    <cacheHierarchy uniqueName="[Vrinda Store].[Category]" caption="Category" attribute="1" defaultMemberUniqueName="[Vrinda Store].[Category].[All]" allUniqueName="[Vrinda Store].[Category].[All]" dimensionUniqueName="[Vrinda Store]" displayFolder="" count="0" memberValueDatatype="130" unbalanced="0"/>
    <cacheHierarchy uniqueName="[Vrinda Store].[Size]" caption="Size" attribute="1" defaultMemberUniqueName="[Vrinda Store].[Size].[All]" allUniqueName="[Vrinda Store].[Size].[All]" dimensionUniqueName="[Vrinda Store]" displayFolder="" count="0" memberValueDatatype="130" unbalanced="0"/>
    <cacheHierarchy uniqueName="[Vrinda Store].[Qty]" caption="Qty" attribute="1" defaultMemberUniqueName="[Vrinda Store].[Qty].[All]" allUniqueName="[Vrinda Store].[Qty].[All]" dimensionUniqueName="[Vrinda Store]" displayFolder="" count="0" memberValueDatatype="20" unbalanced="0"/>
    <cacheHierarchy uniqueName="[Vrinda Store].[currency]" caption="currency" attribute="1" defaultMemberUniqueName="[Vrinda Store].[currency].[All]" allUniqueName="[Vrinda Store].[currency].[All]" dimensionUniqueName="[Vrinda Store]" displayFolder="" count="0" memberValueDatatype="130" unbalanced="0"/>
    <cacheHierarchy uniqueName="[Vrinda Store].[Amount]" caption="Amount" attribute="1" defaultMemberUniqueName="[Vrinda Store].[Amount].[All]" allUniqueName="[Vrinda Store].[Amount].[All]" dimensionUniqueName="[Vrinda Store]" displayFolder="" count="0" memberValueDatatype="20" unbalanced="0"/>
    <cacheHierarchy uniqueName="[Vrinda Store].[ship-city]" caption="ship-city" attribute="1" defaultMemberUniqueName="[Vrinda Store].[ship-city].[All]" allUniqueName="[Vrinda Store].[ship-city].[All]" dimensionUniqueName="[Vrinda Store]" displayFolder="" count="0" memberValueDatatype="130" unbalanced="0"/>
    <cacheHierarchy uniqueName="[Vrinda Store].[ship-state]" caption="ship-state" attribute="1" defaultMemberUniqueName="[Vrinda Store].[ship-state].[All]" allUniqueName="[Vrinda Store].[ship-state].[All]" dimensionUniqueName="[Vrinda Store]" displayFolder="" count="2" memberValueDatatype="130" unbalanced="0"/>
    <cacheHierarchy uniqueName="[Vrinda Store].[ship-postal-code]" caption="ship-postal-code" attribute="1" defaultMemberUniqueName="[Vrinda Store].[ship-postal-code].[All]" allUniqueName="[Vrinda Store].[ship-postal-code].[All]" dimensionUniqueName="[Vrinda Store]" displayFolder="" count="0" memberValueDatatype="20" unbalanced="0"/>
    <cacheHierarchy uniqueName="[Vrinda Store].[ship-country]" caption="ship-country" attribute="1" defaultMemberUniqueName="[Vrinda Store].[ship-country].[All]" allUniqueName="[Vrinda Store].[ship-country].[All]" dimensionUniqueName="[Vrinda Store]" displayFolder="" count="0" memberValueDatatype="130" unbalanced="0"/>
    <cacheHierarchy uniqueName="[Vrinda Store].[B2B]" caption="B2B" attribute="1" defaultMemberUniqueName="[Vrinda Store].[B2B].[All]" allUniqueName="[Vrinda Store].[B2B].[All]" dimensionUniqueName="[Vrinda Store]" displayFolder="" count="0" memberValueDatatype="11" unbalanced="0"/>
    <cacheHierarchy uniqueName="[Measures].[__XL_Count Vrinda Store]" caption="__XL_Count Vrinda Store" measure="1" displayFolder="" measureGroup="Vrinda Store" count="0" hidden="1"/>
    <cacheHierarchy uniqueName="[Measures].[__No measures defined]" caption="__No measures defined" measure="1" displayFolder="" count="0" hidden="1"/>
    <cacheHierarchy uniqueName="[Measures].[Count of Order ID]" caption="Count of Order ID" measure="1" displayFolder="" measureGroup="Vrinda Store" count="0" hidden="1">
      <extLst>
        <ext xmlns:x15="http://schemas.microsoft.com/office/spreadsheetml/2010/11/main" uri="{B97F6D7D-B522-45F9-BDA1-12C45D357490}">
          <x15:cacheHierarchy aggregatedColumn="1"/>
        </ext>
      </extLst>
    </cacheHierarchy>
    <cacheHierarchy uniqueName="[Measures].[Sum of Amount]" caption="Sum of Amount" measure="1" displayFolder="" measureGroup="Vrinda Store" count="0" hidden="1">
      <extLst>
        <ext xmlns:x15="http://schemas.microsoft.com/office/spreadsheetml/2010/11/main" uri="{B97F6D7D-B522-45F9-BDA1-12C45D357490}">
          <x15:cacheHierarchy aggregatedColumn="15"/>
        </ext>
      </extLst>
    </cacheHierarchy>
    <cacheHierarchy uniqueName="[Measures].[Distinct Count of Amount]" caption="Distinct Count of Amount" measure="1" displayFolder="" measureGroup="Vrinda Store"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4412922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FAD24-6AFD-4168-AC82-D578DA09045C}" name="PivotTable2" cacheId="1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G19" firstHeaderRow="1" firstDataRow="1" firstDataCol="0"/>
  <pivotFields count="1">
    <pivotField allDrilled="1" subtotalTop="0" showAll="0" dataSourceSort="1" defaultSubtotal="0" defaultAttributeDrillState="1"/>
  </pivotField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6D6EBD-48D4-4BAB-8AA2-161324A173F3}" name="PivotTable1" cacheId="180" applyNumberFormats="0" applyBorderFormats="0" applyFontFormats="0" applyPatternFormats="0" applyAlignmentFormats="0" applyWidthHeightFormats="1" dataCaption="Values" tag="aef3296a-8342-4128-b5b9-5d428f36f757" updatedVersion="8" minRefreshableVersion="3" useAutoFormatting="1" subtotalHiddenItems="1" itemPrintTitles="1" createdVersion="8" indent="0" outline="1" outlineData="1" multipleFieldFilters="0" chartFormat="10">
  <location ref="C4:D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Order ID" fld="1" subtotal="count" showDataAs="percentOfTotal" baseField="0" baseItem="0" numFmtId="10"/>
  </dataFields>
  <chartFormats count="2">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A5B1A8-42D5-4839-B6F5-1544C696666D}" name="PivotTable5" cacheId="186" applyNumberFormats="0" applyBorderFormats="0" applyFontFormats="0" applyPatternFormats="0" applyAlignmentFormats="0" applyWidthHeightFormats="1" dataCaption="Values" tag="511dccc2-91d8-44e8-9193-9945416b3e5e" updatedVersion="8" minRefreshableVersion="3" useAutoFormatting="1" subtotalHiddenItems="1" itemPrintTitles="1" createdVersion="8" indent="0" outline="1" outlineData="1" multipleFieldFilters="0" chartFormat="7">
  <location ref="B3:C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2"/>
    </i>
    <i>
      <x v="4"/>
    </i>
    <i>
      <x v="1"/>
    </i>
    <i>
      <x v="3"/>
    </i>
    <i t="grand">
      <x/>
    </i>
  </rowItems>
  <colItems count="1">
    <i/>
  </colItems>
  <dataFields count="1">
    <dataField name="Sum of Amount" fld="1" baseField="0" baseItem="0"/>
  </dataFields>
  <formats count="1">
    <format dxfId="9">
      <pivotArea collapsedLevelsAreSubtotals="1" fieldPosition="0">
        <references count="1">
          <reference field="0" count="0"/>
        </references>
      </pivotArea>
    </format>
  </formats>
  <chartFormats count="12">
    <chartFormat chart="0" format="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 chart="0" format="12">
      <pivotArea type="data" outline="0" fieldPosition="0">
        <references count="2">
          <reference field="4294967294" count="1" selected="0">
            <x v="0"/>
          </reference>
          <reference field="0" count="1" selected="0">
            <x v="4"/>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0"/>
          </reference>
        </references>
      </pivotArea>
    </chartFormat>
    <chartFormat chart="6" format="21">
      <pivotArea type="data" outline="0" fieldPosition="0">
        <references count="2">
          <reference field="4294967294" count="1" selected="0">
            <x v="0"/>
          </reference>
          <reference field="0" count="1" selected="0">
            <x v="2"/>
          </reference>
        </references>
      </pivotArea>
    </chartFormat>
    <chartFormat chart="6" format="22">
      <pivotArea type="data" outline="0" fieldPosition="0">
        <references count="2">
          <reference field="4294967294" count="1" selected="0">
            <x v="0"/>
          </reference>
          <reference field="0" count="1" selected="0">
            <x v="4"/>
          </reference>
        </references>
      </pivotArea>
    </chartFormat>
    <chartFormat chart="6" format="23">
      <pivotArea type="data" outline="0" fieldPosition="0">
        <references count="2">
          <reference field="4294967294" count="1" selected="0">
            <x v="0"/>
          </reference>
          <reference field="0" count="1" selected="0">
            <x v="1"/>
          </reference>
        </references>
      </pivotArea>
    </chartFormat>
    <chartFormat chart="6" format="24">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5D1BE6-2827-406F-9F89-27FF555843F9}" name="PivotTable1" cacheId="177" applyNumberFormats="0" applyBorderFormats="0" applyFontFormats="0" applyPatternFormats="0" applyAlignmentFormats="0" applyWidthHeightFormats="1" dataCaption="Values" tag="31e8bf19-ea73-4bcd-912f-15932465eee7" updatedVersion="8" minRefreshableVersion="3" useAutoFormatting="1" subtotalHiddenItems="1" rowGrandTotals="0" colGrandTotals="0" itemPrintTitles="1" createdVersion="8" indent="0" outline="1" outlineData="1" multipleFieldFilters="0" chartFormat="9">
  <location ref="B3:D7"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3">
    <i>
      <x/>
    </i>
    <i>
      <x v="1"/>
    </i>
    <i>
      <x v="2"/>
    </i>
  </rowItems>
  <colFields count="1">
    <field x="0"/>
  </colFields>
  <colItems count="2">
    <i>
      <x/>
    </i>
    <i>
      <x v="1"/>
    </i>
  </colItems>
  <dataFields count="1">
    <dataField name="Count of Order ID" fld="2" subtotal="count" baseField="0" baseItem="0"/>
  </dataFields>
  <formats count="1">
    <format dxfId="8">
      <pivotArea field="0" type="button" dataOnly="0" labelOnly="1" outline="0" axis="axisCol" fieldPosition="0"/>
    </format>
  </formats>
  <chartFormats count="10">
    <chartFormat chart="7" format="8" series="1">
      <pivotArea type="data" outline="0" fieldPosition="0">
        <references count="1">
          <reference field="0" count="1" selected="0">
            <x v="0"/>
          </reference>
        </references>
      </pivotArea>
    </chartFormat>
    <chartFormat chart="7" format="9" series="1">
      <pivotArea type="data" outline="0" fieldPosition="0">
        <references count="1">
          <reference field="0" count="1" selected="0">
            <x v="1"/>
          </reference>
        </references>
      </pivotArea>
    </chartFormat>
    <chartFormat chart="4" format="6" series="1">
      <pivotArea type="data" outline="0" fieldPosition="0">
        <references count="1">
          <reference field="0" count="1" selected="0">
            <x v="0"/>
          </reference>
        </references>
      </pivotArea>
    </chartFormat>
    <chartFormat chart="4" format="7" series="1">
      <pivotArea type="data" outline="0" fieldPosition="0">
        <references count="1">
          <reference field="0" count="1" selected="0">
            <x v="1"/>
          </reference>
        </references>
      </pivotArea>
    </chartFormat>
    <chartFormat chart="8" format="8" series="1">
      <pivotArea type="data" outline="0" fieldPosition="0">
        <references count="2">
          <reference field="4294967294" count="1" selected="0">
            <x v="0"/>
          </reference>
          <reference field="0" count="1" selected="0">
            <x v="0"/>
          </reference>
        </references>
      </pivotArea>
    </chartFormat>
    <chartFormat chart="8" format="9" series="1">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2">
          <reference field="4294967294" count="1" selected="0">
            <x v="0"/>
          </reference>
          <reference field="0" count="1" selected="0">
            <x v="0"/>
          </reference>
        </references>
      </pivotArea>
    </chartFormat>
    <chartFormat chart="7" format="11"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0"/>
          </reference>
        </references>
      </pivotArea>
    </chartFormat>
    <chartFormat chart="4" format="9" series="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4ED6A1-E970-4A6C-ACFE-7C3C562637FB}" name="PivotTable6" cacheId="182" applyNumberFormats="0" applyBorderFormats="0" applyFontFormats="0" applyPatternFormats="0" applyAlignmentFormats="0" applyWidthHeightFormats="1" dataCaption="Values" tag="6aa74881-acf8-4bbc-b8df-fb17dcba000b" updatedVersion="8" minRefreshableVersion="3" useAutoFormatting="1" subtotalHiddenItems="1" rowGrandTotals="0" colGrandTotals="0" itemPrintTitles="1" createdVersion="8" indent="0" outline="1" outlineData="1" multipleFieldFilters="0" chartFormat="15" rowHeaderCaption="Platform" colHeaderCaption="Product Category">
  <location ref="B5:D12"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name="Purchase Amount" fld="1" baseField="0" baseItem="0"/>
    <dataField name="Number of Orders" fld="2" subtotal="count" baseField="0" baseItem="0"/>
  </dataFields>
  <formats count="7">
    <format dxfId="7">
      <pivotArea type="topRight" dataOnly="0" labelOnly="1" outline="0" fieldPosition="0"/>
    </format>
    <format dxfId="6">
      <pivotArea type="topRight" dataOnly="0" labelOnly="1" outline="0" fieldPosition="0"/>
    </format>
    <format dxfId="5">
      <pivotArea field="0" type="button" dataOnly="0" labelOnly="1" outline="0" axis="axisRow" fieldPosition="0"/>
    </format>
    <format dxfId="4">
      <pivotArea dataOnly="0" labelOnly="1" fieldPosition="0">
        <references count="1">
          <reference field="0" count="0"/>
        </references>
      </pivotArea>
    </format>
    <format dxfId="3">
      <pivotArea field="0" type="button" dataOnly="0" labelOnly="1" outline="0" axis="axisRow" fieldPosition="0"/>
    </format>
    <format dxfId="2">
      <pivotArea dataOnly="0" labelOnly="1" fieldPosition="0">
        <references count="1">
          <reference field="0" count="0"/>
        </references>
      </pivotArea>
    </format>
    <format dxfId="1">
      <pivotArea type="origin" dataOnly="0" labelOnly="1" outline="0" fieldPosition="0"/>
    </format>
  </formats>
  <chartFormats count="4">
    <chartFormat chart="2" format="10"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8" format="1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Number of Orders"/>
    <pivotHierarchy dragToData="1" caption="Purchase Amount"/>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0F8E4-C2E3-4F6F-8EFE-3D46770C1126}" name="PivotTable1" cacheId="188" applyNumberFormats="0" applyBorderFormats="0" applyFontFormats="0" applyPatternFormats="0" applyAlignmentFormats="0" applyWidthHeightFormats="1" dataCaption="Values" tag="27b1ae64-b760-4677-aa63-0f3fc2de34c6" updatedVersion="8" minRefreshableVersion="3" useAutoFormatting="1" subtotalHiddenItems="1" rowGrandTotals="0" colGrandTotals="0" itemPrintTitles="1" createdVersion="8" indent="0" outline="1" outlineData="1" multipleFieldFilters="0" chartFormat="23">
  <location ref="B4:C9" firstHeaderRow="1" firstDataRow="1" firstDataCol="1"/>
  <pivotFields count="3">
    <pivotField axis="axisRow"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Amount" fld="1" baseField="0" baseItem="0"/>
  </dataFields>
  <formats count="1">
    <format dxfId="0">
      <pivotArea outline="0" collapsedLevelsAreSubtotals="1" fieldPosition="0"/>
    </format>
  </formats>
  <chartFormats count="12">
    <chartFormat chart="4" format="11"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pivotArea type="data" outline="0" fieldPosition="0">
        <references count="2">
          <reference field="4294967294" count="1" selected="0">
            <x v="0"/>
          </reference>
          <reference field="0" count="1" selected="0">
            <x v="2"/>
          </reference>
        </references>
      </pivotArea>
    </chartFormat>
    <chartFormat chart="13" format="24">
      <pivotArea type="data" outline="0" fieldPosition="0">
        <references count="2">
          <reference field="4294967294" count="1" selected="0">
            <x v="0"/>
          </reference>
          <reference field="0" count="1" selected="0">
            <x v="4"/>
          </reference>
        </references>
      </pivotArea>
    </chartFormat>
    <chartFormat chart="13" format="25">
      <pivotArea type="data" outline="0" fieldPosition="0">
        <references count="2">
          <reference field="4294967294" count="1" selected="0">
            <x v="0"/>
          </reference>
          <reference field="0" count="1" selected="0">
            <x v="0"/>
          </reference>
        </references>
      </pivotArea>
    </chartFormat>
    <chartFormat chart="13" format="26">
      <pivotArea type="data" outline="0" fieldPosition="0">
        <references count="2">
          <reference field="4294967294" count="1" selected="0">
            <x v="0"/>
          </reference>
          <reference field="0" count="1" selected="0">
            <x v="1"/>
          </reference>
        </references>
      </pivotArea>
    </chartFormat>
    <chartFormat chart="13" format="27">
      <pivotArea type="data" outline="0" fieldPosition="0">
        <references count="2">
          <reference field="4294967294" count="1" selected="0">
            <x v="0"/>
          </reference>
          <reference field="0" count="1" selected="0">
            <x v="2"/>
          </reference>
        </references>
      </pivotArea>
    </chartFormat>
    <chartFormat chart="13" format="28">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FCB32E-471E-4D85-A93B-4C44445AEC16}" name="PivotTable4" cacheId="184" applyNumberFormats="0" applyBorderFormats="0" applyFontFormats="0" applyPatternFormats="0" applyAlignmentFormats="0" applyWidthHeightFormats="1" dataCaption="Values" tag="f50370fd-e7ec-4c54-9e05-16ff885d10ee" updatedVersion="8" minRefreshableVersion="3" useAutoFormatting="1" subtotalHiddenItems="1" itemPrintTitles="1" createdVersion="8" indent="0" outline="1" outlineData="1" multipleFieldFilters="0" chartFormat="22">
  <location ref="B3:C16" firstHeaderRow="1" firstDataRow="1" firstDataCol="1"/>
  <pivotFields count="3">
    <pivotField axis="axisRow" allDrilled="1" subtotalTop="0" showAll="0"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numFmtId="165"/>
  </dataFields>
  <chartFormats count="2">
    <chartFormat chart="2" format="3"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rinda Stor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97EA5AA-C64D-4E9B-B66A-1A687B6CC4F3}" sourceName="[Vrinda Store].[Channel]">
  <pivotTables>
    <pivotTable tabId="2" name="PivotTable1"/>
    <pivotTable tabId="1" name="PivotTable1"/>
    <pivotTable tabId="9" name="PivotTable6"/>
    <pivotTable tabId="6" name="PivotTable4"/>
    <pivotTable tabId="8" name="PivotTable5"/>
    <pivotTable tabId="3" name="PivotTable1"/>
    <pivotTable tabId="1" name="PivotTable2"/>
  </pivotTables>
  <data>
    <olap pivotCacheId="441292228">
      <levels count="2">
        <level uniqueName="[Vrinda Store].[Channel].[(All)]" sourceCaption="(All)" count="0"/>
        <level uniqueName="[Vrinda Store].[Channel].[Channel]" sourceCaption="Channel" count="7">
          <ranges>
            <range startItem="0">
              <i n="[Vrinda Store].[Channel].&amp;[Ajio]" c="Ajio"/>
              <i n="[Vrinda Store].[Channel].&amp;[Amazon]" c="Amazon"/>
              <i n="[Vrinda Store].[Channel].&amp;[Flipkart]" c="Flipkart"/>
              <i n="[Vrinda Store].[Channel].&amp;[Meesho]" c="Meesho"/>
              <i n="[Vrinda Store].[Channel].&amp;[Myntra]" c="Myntra"/>
              <i n="[Vrinda Store].[Channel].&amp;[Nalli]" c="Nalli"/>
              <i n="[Vrinda Store].[Channel].&amp;[Others]" c="Others"/>
            </range>
          </ranges>
        </level>
      </levels>
      <selections count="1">
        <selection n="[Vrinda Store].[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C7231A0-6A45-4C63-BDAF-8AA76F9B434D}" sourceName="[Vrinda Store].[Gender]">
  <pivotTables>
    <pivotTable tabId="2" name="PivotTable1"/>
    <pivotTable tabId="1" name="PivotTable1"/>
    <pivotTable tabId="9" name="PivotTable6"/>
    <pivotTable tabId="6" name="PivotTable4"/>
    <pivotTable tabId="8" name="PivotTable5"/>
    <pivotTable tabId="3" name="PivotTable1"/>
    <pivotTable tabId="1" name="PivotTable2"/>
  </pivotTables>
  <data>
    <olap pivotCacheId="441292228">
      <levels count="2">
        <level uniqueName="[Vrinda Store].[Gender].[(All)]" sourceCaption="(All)" count="0"/>
        <level uniqueName="[Vrinda Store].[Gender].[Gender]" sourceCaption="Gender" count="2">
          <ranges>
            <range startItem="0">
              <i n="[Vrinda Store].[Gender].&amp;[Men]" c="Men"/>
              <i n="[Vrinda Store].[Gender].&amp;[Women]" c="Women"/>
            </range>
          </ranges>
        </level>
      </levels>
      <selections count="1">
        <selection n="[Vrinda Store].[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B75A96EB-C55B-490F-8286-5F7545C87089}" sourceName="[Vrinda Store].[Status]">
  <pivotTables>
    <pivotTable tabId="2" name="PivotTable1"/>
    <pivotTable tabId="1" name="PivotTable1"/>
    <pivotTable tabId="9" name="PivotTable6"/>
    <pivotTable tabId="6" name="PivotTable4"/>
    <pivotTable tabId="8" name="PivotTable5"/>
    <pivotTable tabId="3" name="PivotTable1"/>
    <pivotTable tabId="1" name="PivotTable2"/>
  </pivotTables>
  <data>
    <olap pivotCacheId="441292228">
      <levels count="2">
        <level uniqueName="[Vrinda Store].[Status].[(All)]" sourceCaption="(All)" count="0"/>
        <level uniqueName="[Vrinda Store].[Status].[Status]" sourceCaption="Status" count="4">
          <ranges>
            <range startItem="0">
              <i n="[Vrinda Store].[Status].&amp;[Cancelled]" c="Cancelled"/>
              <i n="[Vrinda Store].[Status].&amp;[Delivered]" c="Delivered"/>
              <i n="[Vrinda Store].[Status].&amp;[Refunded]" c="Refunded"/>
              <i n="[Vrinda Store].[Status].&amp;[Returned]" c="Returned"/>
            </range>
          </ranges>
        </level>
      </levels>
      <selections count="1">
        <selection n="[Vrinda Store].[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22C2093-D686-4F7E-8392-F90D1F9B543D}" sourceName="[Vrinda Store].[Age Group]">
  <pivotTables>
    <pivotTable tabId="2" name="PivotTable1"/>
    <pivotTable tabId="1" name="PivotTable1"/>
    <pivotTable tabId="9" name="PivotTable6"/>
    <pivotTable tabId="6" name="PivotTable4"/>
    <pivotTable tabId="8" name="PivotTable5"/>
    <pivotTable tabId="3" name="PivotTable1"/>
    <pivotTable tabId="1" name="PivotTable2"/>
  </pivotTables>
  <data>
    <olap pivotCacheId="441292228">
      <levels count="2">
        <level uniqueName="[Vrinda Store].[Age Group].[(All)]" sourceCaption="(All)" count="0"/>
        <level uniqueName="[Vrinda Store].[Age Group].[Age Group]" sourceCaption="Age Group" count="3">
          <ranges>
            <range startItem="0">
              <i n="[Vrinda Store].[Age Group].&amp;[29 years or younger]" c="29 years or younger"/>
              <i n="[Vrinda Store].[Age Group].&amp;[30 years to 49 years old]" c="30 years to 49 years old"/>
              <i n="[Vrinda Store].[Age Group].&amp;[50 years or older]" c="50 years or older"/>
            </range>
          </ranges>
        </level>
      </levels>
      <selections count="1">
        <selection n="[Vrinda Store].[Age 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E8483EB-47A4-4444-9918-982FFABE0AE6}" sourceName="[Vrinda Store].[Month]">
  <pivotTables>
    <pivotTable tabId="2" name="PivotTable1"/>
    <pivotTable tabId="1" name="PivotTable1"/>
    <pivotTable tabId="9" name="PivotTable6"/>
    <pivotTable tabId="6" name="PivotTable4"/>
    <pivotTable tabId="8" name="PivotTable5"/>
    <pivotTable tabId="3" name="PivotTable1"/>
    <pivotTable tabId="1" name="PivotTable2"/>
  </pivotTables>
  <data>
    <olap pivotCacheId="441292228">
      <levels count="2">
        <level uniqueName="[Vrinda Store].[Month].[(All)]" sourceCaption="(All)" count="0"/>
        <level uniqueName="[Vrinda Store].[Month].[Month]" sourceCaption="Month" count="12">
          <ranges>
            <range startItem="0">
              <i n="[Vrinda Store].[Month].&amp;[Apr]" c="Apr"/>
              <i n="[Vrinda Store].[Month].&amp;[Aug]" c="Aug"/>
              <i n="[Vrinda Store].[Month].&amp;[Dec]" c="Dec"/>
              <i n="[Vrinda Store].[Month].&amp;[Feb]" c="Feb"/>
              <i n="[Vrinda Store].[Month].&amp;[Jan]" c="Jan"/>
              <i n="[Vrinda Store].[Month].&amp;[Jul]" c="Jul"/>
              <i n="[Vrinda Store].[Month].&amp;[Jun]" c="Jun"/>
              <i n="[Vrinda Store].[Month].&amp;[Mar]" c="Mar"/>
              <i n="[Vrinda Store].[Month].&amp;[May]" c="May"/>
              <i n="[Vrinda Store].[Month].&amp;[Nov]" c="Nov"/>
              <i n="[Vrinda Store].[Month].&amp;[Oct]" c="Oct"/>
              <i n="[Vrinda Store].[Month].&amp;[Sep]" c="Sep"/>
            </range>
          </ranges>
        </level>
      </levels>
      <selections count="1">
        <selection n="[Vrinda Store].[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state" xr10:uid="{CBEF05C2-C04B-4059-9BD1-D32C3FD1FBEA}" sourceName="[Vrinda Store].[ship-state]">
  <pivotTables>
    <pivotTable tabId="2" name="PivotTable1"/>
    <pivotTable tabId="1" name="PivotTable1"/>
    <pivotTable tabId="1" name="PivotTable2"/>
    <pivotTable tabId="9" name="PivotTable6"/>
    <pivotTable tabId="6" name="PivotTable4"/>
    <pivotTable tabId="8" name="PivotTable5"/>
    <pivotTable tabId="3" name="PivotTable1"/>
  </pivotTables>
  <data>
    <olap pivotCacheId="441292228">
      <levels count="2">
        <level uniqueName="[Vrinda Store].[ship-state].[(All)]" sourceCaption="(All)" count="0"/>
        <level uniqueName="[Vrinda Store].[ship-state].[ship-state]" sourceCaption="ship-state" count="36">
          <ranges>
            <range startItem="0">
              <i n="[Vrinda Store].[ship-state].&amp;[ANDAMAN &amp; NICOBAR]" c="ANDAMAN &amp; NICOBAR"/>
              <i n="[Vrinda Store].[ship-state].&amp;[ANDHRA PRADESH]" c="ANDHRA PRADESH"/>
              <i n="[Vrinda Store].[ship-state].&amp;[ARUNACHAL PRADESH]" c="ARUNACHAL PRADESH"/>
              <i n="[Vrinda Store].[ship-state].&amp;[ASSAM]" c="ASSAM"/>
              <i n="[Vrinda Store].[ship-state].&amp;[BIHAR]" c="BIHAR"/>
              <i n="[Vrinda Store].[ship-state].&amp;[CHANDIGARH]" c="CHANDIGARH"/>
              <i n="[Vrinda Store].[ship-state].&amp;[CHHATTISGARH]" c="CHHATTISGARH"/>
              <i n="[Vrinda Store].[ship-state].&amp;[DADRA AND NAGAR]" c="DADRA AND NAGAR"/>
              <i n="[Vrinda Store].[ship-state].&amp;[DELHI]" c="DELHI"/>
              <i n="[Vrinda Store].[ship-state].&amp;[GOA]" c="GOA"/>
              <i n="[Vrinda Store].[ship-state].&amp;[GUJARAT]" c="GUJARAT"/>
              <i n="[Vrinda Store].[ship-state].&amp;[HARYANA]" c="HARYANA"/>
              <i n="[Vrinda Store].[ship-state].&amp;[HIMACHAL PRADESH]" c="HIMACHAL PRADESH"/>
              <i n="[Vrinda Store].[ship-state].&amp;[JAMMU &amp; KASHMIR]" c="JAMMU &amp; KASHMIR"/>
              <i n="[Vrinda Store].[ship-state].&amp;[JHARKHAND]" c="JHARKHAND"/>
              <i n="[Vrinda Store].[ship-state].&amp;[KARNATAKA]" c="KARNATAKA"/>
              <i n="[Vrinda Store].[ship-state].&amp;[KERALA]" c="KERALA"/>
              <i n="[Vrinda Store].[ship-state].&amp;[LADAKH]" c="LADAKH"/>
              <i n="[Vrinda Store].[ship-state].&amp;[MADHYA PRADESH]" c="MADHYA PRADESH"/>
              <i n="[Vrinda Store].[ship-state].&amp;[MAHARASHTRA]" c="MAHARASHTRA"/>
              <i n="[Vrinda Store].[ship-state].&amp;[MANIPUR]" c="MANIPUR"/>
              <i n="[Vrinda Store].[ship-state].&amp;[MEGHALAYA]" c="MEGHALAYA"/>
              <i n="[Vrinda Store].[ship-state].&amp;[MIZORAM]" c="MIZORAM"/>
              <i n="[Vrinda Store].[ship-state].&amp;[NAGALAND]" c="NAGALAND"/>
              <i n="[Vrinda Store].[ship-state].&amp;[New Delhi]" c="New Delhi"/>
              <i n="[Vrinda Store].[ship-state].&amp;[ODISHA]" c="ODISHA"/>
              <i n="[Vrinda Store].[ship-state].&amp;[PUDUCHERRY]" c="PUDUCHERRY"/>
              <i n="[Vrinda Store].[ship-state].&amp;[PUNJAB]" c="PUNJAB"/>
              <i n="[Vrinda Store].[ship-state].&amp;[RAJASTHAN]" c="RAJASTHAN"/>
              <i n="[Vrinda Store].[ship-state].&amp;[SIKKIM]" c="SIKKIM"/>
              <i n="[Vrinda Store].[ship-state].&amp;[TAMIL NADU]" c="TAMIL NADU"/>
              <i n="[Vrinda Store].[ship-state].&amp;[TELANGANA]" c="TELANGANA"/>
              <i n="[Vrinda Store].[ship-state].&amp;[TRIPURA]" c="TRIPURA"/>
              <i n="[Vrinda Store].[ship-state].&amp;[UTTAR PRADESH]" c="UTTAR PRADESH"/>
              <i n="[Vrinda Store].[ship-state].&amp;[UTTARAKHAND]" c="UTTARAKHAND"/>
              <i n="[Vrinda Store].[ship-state].&amp;[WEST BENGAL]" c="WEST BENGAL"/>
            </range>
          </ranges>
        </level>
      </levels>
      <selections count="1">
        <selection n="[Vrinda Store].[ship-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EEC2C588-1931-43BC-9142-35DF9745B2ED}" cache="Slicer_Channel" caption="Channel" level="1" rowHeight="234950"/>
  <slicer name="Gender" xr10:uid="{18A7FD74-66FB-4A6D-85F2-8889E6788185}" cache="Slicer_Gender" caption="Gender" level="1" rowHeight="234950"/>
  <slicer name="Status" xr10:uid="{00D7C5FC-49EF-448B-B535-DF1BF031C6CB}" cache="Slicer_Status" caption="Status" level="1" rowHeight="234950"/>
  <slicer name="Age Group" xr10:uid="{58A25AE1-D7BD-4396-B2B0-FA3C144C63CC}" cache="Slicer_Age_Group" caption="Age Group" level="1" rowHeight="234950"/>
  <slicer name="Month" xr10:uid="{200FF0CB-BEFA-41D4-ABE1-D51FCF9A0926}" cache="Slicer_Month" caption="Month" level="1" rowHeight="234950"/>
  <slicer name="ship-state" xr10:uid="{7FDE375D-8557-4B4E-8505-4CA7B8DF70C0}" cache="Slicer_ship_state" caption="ship-stat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1C6F19-C356-45AF-811D-90653B4A655A}" name="Table1" displayName="Table1" ref="B4:C40" totalsRowShown="0">
  <autoFilter ref="B4:C40" xr:uid="{A01C6F19-C356-45AF-811D-90653B4A655A}"/>
  <tableColumns count="2">
    <tableColumn id="1" xr3:uid="{DE22AC13-8C96-441C-8762-6B51D54BB829}" name="Column1"/>
    <tableColumn id="2" xr3:uid="{7475F631-19BB-4D49-A40C-6AA2863DB109}" name="Number of Ord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8FF69-ED21-4FF6-943F-1EB1F0FF7B69}">
  <sheetPr>
    <tabColor theme="5"/>
  </sheetPr>
  <dimension ref="A1:BP228"/>
  <sheetViews>
    <sheetView showGridLines="0" tabSelected="1" zoomScale="70" zoomScaleNormal="70" workbookViewId="0">
      <selection activeCell="K42" sqref="K42"/>
    </sheetView>
  </sheetViews>
  <sheetFormatPr defaultRowHeight="14.4" x14ac:dyDescent="0.3"/>
  <cols>
    <col min="12" max="12" width="8.88671875" style="10"/>
    <col min="17" max="17" width="10.6640625" customWidth="1"/>
    <col min="19" max="19" width="11.77734375" bestFit="1" customWidth="1"/>
    <col min="22" max="22" width="11.33203125" customWidth="1"/>
    <col min="23" max="23" width="8.5546875" customWidth="1"/>
    <col min="24" max="24" width="13.88671875" bestFit="1" customWidth="1"/>
  </cols>
  <sheetData>
    <row r="1" spans="1:68" ht="14.4" customHeight="1" x14ac:dyDescent="0.3">
      <c r="A1" s="41"/>
      <c r="B1" s="41"/>
      <c r="C1" s="41"/>
      <c r="D1" s="41"/>
      <c r="E1" s="41"/>
      <c r="F1" s="41"/>
      <c r="G1" s="41"/>
      <c r="H1" s="41"/>
      <c r="I1" s="32" t="s">
        <v>75</v>
      </c>
      <c r="J1" s="33"/>
      <c r="K1" s="33"/>
      <c r="L1" s="33"/>
      <c r="M1" s="33"/>
      <c r="N1" s="33"/>
      <c r="O1" s="33"/>
      <c r="P1" s="33"/>
      <c r="Q1" s="33"/>
      <c r="R1" s="33"/>
      <c r="S1" s="33"/>
      <c r="T1" s="33"/>
      <c r="U1" s="34"/>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row>
    <row r="2" spans="1:68" ht="14.4" customHeight="1" x14ac:dyDescent="0.3">
      <c r="A2" s="41"/>
      <c r="B2" s="41"/>
      <c r="C2" s="41"/>
      <c r="D2" s="41"/>
      <c r="E2" s="41"/>
      <c r="F2" s="41"/>
      <c r="G2" s="41"/>
      <c r="H2" s="41"/>
      <c r="I2" s="35"/>
      <c r="J2" s="36"/>
      <c r="K2" s="36"/>
      <c r="L2" s="36"/>
      <c r="M2" s="36"/>
      <c r="N2" s="36"/>
      <c r="O2" s="36"/>
      <c r="P2" s="36"/>
      <c r="Q2" s="36"/>
      <c r="R2" s="36"/>
      <c r="S2" s="36"/>
      <c r="T2" s="36"/>
      <c r="U2" s="37"/>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row>
    <row r="3" spans="1:68" ht="14.4" customHeight="1" x14ac:dyDescent="0.3">
      <c r="A3" s="41"/>
      <c r="B3" s="41"/>
      <c r="C3" s="41"/>
      <c r="D3" s="41"/>
      <c r="E3" s="41"/>
      <c r="F3" s="41"/>
      <c r="G3" s="41"/>
      <c r="H3" s="41"/>
      <c r="I3" s="35"/>
      <c r="J3" s="36"/>
      <c r="K3" s="36"/>
      <c r="L3" s="36"/>
      <c r="M3" s="36"/>
      <c r="N3" s="36"/>
      <c r="O3" s="36"/>
      <c r="P3" s="36"/>
      <c r="Q3" s="36"/>
      <c r="R3" s="36"/>
      <c r="S3" s="36"/>
      <c r="T3" s="36"/>
      <c r="U3" s="37"/>
      <c r="V3" s="41"/>
      <c r="W3" s="41"/>
      <c r="X3" s="42"/>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row>
    <row r="4" spans="1:68" ht="14.4" customHeight="1" x14ac:dyDescent="0.3">
      <c r="A4" s="41"/>
      <c r="B4" s="41"/>
      <c r="C4" s="41"/>
      <c r="D4" s="41"/>
      <c r="E4" s="41"/>
      <c r="F4" s="41"/>
      <c r="G4" s="41"/>
      <c r="H4" s="41"/>
      <c r="I4" s="38"/>
      <c r="J4" s="39"/>
      <c r="K4" s="39"/>
      <c r="L4" s="39"/>
      <c r="M4" s="39"/>
      <c r="N4" s="39"/>
      <c r="O4" s="39"/>
      <c r="P4" s="39"/>
      <c r="Q4" s="39"/>
      <c r="R4" s="39"/>
      <c r="S4" s="39"/>
      <c r="T4" s="39"/>
      <c r="U4" s="40"/>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row>
    <row r="5" spans="1:68" ht="15" thickBot="1" x14ac:dyDescent="0.35">
      <c r="A5" s="41"/>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row>
    <row r="6" spans="1:68" ht="15" thickTop="1" x14ac:dyDescent="0.3">
      <c r="A6" s="23"/>
      <c r="B6" s="24"/>
      <c r="C6" s="24"/>
      <c r="D6" s="24"/>
      <c r="E6" s="24"/>
      <c r="F6" s="24"/>
      <c r="G6" s="24"/>
      <c r="H6" s="24"/>
      <c r="I6" s="24"/>
      <c r="J6" s="25"/>
      <c r="K6" s="41"/>
      <c r="L6" s="43"/>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5"/>
      <c r="AV6" s="41"/>
      <c r="AW6" s="41"/>
      <c r="AX6" s="41"/>
      <c r="AY6" s="41"/>
      <c r="AZ6" s="41"/>
      <c r="BA6" s="41"/>
      <c r="BB6" s="41"/>
      <c r="BC6" s="41"/>
      <c r="BD6" s="41"/>
      <c r="BE6" s="41"/>
      <c r="BF6" s="41"/>
      <c r="BG6" s="41"/>
      <c r="BH6" s="41"/>
      <c r="BI6" s="41"/>
      <c r="BJ6" s="41"/>
      <c r="BK6" s="41"/>
      <c r="BL6" s="41"/>
      <c r="BM6" s="41"/>
      <c r="BN6" s="41"/>
      <c r="BO6" s="41"/>
      <c r="BP6" s="41"/>
    </row>
    <row r="7" spans="1:68" x14ac:dyDescent="0.3">
      <c r="A7" s="26"/>
      <c r="B7" s="27"/>
      <c r="C7" s="27"/>
      <c r="D7" s="27"/>
      <c r="E7" s="27"/>
      <c r="F7" s="27"/>
      <c r="G7" s="27"/>
      <c r="H7" s="27"/>
      <c r="I7" s="27"/>
      <c r="J7" s="28"/>
      <c r="K7" s="41"/>
      <c r="L7" s="46"/>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8"/>
      <c r="AV7" s="41"/>
      <c r="AW7" s="41"/>
      <c r="AX7" s="41"/>
      <c r="AY7" s="41"/>
      <c r="AZ7" s="41"/>
      <c r="BA7" s="41"/>
      <c r="BB7" s="41"/>
      <c r="BC7" s="41"/>
      <c r="BD7" s="41"/>
      <c r="BE7" s="41"/>
      <c r="BF7" s="41"/>
      <c r="BG7" s="41"/>
      <c r="BH7" s="41"/>
      <c r="BI7" s="41"/>
      <c r="BJ7" s="41"/>
      <c r="BK7" s="41"/>
      <c r="BL7" s="41"/>
      <c r="BM7" s="41"/>
      <c r="BN7" s="41"/>
      <c r="BO7" s="41"/>
      <c r="BP7" s="41"/>
    </row>
    <row r="8" spans="1:68" x14ac:dyDescent="0.3">
      <c r="A8" s="26"/>
      <c r="B8" s="27"/>
      <c r="C8" s="27"/>
      <c r="D8" s="27"/>
      <c r="E8" s="27"/>
      <c r="F8" s="27"/>
      <c r="G8" s="27"/>
      <c r="H8" s="27"/>
      <c r="I8" s="27"/>
      <c r="J8" s="28"/>
      <c r="K8" s="41"/>
      <c r="L8" s="46"/>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8"/>
      <c r="AV8" s="41"/>
      <c r="AW8" s="41"/>
      <c r="AX8" s="41"/>
      <c r="AY8" s="41"/>
      <c r="AZ8" s="41"/>
      <c r="BA8" s="41"/>
      <c r="BB8" s="41"/>
      <c r="BC8" s="41"/>
      <c r="BD8" s="41"/>
      <c r="BE8" s="41"/>
      <c r="BF8" s="41"/>
      <c r="BG8" s="41"/>
      <c r="BH8" s="41"/>
      <c r="BI8" s="41"/>
      <c r="BJ8" s="41"/>
      <c r="BK8" s="41"/>
      <c r="BL8" s="41"/>
      <c r="BM8" s="41"/>
      <c r="BN8" s="41"/>
      <c r="BO8" s="41"/>
      <c r="BP8" s="41"/>
    </row>
    <row r="9" spans="1:68" x14ac:dyDescent="0.3">
      <c r="A9" s="26"/>
      <c r="B9" s="27"/>
      <c r="C9" s="27"/>
      <c r="D9" s="27"/>
      <c r="E9" s="27"/>
      <c r="F9" s="27"/>
      <c r="G9" s="27"/>
      <c r="H9" s="27"/>
      <c r="I9" s="27"/>
      <c r="J9" s="28"/>
      <c r="K9" s="41"/>
      <c r="L9" s="46"/>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8"/>
      <c r="AV9" s="41"/>
      <c r="AW9" s="41"/>
      <c r="AX9" s="41"/>
      <c r="AY9" s="41"/>
      <c r="AZ9" s="41"/>
      <c r="BA9" s="41"/>
      <c r="BB9" s="41"/>
      <c r="BC9" s="41"/>
      <c r="BD9" s="41"/>
      <c r="BE9" s="41"/>
      <c r="BF9" s="41"/>
      <c r="BG9" s="41"/>
      <c r="BH9" s="41"/>
      <c r="BI9" s="41"/>
      <c r="BJ9" s="41"/>
      <c r="BK9" s="41"/>
      <c r="BL9" s="41"/>
      <c r="BM9" s="41"/>
      <c r="BN9" s="41"/>
      <c r="BO9" s="41"/>
      <c r="BP9" s="41"/>
    </row>
    <row r="10" spans="1:68" ht="19.8" customHeight="1" x14ac:dyDescent="0.3">
      <c r="A10" s="26"/>
      <c r="B10" s="27"/>
      <c r="C10" s="27"/>
      <c r="D10" s="27"/>
      <c r="E10" s="27"/>
      <c r="F10" s="27"/>
      <c r="G10" s="27"/>
      <c r="H10" s="27"/>
      <c r="I10" s="27"/>
      <c r="J10" s="28"/>
      <c r="K10" s="41"/>
      <c r="L10" s="46"/>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54" t="s">
        <v>71</v>
      </c>
      <c r="AN10" s="54"/>
      <c r="AO10" s="54"/>
      <c r="AP10" s="54"/>
      <c r="AQ10" s="54"/>
      <c r="AR10" s="54"/>
      <c r="AS10" s="54"/>
      <c r="AT10" s="54"/>
      <c r="AU10" s="48"/>
      <c r="AV10" s="41"/>
      <c r="AW10" s="41"/>
      <c r="AX10" s="41"/>
      <c r="AY10" s="41"/>
      <c r="AZ10" s="41"/>
      <c r="BA10" s="41"/>
      <c r="BB10" s="41"/>
      <c r="BC10" s="41"/>
      <c r="BD10" s="41"/>
      <c r="BE10" s="41"/>
      <c r="BF10" s="41"/>
      <c r="BG10" s="41"/>
      <c r="BH10" s="41"/>
      <c r="BI10" s="41"/>
      <c r="BJ10" s="41"/>
      <c r="BK10" s="41"/>
      <c r="BL10" s="41"/>
      <c r="BM10" s="41"/>
      <c r="BN10" s="41"/>
      <c r="BO10" s="41"/>
      <c r="BP10" s="41"/>
    </row>
    <row r="11" spans="1:68" x14ac:dyDescent="0.3">
      <c r="A11" s="26"/>
      <c r="B11" s="27"/>
      <c r="C11" s="27"/>
      <c r="D11" s="27"/>
      <c r="E11" s="27"/>
      <c r="F11" s="27"/>
      <c r="G11" s="27"/>
      <c r="H11" s="27"/>
      <c r="I11" s="27"/>
      <c r="J11" s="28"/>
      <c r="K11" s="41"/>
      <c r="L11" s="46"/>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8"/>
      <c r="AV11" s="41"/>
      <c r="AW11" s="41"/>
      <c r="AX11" s="41"/>
      <c r="AY11" s="41"/>
      <c r="AZ11" s="41"/>
      <c r="BA11" s="41"/>
      <c r="BB11" s="41"/>
      <c r="BC11" s="41"/>
      <c r="BD11" s="41"/>
      <c r="BE11" s="41"/>
      <c r="BF11" s="41"/>
      <c r="BG11" s="41"/>
      <c r="BH11" s="41"/>
      <c r="BI11" s="41"/>
      <c r="BJ11" s="41"/>
      <c r="BK11" s="41"/>
      <c r="BL11" s="41"/>
      <c r="BM11" s="41"/>
      <c r="BN11" s="41"/>
      <c r="BO11" s="41"/>
      <c r="BP11" s="41"/>
    </row>
    <row r="12" spans="1:68" x14ac:dyDescent="0.3">
      <c r="A12" s="26"/>
      <c r="B12" s="27"/>
      <c r="C12" s="27"/>
      <c r="D12" s="27"/>
      <c r="E12" s="27"/>
      <c r="F12" s="27"/>
      <c r="G12" s="27"/>
      <c r="H12" s="27"/>
      <c r="I12" s="27"/>
      <c r="J12" s="28"/>
      <c r="K12" s="41"/>
      <c r="L12" s="46"/>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8"/>
      <c r="AV12" s="41"/>
      <c r="AW12" s="41"/>
      <c r="AX12" s="41"/>
      <c r="AY12" s="41"/>
      <c r="AZ12" s="41"/>
      <c r="BA12" s="41"/>
      <c r="BB12" s="41"/>
      <c r="BC12" s="41"/>
      <c r="BD12" s="41"/>
      <c r="BE12" s="41"/>
      <c r="BF12" s="41"/>
      <c r="BG12" s="41"/>
      <c r="BH12" s="41"/>
      <c r="BI12" s="41"/>
      <c r="BJ12" s="41"/>
      <c r="BK12" s="41"/>
      <c r="BL12" s="41"/>
      <c r="BM12" s="41"/>
      <c r="BN12" s="41"/>
      <c r="BO12" s="41"/>
      <c r="BP12" s="41"/>
    </row>
    <row r="13" spans="1:68" x14ac:dyDescent="0.3">
      <c r="A13" s="26"/>
      <c r="B13" s="27"/>
      <c r="C13" s="27"/>
      <c r="D13" s="27"/>
      <c r="E13" s="27"/>
      <c r="F13" s="27"/>
      <c r="G13" s="27"/>
      <c r="H13" s="27"/>
      <c r="I13" s="27"/>
      <c r="J13" s="28"/>
      <c r="K13" s="41"/>
      <c r="L13" s="46"/>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8"/>
      <c r="AV13" s="41"/>
      <c r="AW13" s="41"/>
      <c r="AX13" s="41"/>
      <c r="AY13" s="41"/>
      <c r="AZ13" s="41"/>
      <c r="BA13" s="41"/>
      <c r="BB13" s="41"/>
      <c r="BC13" s="41"/>
      <c r="BD13" s="41"/>
      <c r="BE13" s="41"/>
      <c r="BF13" s="41"/>
      <c r="BG13" s="41"/>
      <c r="BH13" s="41"/>
      <c r="BI13" s="41"/>
      <c r="BJ13" s="41"/>
      <c r="BK13" s="41"/>
      <c r="BL13" s="41"/>
      <c r="BM13" s="41"/>
      <c r="BN13" s="41"/>
      <c r="BO13" s="41"/>
      <c r="BP13" s="41"/>
    </row>
    <row r="14" spans="1:68" x14ac:dyDescent="0.3">
      <c r="A14" s="26"/>
      <c r="B14" s="27"/>
      <c r="C14" s="27"/>
      <c r="D14" s="27"/>
      <c r="E14" s="27"/>
      <c r="F14" s="27"/>
      <c r="G14" s="27"/>
      <c r="H14" s="27"/>
      <c r="I14" s="27"/>
      <c r="J14" s="28"/>
      <c r="K14" s="41"/>
      <c r="L14" s="46"/>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8"/>
      <c r="AV14" s="41"/>
      <c r="AW14" s="41"/>
      <c r="AX14" s="41"/>
      <c r="AY14" s="41"/>
      <c r="AZ14" s="41"/>
      <c r="BA14" s="41"/>
      <c r="BB14" s="41"/>
      <c r="BC14" s="41"/>
      <c r="BD14" s="41"/>
      <c r="BE14" s="41"/>
      <c r="BF14" s="41"/>
      <c r="BG14" s="41"/>
      <c r="BH14" s="41"/>
      <c r="BI14" s="41"/>
      <c r="BJ14" s="41"/>
      <c r="BK14" s="41"/>
      <c r="BL14" s="41"/>
      <c r="BM14" s="41"/>
      <c r="BN14" s="41"/>
      <c r="BO14" s="41"/>
      <c r="BP14" s="41"/>
    </row>
    <row r="15" spans="1:68" x14ac:dyDescent="0.3">
      <c r="A15" s="26"/>
      <c r="B15" s="27"/>
      <c r="C15" s="27"/>
      <c r="D15" s="27"/>
      <c r="E15" s="27"/>
      <c r="F15" s="27"/>
      <c r="G15" s="27"/>
      <c r="H15" s="27"/>
      <c r="I15" s="27"/>
      <c r="J15" s="28"/>
      <c r="K15" s="41"/>
      <c r="L15" s="46"/>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8"/>
      <c r="AV15" s="41"/>
      <c r="AW15" s="41"/>
      <c r="AX15" s="41"/>
      <c r="AY15" s="41"/>
      <c r="AZ15" s="41"/>
      <c r="BA15" s="41"/>
      <c r="BB15" s="41"/>
      <c r="BC15" s="41"/>
      <c r="BD15" s="41"/>
      <c r="BE15" s="41"/>
      <c r="BF15" s="41"/>
      <c r="BG15" s="41"/>
      <c r="BH15" s="41"/>
      <c r="BI15" s="41"/>
      <c r="BJ15" s="41"/>
      <c r="BK15" s="41"/>
      <c r="BL15" s="41"/>
      <c r="BM15" s="41"/>
      <c r="BN15" s="41"/>
      <c r="BO15" s="41"/>
      <c r="BP15" s="41"/>
    </row>
    <row r="16" spans="1:68" x14ac:dyDescent="0.3">
      <c r="A16" s="26"/>
      <c r="B16" s="27"/>
      <c r="C16" s="27"/>
      <c r="D16" s="27"/>
      <c r="E16" s="27"/>
      <c r="F16" s="27"/>
      <c r="G16" s="27"/>
      <c r="H16" s="27"/>
      <c r="I16" s="27"/>
      <c r="J16" s="28"/>
      <c r="K16" s="41"/>
      <c r="L16" s="46"/>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8"/>
      <c r="AV16" s="41"/>
      <c r="AW16" s="41"/>
      <c r="AX16" s="41"/>
      <c r="AY16" s="41"/>
      <c r="AZ16" s="41"/>
      <c r="BA16" s="41"/>
      <c r="BB16" s="41"/>
      <c r="BC16" s="41"/>
      <c r="BD16" s="41"/>
      <c r="BE16" s="41"/>
      <c r="BF16" s="41"/>
      <c r="BG16" s="41"/>
      <c r="BH16" s="41"/>
      <c r="BI16" s="41"/>
      <c r="BJ16" s="41"/>
      <c r="BK16" s="41"/>
      <c r="BL16" s="41"/>
      <c r="BM16" s="41"/>
      <c r="BN16" s="41"/>
      <c r="BO16" s="41"/>
      <c r="BP16" s="41"/>
    </row>
    <row r="17" spans="1:68" x14ac:dyDescent="0.3">
      <c r="A17" s="26"/>
      <c r="B17" s="27"/>
      <c r="C17" s="27"/>
      <c r="D17" s="27"/>
      <c r="E17" s="27"/>
      <c r="F17" s="27"/>
      <c r="G17" s="27"/>
      <c r="H17" s="27"/>
      <c r="I17" s="27"/>
      <c r="J17" s="28"/>
      <c r="K17" s="41"/>
      <c r="L17" s="46"/>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8"/>
      <c r="AV17" s="41"/>
      <c r="AW17" s="41"/>
      <c r="AX17" s="41"/>
      <c r="AY17" s="41"/>
      <c r="AZ17" s="41"/>
      <c r="BA17" s="41"/>
      <c r="BB17" s="41"/>
      <c r="BC17" s="41"/>
      <c r="BD17" s="41"/>
      <c r="BE17" s="41"/>
      <c r="BF17" s="41"/>
      <c r="BG17" s="41"/>
      <c r="BH17" s="41"/>
      <c r="BI17" s="41"/>
      <c r="BJ17" s="41"/>
      <c r="BK17" s="41"/>
      <c r="BL17" s="41"/>
      <c r="BM17" s="41"/>
      <c r="BN17" s="41"/>
      <c r="BO17" s="41"/>
      <c r="BP17" s="41"/>
    </row>
    <row r="18" spans="1:68" x14ac:dyDescent="0.3">
      <c r="A18" s="26"/>
      <c r="B18" s="27"/>
      <c r="C18" s="27"/>
      <c r="D18" s="27"/>
      <c r="E18" s="27"/>
      <c r="F18" s="27"/>
      <c r="G18" s="27"/>
      <c r="H18" s="27"/>
      <c r="I18" s="27"/>
      <c r="J18" s="28"/>
      <c r="K18" s="41"/>
      <c r="L18" s="46"/>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8"/>
      <c r="AV18" s="41"/>
      <c r="AW18" s="41"/>
      <c r="AX18" s="41"/>
      <c r="AY18" s="41"/>
      <c r="AZ18" s="41"/>
      <c r="BA18" s="41"/>
      <c r="BB18" s="41"/>
      <c r="BC18" s="41"/>
      <c r="BD18" s="41"/>
      <c r="BE18" s="41"/>
      <c r="BF18" s="41"/>
      <c r="BG18" s="41"/>
      <c r="BH18" s="41"/>
      <c r="BI18" s="41"/>
      <c r="BJ18" s="41"/>
      <c r="BK18" s="41"/>
      <c r="BL18" s="41"/>
      <c r="BM18" s="41"/>
      <c r="BN18" s="41"/>
      <c r="BO18" s="41"/>
      <c r="BP18" s="41"/>
    </row>
    <row r="19" spans="1:68" x14ac:dyDescent="0.3">
      <c r="A19" s="26"/>
      <c r="B19" s="27"/>
      <c r="C19" s="27"/>
      <c r="D19" s="27"/>
      <c r="E19" s="27"/>
      <c r="F19" s="27"/>
      <c r="G19" s="27"/>
      <c r="H19" s="27"/>
      <c r="I19" s="27"/>
      <c r="J19" s="28"/>
      <c r="K19" s="41"/>
      <c r="L19" s="46"/>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8"/>
      <c r="AV19" s="41"/>
      <c r="AW19" s="41"/>
      <c r="AX19" s="41"/>
      <c r="AY19" s="41"/>
      <c r="AZ19" s="41"/>
      <c r="BA19" s="41"/>
      <c r="BB19" s="41"/>
      <c r="BC19" s="41"/>
      <c r="BD19" s="41"/>
      <c r="BE19" s="41"/>
      <c r="BF19" s="41"/>
      <c r="BG19" s="41"/>
      <c r="BH19" s="41"/>
      <c r="BI19" s="41"/>
      <c r="BJ19" s="41"/>
      <c r="BK19" s="41"/>
      <c r="BL19" s="41"/>
      <c r="BM19" s="41"/>
      <c r="BN19" s="41"/>
      <c r="BO19" s="41"/>
      <c r="BP19" s="41"/>
    </row>
    <row r="20" spans="1:68" x14ac:dyDescent="0.3">
      <c r="A20" s="26"/>
      <c r="B20" s="27"/>
      <c r="C20" s="27"/>
      <c r="D20" s="27"/>
      <c r="E20" s="27"/>
      <c r="F20" s="27"/>
      <c r="G20" s="27"/>
      <c r="H20" s="27"/>
      <c r="I20" s="27"/>
      <c r="J20" s="28"/>
      <c r="K20" s="41"/>
      <c r="L20" s="46"/>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8"/>
      <c r="AV20" s="41"/>
      <c r="AW20" s="41"/>
      <c r="AX20" s="41"/>
      <c r="AY20" s="41"/>
      <c r="AZ20" s="41"/>
      <c r="BA20" s="41"/>
      <c r="BB20" s="41"/>
      <c r="BC20" s="41"/>
      <c r="BD20" s="41"/>
      <c r="BE20" s="41"/>
      <c r="BF20" s="41"/>
      <c r="BG20" s="41"/>
      <c r="BH20" s="41"/>
      <c r="BI20" s="41"/>
      <c r="BJ20" s="41"/>
      <c r="BK20" s="41"/>
      <c r="BL20" s="41"/>
      <c r="BM20" s="41"/>
      <c r="BN20" s="41"/>
      <c r="BO20" s="41"/>
      <c r="BP20" s="41"/>
    </row>
    <row r="21" spans="1:68" x14ac:dyDescent="0.3">
      <c r="A21" s="26"/>
      <c r="B21" s="27"/>
      <c r="C21" s="27"/>
      <c r="D21" s="27"/>
      <c r="E21" s="27"/>
      <c r="F21" s="27"/>
      <c r="G21" s="27"/>
      <c r="H21" s="27"/>
      <c r="I21" s="27"/>
      <c r="J21" s="28"/>
      <c r="K21" s="41"/>
      <c r="L21" s="46"/>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8"/>
      <c r="AV21" s="41"/>
      <c r="AW21" s="41"/>
      <c r="AX21" s="41"/>
      <c r="AY21" s="41"/>
      <c r="AZ21" s="41"/>
      <c r="BA21" s="41"/>
      <c r="BB21" s="41"/>
      <c r="BC21" s="41"/>
      <c r="BD21" s="41"/>
      <c r="BE21" s="41"/>
      <c r="BF21" s="41"/>
      <c r="BG21" s="41"/>
      <c r="BH21" s="41"/>
      <c r="BI21" s="41"/>
      <c r="BJ21" s="41"/>
      <c r="BK21" s="41"/>
      <c r="BL21" s="41"/>
      <c r="BM21" s="41"/>
      <c r="BN21" s="41"/>
      <c r="BO21" s="41"/>
      <c r="BP21" s="41"/>
    </row>
    <row r="22" spans="1:68" x14ac:dyDescent="0.3">
      <c r="A22" s="26"/>
      <c r="B22" s="27"/>
      <c r="C22" s="27"/>
      <c r="D22" s="27"/>
      <c r="E22" s="27"/>
      <c r="F22" s="27"/>
      <c r="G22" s="27"/>
      <c r="H22" s="27"/>
      <c r="I22" s="27"/>
      <c r="J22" s="28"/>
      <c r="K22" s="41"/>
      <c r="L22" s="46"/>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8"/>
      <c r="AV22" s="41"/>
      <c r="AW22" s="41"/>
      <c r="AX22" s="41"/>
      <c r="AY22" s="41"/>
      <c r="AZ22" s="41"/>
      <c r="BA22" s="41"/>
      <c r="BB22" s="41"/>
      <c r="BC22" s="41"/>
      <c r="BD22" s="41"/>
      <c r="BE22" s="41"/>
      <c r="BF22" s="41"/>
      <c r="BG22" s="41"/>
      <c r="BH22" s="41"/>
      <c r="BI22" s="41"/>
      <c r="BJ22" s="41"/>
      <c r="BK22" s="41"/>
      <c r="BL22" s="41"/>
      <c r="BM22" s="41"/>
      <c r="BN22" s="41"/>
      <c r="BO22" s="41"/>
      <c r="BP22" s="41"/>
    </row>
    <row r="23" spans="1:68" x14ac:dyDescent="0.3">
      <c r="A23" s="26"/>
      <c r="B23" s="27"/>
      <c r="C23" s="27"/>
      <c r="D23" s="27"/>
      <c r="E23" s="27"/>
      <c r="F23" s="27"/>
      <c r="G23" s="27"/>
      <c r="H23" s="27"/>
      <c r="I23" s="27"/>
      <c r="J23" s="28"/>
      <c r="K23" s="41"/>
      <c r="L23" s="46"/>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8"/>
      <c r="AV23" s="41"/>
      <c r="AW23" s="41"/>
      <c r="AX23" s="41"/>
      <c r="AY23" s="41"/>
      <c r="AZ23" s="41"/>
      <c r="BA23" s="41"/>
      <c r="BB23" s="41"/>
      <c r="BC23" s="41"/>
      <c r="BD23" s="41"/>
      <c r="BE23" s="41"/>
      <c r="BF23" s="41"/>
      <c r="BG23" s="41"/>
      <c r="BH23" s="41"/>
      <c r="BI23" s="41"/>
      <c r="BJ23" s="41"/>
      <c r="BK23" s="41"/>
      <c r="BL23" s="41"/>
      <c r="BM23" s="41"/>
      <c r="BN23" s="41"/>
      <c r="BO23" s="41"/>
      <c r="BP23" s="41"/>
    </row>
    <row r="24" spans="1:68" x14ac:dyDescent="0.3">
      <c r="A24" s="26"/>
      <c r="B24" s="27"/>
      <c r="C24" s="27"/>
      <c r="D24" s="27"/>
      <c r="E24" s="27"/>
      <c r="F24" s="27"/>
      <c r="G24" s="27"/>
      <c r="H24" s="27"/>
      <c r="I24" s="27"/>
      <c r="J24" s="28"/>
      <c r="K24" s="41"/>
      <c r="L24" s="46"/>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8"/>
      <c r="AV24" s="41"/>
      <c r="AW24" s="41"/>
      <c r="AX24" s="41"/>
      <c r="AY24" s="41"/>
      <c r="AZ24" s="41"/>
      <c r="BA24" s="41"/>
      <c r="BB24" s="41"/>
      <c r="BC24" s="41"/>
      <c r="BD24" s="41"/>
      <c r="BE24" s="41"/>
      <c r="BF24" s="41"/>
      <c r="BG24" s="41"/>
      <c r="BH24" s="41"/>
      <c r="BI24" s="41"/>
      <c r="BJ24" s="41"/>
      <c r="BK24" s="41"/>
      <c r="BL24" s="41"/>
      <c r="BM24" s="41"/>
      <c r="BN24" s="41"/>
      <c r="BO24" s="41"/>
      <c r="BP24" s="41"/>
    </row>
    <row r="25" spans="1:68" x14ac:dyDescent="0.3">
      <c r="A25" s="26"/>
      <c r="B25" s="27"/>
      <c r="C25" s="27"/>
      <c r="D25" s="27"/>
      <c r="E25" s="27"/>
      <c r="F25" s="27"/>
      <c r="G25" s="27"/>
      <c r="H25" s="27"/>
      <c r="I25" s="27"/>
      <c r="J25" s="28"/>
      <c r="K25" s="41"/>
      <c r="L25" s="46"/>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8"/>
      <c r="AV25" s="41"/>
      <c r="AW25" s="41"/>
      <c r="AX25" s="41"/>
      <c r="AY25" s="41"/>
      <c r="AZ25" s="41"/>
      <c r="BA25" s="41"/>
      <c r="BB25" s="41"/>
      <c r="BC25" s="41"/>
      <c r="BD25" s="41"/>
      <c r="BE25" s="41"/>
      <c r="BF25" s="41"/>
      <c r="BG25" s="41"/>
      <c r="BH25" s="41"/>
      <c r="BI25" s="41"/>
      <c r="BJ25" s="41"/>
      <c r="BK25" s="41"/>
      <c r="BL25" s="41"/>
      <c r="BM25" s="41"/>
      <c r="BN25" s="41"/>
      <c r="BO25" s="41"/>
      <c r="BP25" s="41"/>
    </row>
    <row r="26" spans="1:68" x14ac:dyDescent="0.3">
      <c r="A26" s="26"/>
      <c r="B26" s="27"/>
      <c r="C26" s="27"/>
      <c r="D26" s="27"/>
      <c r="E26" s="27"/>
      <c r="F26" s="27"/>
      <c r="G26" s="27"/>
      <c r="H26" s="27"/>
      <c r="I26" s="27"/>
      <c r="J26" s="28"/>
      <c r="K26" s="41"/>
      <c r="L26" s="46"/>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8"/>
      <c r="AV26" s="41"/>
      <c r="AW26" s="41"/>
      <c r="AX26" s="41"/>
      <c r="AY26" s="41"/>
      <c r="AZ26" s="41"/>
      <c r="BA26" s="41"/>
      <c r="BB26" s="41"/>
      <c r="BC26" s="41"/>
      <c r="BD26" s="41"/>
      <c r="BE26" s="41"/>
      <c r="BF26" s="41"/>
      <c r="BG26" s="41"/>
      <c r="BH26" s="41"/>
      <c r="BI26" s="41"/>
      <c r="BJ26" s="41"/>
      <c r="BK26" s="41"/>
      <c r="BL26" s="41"/>
      <c r="BM26" s="41"/>
      <c r="BN26" s="41"/>
      <c r="BO26" s="41"/>
      <c r="BP26" s="41"/>
    </row>
    <row r="27" spans="1:68" x14ac:dyDescent="0.3">
      <c r="A27" s="26"/>
      <c r="B27" s="27"/>
      <c r="C27" s="27"/>
      <c r="D27" s="27"/>
      <c r="E27" s="27"/>
      <c r="F27" s="27"/>
      <c r="G27" s="27"/>
      <c r="H27" s="27"/>
      <c r="I27" s="27"/>
      <c r="J27" s="28"/>
      <c r="K27" s="41"/>
      <c r="L27" s="46"/>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8"/>
      <c r="AV27" s="41"/>
      <c r="AW27" s="41"/>
      <c r="AX27" s="41"/>
      <c r="AY27" s="41"/>
      <c r="AZ27" s="41"/>
      <c r="BA27" s="41"/>
      <c r="BB27" s="41"/>
      <c r="BC27" s="41"/>
      <c r="BD27" s="41"/>
      <c r="BE27" s="41"/>
      <c r="BF27" s="41"/>
      <c r="BG27" s="41"/>
      <c r="BH27" s="41"/>
      <c r="BI27" s="41"/>
      <c r="BJ27" s="41"/>
      <c r="BK27" s="41"/>
      <c r="BL27" s="41"/>
      <c r="BM27" s="41"/>
      <c r="BN27" s="41"/>
      <c r="BO27" s="41"/>
      <c r="BP27" s="41"/>
    </row>
    <row r="28" spans="1:68" x14ac:dyDescent="0.3">
      <c r="A28" s="26"/>
      <c r="B28" s="27"/>
      <c r="C28" s="27"/>
      <c r="D28" s="27"/>
      <c r="E28" s="27"/>
      <c r="F28" s="27"/>
      <c r="G28" s="27"/>
      <c r="H28" s="27"/>
      <c r="I28" s="27"/>
      <c r="J28" s="28"/>
      <c r="K28" s="41"/>
      <c r="L28" s="46"/>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8"/>
      <c r="AV28" s="41"/>
      <c r="AW28" s="41"/>
      <c r="AX28" s="41"/>
      <c r="AY28" s="41"/>
      <c r="AZ28" s="41"/>
      <c r="BA28" s="41"/>
      <c r="BB28" s="41"/>
      <c r="BC28" s="41"/>
      <c r="BD28" s="41"/>
      <c r="BE28" s="41"/>
      <c r="BF28" s="41"/>
      <c r="BG28" s="41"/>
      <c r="BH28" s="41"/>
      <c r="BI28" s="41"/>
      <c r="BJ28" s="41"/>
      <c r="BK28" s="41"/>
      <c r="BL28" s="41"/>
      <c r="BM28" s="41"/>
      <c r="BN28" s="41"/>
      <c r="BO28" s="41"/>
      <c r="BP28" s="41"/>
    </row>
    <row r="29" spans="1:68" x14ac:dyDescent="0.3">
      <c r="A29" s="26"/>
      <c r="B29" s="27"/>
      <c r="C29" s="27"/>
      <c r="D29" s="27"/>
      <c r="E29" s="27"/>
      <c r="F29" s="27"/>
      <c r="G29" s="27"/>
      <c r="H29" s="27"/>
      <c r="I29" s="27"/>
      <c r="J29" s="28"/>
      <c r="K29" s="41"/>
      <c r="L29" s="46"/>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8"/>
      <c r="AV29" s="41"/>
      <c r="AW29" s="41"/>
      <c r="AX29" s="41"/>
      <c r="AY29" s="41"/>
      <c r="AZ29" s="41"/>
      <c r="BA29" s="41"/>
      <c r="BB29" s="41"/>
      <c r="BC29" s="41"/>
      <c r="BD29" s="41"/>
      <c r="BE29" s="41"/>
      <c r="BF29" s="41"/>
      <c r="BG29" s="41"/>
      <c r="BH29" s="41"/>
      <c r="BI29" s="41"/>
      <c r="BJ29" s="41"/>
      <c r="BK29" s="41"/>
      <c r="BL29" s="41"/>
      <c r="BM29" s="41"/>
      <c r="BN29" s="41"/>
      <c r="BO29" s="41"/>
      <c r="BP29" s="41"/>
    </row>
    <row r="30" spans="1:68" x14ac:dyDescent="0.3">
      <c r="A30" s="26"/>
      <c r="B30" s="27"/>
      <c r="C30" s="27"/>
      <c r="D30" s="27"/>
      <c r="E30" s="27"/>
      <c r="F30" s="27"/>
      <c r="G30" s="27"/>
      <c r="H30" s="27"/>
      <c r="I30" s="27"/>
      <c r="J30" s="28"/>
      <c r="K30" s="41"/>
      <c r="L30" s="46"/>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8"/>
      <c r="AV30" s="41"/>
      <c r="AW30" s="41"/>
      <c r="AX30" s="41"/>
      <c r="AY30" s="41"/>
      <c r="AZ30" s="41"/>
      <c r="BA30" s="41"/>
      <c r="BB30" s="41"/>
      <c r="BC30" s="41"/>
      <c r="BD30" s="41"/>
      <c r="BE30" s="41"/>
      <c r="BF30" s="41"/>
      <c r="BG30" s="41"/>
      <c r="BH30" s="41"/>
      <c r="BI30" s="41"/>
      <c r="BJ30" s="41"/>
      <c r="BK30" s="41"/>
      <c r="BL30" s="41"/>
      <c r="BM30" s="41"/>
      <c r="BN30" s="41"/>
      <c r="BO30" s="41"/>
      <c r="BP30" s="41"/>
    </row>
    <row r="31" spans="1:68" x14ac:dyDescent="0.3">
      <c r="A31" s="26"/>
      <c r="B31" s="27"/>
      <c r="C31" s="27"/>
      <c r="D31" s="27"/>
      <c r="E31" s="27"/>
      <c r="F31" s="27"/>
      <c r="G31" s="27"/>
      <c r="H31" s="27"/>
      <c r="I31" s="27"/>
      <c r="J31" s="28"/>
      <c r="K31" s="41"/>
      <c r="L31" s="46"/>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8"/>
      <c r="AV31" s="41"/>
      <c r="AW31" s="41"/>
      <c r="AX31" s="41"/>
      <c r="AY31" s="41"/>
      <c r="AZ31" s="41"/>
      <c r="BA31" s="41"/>
      <c r="BB31" s="41"/>
      <c r="BC31" s="41"/>
      <c r="BD31" s="41"/>
      <c r="BE31" s="41"/>
      <c r="BF31" s="41"/>
      <c r="BG31" s="41"/>
      <c r="BH31" s="41"/>
      <c r="BI31" s="41"/>
      <c r="BJ31" s="41"/>
      <c r="BK31" s="41"/>
      <c r="BL31" s="41"/>
      <c r="BM31" s="41"/>
      <c r="BN31" s="41"/>
      <c r="BO31" s="41"/>
      <c r="BP31" s="41"/>
    </row>
    <row r="32" spans="1:68" x14ac:dyDescent="0.3">
      <c r="A32" s="26"/>
      <c r="B32" s="27"/>
      <c r="C32" s="27"/>
      <c r="D32" s="27"/>
      <c r="E32" s="27"/>
      <c r="F32" s="27"/>
      <c r="G32" s="27"/>
      <c r="H32" s="27"/>
      <c r="I32" s="27"/>
      <c r="J32" s="28"/>
      <c r="K32" s="41"/>
      <c r="L32" s="46"/>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8"/>
      <c r="AV32" s="41"/>
      <c r="AW32" s="41"/>
      <c r="AX32" s="41"/>
      <c r="AY32" s="41"/>
      <c r="AZ32" s="41"/>
      <c r="BA32" s="41"/>
      <c r="BB32" s="41"/>
      <c r="BC32" s="41"/>
      <c r="BD32" s="41"/>
      <c r="BE32" s="41"/>
      <c r="BF32" s="41"/>
      <c r="BG32" s="41"/>
      <c r="BH32" s="41"/>
      <c r="BI32" s="41"/>
      <c r="BJ32" s="41"/>
      <c r="BK32" s="41"/>
      <c r="BL32" s="41"/>
      <c r="BM32" s="41"/>
      <c r="BN32" s="41"/>
      <c r="BO32" s="41"/>
      <c r="BP32" s="41"/>
    </row>
    <row r="33" spans="1:68" ht="15" thickBot="1" x14ac:dyDescent="0.35">
      <c r="A33" s="29"/>
      <c r="B33" s="30"/>
      <c r="C33" s="30"/>
      <c r="D33" s="30"/>
      <c r="E33" s="30"/>
      <c r="F33" s="30"/>
      <c r="G33" s="30"/>
      <c r="H33" s="30"/>
      <c r="I33" s="30"/>
      <c r="J33" s="31"/>
      <c r="K33" s="41"/>
      <c r="L33" s="46"/>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8"/>
      <c r="AV33" s="41"/>
      <c r="AW33" s="41"/>
      <c r="AX33" s="41"/>
      <c r="AY33" s="41"/>
      <c r="AZ33" s="41"/>
      <c r="BA33" s="41"/>
      <c r="BB33" s="41"/>
      <c r="BC33" s="41"/>
      <c r="BD33" s="41"/>
      <c r="BE33" s="41"/>
      <c r="BF33" s="41"/>
      <c r="BG33" s="41"/>
      <c r="BH33" s="41"/>
      <c r="BI33" s="41"/>
      <c r="BJ33" s="41"/>
      <c r="BK33" s="41"/>
      <c r="BL33" s="41"/>
      <c r="BM33" s="41"/>
      <c r="BN33" s="41"/>
      <c r="BO33" s="41"/>
      <c r="BP33" s="41"/>
    </row>
    <row r="34" spans="1:68" ht="15" thickTop="1" x14ac:dyDescent="0.3">
      <c r="A34" s="41"/>
      <c r="B34" s="41"/>
      <c r="C34" s="41"/>
      <c r="D34" s="41"/>
      <c r="E34" s="41"/>
      <c r="F34" s="41"/>
      <c r="G34" s="41"/>
      <c r="H34" s="41"/>
      <c r="I34" s="41"/>
      <c r="J34" s="41"/>
      <c r="K34" s="41"/>
      <c r="L34" s="46"/>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8"/>
      <c r="AV34" s="41"/>
      <c r="AW34" s="41"/>
      <c r="AX34" s="41"/>
      <c r="AY34" s="41"/>
      <c r="AZ34" s="41"/>
      <c r="BA34" s="41"/>
      <c r="BB34" s="41"/>
      <c r="BC34" s="41"/>
      <c r="BD34" s="41"/>
      <c r="BE34" s="41"/>
      <c r="BF34" s="41"/>
      <c r="BG34" s="41"/>
      <c r="BH34" s="41"/>
      <c r="BI34" s="41"/>
      <c r="BJ34" s="41"/>
      <c r="BK34" s="41"/>
      <c r="BL34" s="41"/>
      <c r="BM34" s="41"/>
      <c r="BN34" s="41"/>
      <c r="BO34" s="41"/>
      <c r="BP34" s="41"/>
    </row>
    <row r="35" spans="1:68" x14ac:dyDescent="0.3">
      <c r="A35" s="41"/>
      <c r="B35" s="41"/>
      <c r="C35" s="41"/>
      <c r="D35" s="41"/>
      <c r="E35" s="41"/>
      <c r="F35" s="41"/>
      <c r="G35" s="41"/>
      <c r="H35" s="41"/>
      <c r="I35" s="41"/>
      <c r="J35" s="41"/>
      <c r="K35" s="41"/>
      <c r="L35" s="46"/>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8"/>
      <c r="AV35" s="41"/>
      <c r="AW35" s="41"/>
      <c r="AX35" s="41"/>
      <c r="AY35" s="41"/>
      <c r="AZ35" s="41"/>
      <c r="BA35" s="41"/>
      <c r="BB35" s="41"/>
      <c r="BC35" s="41"/>
      <c r="BD35" s="41"/>
      <c r="BE35" s="41"/>
      <c r="BF35" s="41"/>
      <c r="BG35" s="41"/>
      <c r="BH35" s="41"/>
      <c r="BI35" s="41"/>
      <c r="BJ35" s="41"/>
      <c r="BK35" s="41"/>
      <c r="BL35" s="41"/>
      <c r="BM35" s="41"/>
      <c r="BN35" s="41"/>
      <c r="BO35" s="41"/>
      <c r="BP35" s="41"/>
    </row>
    <row r="36" spans="1:68" x14ac:dyDescent="0.3">
      <c r="A36" s="41"/>
      <c r="B36" s="41"/>
      <c r="C36" s="41"/>
      <c r="D36" s="41"/>
      <c r="E36" s="41"/>
      <c r="F36" s="41"/>
      <c r="G36" s="41"/>
      <c r="H36" s="41"/>
      <c r="I36" s="41"/>
      <c r="J36" s="41"/>
      <c r="K36" s="41"/>
      <c r="L36" s="46"/>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8"/>
      <c r="AV36" s="41"/>
      <c r="AW36" s="41"/>
      <c r="AX36" s="41"/>
      <c r="AY36" s="41"/>
      <c r="AZ36" s="41"/>
      <c r="BA36" s="41"/>
      <c r="BB36" s="41"/>
      <c r="BC36" s="41"/>
      <c r="BD36" s="41"/>
      <c r="BE36" s="41"/>
      <c r="BF36" s="41"/>
      <c r="BG36" s="41"/>
      <c r="BH36" s="41"/>
      <c r="BI36" s="41"/>
      <c r="BJ36" s="41"/>
      <c r="BK36" s="41"/>
      <c r="BL36" s="41"/>
      <c r="BM36" s="41"/>
      <c r="BN36" s="41"/>
      <c r="BO36" s="41"/>
      <c r="BP36" s="41"/>
    </row>
    <row r="37" spans="1:68" x14ac:dyDescent="0.3">
      <c r="A37" s="41"/>
      <c r="B37" s="41"/>
      <c r="C37" s="41"/>
      <c r="D37" s="41"/>
      <c r="E37" s="41"/>
      <c r="F37" s="41"/>
      <c r="G37" s="41"/>
      <c r="H37" s="41"/>
      <c r="I37" s="41"/>
      <c r="J37" s="41"/>
      <c r="K37" s="41"/>
      <c r="L37" s="46"/>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8"/>
      <c r="AV37" s="41"/>
      <c r="AW37" s="41"/>
      <c r="AX37" s="41"/>
      <c r="AY37" s="41"/>
      <c r="AZ37" s="41"/>
      <c r="BA37" s="41"/>
      <c r="BB37" s="41"/>
      <c r="BC37" s="41"/>
      <c r="BD37" s="41"/>
      <c r="BE37" s="41"/>
      <c r="BF37" s="41"/>
      <c r="BG37" s="41"/>
      <c r="BH37" s="41"/>
      <c r="BI37" s="41"/>
      <c r="BJ37" s="41"/>
      <c r="BK37" s="41"/>
      <c r="BL37" s="41"/>
      <c r="BM37" s="41"/>
      <c r="BN37" s="41"/>
      <c r="BO37" s="41"/>
      <c r="BP37" s="41"/>
    </row>
    <row r="38" spans="1:68" x14ac:dyDescent="0.3">
      <c r="A38" s="41"/>
      <c r="B38" s="41"/>
      <c r="C38" s="41"/>
      <c r="D38" s="41"/>
      <c r="E38" s="41"/>
      <c r="F38" s="41"/>
      <c r="G38" s="41"/>
      <c r="H38" s="41"/>
      <c r="I38" s="41"/>
      <c r="J38" s="41"/>
      <c r="K38" s="41"/>
      <c r="L38" s="46"/>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8"/>
      <c r="AV38" s="41"/>
      <c r="AW38" s="41"/>
      <c r="AX38" s="41"/>
      <c r="AY38" s="41"/>
      <c r="AZ38" s="41"/>
      <c r="BA38" s="41"/>
      <c r="BB38" s="41"/>
      <c r="BC38" s="41"/>
      <c r="BD38" s="41"/>
      <c r="BE38" s="41"/>
      <c r="BF38" s="41"/>
      <c r="BG38" s="41"/>
      <c r="BH38" s="41"/>
      <c r="BI38" s="41"/>
      <c r="BJ38" s="41"/>
      <c r="BK38" s="41"/>
      <c r="BL38" s="41"/>
      <c r="BM38" s="41"/>
      <c r="BN38" s="41"/>
      <c r="BO38" s="41"/>
      <c r="BP38" s="41"/>
    </row>
    <row r="39" spans="1:68" x14ac:dyDescent="0.3">
      <c r="A39" s="41"/>
      <c r="B39" s="41"/>
      <c r="C39" s="41"/>
      <c r="D39" s="41"/>
      <c r="E39" s="41"/>
      <c r="F39" s="41"/>
      <c r="G39" s="41"/>
      <c r="H39" s="41"/>
      <c r="I39" s="41"/>
      <c r="J39" s="41"/>
      <c r="K39" s="41"/>
      <c r="L39" s="46"/>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8"/>
      <c r="AV39" s="41"/>
      <c r="AW39" s="41"/>
      <c r="AX39" s="41"/>
      <c r="AY39" s="41"/>
      <c r="AZ39" s="41"/>
      <c r="BA39" s="41"/>
      <c r="BB39" s="41"/>
      <c r="BC39" s="41"/>
      <c r="BD39" s="41"/>
      <c r="BE39" s="41"/>
      <c r="BF39" s="41"/>
      <c r="BG39" s="41"/>
      <c r="BH39" s="41"/>
      <c r="BI39" s="41"/>
      <c r="BJ39" s="41"/>
      <c r="BK39" s="41"/>
      <c r="BL39" s="41"/>
      <c r="BM39" s="41"/>
      <c r="BN39" s="41"/>
      <c r="BO39" s="41"/>
      <c r="BP39" s="41"/>
    </row>
    <row r="40" spans="1:68" x14ac:dyDescent="0.3">
      <c r="A40" s="41"/>
      <c r="B40" s="41"/>
      <c r="C40" s="41"/>
      <c r="D40" s="41"/>
      <c r="E40" s="41"/>
      <c r="F40" s="41"/>
      <c r="G40" s="41"/>
      <c r="H40" s="41"/>
      <c r="I40" s="41"/>
      <c r="J40" s="41"/>
      <c r="K40" s="41"/>
      <c r="L40" s="46"/>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8"/>
      <c r="AV40" s="41"/>
      <c r="AW40" s="41"/>
      <c r="AX40" s="41"/>
      <c r="AY40" s="41"/>
      <c r="AZ40" s="41"/>
      <c r="BA40" s="41"/>
      <c r="BB40" s="41"/>
      <c r="BC40" s="41"/>
      <c r="BD40" s="41"/>
      <c r="BE40" s="41"/>
      <c r="BF40" s="41"/>
      <c r="BG40" s="41"/>
      <c r="BH40" s="41"/>
      <c r="BI40" s="41"/>
      <c r="BJ40" s="41"/>
      <c r="BK40" s="41"/>
      <c r="BL40" s="41"/>
      <c r="BM40" s="41"/>
      <c r="BN40" s="41"/>
      <c r="BO40" s="41"/>
      <c r="BP40" s="41"/>
    </row>
    <row r="41" spans="1:68" x14ac:dyDescent="0.3">
      <c r="A41" s="41"/>
      <c r="B41" s="41"/>
      <c r="C41" s="41"/>
      <c r="D41" s="41"/>
      <c r="E41" s="41"/>
      <c r="F41" s="41"/>
      <c r="G41" s="41"/>
      <c r="H41" s="41"/>
      <c r="I41" s="41"/>
      <c r="J41" s="41"/>
      <c r="K41" s="41"/>
      <c r="L41" s="46"/>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8"/>
      <c r="AV41" s="41"/>
      <c r="AW41" s="41"/>
      <c r="AX41" s="41"/>
      <c r="AY41" s="41"/>
      <c r="AZ41" s="41"/>
      <c r="BA41" s="41"/>
      <c r="BB41" s="41"/>
      <c r="BC41" s="41"/>
      <c r="BD41" s="41"/>
      <c r="BE41" s="41"/>
      <c r="BF41" s="41"/>
      <c r="BG41" s="41"/>
      <c r="BH41" s="41"/>
      <c r="BI41" s="41"/>
      <c r="BJ41" s="41"/>
      <c r="BK41" s="41"/>
      <c r="BL41" s="41"/>
      <c r="BM41" s="41"/>
      <c r="BN41" s="41"/>
      <c r="BO41" s="41"/>
      <c r="BP41" s="41"/>
    </row>
    <row r="42" spans="1:68" x14ac:dyDescent="0.3">
      <c r="A42" s="41"/>
      <c r="B42" s="41"/>
      <c r="C42" s="41"/>
      <c r="D42" s="41"/>
      <c r="E42" s="41"/>
      <c r="F42" s="41"/>
      <c r="G42" s="41"/>
      <c r="H42" s="41"/>
      <c r="I42" s="41"/>
      <c r="J42" s="41"/>
      <c r="K42" s="41"/>
      <c r="L42" s="46"/>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8"/>
      <c r="AV42" s="41"/>
      <c r="AW42" s="41"/>
      <c r="AX42" s="41"/>
      <c r="AY42" s="41"/>
      <c r="AZ42" s="41"/>
      <c r="BA42" s="41"/>
      <c r="BB42" s="41"/>
      <c r="BC42" s="41"/>
      <c r="BD42" s="41"/>
      <c r="BE42" s="41"/>
      <c r="BF42" s="41"/>
      <c r="BG42" s="41"/>
      <c r="BH42" s="41"/>
      <c r="BI42" s="41"/>
      <c r="BJ42" s="41"/>
      <c r="BK42" s="41"/>
      <c r="BL42" s="41"/>
      <c r="BM42" s="41"/>
      <c r="BN42" s="41"/>
      <c r="BO42" s="41"/>
      <c r="BP42" s="41"/>
    </row>
    <row r="43" spans="1:68" x14ac:dyDescent="0.3">
      <c r="A43" s="41"/>
      <c r="B43" s="41"/>
      <c r="C43" s="41"/>
      <c r="D43" s="41"/>
      <c r="E43" s="41"/>
      <c r="F43" s="41"/>
      <c r="G43" s="41"/>
      <c r="H43" s="41"/>
      <c r="I43" s="41"/>
      <c r="J43" s="41"/>
      <c r="K43" s="41"/>
      <c r="L43" s="46"/>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8"/>
      <c r="AV43" s="41"/>
      <c r="AW43" s="41"/>
      <c r="AX43" s="41"/>
      <c r="AY43" s="41"/>
      <c r="AZ43" s="41"/>
      <c r="BA43" s="41"/>
      <c r="BB43" s="41"/>
      <c r="BC43" s="41"/>
      <c r="BD43" s="41"/>
      <c r="BE43" s="41"/>
      <c r="BF43" s="41"/>
      <c r="BG43" s="41"/>
      <c r="BH43" s="41"/>
      <c r="BI43" s="41"/>
      <c r="BJ43" s="41"/>
      <c r="BK43" s="41"/>
      <c r="BL43" s="41"/>
      <c r="BM43" s="41"/>
      <c r="BN43" s="41"/>
      <c r="BO43" s="41"/>
      <c r="BP43" s="41"/>
    </row>
    <row r="44" spans="1:68" x14ac:dyDescent="0.3">
      <c r="A44" s="41"/>
      <c r="B44" s="41"/>
      <c r="C44" s="41"/>
      <c r="D44" s="41"/>
      <c r="E44" s="41"/>
      <c r="F44" s="41"/>
      <c r="G44" s="41"/>
      <c r="H44" s="41"/>
      <c r="I44" s="41"/>
      <c r="J44" s="41"/>
      <c r="K44" s="41"/>
      <c r="L44" s="46"/>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8"/>
      <c r="AV44" s="41"/>
      <c r="AW44" s="41"/>
      <c r="AX44" s="41"/>
      <c r="AY44" s="41"/>
      <c r="AZ44" s="41"/>
      <c r="BA44" s="41"/>
      <c r="BB44" s="41"/>
      <c r="BC44" s="41"/>
      <c r="BD44" s="41"/>
      <c r="BE44" s="41"/>
      <c r="BF44" s="41"/>
      <c r="BG44" s="41"/>
      <c r="BH44" s="41"/>
      <c r="BI44" s="41"/>
      <c r="BJ44" s="41"/>
      <c r="BK44" s="41"/>
      <c r="BL44" s="41"/>
      <c r="BM44" s="41"/>
      <c r="BN44" s="41"/>
      <c r="BO44" s="41"/>
      <c r="BP44" s="41"/>
    </row>
    <row r="45" spans="1:68" ht="19.2" customHeight="1" x14ac:dyDescent="0.3">
      <c r="A45" s="41"/>
      <c r="B45" s="41"/>
      <c r="C45" s="41"/>
      <c r="D45" s="41"/>
      <c r="E45" s="41"/>
      <c r="F45" s="41"/>
      <c r="G45" s="41"/>
      <c r="H45" s="41"/>
      <c r="I45" s="41"/>
      <c r="J45" s="41"/>
      <c r="K45" s="41"/>
      <c r="L45" s="46"/>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8"/>
      <c r="AV45" s="41"/>
      <c r="AW45" s="41"/>
      <c r="AX45" s="41"/>
      <c r="AY45" s="41"/>
      <c r="AZ45" s="41"/>
      <c r="BA45" s="41"/>
      <c r="BB45" s="41"/>
      <c r="BC45" s="41"/>
      <c r="BD45" s="41"/>
      <c r="BE45" s="41"/>
      <c r="BF45" s="41"/>
      <c r="BG45" s="41"/>
      <c r="BH45" s="41"/>
      <c r="BI45" s="41"/>
      <c r="BJ45" s="41"/>
      <c r="BK45" s="41"/>
      <c r="BL45" s="41"/>
      <c r="BM45" s="41"/>
      <c r="BN45" s="41"/>
      <c r="BO45" s="41"/>
      <c r="BP45" s="41"/>
    </row>
    <row r="46" spans="1:68" x14ac:dyDescent="0.3">
      <c r="A46" s="41"/>
      <c r="B46" s="41"/>
      <c r="C46" s="41"/>
      <c r="D46" s="41"/>
      <c r="E46" s="41"/>
      <c r="F46" s="41"/>
      <c r="G46" s="41"/>
      <c r="H46" s="41"/>
      <c r="I46" s="41"/>
      <c r="J46" s="41"/>
      <c r="K46" s="41"/>
      <c r="L46" s="46"/>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8"/>
      <c r="AV46" s="41"/>
      <c r="AW46" s="41"/>
      <c r="AX46" s="41"/>
      <c r="AY46" s="41"/>
      <c r="AZ46" s="41"/>
      <c r="BA46" s="41"/>
      <c r="BB46" s="41"/>
      <c r="BC46" s="41"/>
      <c r="BD46" s="41"/>
      <c r="BE46" s="41"/>
      <c r="BF46" s="41"/>
      <c r="BG46" s="41"/>
      <c r="BH46" s="41"/>
      <c r="BI46" s="41"/>
      <c r="BJ46" s="41"/>
      <c r="BK46" s="41"/>
      <c r="BL46" s="41"/>
      <c r="BM46" s="41"/>
      <c r="BN46" s="41"/>
      <c r="BO46" s="41"/>
      <c r="BP46" s="41"/>
    </row>
    <row r="47" spans="1:68" x14ac:dyDescent="0.3">
      <c r="A47" s="41"/>
      <c r="B47" s="41"/>
      <c r="C47" s="41"/>
      <c r="D47" s="41"/>
      <c r="E47" s="41"/>
      <c r="F47" s="41"/>
      <c r="G47" s="41"/>
      <c r="H47" s="41"/>
      <c r="I47" s="41"/>
      <c r="J47" s="41"/>
      <c r="K47" s="41"/>
      <c r="L47" s="46"/>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8"/>
      <c r="AV47" s="41"/>
      <c r="AW47" s="41"/>
      <c r="AX47" s="41"/>
      <c r="AY47" s="41"/>
      <c r="AZ47" s="41"/>
      <c r="BA47" s="41"/>
      <c r="BB47" s="41"/>
      <c r="BC47" s="41"/>
      <c r="BD47" s="41"/>
      <c r="BE47" s="41"/>
      <c r="BF47" s="41"/>
      <c r="BG47" s="41"/>
      <c r="BH47" s="41"/>
      <c r="BI47" s="41"/>
      <c r="BJ47" s="41"/>
      <c r="BK47" s="41"/>
      <c r="BL47" s="41"/>
      <c r="BM47" s="41"/>
      <c r="BN47" s="41"/>
      <c r="BO47" s="41"/>
      <c r="BP47" s="41"/>
    </row>
    <row r="48" spans="1:68" x14ac:dyDescent="0.3">
      <c r="A48" s="41"/>
      <c r="B48" s="41"/>
      <c r="C48" s="41"/>
      <c r="D48" s="41"/>
      <c r="E48" s="41"/>
      <c r="F48" s="41"/>
      <c r="G48" s="41"/>
      <c r="H48" s="41"/>
      <c r="I48" s="41"/>
      <c r="J48" s="41"/>
      <c r="K48" s="41"/>
      <c r="L48" s="46"/>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8"/>
      <c r="AV48" s="41"/>
      <c r="AW48" s="41"/>
      <c r="AX48" s="41"/>
      <c r="AY48" s="41"/>
      <c r="AZ48" s="41"/>
      <c r="BA48" s="41"/>
      <c r="BB48" s="41"/>
      <c r="BC48" s="41"/>
      <c r="BD48" s="41"/>
      <c r="BE48" s="41"/>
      <c r="BF48" s="41"/>
      <c r="BG48" s="41"/>
      <c r="BH48" s="41"/>
      <c r="BI48" s="41"/>
      <c r="BJ48" s="41"/>
      <c r="BK48" s="41"/>
      <c r="BL48" s="41"/>
      <c r="BM48" s="41"/>
      <c r="BN48" s="41"/>
      <c r="BO48" s="41"/>
      <c r="BP48" s="41"/>
    </row>
    <row r="49" spans="1:68" x14ac:dyDescent="0.3">
      <c r="A49" s="41"/>
      <c r="B49" s="41"/>
      <c r="C49" s="41"/>
      <c r="D49" s="41"/>
      <c r="E49" s="41"/>
      <c r="F49" s="41"/>
      <c r="G49" s="41"/>
      <c r="H49" s="41"/>
      <c r="I49" s="41"/>
      <c r="J49" s="41"/>
      <c r="K49" s="41"/>
      <c r="L49" s="46"/>
      <c r="M49" s="47"/>
      <c r="N49" s="47"/>
      <c r="O49" s="47"/>
      <c r="P49" s="47"/>
      <c r="Q49" s="47"/>
      <c r="R49" s="49"/>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8"/>
      <c r="AV49" s="41"/>
      <c r="AW49" s="41"/>
      <c r="AX49" s="41"/>
      <c r="AY49" s="41"/>
      <c r="AZ49" s="41"/>
      <c r="BA49" s="41"/>
      <c r="BB49" s="41"/>
      <c r="BC49" s="41"/>
      <c r="BD49" s="41"/>
      <c r="BE49" s="41"/>
      <c r="BF49" s="41"/>
      <c r="BG49" s="41"/>
      <c r="BH49" s="41"/>
      <c r="BI49" s="41"/>
      <c r="BJ49" s="41"/>
      <c r="BK49" s="41"/>
      <c r="BL49" s="41"/>
      <c r="BM49" s="41"/>
      <c r="BN49" s="41"/>
      <c r="BO49" s="41"/>
      <c r="BP49" s="41"/>
    </row>
    <row r="50" spans="1:68" x14ac:dyDescent="0.3">
      <c r="A50" s="41"/>
      <c r="B50" s="41"/>
      <c r="C50" s="41"/>
      <c r="D50" s="41"/>
      <c r="E50" s="41"/>
      <c r="F50" s="41"/>
      <c r="G50" s="41"/>
      <c r="H50" s="41"/>
      <c r="I50" s="41"/>
      <c r="J50" s="41"/>
      <c r="K50" s="41"/>
      <c r="L50" s="46"/>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8"/>
      <c r="AV50" s="41"/>
      <c r="AW50" s="41"/>
      <c r="AX50" s="41"/>
      <c r="AY50" s="41"/>
      <c r="AZ50" s="41"/>
      <c r="BA50" s="41"/>
      <c r="BB50" s="41"/>
      <c r="BC50" s="41"/>
      <c r="BD50" s="41"/>
      <c r="BE50" s="41"/>
      <c r="BF50" s="41"/>
      <c r="BG50" s="41"/>
      <c r="BH50" s="41"/>
      <c r="BI50" s="41"/>
      <c r="BJ50" s="41"/>
      <c r="BK50" s="41"/>
      <c r="BL50" s="41"/>
      <c r="BM50" s="41"/>
      <c r="BN50" s="41"/>
      <c r="BO50" s="41"/>
      <c r="BP50" s="41"/>
    </row>
    <row r="51" spans="1:68" ht="15" thickBot="1" x14ac:dyDescent="0.35">
      <c r="A51" s="41"/>
      <c r="B51" s="41"/>
      <c r="C51" s="41"/>
      <c r="D51" s="41"/>
      <c r="E51" s="41"/>
      <c r="F51" s="41"/>
      <c r="G51" s="41"/>
      <c r="H51" s="41"/>
      <c r="I51" s="41"/>
      <c r="J51" s="41"/>
      <c r="K51" s="41"/>
      <c r="L51" s="52"/>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1"/>
      <c r="AV51" s="41"/>
      <c r="AW51" s="41"/>
      <c r="AX51" s="41"/>
      <c r="AY51" s="41"/>
      <c r="AZ51" s="41"/>
      <c r="BA51" s="41"/>
      <c r="BB51" s="41"/>
      <c r="BC51" s="41"/>
      <c r="BD51" s="41"/>
      <c r="BE51" s="41"/>
      <c r="BF51" s="41"/>
      <c r="BG51" s="41"/>
      <c r="BH51" s="41"/>
      <c r="BI51" s="41"/>
      <c r="BJ51" s="41"/>
      <c r="BK51" s="41"/>
      <c r="BL51" s="41"/>
      <c r="BM51" s="41"/>
      <c r="BN51" s="41"/>
      <c r="BO51" s="41"/>
      <c r="BP51" s="41"/>
    </row>
    <row r="52" spans="1:68" ht="15" thickTop="1" x14ac:dyDescent="0.3">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row>
    <row r="53" spans="1:68" x14ac:dyDescent="0.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row>
    <row r="54" spans="1:68" x14ac:dyDescent="0.3">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row>
    <row r="55" spans="1:68" x14ac:dyDescent="0.3">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row>
    <row r="56" spans="1:68" x14ac:dyDescent="0.3">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row>
    <row r="57" spans="1:68" x14ac:dyDescent="0.3">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row>
    <row r="58" spans="1:68" x14ac:dyDescent="0.3">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row>
    <row r="59" spans="1:68" x14ac:dyDescent="0.3">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row>
    <row r="60" spans="1:68" x14ac:dyDescent="0.3">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row>
    <row r="61" spans="1:68" x14ac:dyDescent="0.3">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row>
    <row r="62" spans="1:68" x14ac:dyDescent="0.3">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row>
    <row r="63" spans="1:68" x14ac:dyDescent="0.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row>
    <row r="64" spans="1:68" x14ac:dyDescent="0.3">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row>
    <row r="65" spans="1:68" x14ac:dyDescent="0.3">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row>
    <row r="66" spans="1:68" x14ac:dyDescent="0.3">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row>
    <row r="67" spans="1:68" x14ac:dyDescent="0.3">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row>
    <row r="68" spans="1:68" x14ac:dyDescent="0.3">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row>
    <row r="69" spans="1:68" x14ac:dyDescent="0.3">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row>
    <row r="70" spans="1:68" x14ac:dyDescent="0.3">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row>
    <row r="71" spans="1:68" x14ac:dyDescent="0.3">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row>
    <row r="72" spans="1:68" x14ac:dyDescent="0.3">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row>
    <row r="73" spans="1:68" x14ac:dyDescent="0.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row>
    <row r="74" spans="1:68" x14ac:dyDescent="0.3">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row>
    <row r="75" spans="1:68" x14ac:dyDescent="0.3">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row>
    <row r="76" spans="1:68" x14ac:dyDescent="0.3">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row>
    <row r="77" spans="1:68" x14ac:dyDescent="0.3">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row>
    <row r="78" spans="1:68" x14ac:dyDescent="0.3">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row>
    <row r="79" spans="1:68" x14ac:dyDescent="0.3">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row>
    <row r="80" spans="1:68" x14ac:dyDescent="0.3">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row>
    <row r="81" spans="1:68" x14ac:dyDescent="0.3">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row>
    <row r="82" spans="1:68" x14ac:dyDescent="0.3">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row>
    <row r="83" spans="1:68" x14ac:dyDescent="0.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row>
    <row r="84" spans="1:68" x14ac:dyDescent="0.3">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row>
    <row r="85" spans="1:68" x14ac:dyDescent="0.3">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row>
    <row r="86" spans="1:68" x14ac:dyDescent="0.3">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row>
    <row r="87" spans="1:68" x14ac:dyDescent="0.3">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row>
    <row r="88" spans="1:68" x14ac:dyDescent="0.3">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row>
    <row r="89" spans="1:68" x14ac:dyDescent="0.3">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row>
    <row r="90" spans="1:68" x14ac:dyDescent="0.3">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row>
    <row r="91" spans="1:68" x14ac:dyDescent="0.3">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row>
    <row r="92" spans="1:68" x14ac:dyDescent="0.3">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row>
    <row r="93" spans="1:68" x14ac:dyDescent="0.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row>
    <row r="94" spans="1:68" x14ac:dyDescent="0.3">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row>
    <row r="95" spans="1:68" x14ac:dyDescent="0.3">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row>
    <row r="96" spans="1:68" x14ac:dyDescent="0.3">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row>
    <row r="97" spans="1:68" x14ac:dyDescent="0.3">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row>
    <row r="98" spans="1:68" x14ac:dyDescent="0.3">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row>
    <row r="99" spans="1:68" x14ac:dyDescent="0.3">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row>
    <row r="100" spans="1:68" x14ac:dyDescent="0.3">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row>
    <row r="101" spans="1:68" x14ac:dyDescent="0.3">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row>
    <row r="102" spans="1:68" x14ac:dyDescent="0.3">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row>
    <row r="103" spans="1:68" x14ac:dyDescent="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row>
    <row r="104" spans="1:68" x14ac:dyDescent="0.3">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row>
    <row r="105" spans="1:68" x14ac:dyDescent="0.3">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row>
    <row r="106" spans="1:68" x14ac:dyDescent="0.3">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row>
    <row r="107" spans="1:68" x14ac:dyDescent="0.3">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row>
    <row r="108" spans="1:68" x14ac:dyDescent="0.3">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row>
    <row r="109" spans="1:68" x14ac:dyDescent="0.3">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row>
    <row r="110" spans="1:68" x14ac:dyDescent="0.3">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row>
    <row r="111" spans="1:68" x14ac:dyDescent="0.3">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row>
    <row r="112" spans="1:68" x14ac:dyDescent="0.3">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row>
    <row r="113" spans="1:68" x14ac:dyDescent="0.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row>
    <row r="114" spans="1:68" x14ac:dyDescent="0.3">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row>
    <row r="115" spans="1:68" x14ac:dyDescent="0.3">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row>
    <row r="116" spans="1:68" x14ac:dyDescent="0.3">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row>
    <row r="117" spans="1:68" x14ac:dyDescent="0.3">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row>
    <row r="118" spans="1:68" x14ac:dyDescent="0.3">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row>
    <row r="119" spans="1:68" x14ac:dyDescent="0.3">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row>
    <row r="120" spans="1:68" x14ac:dyDescent="0.3">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row>
    <row r="121" spans="1:68" x14ac:dyDescent="0.3">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row>
    <row r="122" spans="1:68" x14ac:dyDescent="0.3">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row>
    <row r="123" spans="1:68" x14ac:dyDescent="0.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row>
    <row r="124" spans="1:68" x14ac:dyDescent="0.3">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row>
    <row r="125" spans="1:68" x14ac:dyDescent="0.3">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row>
    <row r="126" spans="1:68" x14ac:dyDescent="0.3">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row>
    <row r="127" spans="1:68" x14ac:dyDescent="0.3">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x14ac:dyDescent="0.3">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x14ac:dyDescent="0.3">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x14ac:dyDescent="0.3">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x14ac:dyDescent="0.3">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x14ac:dyDescent="0.3">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x14ac:dyDescent="0.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x14ac:dyDescent="0.3">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x14ac:dyDescent="0.3">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x14ac:dyDescent="0.3">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x14ac:dyDescent="0.3">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x14ac:dyDescent="0.3">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x14ac:dyDescent="0.3">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x14ac:dyDescent="0.3">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x14ac:dyDescent="0.3">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x14ac:dyDescent="0.3">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x14ac:dyDescent="0.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x14ac:dyDescent="0.3">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x14ac:dyDescent="0.3">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row r="146" spans="1:68" x14ac:dyDescent="0.3">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row>
    <row r="147" spans="1:68" x14ac:dyDescent="0.3">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row>
    <row r="148" spans="1:68" x14ac:dyDescent="0.3">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row>
    <row r="149" spans="1:68" x14ac:dyDescent="0.3">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row>
    <row r="150" spans="1:68" x14ac:dyDescent="0.3">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row>
    <row r="151" spans="1:68" x14ac:dyDescent="0.3">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row>
    <row r="152" spans="1:68" x14ac:dyDescent="0.3">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row>
    <row r="153" spans="1:68" x14ac:dyDescent="0.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row>
    <row r="154" spans="1:68" x14ac:dyDescent="0.3">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row>
    <row r="155" spans="1:68" x14ac:dyDescent="0.3">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row>
    <row r="156" spans="1:68" x14ac:dyDescent="0.3">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row>
    <row r="157" spans="1:68" x14ac:dyDescent="0.3">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row>
    <row r="158" spans="1:68" x14ac:dyDescent="0.3">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row>
    <row r="159" spans="1:68" x14ac:dyDescent="0.3">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row>
    <row r="160" spans="1:68" x14ac:dyDescent="0.3">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row>
    <row r="161" spans="1:68" x14ac:dyDescent="0.3">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row>
    <row r="162" spans="1:68" x14ac:dyDescent="0.3">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row>
    <row r="163" spans="1:68" x14ac:dyDescent="0.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row>
    <row r="164" spans="1:68" x14ac:dyDescent="0.3">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row>
    <row r="165" spans="1:68" x14ac:dyDescent="0.3">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row>
    <row r="166" spans="1:68" x14ac:dyDescent="0.3">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row>
    <row r="167" spans="1:68" x14ac:dyDescent="0.3">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row>
    <row r="168" spans="1:68" x14ac:dyDescent="0.3">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row>
    <row r="169" spans="1:68" x14ac:dyDescent="0.3">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row>
    <row r="170" spans="1:68" x14ac:dyDescent="0.3">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row>
    <row r="171" spans="1:68" x14ac:dyDescent="0.3">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row>
    <row r="172" spans="1:68" x14ac:dyDescent="0.3">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row>
    <row r="173" spans="1:68" x14ac:dyDescent="0.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row>
    <row r="174" spans="1:68" x14ac:dyDescent="0.3">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row>
    <row r="175" spans="1:68" x14ac:dyDescent="0.3">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row>
    <row r="176" spans="1:68" x14ac:dyDescent="0.3">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row>
    <row r="177" spans="1:68" x14ac:dyDescent="0.3">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row>
    <row r="178" spans="1:68" x14ac:dyDescent="0.3">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row>
    <row r="179" spans="1:68" x14ac:dyDescent="0.3">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row>
    <row r="180" spans="1:68" x14ac:dyDescent="0.3">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row>
    <row r="181" spans="1:68" x14ac:dyDescent="0.3">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row>
    <row r="182" spans="1:68" x14ac:dyDescent="0.3">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row>
    <row r="183" spans="1:68" x14ac:dyDescent="0.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row>
    <row r="184" spans="1:68" x14ac:dyDescent="0.3">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row>
    <row r="185" spans="1:68" x14ac:dyDescent="0.3">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row>
    <row r="186" spans="1:68" x14ac:dyDescent="0.3">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row>
    <row r="187" spans="1:68" x14ac:dyDescent="0.3">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row>
    <row r="188" spans="1:68" x14ac:dyDescent="0.3">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row>
    <row r="189" spans="1:68" x14ac:dyDescent="0.3">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row>
    <row r="190" spans="1:68" x14ac:dyDescent="0.3">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row>
    <row r="191" spans="1:68" x14ac:dyDescent="0.3">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row>
    <row r="192" spans="1:68" x14ac:dyDescent="0.3">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row>
    <row r="193" spans="1:68" x14ac:dyDescent="0.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row>
    <row r="194" spans="1:68" x14ac:dyDescent="0.3">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row>
    <row r="195" spans="1:68" x14ac:dyDescent="0.3">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row>
    <row r="196" spans="1:68" x14ac:dyDescent="0.3">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row>
    <row r="197" spans="1:68" x14ac:dyDescent="0.3">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row>
    <row r="198" spans="1:68" x14ac:dyDescent="0.3">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row>
    <row r="199" spans="1:68" x14ac:dyDescent="0.3">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row>
    <row r="200" spans="1:68" x14ac:dyDescent="0.3">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row>
    <row r="201" spans="1:68" x14ac:dyDescent="0.3">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row>
    <row r="202" spans="1:68" x14ac:dyDescent="0.3">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row>
    <row r="203" spans="1:68" x14ac:dyDescent="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row>
    <row r="204" spans="1:68" x14ac:dyDescent="0.3">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row>
    <row r="205" spans="1:68" x14ac:dyDescent="0.3">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row>
    <row r="206" spans="1:68" x14ac:dyDescent="0.3">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row>
    <row r="207" spans="1:68" x14ac:dyDescent="0.3">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row>
    <row r="208" spans="1:68" x14ac:dyDescent="0.3">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row>
    <row r="209" spans="1:68" x14ac:dyDescent="0.3">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row>
    <row r="210" spans="1:68" x14ac:dyDescent="0.3">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row>
    <row r="211" spans="1:68" x14ac:dyDescent="0.3">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row>
    <row r="212" spans="1:68" x14ac:dyDescent="0.3">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row>
    <row r="213" spans="1:68" x14ac:dyDescent="0.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row>
    <row r="214" spans="1:68" x14ac:dyDescent="0.3">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row>
    <row r="215" spans="1:68" x14ac:dyDescent="0.3">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row>
    <row r="216" spans="1:68" x14ac:dyDescent="0.3">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row>
    <row r="217" spans="1:68" x14ac:dyDescent="0.3">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row>
    <row r="218" spans="1:68" x14ac:dyDescent="0.3">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row>
    <row r="219" spans="1:68" x14ac:dyDescent="0.3">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row>
    <row r="220" spans="1:68" x14ac:dyDescent="0.3">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row>
    <row r="221" spans="1:68" x14ac:dyDescent="0.3">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row>
    <row r="222" spans="1:68" x14ac:dyDescent="0.3">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row>
    <row r="223" spans="1:68" x14ac:dyDescent="0.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row>
    <row r="224" spans="1:68" x14ac:dyDescent="0.3">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row>
    <row r="225" spans="1:68" x14ac:dyDescent="0.3">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row>
    <row r="226" spans="1:68" x14ac:dyDescent="0.3">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row>
    <row r="227" spans="1:68" x14ac:dyDescent="0.3">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row>
    <row r="228" spans="1:68" x14ac:dyDescent="0.3">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row>
  </sheetData>
  <mergeCells count="3">
    <mergeCell ref="AM10:AT10"/>
    <mergeCell ref="A6:J33"/>
    <mergeCell ref="I1:U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20D12-3757-42EE-86CB-56E39A21ED02}">
  <dimension ref="C2:G23"/>
  <sheetViews>
    <sheetView showGridLines="0" topLeftCell="D1" workbookViewId="0">
      <selection activeCell="K22" sqref="K22"/>
    </sheetView>
  </sheetViews>
  <sheetFormatPr defaultRowHeight="14.4" x14ac:dyDescent="0.3"/>
  <cols>
    <col min="3" max="3" width="20.44140625" bestFit="1" customWidth="1"/>
    <col min="4" max="4" width="15.88671875" bestFit="1" customWidth="1"/>
    <col min="9" max="9" width="7.77734375" bestFit="1" customWidth="1"/>
    <col min="10" max="10" width="19.5546875" bestFit="1" customWidth="1"/>
    <col min="11" max="11" width="9.109375" bestFit="1" customWidth="1"/>
    <col min="12" max="12" width="9.33203125" bestFit="1" customWidth="1"/>
    <col min="13" max="13" width="6.44140625" bestFit="1" customWidth="1"/>
    <col min="14" max="14" width="11.6640625" bestFit="1" customWidth="1"/>
    <col min="15" max="15" width="9.5546875" bestFit="1" customWidth="1"/>
    <col min="16" max="16" width="13.109375" bestFit="1" customWidth="1"/>
    <col min="17" max="17" width="8.88671875" bestFit="1" customWidth="1"/>
    <col min="18" max="18" width="10.109375" bestFit="1" customWidth="1"/>
    <col min="19" max="19" width="27.109375" bestFit="1" customWidth="1"/>
    <col min="20" max="20" width="12.77734375" bestFit="1" customWidth="1"/>
    <col min="21" max="21" width="6.44140625" bestFit="1" customWidth="1"/>
    <col min="22" max="22" width="6.21875" bestFit="1" customWidth="1"/>
    <col min="23" max="23" width="10.5546875" bestFit="1" customWidth="1"/>
    <col min="24" max="24" width="10.109375" bestFit="1" customWidth="1"/>
    <col min="25" max="25" width="45.21875" bestFit="1" customWidth="1"/>
    <col min="26" max="26" width="20" bestFit="1" customWidth="1"/>
    <col min="27" max="27" width="17.33203125" bestFit="1" customWidth="1"/>
    <col min="28" max="28" width="13.88671875" bestFit="1" customWidth="1"/>
    <col min="29" max="29" width="6.44140625" customWidth="1"/>
  </cols>
  <sheetData>
    <row r="2" spans="3:7" x14ac:dyDescent="0.3">
      <c r="E2" s="11"/>
      <c r="F2" s="12"/>
      <c r="G2" s="13"/>
    </row>
    <row r="3" spans="3:7" x14ac:dyDescent="0.3">
      <c r="E3" s="14"/>
      <c r="F3" s="15"/>
      <c r="G3" s="16"/>
    </row>
    <row r="4" spans="3:7" x14ac:dyDescent="0.3">
      <c r="C4" s="1" t="s">
        <v>0</v>
      </c>
      <c r="D4" t="s">
        <v>72</v>
      </c>
      <c r="E4" s="14"/>
      <c r="F4" s="15"/>
      <c r="G4" s="16"/>
    </row>
    <row r="5" spans="3:7" x14ac:dyDescent="0.3">
      <c r="C5" s="2" t="s">
        <v>1</v>
      </c>
      <c r="D5" s="20">
        <v>0.30324991142461427</v>
      </c>
      <c r="E5" s="14"/>
      <c r="F5" s="15"/>
      <c r="G5" s="16"/>
    </row>
    <row r="6" spans="3:7" x14ac:dyDescent="0.3">
      <c r="C6" s="2" t="s">
        <v>2</v>
      </c>
      <c r="D6" s="20">
        <v>0.50062808000773018</v>
      </c>
      <c r="E6" s="14"/>
      <c r="F6" s="15"/>
      <c r="G6" s="16"/>
    </row>
    <row r="7" spans="3:7" x14ac:dyDescent="0.3">
      <c r="C7" s="2" t="s">
        <v>3</v>
      </c>
      <c r="D7" s="20">
        <v>0.19612200856765549</v>
      </c>
      <c r="E7" s="14"/>
      <c r="F7" s="15"/>
      <c r="G7" s="16"/>
    </row>
    <row r="8" spans="3:7" x14ac:dyDescent="0.3">
      <c r="C8" s="2" t="s">
        <v>4</v>
      </c>
      <c r="D8" s="20">
        <v>1</v>
      </c>
      <c r="E8" s="14"/>
      <c r="F8" s="15"/>
      <c r="G8" s="16"/>
    </row>
    <row r="9" spans="3:7" x14ac:dyDescent="0.3">
      <c r="E9" s="14"/>
      <c r="F9" s="15"/>
      <c r="G9" s="16"/>
    </row>
    <row r="10" spans="3:7" x14ac:dyDescent="0.3">
      <c r="E10" s="14"/>
      <c r="F10" s="15"/>
      <c r="G10" s="16"/>
    </row>
    <row r="11" spans="3:7" x14ac:dyDescent="0.3">
      <c r="E11" s="14"/>
      <c r="F11" s="15"/>
      <c r="G11" s="16"/>
    </row>
    <row r="12" spans="3:7" x14ac:dyDescent="0.3">
      <c r="E12" s="14"/>
      <c r="F12" s="15"/>
      <c r="G12" s="16"/>
    </row>
    <row r="13" spans="3:7" x14ac:dyDescent="0.3">
      <c r="E13" s="14"/>
      <c r="F13" s="15"/>
      <c r="G13" s="16"/>
    </row>
    <row r="14" spans="3:7" x14ac:dyDescent="0.3">
      <c r="E14" s="14"/>
      <c r="F14" s="15"/>
      <c r="G14" s="16"/>
    </row>
    <row r="15" spans="3:7" x14ac:dyDescent="0.3">
      <c r="E15" s="14"/>
      <c r="F15" s="15"/>
      <c r="G15" s="16"/>
    </row>
    <row r="16" spans="3:7" x14ac:dyDescent="0.3">
      <c r="E16" s="14"/>
      <c r="F16" s="15"/>
      <c r="G16" s="16"/>
    </row>
    <row r="17" spans="5:7" x14ac:dyDescent="0.3">
      <c r="E17" s="14"/>
      <c r="F17" s="15"/>
      <c r="G17" s="16"/>
    </row>
    <row r="18" spans="5:7" x14ac:dyDescent="0.3">
      <c r="E18" s="14"/>
      <c r="F18" s="15"/>
      <c r="G18" s="16"/>
    </row>
    <row r="19" spans="5:7" x14ac:dyDescent="0.3">
      <c r="E19" s="17"/>
      <c r="F19" s="18"/>
      <c r="G19" s="19"/>
    </row>
    <row r="23" spans="5:7" ht="15.6" x14ac:dyDescent="0.3">
      <c r="F23" s="3"/>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143D-BB8E-439A-A3BD-5E157BAE12D2}">
  <dimension ref="B3:G9"/>
  <sheetViews>
    <sheetView showGridLines="0" workbookViewId="0">
      <selection activeCell="P6" sqref="P6"/>
    </sheetView>
  </sheetViews>
  <sheetFormatPr defaultRowHeight="14.4" x14ac:dyDescent="0.3"/>
  <cols>
    <col min="2" max="2" width="12.5546875" bestFit="1" customWidth="1"/>
    <col min="3" max="3" width="14.44140625" bestFit="1" customWidth="1"/>
  </cols>
  <sheetData>
    <row r="3" spans="2:7" x14ac:dyDescent="0.3">
      <c r="B3" s="1" t="s">
        <v>0</v>
      </c>
      <c r="C3" t="s">
        <v>73</v>
      </c>
    </row>
    <row r="4" spans="2:7" ht="15.6" x14ac:dyDescent="0.3">
      <c r="B4" s="2" t="s">
        <v>46</v>
      </c>
      <c r="C4" s="21">
        <v>1963751</v>
      </c>
      <c r="G4" s="3"/>
    </row>
    <row r="5" spans="2:7" x14ac:dyDescent="0.3">
      <c r="B5" s="2" t="s">
        <v>48</v>
      </c>
      <c r="C5" s="21">
        <v>1373044</v>
      </c>
    </row>
    <row r="6" spans="2:7" x14ac:dyDescent="0.3">
      <c r="B6" s="2" t="s">
        <v>50</v>
      </c>
      <c r="C6" s="21">
        <v>1162928</v>
      </c>
    </row>
    <row r="7" spans="2:7" x14ac:dyDescent="0.3">
      <c r="B7" s="2" t="s">
        <v>47</v>
      </c>
      <c r="C7" s="21">
        <v>924188</v>
      </c>
    </row>
    <row r="8" spans="2:7" x14ac:dyDescent="0.3">
      <c r="B8" s="2" t="s">
        <v>49</v>
      </c>
      <c r="C8" s="21">
        <v>919984</v>
      </c>
    </row>
    <row r="9" spans="2:7" x14ac:dyDescent="0.3">
      <c r="B9" s="2" t="s">
        <v>4</v>
      </c>
      <c r="C9" s="53">
        <v>6343895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2526D-5466-4833-848A-D6216C2594E3}">
  <dimension ref="B3:J11"/>
  <sheetViews>
    <sheetView showGridLines="0" workbookViewId="0">
      <selection activeCell="C13" sqref="C13"/>
    </sheetView>
  </sheetViews>
  <sheetFormatPr defaultRowHeight="14.4" x14ac:dyDescent="0.3"/>
  <cols>
    <col min="2" max="2" width="20.44140625" bestFit="1" customWidth="1"/>
    <col min="3" max="3" width="15.5546875" bestFit="1" customWidth="1"/>
    <col min="4" max="4" width="7.6640625" bestFit="1" customWidth="1"/>
    <col min="5" max="6" width="10.77734375" bestFit="1" customWidth="1"/>
    <col min="7" max="27" width="3" bestFit="1" customWidth="1"/>
    <col min="28" max="28" width="3.21875" customWidth="1"/>
    <col min="29" max="63" width="3" bestFit="1" customWidth="1"/>
    <col min="64" max="64" width="10.77734375" bestFit="1" customWidth="1"/>
  </cols>
  <sheetData>
    <row r="3" spans="2:10" x14ac:dyDescent="0.3">
      <c r="B3" s="1" t="s">
        <v>72</v>
      </c>
      <c r="C3" s="7" t="s">
        <v>7</v>
      </c>
      <c r="J3" s="4"/>
    </row>
    <row r="4" spans="2:10" x14ac:dyDescent="0.3">
      <c r="B4" s="1" t="s">
        <v>0</v>
      </c>
      <c r="C4" t="s">
        <v>5</v>
      </c>
      <c r="D4" t="s">
        <v>6</v>
      </c>
      <c r="G4" s="6"/>
    </row>
    <row r="5" spans="2:10" x14ac:dyDescent="0.3">
      <c r="B5" s="2" t="s">
        <v>1</v>
      </c>
      <c r="C5" s="53">
        <v>2855</v>
      </c>
      <c r="D5" s="53">
        <v>6560</v>
      </c>
    </row>
    <row r="6" spans="2:10" x14ac:dyDescent="0.3">
      <c r="B6" s="2" t="s">
        <v>2</v>
      </c>
      <c r="C6" s="53">
        <v>4803</v>
      </c>
      <c r="D6" s="53">
        <v>10740</v>
      </c>
    </row>
    <row r="7" spans="2:10" x14ac:dyDescent="0.3">
      <c r="B7" s="2" t="s">
        <v>3</v>
      </c>
      <c r="C7" s="53">
        <v>1836</v>
      </c>
      <c r="D7" s="53">
        <v>4253</v>
      </c>
    </row>
    <row r="11" spans="2:10" ht="15.6" x14ac:dyDescent="0.3">
      <c r="C11" s="5"/>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4A27-0656-4FFC-8E39-3523CDB64E32}">
  <dimension ref="B5:D12"/>
  <sheetViews>
    <sheetView showGridLines="0" topLeftCell="A10" workbookViewId="0">
      <selection activeCell="G34" sqref="G34"/>
    </sheetView>
  </sheetViews>
  <sheetFormatPr defaultRowHeight="14.4" x14ac:dyDescent="0.3"/>
  <cols>
    <col min="2" max="2" width="10.5546875" bestFit="1" customWidth="1"/>
    <col min="3" max="3" width="16.109375" bestFit="1" customWidth="1"/>
    <col min="4" max="4" width="16.21875" bestFit="1" customWidth="1"/>
    <col min="5" max="5" width="11.109375" bestFit="1" customWidth="1"/>
    <col min="6" max="6" width="12.5546875" bestFit="1" customWidth="1"/>
    <col min="7" max="7" width="15.88671875" bestFit="1" customWidth="1"/>
    <col min="8" max="8" width="5" bestFit="1" customWidth="1"/>
    <col min="9" max="9" width="4.21875" bestFit="1" customWidth="1"/>
    <col min="10" max="10" width="12.88671875" bestFit="1" customWidth="1"/>
  </cols>
  <sheetData>
    <row r="5" spans="2:4" x14ac:dyDescent="0.3">
      <c r="B5" s="8" t="s">
        <v>70</v>
      </c>
      <c r="C5" t="s">
        <v>74</v>
      </c>
      <c r="D5" s="22" t="s">
        <v>45</v>
      </c>
    </row>
    <row r="6" spans="2:4" x14ac:dyDescent="0.3">
      <c r="B6" s="9" t="s">
        <v>63</v>
      </c>
      <c r="C6" s="53">
        <v>1331427</v>
      </c>
      <c r="D6" s="53">
        <v>1931</v>
      </c>
    </row>
    <row r="7" spans="2:4" x14ac:dyDescent="0.3">
      <c r="B7" s="9" t="s">
        <v>64</v>
      </c>
      <c r="C7" s="53">
        <v>7519933</v>
      </c>
      <c r="D7" s="53">
        <v>11016</v>
      </c>
    </row>
    <row r="8" spans="2:4" x14ac:dyDescent="0.3">
      <c r="B8" s="9" t="s">
        <v>65</v>
      </c>
      <c r="C8" s="53">
        <v>4573301</v>
      </c>
      <c r="D8" s="53">
        <v>6703</v>
      </c>
    </row>
    <row r="9" spans="2:4" x14ac:dyDescent="0.3">
      <c r="B9" s="9" t="s">
        <v>66</v>
      </c>
      <c r="C9" s="53">
        <v>927606</v>
      </c>
      <c r="D9" s="53">
        <v>1398</v>
      </c>
    </row>
    <row r="10" spans="2:4" x14ac:dyDescent="0.3">
      <c r="B10" s="9" t="s">
        <v>67</v>
      </c>
      <c r="C10" s="53">
        <v>4941540</v>
      </c>
      <c r="D10" s="53">
        <v>7254</v>
      </c>
    </row>
    <row r="11" spans="2:4" x14ac:dyDescent="0.3">
      <c r="B11" s="9" t="s">
        <v>68</v>
      </c>
      <c r="C11" s="53">
        <v>1015329</v>
      </c>
      <c r="D11" s="53">
        <v>1484</v>
      </c>
    </row>
    <row r="12" spans="2:4" x14ac:dyDescent="0.3">
      <c r="B12" s="9" t="s">
        <v>69</v>
      </c>
      <c r="C12" s="53">
        <v>867241</v>
      </c>
      <c r="D12" s="53">
        <v>1261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A59D1-C45E-455C-A79D-0B4533C6F6E8}">
  <dimension ref="B4:C9"/>
  <sheetViews>
    <sheetView showGridLines="0" workbookViewId="0">
      <selection activeCell="C18" sqref="C18"/>
    </sheetView>
  </sheetViews>
  <sheetFormatPr defaultRowHeight="14.4" x14ac:dyDescent="0.3"/>
  <cols>
    <col min="2" max="2" width="14.6640625" bestFit="1" customWidth="1"/>
    <col min="3" max="4" width="14.44140625" bestFit="1" customWidth="1"/>
  </cols>
  <sheetData>
    <row r="4" spans="2:3" x14ac:dyDescent="0.3">
      <c r="B4" s="1" t="s">
        <v>0</v>
      </c>
      <c r="C4" t="s">
        <v>73</v>
      </c>
    </row>
    <row r="5" spans="2:3" x14ac:dyDescent="0.3">
      <c r="B5" s="2" t="s">
        <v>23</v>
      </c>
      <c r="C5" s="21">
        <v>2646358</v>
      </c>
    </row>
    <row r="6" spans="2:3" x14ac:dyDescent="0.3">
      <c r="B6" s="2" t="s">
        <v>27</v>
      </c>
      <c r="C6" s="21">
        <v>2990221</v>
      </c>
    </row>
    <row r="7" spans="2:3" x14ac:dyDescent="0.3">
      <c r="B7" s="2" t="s">
        <v>38</v>
      </c>
      <c r="C7" s="21">
        <v>1678877</v>
      </c>
    </row>
    <row r="8" spans="2:3" x14ac:dyDescent="0.3">
      <c r="B8" s="2" t="s">
        <v>39</v>
      </c>
      <c r="C8" s="21">
        <v>1712439</v>
      </c>
    </row>
    <row r="9" spans="2:3" x14ac:dyDescent="0.3">
      <c r="B9" s="2" t="s">
        <v>41</v>
      </c>
      <c r="C9" s="21">
        <v>2104659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615D8-19D1-488F-8AF1-211DB2E52220}">
  <dimension ref="B3:C16"/>
  <sheetViews>
    <sheetView showGridLines="0" workbookViewId="0">
      <selection activeCell="O23" sqref="O23"/>
    </sheetView>
  </sheetViews>
  <sheetFormatPr defaultRowHeight="14.4" x14ac:dyDescent="0.3"/>
  <cols>
    <col min="2" max="2" width="12.5546875" bestFit="1" customWidth="1"/>
    <col min="3" max="3" width="14.44140625" bestFit="1" customWidth="1"/>
    <col min="4" max="4" width="11.109375" bestFit="1" customWidth="1"/>
    <col min="5" max="5" width="13.77734375" bestFit="1" customWidth="1"/>
  </cols>
  <sheetData>
    <row r="3" spans="2:3" x14ac:dyDescent="0.3">
      <c r="B3" s="1" t="s">
        <v>0</v>
      </c>
      <c r="C3" t="s">
        <v>73</v>
      </c>
    </row>
    <row r="4" spans="2:3" x14ac:dyDescent="0.3">
      <c r="B4" s="2" t="s">
        <v>55</v>
      </c>
      <c r="C4" s="21">
        <v>1820601</v>
      </c>
    </row>
    <row r="5" spans="2:3" x14ac:dyDescent="0.3">
      <c r="B5" s="2" t="s">
        <v>54</v>
      </c>
      <c r="C5" s="21">
        <v>1875932</v>
      </c>
    </row>
    <row r="6" spans="2:3" x14ac:dyDescent="0.3">
      <c r="B6" s="2" t="s">
        <v>58</v>
      </c>
      <c r="C6" s="21">
        <v>1928066</v>
      </c>
    </row>
    <row r="7" spans="2:3" x14ac:dyDescent="0.3">
      <c r="B7" s="2" t="s">
        <v>51</v>
      </c>
      <c r="C7" s="21">
        <v>1829263</v>
      </c>
    </row>
    <row r="8" spans="2:3" x14ac:dyDescent="0.3">
      <c r="B8" s="2" t="s">
        <v>59</v>
      </c>
      <c r="C8" s="21">
        <v>1797822</v>
      </c>
    </row>
    <row r="9" spans="2:3" x14ac:dyDescent="0.3">
      <c r="B9" s="2" t="s">
        <v>57</v>
      </c>
      <c r="C9" s="21">
        <v>1750966</v>
      </c>
    </row>
    <row r="10" spans="2:3" x14ac:dyDescent="0.3">
      <c r="B10" s="2" t="s">
        <v>56</v>
      </c>
      <c r="C10" s="21">
        <v>1772300</v>
      </c>
    </row>
    <row r="11" spans="2:3" x14ac:dyDescent="0.3">
      <c r="B11" s="2" t="s">
        <v>52</v>
      </c>
      <c r="C11" s="21">
        <v>1808505</v>
      </c>
    </row>
    <row r="12" spans="2:3" x14ac:dyDescent="0.3">
      <c r="B12" s="2" t="s">
        <v>62</v>
      </c>
      <c r="C12" s="21">
        <v>1688871</v>
      </c>
    </row>
    <row r="13" spans="2:3" x14ac:dyDescent="0.3">
      <c r="B13" s="2" t="s">
        <v>61</v>
      </c>
      <c r="C13" s="21">
        <v>1666662</v>
      </c>
    </row>
    <row r="14" spans="2:3" x14ac:dyDescent="0.3">
      <c r="B14" s="2" t="s">
        <v>60</v>
      </c>
      <c r="C14" s="21">
        <v>1615356</v>
      </c>
    </row>
    <row r="15" spans="2:3" x14ac:dyDescent="0.3">
      <c r="B15" s="2" t="s">
        <v>53</v>
      </c>
      <c r="C15" s="21">
        <v>1622033</v>
      </c>
    </row>
    <row r="16" spans="2:3" x14ac:dyDescent="0.3">
      <c r="B16" s="2" t="s">
        <v>4</v>
      </c>
      <c r="C16" s="21">
        <v>21176377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7916-24D7-482C-859A-5BBEFDADCE3E}">
  <dimension ref="B4:C40"/>
  <sheetViews>
    <sheetView showGridLines="0" workbookViewId="0">
      <selection activeCell="D2" sqref="D2"/>
    </sheetView>
  </sheetViews>
  <sheetFormatPr defaultRowHeight="14.4" x14ac:dyDescent="0.3"/>
  <cols>
    <col min="2" max="2" width="20" bestFit="1" customWidth="1"/>
    <col min="3" max="3" width="17.6640625" customWidth="1"/>
  </cols>
  <sheetData>
    <row r="4" spans="2:3" x14ac:dyDescent="0.3">
      <c r="B4" t="s">
        <v>44</v>
      </c>
      <c r="C4" t="s">
        <v>45</v>
      </c>
    </row>
    <row r="5" spans="2:3" x14ac:dyDescent="0.3">
      <c r="B5" t="s">
        <v>27</v>
      </c>
      <c r="C5">
        <v>4519</v>
      </c>
    </row>
    <row r="6" spans="2:3" x14ac:dyDescent="0.3">
      <c r="B6" t="s">
        <v>23</v>
      </c>
      <c r="C6">
        <v>3988</v>
      </c>
    </row>
    <row r="7" spans="2:3" x14ac:dyDescent="0.3">
      <c r="B7" t="s">
        <v>41</v>
      </c>
      <c r="C7">
        <v>2882</v>
      </c>
    </row>
    <row r="8" spans="2:3" x14ac:dyDescent="0.3">
      <c r="B8" t="s">
        <v>38</v>
      </c>
      <c r="C8">
        <v>2679</v>
      </c>
    </row>
    <row r="9" spans="2:3" x14ac:dyDescent="0.3">
      <c r="B9" t="s">
        <v>39</v>
      </c>
      <c r="C9">
        <v>2527</v>
      </c>
    </row>
    <row r="10" spans="2:3" x14ac:dyDescent="0.3">
      <c r="B10" t="s">
        <v>16</v>
      </c>
      <c r="C10">
        <v>1833</v>
      </c>
    </row>
    <row r="11" spans="2:3" x14ac:dyDescent="0.3">
      <c r="B11" t="s">
        <v>24</v>
      </c>
      <c r="C11">
        <v>1549</v>
      </c>
    </row>
    <row r="12" spans="2:3" x14ac:dyDescent="0.3">
      <c r="B12" t="s">
        <v>43</v>
      </c>
      <c r="C12">
        <v>1425</v>
      </c>
    </row>
    <row r="13" spans="2:3" x14ac:dyDescent="0.3">
      <c r="B13" t="s">
        <v>9</v>
      </c>
      <c r="C13">
        <v>1369</v>
      </c>
    </row>
    <row r="14" spans="2:3" x14ac:dyDescent="0.3">
      <c r="B14" t="s">
        <v>19</v>
      </c>
      <c r="C14">
        <v>1118</v>
      </c>
    </row>
    <row r="15" spans="2:3" x14ac:dyDescent="0.3">
      <c r="B15" t="s">
        <v>18</v>
      </c>
      <c r="C15">
        <v>1058</v>
      </c>
    </row>
    <row r="16" spans="2:3" x14ac:dyDescent="0.3">
      <c r="B16" t="s">
        <v>26</v>
      </c>
      <c r="C16">
        <v>767</v>
      </c>
    </row>
    <row r="17" spans="2:3" x14ac:dyDescent="0.3">
      <c r="B17" t="s">
        <v>36</v>
      </c>
      <c r="C17">
        <v>753</v>
      </c>
    </row>
    <row r="18" spans="2:3" x14ac:dyDescent="0.3">
      <c r="B18" t="s">
        <v>12</v>
      </c>
      <c r="C18">
        <v>581</v>
      </c>
    </row>
    <row r="19" spans="2:3" x14ac:dyDescent="0.3">
      <c r="B19" t="s">
        <v>33</v>
      </c>
      <c r="C19">
        <v>571</v>
      </c>
    </row>
    <row r="20" spans="2:3" x14ac:dyDescent="0.3">
      <c r="B20" t="s">
        <v>35</v>
      </c>
      <c r="C20">
        <v>508</v>
      </c>
    </row>
    <row r="21" spans="2:3" x14ac:dyDescent="0.3">
      <c r="B21" t="s">
        <v>11</v>
      </c>
      <c r="C21">
        <v>479</v>
      </c>
    </row>
    <row r="22" spans="2:3" x14ac:dyDescent="0.3">
      <c r="B22" t="s">
        <v>42</v>
      </c>
      <c r="C22">
        <v>453</v>
      </c>
    </row>
    <row r="23" spans="2:3" x14ac:dyDescent="0.3">
      <c r="B23" t="s">
        <v>22</v>
      </c>
      <c r="C23">
        <v>356</v>
      </c>
    </row>
    <row r="24" spans="2:3" x14ac:dyDescent="0.3">
      <c r="B24" t="s">
        <v>17</v>
      </c>
      <c r="C24">
        <v>306</v>
      </c>
    </row>
    <row r="25" spans="2:3" x14ac:dyDescent="0.3">
      <c r="B25" t="s">
        <v>14</v>
      </c>
      <c r="C25">
        <v>246</v>
      </c>
    </row>
    <row r="26" spans="2:3" x14ac:dyDescent="0.3">
      <c r="B26" t="s">
        <v>21</v>
      </c>
      <c r="C26">
        <v>214</v>
      </c>
    </row>
    <row r="27" spans="2:3" x14ac:dyDescent="0.3">
      <c r="B27" t="s">
        <v>20</v>
      </c>
      <c r="C27">
        <v>197</v>
      </c>
    </row>
    <row r="28" spans="2:3" x14ac:dyDescent="0.3">
      <c r="B28" t="s">
        <v>28</v>
      </c>
      <c r="C28">
        <v>101</v>
      </c>
    </row>
    <row r="29" spans="2:3" x14ac:dyDescent="0.3">
      <c r="B29" t="s">
        <v>13</v>
      </c>
      <c r="C29">
        <v>92</v>
      </c>
    </row>
    <row r="30" spans="2:3" x14ac:dyDescent="0.3">
      <c r="B30" t="s">
        <v>34</v>
      </c>
      <c r="C30">
        <v>78</v>
      </c>
    </row>
    <row r="31" spans="2:3" x14ac:dyDescent="0.3">
      <c r="B31" t="s">
        <v>8</v>
      </c>
      <c r="C31">
        <v>72</v>
      </c>
    </row>
    <row r="32" spans="2:3" x14ac:dyDescent="0.3">
      <c r="B32" t="s">
        <v>37</v>
      </c>
      <c r="C32">
        <v>72</v>
      </c>
    </row>
    <row r="33" spans="2:3" x14ac:dyDescent="0.3">
      <c r="B33" t="s">
        <v>31</v>
      </c>
      <c r="C33">
        <v>51</v>
      </c>
    </row>
    <row r="34" spans="2:3" x14ac:dyDescent="0.3">
      <c r="B34" t="s">
        <v>10</v>
      </c>
      <c r="C34">
        <v>49</v>
      </c>
    </row>
    <row r="35" spans="2:3" x14ac:dyDescent="0.3">
      <c r="B35" t="s">
        <v>40</v>
      </c>
      <c r="C35">
        <v>47</v>
      </c>
    </row>
    <row r="36" spans="2:3" x14ac:dyDescent="0.3">
      <c r="B36" t="s">
        <v>29</v>
      </c>
      <c r="C36">
        <v>40</v>
      </c>
    </row>
    <row r="37" spans="2:3" x14ac:dyDescent="0.3">
      <c r="B37" t="s">
        <v>15</v>
      </c>
      <c r="C37">
        <v>21</v>
      </c>
    </row>
    <row r="38" spans="2:3" x14ac:dyDescent="0.3">
      <c r="B38" t="s">
        <v>30</v>
      </c>
      <c r="C38">
        <v>20</v>
      </c>
    </row>
    <row r="39" spans="2:3" x14ac:dyDescent="0.3">
      <c r="B39" t="s">
        <v>25</v>
      </c>
      <c r="C39">
        <v>16</v>
      </c>
    </row>
    <row r="40" spans="2:3" x14ac:dyDescent="0.3">
      <c r="B40" t="s">
        <v>32</v>
      </c>
      <c r="C40">
        <v>10</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BB20FD9-B93A-4E90-A499-FE9546D51614}">
  <ds:schemaRefs/>
</ds:datastoreItem>
</file>

<file path=customXml/itemProps2.xml><?xml version="1.0" encoding="utf-8"?>
<ds:datastoreItem xmlns:ds="http://schemas.openxmlformats.org/officeDocument/2006/customXml" ds:itemID="{8D383E79-0072-4910-BE83-D64160F8DEAB}">
  <ds:schemaRefs/>
</ds:datastoreItem>
</file>

<file path=customXml/itemProps3.xml><?xml version="1.0" encoding="utf-8"?>
<ds:datastoreItem xmlns:ds="http://schemas.openxmlformats.org/officeDocument/2006/customXml" ds:itemID="{D243F61A-32AE-442D-BB85-CCAB79F07528}">
  <ds:schemaRefs/>
</ds:datastoreItem>
</file>

<file path=customXml/itemProps4.xml><?xml version="1.0" encoding="utf-8"?>
<ds:datastoreItem xmlns:ds="http://schemas.openxmlformats.org/officeDocument/2006/customXml" ds:itemID="{26261F6E-8701-4B30-89CB-F96D8CDC68C8}">
  <ds:schemaRefs/>
</ds:datastoreItem>
</file>

<file path=customXml/itemProps5.xml><?xml version="1.0" encoding="utf-8"?>
<ds:datastoreItem xmlns:ds="http://schemas.openxmlformats.org/officeDocument/2006/customXml" ds:itemID="{FCCE9B18-84A0-4B29-A454-01989D47E68A}">
  <ds:schemaRefs/>
</ds:datastoreItem>
</file>

<file path=customXml/itemProps6.xml><?xml version="1.0" encoding="utf-8"?>
<ds:datastoreItem xmlns:ds="http://schemas.openxmlformats.org/officeDocument/2006/customXml" ds:itemID="{BA2B4EBE-7328-48C9-905D-992D56E789D2}">
  <ds:schemaRefs/>
</ds:datastoreItem>
</file>

<file path=customXml/itemProps7.xml><?xml version="1.0" encoding="utf-8"?>
<ds:datastoreItem xmlns:ds="http://schemas.openxmlformats.org/officeDocument/2006/customXml" ds:itemID="{3511DF0B-0AD0-40DE-8873-74678E0840A5}">
  <ds:schemaRefs/>
</ds:datastoreItem>
</file>

<file path=customXml/itemProps8.xml><?xml version="1.0" encoding="utf-8"?>
<ds:datastoreItem xmlns:ds="http://schemas.openxmlformats.org/officeDocument/2006/customXml" ds:itemID="{BC1FFB63-3FA2-4DA4-A833-CA6428D5B442}">
  <ds:schemaRefs/>
</ds:datastoreItem>
</file>

<file path=customXml/itemProps9.xml><?xml version="1.0" encoding="utf-8"?>
<ds:datastoreItem xmlns:ds="http://schemas.openxmlformats.org/officeDocument/2006/customXml" ds:itemID="{43D1F9AE-A4CF-4B3D-B5F0-1813F8CB8A5B}">
  <ds:schemaRefs/>
</ds:datastoreItem>
</file>

<file path=customXml/itemProps10.xml><?xml version="1.0" encoding="utf-8"?>
<ds:datastoreItem xmlns:ds="http://schemas.openxmlformats.org/officeDocument/2006/customXml" ds:itemID="{8DFEEBAC-D8DC-4B96-BF74-78B811CB2A26}">
  <ds:schemaRefs/>
</ds:datastoreItem>
</file>

<file path=customXml/itemProps11.xml><?xml version="1.0" encoding="utf-8"?>
<ds:datastoreItem xmlns:ds="http://schemas.openxmlformats.org/officeDocument/2006/customXml" ds:itemID="{C0ADDB8D-BB01-4815-BEAE-909F670031BB}">
  <ds:schemaRefs/>
</ds:datastoreItem>
</file>

<file path=customXml/itemProps12.xml><?xml version="1.0" encoding="utf-8"?>
<ds:datastoreItem xmlns:ds="http://schemas.openxmlformats.org/officeDocument/2006/customXml" ds:itemID="{05537B48-62C1-4331-9954-E896A5D342E9}">
  <ds:schemaRefs/>
</ds:datastoreItem>
</file>

<file path=customXml/itemProps13.xml><?xml version="1.0" encoding="utf-8"?>
<ds:datastoreItem xmlns:ds="http://schemas.openxmlformats.org/officeDocument/2006/customXml" ds:itemID="{B662CF66-0588-4370-96B9-2219BBD76503}">
  <ds:schemaRefs/>
</ds:datastoreItem>
</file>

<file path=customXml/itemProps14.xml><?xml version="1.0" encoding="utf-8"?>
<ds:datastoreItem xmlns:ds="http://schemas.openxmlformats.org/officeDocument/2006/customXml" ds:itemID="{99D5028D-C84C-4613-BB67-9EF31DDFB987}">
  <ds:schemaRefs/>
</ds:datastoreItem>
</file>

<file path=customXml/itemProps15.xml><?xml version="1.0" encoding="utf-8"?>
<ds:datastoreItem xmlns:ds="http://schemas.openxmlformats.org/officeDocument/2006/customXml" ds:itemID="{54A5873B-25AE-4A11-A09E-ED1C2FA12AEB}">
  <ds:schemaRefs/>
</ds:datastoreItem>
</file>

<file path=customXml/itemProps16.xml><?xml version="1.0" encoding="utf-8"?>
<ds:datastoreItem xmlns:ds="http://schemas.openxmlformats.org/officeDocument/2006/customXml" ds:itemID="{3335224E-AF96-4153-B584-E38E08F846EA}">
  <ds:schemaRefs/>
</ds:datastoreItem>
</file>

<file path=customXml/itemProps17.xml><?xml version="1.0" encoding="utf-8"?>
<ds:datastoreItem xmlns:ds="http://schemas.openxmlformats.org/officeDocument/2006/customXml" ds:itemID="{7D5BEE04-44BE-4B4A-B6AF-AFB761B027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Age Groups as % of Total Orders</vt:lpstr>
      <vt:lpstr>Top5CitiesOnPurchaseAmount</vt:lpstr>
      <vt:lpstr>Age Groups and Gender vs orders</vt:lpstr>
      <vt:lpstr>pltfrm vs prchase amt n order</vt:lpstr>
      <vt:lpstr>Top5StatesPurchases</vt:lpstr>
      <vt:lpstr>Purchase Trend by Months</vt:lpstr>
      <vt:lpstr>StateMap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2025-07-17T10:06:47Z</dcterms:created>
  <dcterms:modified xsi:type="dcterms:W3CDTF">2025-07-19T10:39:15Z</dcterms:modified>
</cp:coreProperties>
</file>